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ediment/"/>
    </mc:Choice>
  </mc:AlternateContent>
  <xr:revisionPtr revIDLastSave="0" documentId="13_ncr:1_{2DBD76A0-AB08-F44F-8096-0BA612E0A19D}" xr6:coauthVersionLast="45" xr6:coauthVersionMax="45" xr10:uidLastSave="{00000000-0000-0000-0000-000000000000}"/>
  <bookViews>
    <workbookView xWindow="0" yWindow="460" windowWidth="12760" windowHeight="15540" xr2:uid="{6E3DA51A-441E-2A4D-B7E6-91A071168334}"/>
  </bookViews>
  <sheets>
    <sheet name="Shee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2" l="1"/>
  <c r="I1" i="2"/>
  <c r="C37" i="2" l="1"/>
  <c r="D37" i="2"/>
  <c r="E37" i="2"/>
  <c r="F37" i="2"/>
  <c r="G37" i="2"/>
  <c r="H37" i="2"/>
  <c r="N37" i="2"/>
  <c r="O37" i="2"/>
  <c r="K37" i="2"/>
  <c r="L37" i="2"/>
  <c r="F109" i="2"/>
  <c r="G109" i="2"/>
  <c r="H109" i="2"/>
  <c r="F121" i="2"/>
  <c r="G121" i="2"/>
  <c r="H121" i="2"/>
  <c r="H1" i="2" l="1"/>
  <c r="O1" i="2"/>
  <c r="K1" i="2"/>
  <c r="L1" i="2"/>
  <c r="C1" i="2" l="1"/>
  <c r="D1" i="2"/>
  <c r="E1" i="2"/>
  <c r="F1" i="2"/>
  <c r="G1" i="2"/>
  <c r="N1" i="2"/>
</calcChain>
</file>

<file path=xl/sharedStrings.xml><?xml version="1.0" encoding="utf-8"?>
<sst xmlns="http://schemas.openxmlformats.org/spreadsheetml/2006/main" count="22" uniqueCount="16">
  <si>
    <t>alpha</t>
  </si>
  <si>
    <t>MESH ERROR</t>
  </si>
  <si>
    <t>EXP ERROR</t>
  </si>
  <si>
    <t>Time</t>
  </si>
  <si>
    <t>dt = 0.2</t>
  </si>
  <si>
    <t>project - equitracer</t>
  </si>
  <si>
    <t>equitracer</t>
  </si>
  <si>
    <t>tracer 0</t>
  </si>
  <si>
    <t>project - tracer 0</t>
  </si>
  <si>
    <t xml:space="preserve"> </t>
  </si>
  <si>
    <t>dt = 0.1</t>
  </si>
  <si>
    <t>15s export</t>
  </si>
  <si>
    <t>9s export</t>
  </si>
  <si>
    <t>6s export</t>
  </si>
  <si>
    <t>12s export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</si>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</sst>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0" fontId="2" fillId="0" borderId="0" xfId="0" applyFon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131"/>
  <sheetViews>
    <sheetView tabSelected="1" topLeftCell="A46" zoomScaleNormal="100" workbookViewId="0">
      <selection activeCell="N74" sqref="N74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H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 t="shared" ref="I1" si="1">16/(16*5*I2)</f>
        <v>0.25</v>
      </c>
      <c r="J1" s="6">
        <f t="shared" ref="J1:K1" si="2">16/(16*5*J2)</f>
        <v>0.2</v>
      </c>
      <c r="K1" s="6">
        <f t="shared" si="2"/>
        <v>0.1</v>
      </c>
      <c r="L1" s="6">
        <f t="shared" ref="L1" si="3">16/(16*5*L2)</f>
        <v>0.05</v>
      </c>
      <c r="N1" s="4">
        <f>16/(16*5*N2)</f>
        <v>0.25</v>
      </c>
      <c r="O1" s="6">
        <f>16/(16*5*O2)</f>
        <v>0.2</v>
      </c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  <c r="N2">
        <v>0.8</v>
      </c>
      <c r="O2">
        <v>1</v>
      </c>
    </row>
    <row r="3" spans="1:20" x14ac:dyDescent="0.2">
      <c r="B3">
        <v>0</v>
      </c>
      <c r="C3" s="1">
        <v>4.9903688339885503E-3</v>
      </c>
      <c r="D3">
        <v>3.4172450505107902E-3</v>
      </c>
      <c r="E3">
        <v>1.23668897097361E-3</v>
      </c>
      <c r="F3" s="5">
        <v>6.3348515671117194E-5</v>
      </c>
      <c r="G3" s="2">
        <v>5.89459733369265E-6</v>
      </c>
      <c r="H3" s="5">
        <v>4.21457323985822E-6</v>
      </c>
      <c r="I3" s="5">
        <v>3.7107909973054302E-7</v>
      </c>
      <c r="J3" s="5">
        <v>1.29778040193515E-6</v>
      </c>
      <c r="K3" s="2">
        <v>6.7067641487466201E-8</v>
      </c>
      <c r="L3">
        <v>0</v>
      </c>
      <c r="M3" s="1"/>
      <c r="N3" s="2">
        <v>3.8257160645587299E-7</v>
      </c>
      <c r="O3" s="2">
        <v>1.1840060710391301E-6</v>
      </c>
      <c r="P3" s="1"/>
      <c r="S3" s="3"/>
      <c r="T3" s="3"/>
    </row>
    <row r="4" spans="1:20" x14ac:dyDescent="0.2">
      <c r="B4">
        <v>1</v>
      </c>
      <c r="C4" s="1"/>
      <c r="D4" s="1"/>
      <c r="E4" s="1"/>
      <c r="F4" s="5"/>
      <c r="G4" s="5"/>
      <c r="H4" s="5"/>
      <c r="I4" s="5">
        <v>2.3155289313231199E-7</v>
      </c>
      <c r="J4" s="5"/>
      <c r="N4" s="5">
        <v>2.8259996187478399E-7</v>
      </c>
      <c r="O4" s="5">
        <v>1.04183495226648E-6</v>
      </c>
    </row>
    <row r="5" spans="1:20" ht="19" x14ac:dyDescent="0.25">
      <c r="B5">
        <v>2</v>
      </c>
      <c r="C5" s="1">
        <v>2.9340221980049099E-3</v>
      </c>
      <c r="D5" s="1">
        <v>9.5631027893658296E-4</v>
      </c>
      <c r="E5" s="1">
        <v>1.2644953717102099E-3</v>
      </c>
      <c r="F5" s="5">
        <v>4.1549638930240202E-5</v>
      </c>
      <c r="G5" s="5">
        <v>2.2230499012126E-6</v>
      </c>
      <c r="H5" s="5">
        <v>2.0663698324456402E-6</v>
      </c>
      <c r="I5" s="5">
        <v>2.4192277137131598E-7</v>
      </c>
      <c r="J5" s="5">
        <v>1.0962697175190501E-6</v>
      </c>
      <c r="K5" s="10"/>
      <c r="M5" s="1"/>
      <c r="N5" s="5">
        <v>2.8883718809961801E-7</v>
      </c>
      <c r="O5" s="5">
        <v>9.9424389761432593E-7</v>
      </c>
      <c r="S5" s="3"/>
      <c r="T5" s="3"/>
    </row>
    <row r="6" spans="1:20" x14ac:dyDescent="0.2">
      <c r="B6">
        <v>3</v>
      </c>
      <c r="C6" s="1"/>
      <c r="D6" s="1"/>
      <c r="E6" s="1"/>
      <c r="F6" s="5">
        <v>3.4219900835196699E-5</v>
      </c>
      <c r="G6" s="9">
        <v>2.0506249244673001E-6</v>
      </c>
      <c r="H6" s="5">
        <v>1.87398463841668E-6</v>
      </c>
      <c r="I6" s="5">
        <v>2.6143464086781599E-7</v>
      </c>
      <c r="J6" s="11"/>
      <c r="M6" s="1"/>
      <c r="N6" s="5">
        <v>3.0707989995666699E-7</v>
      </c>
      <c r="O6" s="5">
        <v>9.46690000459141E-7</v>
      </c>
      <c r="P6" s="1"/>
      <c r="S6" s="3"/>
      <c r="T6" s="3"/>
    </row>
    <row r="7" spans="1:20" ht="19" x14ac:dyDescent="0.25">
      <c r="B7">
        <v>4</v>
      </c>
      <c r="C7" s="1"/>
      <c r="D7" s="1"/>
      <c r="E7" s="1"/>
      <c r="F7" s="5">
        <v>2.8512567923752301E-5</v>
      </c>
      <c r="G7" s="5">
        <v>2.1591166999673098E-6</v>
      </c>
      <c r="H7" s="5">
        <v>1.76114530214561E-6</v>
      </c>
      <c r="I7" s="5">
        <v>2.5626106340823498E-7</v>
      </c>
      <c r="J7" s="5">
        <v>1.05000959755599E-6</v>
      </c>
      <c r="K7" s="10"/>
      <c r="M7" s="1"/>
      <c r="N7" s="5">
        <v>2.9921998592346798E-7</v>
      </c>
      <c r="O7" s="5">
        <v>9.3632254110717599E-7</v>
      </c>
      <c r="P7" s="1"/>
      <c r="S7" s="3"/>
      <c r="T7" s="3"/>
    </row>
    <row r="8" spans="1:20" x14ac:dyDescent="0.2">
      <c r="B8">
        <v>5</v>
      </c>
      <c r="C8" s="1">
        <v>1.77015149514253E-3</v>
      </c>
      <c r="D8" s="1">
        <v>4.7214895719935199E-4</v>
      </c>
      <c r="E8" s="1">
        <v>1.05903581609476E-3</v>
      </c>
      <c r="F8" s="5">
        <v>2.5396889278962499E-5</v>
      </c>
      <c r="G8" s="5">
        <v>2.1582557401297601E-6</v>
      </c>
      <c r="H8" s="5">
        <v>1.69847366278732E-6</v>
      </c>
      <c r="I8" s="5">
        <v>2.6716538558849199E-7</v>
      </c>
      <c r="J8" s="5">
        <v>1.00877661531327E-6</v>
      </c>
      <c r="K8" s="1"/>
      <c r="M8" s="1"/>
      <c r="N8" s="5">
        <v>3.05815304606061E-7</v>
      </c>
      <c r="O8" s="5">
        <v>8.9391396700686603E-7</v>
      </c>
      <c r="P8" s="1"/>
      <c r="S8" s="3"/>
      <c r="T8" s="3"/>
    </row>
    <row r="9" spans="1:20" x14ac:dyDescent="0.2">
      <c r="B9">
        <v>6</v>
      </c>
      <c r="C9" s="1"/>
      <c r="D9" s="1"/>
      <c r="E9" s="1"/>
      <c r="F9" s="9">
        <v>2.4227365505342101E-5</v>
      </c>
      <c r="G9" s="5">
        <v>2.2832720290972202E-6</v>
      </c>
      <c r="H9" s="9">
        <v>1.6624644538490001E-6</v>
      </c>
      <c r="I9" s="5">
        <v>2.7650381767369501E-7</v>
      </c>
      <c r="J9" s="5">
        <v>1.0050510452474E-6</v>
      </c>
      <c r="K9" s="2"/>
      <c r="L9" s="2"/>
      <c r="M9" s="1"/>
      <c r="N9" s="5">
        <v>3.3056589656043799E-7</v>
      </c>
      <c r="O9" s="9">
        <v>8.5651072992943796E-7</v>
      </c>
      <c r="P9" s="1"/>
      <c r="S9" s="3"/>
      <c r="T9" s="3"/>
    </row>
    <row r="10" spans="1:20" x14ac:dyDescent="0.2">
      <c r="B10">
        <v>7</v>
      </c>
      <c r="C10" s="1"/>
      <c r="D10" s="1"/>
      <c r="E10" s="1"/>
      <c r="F10" s="5">
        <v>2.4807142861301299E-5</v>
      </c>
      <c r="G10" s="5">
        <v>2.41376166588365E-6</v>
      </c>
      <c r="H10" s="5">
        <v>1.7240284495028499E-6</v>
      </c>
      <c r="I10" s="5">
        <v>2.8169786742478001E-7</v>
      </c>
      <c r="J10" s="5">
        <v>1.0636301746070201E-6</v>
      </c>
      <c r="M10" s="1"/>
      <c r="N10" s="5">
        <v>3.2706409264169902E-7</v>
      </c>
      <c r="O10" s="5">
        <v>9.4426451006231697E-7</v>
      </c>
      <c r="P10" s="1"/>
      <c r="S10" s="3"/>
      <c r="T10" s="3"/>
    </row>
    <row r="11" spans="1:20" x14ac:dyDescent="0.2">
      <c r="B11">
        <v>8</v>
      </c>
      <c r="C11" s="1"/>
      <c r="D11" s="1"/>
      <c r="E11" s="1"/>
      <c r="F11" s="5">
        <v>2.66988051485643E-5</v>
      </c>
      <c r="G11" s="5"/>
      <c r="H11" s="5">
        <v>1.6969256190270901E-6</v>
      </c>
      <c r="I11" s="5"/>
      <c r="K11" s="1"/>
      <c r="M11" s="1"/>
      <c r="N11" s="5"/>
      <c r="O11" s="5">
        <v>8.7506344864068499E-7</v>
      </c>
      <c r="P11" s="1"/>
      <c r="S11" s="3"/>
      <c r="T11" s="3"/>
    </row>
    <row r="12" spans="1:20" x14ac:dyDescent="0.2">
      <c r="B12">
        <v>10</v>
      </c>
      <c r="C12" s="1">
        <v>1.2404832403302699E-3</v>
      </c>
      <c r="D12" s="1">
        <v>3.1761611315695901E-4</v>
      </c>
      <c r="E12" s="1">
        <v>9.4104227663851505E-4</v>
      </c>
      <c r="F12" s="5">
        <v>3.4331134465126602E-5</v>
      </c>
      <c r="G12" s="5">
        <v>3.3487632288754501E-6</v>
      </c>
      <c r="H12" s="5">
        <v>1.7017275080280499E-6</v>
      </c>
      <c r="I12" s="2"/>
      <c r="J12" s="5">
        <v>9.4282246632336898E-7</v>
      </c>
      <c r="K12" s="1"/>
      <c r="M12" s="1"/>
      <c r="N12" s="2"/>
      <c r="O12" s="5">
        <v>8.0202321815319698E-7</v>
      </c>
      <c r="P12" s="1"/>
      <c r="S12" s="3"/>
      <c r="T12" s="3"/>
    </row>
    <row r="13" spans="1:20" x14ac:dyDescent="0.2">
      <c r="B13">
        <v>12</v>
      </c>
      <c r="C13" s="1"/>
      <c r="D13" s="1"/>
      <c r="E13" s="1"/>
      <c r="F13" s="5">
        <v>4.6599009714493199E-5</v>
      </c>
      <c r="G13" s="1"/>
      <c r="H13" s="5">
        <v>1.81452450816716E-6</v>
      </c>
      <c r="I13" s="2"/>
      <c r="J13" s="5">
        <v>9.73716093894904E-7</v>
      </c>
      <c r="M13" s="1"/>
      <c r="N13" s="2"/>
      <c r="O13" s="5">
        <v>8.4002697216109096E-7</v>
      </c>
      <c r="P13" s="1"/>
      <c r="S13" s="3"/>
      <c r="T13" s="3"/>
    </row>
    <row r="14" spans="1:20" ht="19" x14ac:dyDescent="0.25">
      <c r="B14">
        <v>15</v>
      </c>
      <c r="C14" s="1">
        <v>1.06537766105252E-3</v>
      </c>
      <c r="D14" s="8">
        <v>3.0795924432151301E-4</v>
      </c>
      <c r="E14" s="1">
        <v>9.0868570414928598E-4</v>
      </c>
      <c r="F14" s="5">
        <v>6.9031071615135206E-5</v>
      </c>
      <c r="G14" s="5">
        <v>5.4976193189161598E-6</v>
      </c>
      <c r="H14" s="5">
        <v>1.90387724628071E-6</v>
      </c>
      <c r="I14" s="10"/>
      <c r="J14" s="5"/>
      <c r="L14" s="1"/>
      <c r="M14" s="1"/>
      <c r="N14" s="10"/>
      <c r="O14" s="5">
        <v>8.2300264717124599E-7</v>
      </c>
      <c r="P14" s="1"/>
      <c r="S14" s="3"/>
      <c r="T14" s="3"/>
    </row>
    <row r="15" spans="1:20" x14ac:dyDescent="0.2">
      <c r="B15">
        <v>17</v>
      </c>
      <c r="C15" s="8">
        <v>1.0535629008237199E-3</v>
      </c>
      <c r="D15" s="1">
        <v>3.1749935424205198E-4</v>
      </c>
      <c r="E15" s="1">
        <v>8.9897629548905099E-4</v>
      </c>
      <c r="F15" s="5">
        <v>7.8289559415669897E-5</v>
      </c>
      <c r="G15" s="2"/>
      <c r="H15" s="5">
        <v>1.9617743967073601E-6</v>
      </c>
      <c r="I15" s="2"/>
      <c r="J15" s="5">
        <v>9.0882348420222503E-7</v>
      </c>
      <c r="M15" s="1"/>
      <c r="N15" s="2"/>
      <c r="O15" s="5">
        <v>8.2571530099156896E-7</v>
      </c>
      <c r="P15" s="1"/>
      <c r="S15" s="3"/>
      <c r="T15" s="3"/>
    </row>
    <row r="16" spans="1:20" ht="19" x14ac:dyDescent="0.25">
      <c r="B16">
        <v>20</v>
      </c>
      <c r="C16" s="1">
        <v>1.09599013337881E-3</v>
      </c>
      <c r="D16" s="1">
        <v>3.3434747503029697E-4</v>
      </c>
      <c r="E16" s="1">
        <v>8.8551809991647805E-4</v>
      </c>
      <c r="F16" s="5">
        <v>8.0275666446463594E-5</v>
      </c>
      <c r="G16" s="5">
        <v>8.2054954694086299E-6</v>
      </c>
      <c r="H16" s="5">
        <v>2.1463486306603999E-6</v>
      </c>
      <c r="I16" s="10"/>
      <c r="M16" s="1"/>
      <c r="N16" s="10"/>
      <c r="O16" s="5">
        <v>7.6403716000770305E-7</v>
      </c>
      <c r="P16" s="1"/>
      <c r="S16" s="3"/>
      <c r="T16" s="3"/>
    </row>
    <row r="17" spans="2:20" x14ac:dyDescent="0.2">
      <c r="B17">
        <v>25</v>
      </c>
      <c r="C17" s="1"/>
      <c r="D17" s="1">
        <v>3.3946689624128401E-4</v>
      </c>
      <c r="E17" s="7">
        <v>8.5408878124966102E-4</v>
      </c>
      <c r="F17" s="5">
        <v>7.50357172977734E-5</v>
      </c>
      <c r="G17" s="5">
        <v>1.1064889165665101E-5</v>
      </c>
      <c r="H17" s="5">
        <v>2.40888167910686E-6</v>
      </c>
      <c r="I17" s="2"/>
      <c r="J17" s="2"/>
      <c r="L17" t="s">
        <v>9</v>
      </c>
      <c r="M17" s="1"/>
      <c r="N17" s="2"/>
      <c r="O17" s="2"/>
      <c r="P17" s="1"/>
      <c r="S17" s="3"/>
      <c r="T17" s="3"/>
    </row>
    <row r="18" spans="2:20" x14ac:dyDescent="0.2">
      <c r="B18">
        <v>30</v>
      </c>
      <c r="C18" s="1">
        <v>1.2300770581035001E-3</v>
      </c>
      <c r="D18" s="1">
        <v>3.31572218377808E-4</v>
      </c>
      <c r="E18" s="1">
        <v>8.3927480666277205E-4</v>
      </c>
      <c r="F18" s="5">
        <v>6.4691387086388097E-5</v>
      </c>
      <c r="G18" s="2" t="s">
        <v>15</v>
      </c>
      <c r="H18" s="5">
        <v>2.9034363721460901E-6</v>
      </c>
      <c r="I18" s="2"/>
      <c r="J18" s="2"/>
      <c r="M18" s="1"/>
      <c r="N18" s="2"/>
      <c r="O18" s="2"/>
      <c r="P18" s="1"/>
      <c r="S18" s="3"/>
      <c r="T18" s="3"/>
    </row>
    <row r="19" spans="2:20" x14ac:dyDescent="0.2">
      <c r="B19">
        <v>35</v>
      </c>
      <c r="C19" s="1"/>
      <c r="D19" s="1"/>
      <c r="E19" s="8">
        <v>8.2235627734815095E-4</v>
      </c>
      <c r="F19" s="5">
        <v>6.1516136694489697E-5</v>
      </c>
      <c r="H19" s="5">
        <v>3.4873240665150501E-6</v>
      </c>
      <c r="I19" s="2"/>
      <c r="J19" s="2"/>
      <c r="M19" s="1"/>
      <c r="N19" s="2"/>
      <c r="O19" s="2"/>
      <c r="P19" s="1"/>
      <c r="S19" s="3"/>
      <c r="T19" s="3"/>
    </row>
    <row r="20" spans="2:20" x14ac:dyDescent="0.2">
      <c r="B20">
        <v>40</v>
      </c>
      <c r="C20" s="1">
        <v>1.24416505759214E-3</v>
      </c>
      <c r="D20" s="1">
        <v>3.3695970912218698E-4</v>
      </c>
      <c r="E20" s="1" t="s">
        <v>15</v>
      </c>
      <c r="F20" s="5">
        <v>6.5079616587009401E-5</v>
      </c>
      <c r="G20" s="2"/>
      <c r="H20" s="5">
        <v>4.27142527721035E-6</v>
      </c>
      <c r="I20" s="2"/>
      <c r="J20" s="2"/>
      <c r="M20" s="1"/>
      <c r="N20" s="2"/>
      <c r="O20" s="2"/>
      <c r="P20" s="1"/>
      <c r="S20" s="3"/>
      <c r="T20" s="3"/>
    </row>
    <row r="21" spans="2:20" x14ac:dyDescent="0.2">
      <c r="B21">
        <v>50</v>
      </c>
      <c r="C21" s="1">
        <v>1.2488525579369299E-3</v>
      </c>
      <c r="D21" s="1">
        <v>3.5014496534050901E-4</v>
      </c>
      <c r="E21" s="1"/>
      <c r="F21" s="5">
        <v>7.7166392875576201E-5</v>
      </c>
      <c r="G21" s="2"/>
      <c r="H21" s="5">
        <v>5.8693256914084096E-6</v>
      </c>
      <c r="I21" s="2"/>
      <c r="J21" s="2"/>
      <c r="M21" s="1"/>
      <c r="N21" s="2"/>
      <c r="O21" s="2"/>
      <c r="P21" s="1"/>
      <c r="S21" s="3"/>
      <c r="T21" s="3"/>
    </row>
    <row r="22" spans="2:20" x14ac:dyDescent="0.2">
      <c r="B22">
        <v>60</v>
      </c>
      <c r="C22" s="1">
        <v>1.2496118852172501E-3</v>
      </c>
      <c r="D22" s="1">
        <v>3.60681687508026E-4</v>
      </c>
      <c r="E22" s="1"/>
      <c r="F22" s="1" t="s">
        <v>15</v>
      </c>
      <c r="G22" s="2"/>
      <c r="H22" s="2"/>
      <c r="I22" s="2"/>
      <c r="J22" s="2"/>
      <c r="M22" s="1"/>
      <c r="N22" s="2"/>
      <c r="O22" s="2"/>
      <c r="P22" s="1"/>
      <c r="S22" s="3"/>
      <c r="T22" s="3"/>
    </row>
    <row r="23" spans="2:20" x14ac:dyDescent="0.2">
      <c r="B23">
        <v>70</v>
      </c>
      <c r="C23" s="1">
        <v>1.24827905387608E-3</v>
      </c>
      <c r="D23" s="1" t="s">
        <v>15</v>
      </c>
      <c r="E23" s="1"/>
      <c r="F23" s="1"/>
      <c r="G23" s="2"/>
      <c r="H23" s="2"/>
      <c r="I23" s="2"/>
      <c r="J23" s="2"/>
      <c r="M23" s="1"/>
      <c r="N23" s="2"/>
      <c r="O23" s="2"/>
      <c r="P23" s="1"/>
      <c r="S23" s="3"/>
      <c r="T23" s="3"/>
    </row>
    <row r="24" spans="2:20" x14ac:dyDescent="0.2">
      <c r="B24">
        <v>80</v>
      </c>
      <c r="C24" s="1">
        <v>1.2474413339565199E-3</v>
      </c>
      <c r="D24" s="1"/>
      <c r="E24" s="1"/>
      <c r="F24" s="1"/>
      <c r="G24" s="2"/>
      <c r="H24" s="2"/>
      <c r="I24" s="2"/>
      <c r="J24" s="2"/>
      <c r="M24" s="1"/>
      <c r="N24" s="2"/>
      <c r="O24" s="2"/>
      <c r="P24" s="1"/>
      <c r="S24" s="3"/>
      <c r="T24" s="3"/>
    </row>
    <row r="25" spans="2:20" x14ac:dyDescent="0.2">
      <c r="B25">
        <v>90</v>
      </c>
      <c r="C25" s="1">
        <v>1.24641397283538E-3</v>
      </c>
      <c r="D25" s="1"/>
      <c r="E25" s="1"/>
      <c r="F25" s="1"/>
      <c r="G25" s="2"/>
      <c r="H25" s="2"/>
      <c r="I25" s="2"/>
      <c r="J25" s="2"/>
      <c r="M25" s="1"/>
      <c r="N25" s="2"/>
      <c r="O25" s="2"/>
      <c r="P25" s="1"/>
      <c r="S25" s="3"/>
      <c r="T25" s="3"/>
    </row>
    <row r="26" spans="2:20" x14ac:dyDescent="0.2">
      <c r="B26">
        <v>100</v>
      </c>
      <c r="C26" s="1">
        <v>1.2454319004371901E-3</v>
      </c>
      <c r="D26" s="1"/>
      <c r="E26" s="1"/>
      <c r="F26" s="1"/>
      <c r="G26" s="2"/>
      <c r="H26" s="2"/>
      <c r="I26" s="2"/>
      <c r="J26" s="2"/>
      <c r="M26" s="1"/>
      <c r="N26" s="2"/>
      <c r="O26" s="2"/>
      <c r="P26" s="1"/>
      <c r="S26" s="3"/>
      <c r="T26" s="3"/>
    </row>
    <row r="27" spans="2:20" x14ac:dyDescent="0.2">
      <c r="B27">
        <v>110</v>
      </c>
      <c r="C27" s="1">
        <v>1.24296565179999E-3</v>
      </c>
      <c r="D27" s="1"/>
      <c r="E27" s="1"/>
      <c r="F27" s="1"/>
      <c r="G27" s="2"/>
      <c r="H27" s="2"/>
      <c r="I27" s="2"/>
      <c r="J27" s="2"/>
      <c r="M27" s="1"/>
      <c r="N27" s="2"/>
      <c r="O27" s="2"/>
      <c r="P27" s="1"/>
      <c r="S27" s="3"/>
      <c r="T27" s="3"/>
    </row>
    <row r="28" spans="2:20" x14ac:dyDescent="0.2">
      <c r="B28">
        <v>120</v>
      </c>
      <c r="C28" s="1">
        <v>1.2411506152203401E-3</v>
      </c>
      <c r="D28" s="1"/>
      <c r="E28" s="1"/>
      <c r="F28" s="1"/>
      <c r="G28" s="2"/>
      <c r="H28" s="2"/>
      <c r="I28" s="2"/>
      <c r="J28" s="2"/>
      <c r="M28" s="1"/>
      <c r="N28" s="2"/>
      <c r="O28" s="2"/>
      <c r="P28" s="1"/>
      <c r="S28" s="3"/>
      <c r="T28" s="3"/>
    </row>
    <row r="29" spans="2:20" x14ac:dyDescent="0.2">
      <c r="B29">
        <v>130</v>
      </c>
      <c r="C29" s="1">
        <v>1.2397089654738499E-3</v>
      </c>
      <c r="D29" s="1"/>
      <c r="E29" s="1"/>
      <c r="F29" s="1"/>
      <c r="G29" s="2"/>
      <c r="H29" s="2"/>
      <c r="I29" s="2"/>
      <c r="J29" s="2"/>
      <c r="M29" s="1"/>
      <c r="N29" s="2"/>
      <c r="O29" s="2"/>
      <c r="P29" s="1"/>
      <c r="S29" s="3"/>
      <c r="T29" s="3"/>
    </row>
    <row r="30" spans="2:20" x14ac:dyDescent="0.2">
      <c r="B30">
        <v>140</v>
      </c>
      <c r="C30" s="1">
        <v>1.2376058563372599E-3</v>
      </c>
      <c r="D30" s="1"/>
      <c r="E30" s="1"/>
      <c r="F30" s="1"/>
      <c r="G30" s="2"/>
      <c r="H30" s="2"/>
      <c r="I30" s="2"/>
      <c r="J30" s="2"/>
      <c r="M30" s="1"/>
      <c r="N30" s="2"/>
      <c r="O30" s="2"/>
      <c r="P30" s="1"/>
      <c r="S30" s="3"/>
      <c r="T30" s="3"/>
    </row>
    <row r="31" spans="2:20" x14ac:dyDescent="0.2">
      <c r="B31">
        <v>150</v>
      </c>
      <c r="C31" s="1">
        <v>1.23570874377405E-3</v>
      </c>
      <c r="D31" s="1"/>
      <c r="E31" s="1"/>
      <c r="F31" s="1"/>
      <c r="G31" s="2"/>
      <c r="H31" s="2"/>
      <c r="I31" s="2"/>
      <c r="J31" s="2"/>
      <c r="M31" s="1"/>
      <c r="N31" s="2"/>
      <c r="O31" s="2"/>
      <c r="P31" s="1"/>
      <c r="S31" s="3"/>
      <c r="T31" s="3"/>
    </row>
    <row r="32" spans="2:20" x14ac:dyDescent="0.2">
      <c r="B32">
        <v>160</v>
      </c>
      <c r="C32" s="1">
        <v>1.2347259379774001E-3</v>
      </c>
      <c r="D32" s="1"/>
      <c r="E32" s="1"/>
      <c r="F32" s="1"/>
      <c r="G32" s="2"/>
      <c r="H32" s="2"/>
      <c r="I32" s="2"/>
      <c r="J32" s="2"/>
      <c r="M32" s="1"/>
      <c r="N32" s="2"/>
      <c r="O32" s="2"/>
      <c r="P32" s="1"/>
      <c r="S32" s="3"/>
      <c r="T32" s="3"/>
    </row>
    <row r="33" spans="1:20" x14ac:dyDescent="0.2">
      <c r="B33">
        <v>180</v>
      </c>
      <c r="C33" s="1">
        <v>1.23165232590567E-3</v>
      </c>
      <c r="E33" s="1"/>
      <c r="F33" s="1"/>
      <c r="G33" s="2"/>
      <c r="H33" s="2"/>
      <c r="I33" s="2"/>
      <c r="J33" s="2"/>
      <c r="M33" s="1"/>
      <c r="N33" s="2"/>
      <c r="O33" s="2"/>
      <c r="P33" s="1"/>
      <c r="S33" s="3"/>
      <c r="T33" s="3"/>
    </row>
    <row r="34" spans="1:20" hidden="1" x14ac:dyDescent="0.2">
      <c r="C34" s="1">
        <v>6.6975001410800303E-2</v>
      </c>
      <c r="D34" s="1">
        <v>2.31280390062675E-2</v>
      </c>
      <c r="E34" s="1">
        <v>3.0457149066197901E-2</v>
      </c>
      <c r="F34" s="1">
        <v>3.0998863420187799E-2</v>
      </c>
      <c r="G34" s="1">
        <v>3.0514012944895901E-2</v>
      </c>
      <c r="H34" s="1">
        <v>3.0463907123224599E-2</v>
      </c>
      <c r="I34" s="1"/>
      <c r="J34" s="1"/>
      <c r="K34" s="1">
        <v>3.0679375488582499E-2</v>
      </c>
      <c r="L34" s="1">
        <v>3.0688242695146199E-2</v>
      </c>
      <c r="M34" s="1" t="s">
        <v>5</v>
      </c>
      <c r="N34" s="1">
        <v>3.0663299235936602E-2</v>
      </c>
      <c r="O34" s="1">
        <v>3.0722071742637198E-2</v>
      </c>
      <c r="P34" s="1"/>
      <c r="S34" s="3"/>
      <c r="T34" s="3"/>
    </row>
    <row r="35" spans="1:20" hidden="1" x14ac:dyDescent="0.2">
      <c r="C35" s="1">
        <v>5.8670821534324798E-2</v>
      </c>
      <c r="D35" s="1">
        <v>2.0297280283459701E-2</v>
      </c>
      <c r="E35" s="1">
        <v>4.6410144311724202E-2</v>
      </c>
      <c r="F35" s="1">
        <v>3.0129312688489299E-2</v>
      </c>
      <c r="G35" s="1">
        <v>3.0514012926249699E-2</v>
      </c>
      <c r="H35" s="1">
        <v>3.0743625874216401E-2</v>
      </c>
      <c r="I35" s="1"/>
      <c r="J35" s="1"/>
      <c r="K35" s="1">
        <v>3.0679375547384102E-2</v>
      </c>
      <c r="L35" s="1">
        <v>3.0688242695146199E-2</v>
      </c>
      <c r="M35" s="1" t="s">
        <v>6</v>
      </c>
      <c r="N35" s="1">
        <v>3.06632992372394E-2</v>
      </c>
      <c r="O35" s="1">
        <v>3.1216731887018099E-2</v>
      </c>
      <c r="P35" s="1"/>
    </row>
    <row r="36" spans="1:20" x14ac:dyDescent="0.2">
      <c r="A36" t="s">
        <v>2</v>
      </c>
      <c r="B36" t="s">
        <v>0</v>
      </c>
      <c r="C36">
        <v>0.1</v>
      </c>
      <c r="D36">
        <v>0.125</v>
      </c>
      <c r="E36">
        <v>0.2</v>
      </c>
      <c r="F36">
        <v>0.25</v>
      </c>
      <c r="G36">
        <v>0.4</v>
      </c>
      <c r="H36">
        <v>0.5</v>
      </c>
      <c r="I36">
        <v>0.8</v>
      </c>
      <c r="J36">
        <v>1</v>
      </c>
      <c r="K36">
        <v>2</v>
      </c>
      <c r="L36">
        <v>4</v>
      </c>
      <c r="M36" s="1"/>
      <c r="N36">
        <v>0.8</v>
      </c>
      <c r="O36">
        <v>1</v>
      </c>
      <c r="P36" s="1"/>
    </row>
    <row r="37" spans="1:20" hidden="1" x14ac:dyDescent="0.2">
      <c r="C37">
        <f>16/(16*5*C36)</f>
        <v>2</v>
      </c>
      <c r="D37">
        <f t="shared" ref="D37:L37" si="4">16/(16*5*D36)</f>
        <v>1.6</v>
      </c>
      <c r="E37">
        <f t="shared" si="4"/>
        <v>1</v>
      </c>
      <c r="F37">
        <f t="shared" si="4"/>
        <v>0.8</v>
      </c>
      <c r="G37">
        <f t="shared" si="4"/>
        <v>0.5</v>
      </c>
      <c r="H37">
        <f t="shared" si="4"/>
        <v>0.4</v>
      </c>
      <c r="K37">
        <f t="shared" si="4"/>
        <v>0.1</v>
      </c>
      <c r="L37">
        <f t="shared" si="4"/>
        <v>0.05</v>
      </c>
      <c r="M37" s="1"/>
      <c r="N37">
        <f>16/(16*5*N36)</f>
        <v>0.25</v>
      </c>
      <c r="O37">
        <f>16/(16*5*O36)</f>
        <v>0.2</v>
      </c>
      <c r="P37" s="1"/>
    </row>
    <row r="38" spans="1:20" x14ac:dyDescent="0.2">
      <c r="B38">
        <v>0</v>
      </c>
      <c r="C38" s="1">
        <v>4.6129372841136003E-2</v>
      </c>
      <c r="D38" s="1">
        <v>1.69736964078725E-2</v>
      </c>
      <c r="E38" s="1">
        <v>3.5964476326084002E-2</v>
      </c>
      <c r="F38" s="1">
        <v>2.28337245363812E-2</v>
      </c>
      <c r="G38" s="1">
        <v>2.3825203319139902E-2</v>
      </c>
      <c r="H38" s="1">
        <v>2.40612839971239E-2</v>
      </c>
      <c r="I38" s="1">
        <v>2.4290542991098701E-2</v>
      </c>
      <c r="J38" s="1">
        <v>2.4640979288356901E-2</v>
      </c>
      <c r="K38" s="1">
        <v>2.4400064916509898E-2</v>
      </c>
      <c r="L38" s="1">
        <v>2.44266853643644E-2</v>
      </c>
      <c r="M38" s="1" t="s">
        <v>7</v>
      </c>
      <c r="N38" s="1">
        <v>2.4304544996965698E-2</v>
      </c>
      <c r="O38" s="1">
        <v>2.4652897984429701E-2</v>
      </c>
      <c r="P38" s="1"/>
    </row>
    <row r="39" spans="1:20" hidden="1" x14ac:dyDescent="0.2">
      <c r="C39" s="1">
        <v>5.1664833608088698E-2</v>
      </c>
      <c r="D39" s="1">
        <v>2.00386500030365E-2</v>
      </c>
      <c r="E39" s="1">
        <v>2.19606049277416E-2</v>
      </c>
      <c r="F39" s="1">
        <v>2.36539898574957E-2</v>
      </c>
      <c r="G39" s="1">
        <v>2.3825203333153001E-2</v>
      </c>
      <c r="H39" s="1">
        <v>2.3997192044003999E-2</v>
      </c>
      <c r="I39" s="1"/>
      <c r="J39" s="1"/>
      <c r="K39" s="1">
        <v>2.44000648750183E-2</v>
      </c>
      <c r="L39" s="1">
        <v>2.4426685352147901E-2</v>
      </c>
      <c r="M39" s="1" t="s">
        <v>8</v>
      </c>
      <c r="N39" s="1">
        <v>2.4304544996135199E-2</v>
      </c>
      <c r="O39" s="1">
        <v>2.4350502898450001E-2</v>
      </c>
      <c r="P39" s="1"/>
    </row>
    <row r="40" spans="1:20" x14ac:dyDescent="0.2">
      <c r="B40">
        <v>1</v>
      </c>
      <c r="C40" s="1"/>
      <c r="D40" s="1"/>
      <c r="E40" s="1"/>
      <c r="F40" s="1"/>
      <c r="G40" s="1"/>
      <c r="I40" s="1">
        <v>2.42531911612868E-2</v>
      </c>
      <c r="J40" s="1"/>
      <c r="M40" s="1"/>
      <c r="N40" s="1">
        <v>2.4285831908260998E-2</v>
      </c>
      <c r="O40" s="1">
        <v>2.4686188001440301E-2</v>
      </c>
      <c r="P40" s="1"/>
    </row>
    <row r="41" spans="1:20" x14ac:dyDescent="0.2">
      <c r="B41">
        <v>2</v>
      </c>
      <c r="C41" s="1">
        <v>3.3884033402555802E-2</v>
      </c>
      <c r="D41" s="1">
        <v>1.75369945223308E-2</v>
      </c>
      <c r="E41" s="1">
        <v>3.8848440457208699E-2</v>
      </c>
      <c r="F41" s="1">
        <v>2.1794591931654599E-2</v>
      </c>
      <c r="G41" s="1">
        <v>2.3903260199945799E-2</v>
      </c>
      <c r="H41" s="1">
        <v>2.40257352005473E-2</v>
      </c>
      <c r="I41" s="1">
        <v>2.4244203715575199E-2</v>
      </c>
      <c r="J41" s="1">
        <v>2.4670108572533E-2</v>
      </c>
      <c r="M41" s="1"/>
      <c r="N41" s="1">
        <v>2.4279681319745498E-2</v>
      </c>
      <c r="O41" s="1">
        <v>2.47007629302082E-2</v>
      </c>
      <c r="P41" s="1"/>
    </row>
    <row r="42" spans="1:20" x14ac:dyDescent="0.2">
      <c r="B42">
        <v>3</v>
      </c>
      <c r="C42" s="1"/>
      <c r="D42" s="1"/>
      <c r="E42" s="1"/>
      <c r="F42" s="1">
        <v>2.2269827496102498E-2</v>
      </c>
      <c r="G42" s="1">
        <v>2.3910795329765401E-2</v>
      </c>
      <c r="H42" s="1">
        <v>2.4042729787827601E-2</v>
      </c>
      <c r="I42" s="1">
        <v>2.4278237415596898E-2</v>
      </c>
      <c r="J42" s="1"/>
      <c r="M42" s="1"/>
      <c r="N42" s="1">
        <v>2.43008064432053E-2</v>
      </c>
      <c r="O42" s="1">
        <v>2.46772460517093E-2</v>
      </c>
      <c r="P42" s="1"/>
    </row>
    <row r="43" spans="1:20" x14ac:dyDescent="0.2">
      <c r="B43">
        <v>4</v>
      </c>
      <c r="C43" s="1"/>
      <c r="D43" s="1"/>
      <c r="E43" s="1"/>
      <c r="F43" s="1">
        <v>2.2264359328194899E-2</v>
      </c>
      <c r="G43" s="1">
        <v>2.38078646127159E-2</v>
      </c>
      <c r="H43" s="1">
        <v>2.3814084637151001E-2</v>
      </c>
      <c r="I43" s="1">
        <v>2.4285489847883701E-2</v>
      </c>
      <c r="J43" s="1">
        <v>2.46224004430219E-2</v>
      </c>
      <c r="M43" s="1"/>
      <c r="N43" s="1">
        <v>2.42661777645134E-2</v>
      </c>
      <c r="O43" s="1">
        <v>2.46424608003908E-2</v>
      </c>
      <c r="P43" s="1"/>
    </row>
    <row r="44" spans="1:20" x14ac:dyDescent="0.2">
      <c r="B44">
        <v>5</v>
      </c>
      <c r="C44" s="1">
        <v>2.6089876108888799E-2</v>
      </c>
      <c r="D44" s="1">
        <v>1.8361352528146298E-2</v>
      </c>
      <c r="E44" s="1">
        <v>3.6876199248337599E-2</v>
      </c>
      <c r="F44" s="1">
        <v>2.2363524226016399E-2</v>
      </c>
      <c r="G44" s="1">
        <v>2.3892876336761699E-2</v>
      </c>
      <c r="H44" s="1">
        <v>2.4110046681913602E-2</v>
      </c>
      <c r="I44" s="1">
        <v>2.4243901104329401E-2</v>
      </c>
      <c r="J44" s="1">
        <v>2.4640920304511899E-2</v>
      </c>
      <c r="M44" s="1"/>
      <c r="N44" s="1">
        <v>2.4291003049207099E-2</v>
      </c>
      <c r="O44" s="1">
        <v>2.4669590372638901E-2</v>
      </c>
      <c r="P44" s="1"/>
    </row>
    <row r="45" spans="1:20" x14ac:dyDescent="0.2">
      <c r="B45">
        <v>6</v>
      </c>
      <c r="C45" s="7"/>
      <c r="D45" s="1"/>
      <c r="E45" s="7"/>
      <c r="F45" s="1">
        <v>2.2196269189009899E-2</v>
      </c>
      <c r="G45" s="1">
        <v>2.3830698043967501E-2</v>
      </c>
      <c r="H45" s="1">
        <v>2.38297758526872E-2</v>
      </c>
      <c r="I45" s="1">
        <v>2.4261228565062999E-2</v>
      </c>
      <c r="J45" s="1">
        <v>2.46615976092368E-2</v>
      </c>
      <c r="M45" s="1"/>
      <c r="N45" s="1">
        <v>2.4235644423204999E-2</v>
      </c>
      <c r="O45" s="1">
        <v>2.4666443377157E-2</v>
      </c>
      <c r="P45" s="1"/>
    </row>
    <row r="46" spans="1:20" x14ac:dyDescent="0.2">
      <c r="B46">
        <v>7</v>
      </c>
      <c r="C46" s="1"/>
      <c r="D46" s="7"/>
      <c r="E46" s="1"/>
      <c r="F46" s="1">
        <v>2.2015868003005101E-2</v>
      </c>
      <c r="G46" s="1">
        <v>2.3833663375925601E-2</v>
      </c>
      <c r="H46" s="1">
        <v>2.3763581740853201E-2</v>
      </c>
      <c r="I46" s="1">
        <v>2.4243753942913799E-2</v>
      </c>
      <c r="J46" s="1">
        <v>2.4646713844936601E-2</v>
      </c>
      <c r="M46" s="1"/>
      <c r="N46" s="1">
        <v>2.4284171349628E-2</v>
      </c>
      <c r="O46" s="1">
        <v>2.46609890158897E-2</v>
      </c>
      <c r="P46" s="1"/>
    </row>
    <row r="47" spans="1:20" x14ac:dyDescent="0.2">
      <c r="B47">
        <v>8</v>
      </c>
      <c r="C47" s="1"/>
      <c r="D47" s="7"/>
      <c r="E47" s="1"/>
      <c r="F47" s="1">
        <v>2.19423863390103E-2</v>
      </c>
      <c r="G47" s="1"/>
      <c r="H47" s="1">
        <v>2.3899107173317901E-2</v>
      </c>
      <c r="M47" s="1"/>
      <c r="O47" s="1">
        <v>2.4659407411940601E-2</v>
      </c>
      <c r="P47" s="1"/>
    </row>
    <row r="48" spans="1:20" x14ac:dyDescent="0.2">
      <c r="B48">
        <v>10</v>
      </c>
      <c r="C48" s="1">
        <v>2.1597863354705201E-2</v>
      </c>
      <c r="D48" s="1">
        <v>1.94999572053704E-2</v>
      </c>
      <c r="E48" s="1">
        <v>3.5222704150615097E-2</v>
      </c>
      <c r="F48" s="1">
        <v>2.1938142063391699E-2</v>
      </c>
      <c r="G48" s="1">
        <v>2.3831559450973101E-2</v>
      </c>
      <c r="H48" s="1">
        <v>2.3848074074777001E-2</v>
      </c>
      <c r="J48" s="1">
        <v>2.4653430832835201E-2</v>
      </c>
      <c r="M48" s="1"/>
      <c r="O48" s="1">
        <v>2.46662148857919E-2</v>
      </c>
      <c r="P48" s="1"/>
    </row>
    <row r="49" spans="2:16" x14ac:dyDescent="0.2">
      <c r="B49">
        <v>12</v>
      </c>
      <c r="C49" s="1"/>
      <c r="D49" s="1"/>
      <c r="E49" s="1"/>
      <c r="F49" s="1">
        <v>2.16540752221351E-2</v>
      </c>
      <c r="G49" s="1"/>
      <c r="H49" s="1">
        <v>2.3809403675077299E-2</v>
      </c>
      <c r="J49" s="1">
        <v>2.4645212106131801E-2</v>
      </c>
      <c r="M49" s="1"/>
      <c r="O49" s="1">
        <v>2.46471553847455E-2</v>
      </c>
      <c r="P49" s="1"/>
    </row>
    <row r="50" spans="2:16" x14ac:dyDescent="0.2">
      <c r="B50">
        <v>15</v>
      </c>
      <c r="C50" s="1">
        <v>2.0064331588653402E-2</v>
      </c>
      <c r="D50" s="1">
        <v>1.8555577828542998E-2</v>
      </c>
      <c r="E50" s="1">
        <v>3.5029765901029797E-2</v>
      </c>
      <c r="F50" s="1">
        <v>2.1351709868373901E-2</v>
      </c>
      <c r="G50" s="1">
        <v>2.3642019367298699E-2</v>
      </c>
      <c r="H50" s="1">
        <v>2.3864681635586901E-2</v>
      </c>
      <c r="J50" s="1"/>
      <c r="M50" s="1"/>
      <c r="O50" s="1">
        <v>2.4647701736771801E-2</v>
      </c>
      <c r="P50" s="1"/>
    </row>
    <row r="51" spans="2:16" x14ac:dyDescent="0.2">
      <c r="B51">
        <v>17</v>
      </c>
      <c r="C51" s="1">
        <v>1.9491053518829501E-2</v>
      </c>
      <c r="D51" s="1">
        <v>1.82239029592315E-2</v>
      </c>
      <c r="E51" s="1">
        <v>3.4909527099693097E-2</v>
      </c>
      <c r="F51" s="1">
        <v>2.1067551083878401E-2</v>
      </c>
      <c r="H51" s="1">
        <v>2.3844456267259301E-2</v>
      </c>
      <c r="J51" s="1">
        <v>2.4655597691987201E-2</v>
      </c>
      <c r="M51" s="1"/>
      <c r="O51" s="1">
        <v>2.4654218579072001E-2</v>
      </c>
      <c r="P51" s="1"/>
    </row>
    <row r="52" spans="2:16" x14ac:dyDescent="0.2">
      <c r="B52">
        <v>20</v>
      </c>
      <c r="C52" s="1">
        <v>1.85632764779998E-2</v>
      </c>
      <c r="D52" s="1">
        <v>1.80631605782497E-2</v>
      </c>
      <c r="E52" s="1">
        <v>3.48204276871594E-2</v>
      </c>
      <c r="F52" s="1">
        <v>2.08456675128669E-2</v>
      </c>
      <c r="G52" s="1">
        <v>2.33371922664426E-2</v>
      </c>
      <c r="H52" s="1">
        <v>2.3733918379116498E-2</v>
      </c>
      <c r="M52" s="1"/>
      <c r="O52" s="1">
        <v>2.4627540658027601E-2</v>
      </c>
      <c r="P52" s="1"/>
    </row>
    <row r="53" spans="2:16" x14ac:dyDescent="0.2">
      <c r="B53">
        <v>25</v>
      </c>
      <c r="C53" s="1"/>
      <c r="D53" s="1">
        <v>1.7741080380367199E-2</v>
      </c>
      <c r="E53" s="1">
        <v>3.4709167708646703E-2</v>
      </c>
      <c r="F53" s="1">
        <v>2.08975922876295E-2</v>
      </c>
      <c r="G53" s="8">
        <v>2.3153707493223499E-2</v>
      </c>
      <c r="H53" s="1">
        <v>2.37668850258844E-2</v>
      </c>
      <c r="M53" s="1"/>
      <c r="P53" s="1"/>
    </row>
    <row r="54" spans="2:16" x14ac:dyDescent="0.2">
      <c r="B54">
        <v>30</v>
      </c>
      <c r="C54" s="1">
        <v>1.81853282848813E-2</v>
      </c>
      <c r="D54" s="1">
        <v>1.7614148291083799E-2</v>
      </c>
      <c r="E54" s="1">
        <v>3.4724698472211497E-2</v>
      </c>
      <c r="F54" s="1">
        <v>2.1112198088930001E-2</v>
      </c>
      <c r="G54" t="s">
        <v>15</v>
      </c>
      <c r="H54" s="1">
        <v>2.3648073080389999E-2</v>
      </c>
      <c r="M54" s="1"/>
      <c r="P54" s="1"/>
    </row>
    <row r="55" spans="2:16" x14ac:dyDescent="0.2">
      <c r="B55">
        <v>35</v>
      </c>
      <c r="C55" s="1"/>
      <c r="D55" s="1"/>
      <c r="E55" s="8">
        <v>3.44741202170799E-2</v>
      </c>
      <c r="F55" s="1">
        <v>2.1096172257047598E-2</v>
      </c>
      <c r="H55" s="1">
        <v>2.3602407407966899E-2</v>
      </c>
      <c r="M55" s="1"/>
      <c r="P55" s="1"/>
    </row>
    <row r="56" spans="2:16" x14ac:dyDescent="0.2">
      <c r="B56">
        <v>40</v>
      </c>
      <c r="C56" s="1">
        <v>1.7777846838503301E-2</v>
      </c>
      <c r="D56" s="8">
        <v>1.7389960181198399E-2</v>
      </c>
      <c r="F56" s="1">
        <v>2.1003992480342799E-2</v>
      </c>
      <c r="H56" s="1">
        <v>2.35463029372492E-2</v>
      </c>
      <c r="M56" s="1"/>
      <c r="P56" s="1"/>
    </row>
    <row r="57" spans="2:16" x14ac:dyDescent="0.2">
      <c r="B57">
        <v>50</v>
      </c>
      <c r="C57" s="1">
        <v>1.7534907712197099E-2</v>
      </c>
      <c r="D57" s="1">
        <v>1.7397916641883299E-2</v>
      </c>
      <c r="E57" s="1"/>
      <c r="F57" s="8">
        <v>2.0718301085988999E-2</v>
      </c>
      <c r="H57" s="1">
        <v>2.33929019843916E-2</v>
      </c>
      <c r="M57" s="1"/>
      <c r="P57" s="1"/>
    </row>
    <row r="58" spans="2:16" x14ac:dyDescent="0.2">
      <c r="B58">
        <v>60</v>
      </c>
      <c r="C58" s="1">
        <v>1.7390456666180699E-2</v>
      </c>
      <c r="D58" s="1">
        <v>1.74427775819786E-2</v>
      </c>
      <c r="E58" s="1"/>
      <c r="F58" s="1"/>
      <c r="M58" s="1"/>
      <c r="P58" s="1"/>
    </row>
    <row r="59" spans="2:16" x14ac:dyDescent="0.2">
      <c r="B59">
        <v>70</v>
      </c>
      <c r="C59" s="1">
        <v>1.7287229097993701E-2</v>
      </c>
      <c r="D59" s="1"/>
      <c r="E59" s="1"/>
      <c r="F59" s="1"/>
      <c r="M59" s="1"/>
      <c r="P59" s="1"/>
    </row>
    <row r="60" spans="2:16" x14ac:dyDescent="0.2">
      <c r="B60">
        <v>80</v>
      </c>
      <c r="C60" s="1">
        <v>1.7200026167244701E-2</v>
      </c>
      <c r="D60" s="1"/>
      <c r="E60" s="1"/>
      <c r="F60" s="1"/>
      <c r="M60" s="1"/>
      <c r="P60" s="1"/>
    </row>
    <row r="61" spans="2:16" x14ac:dyDescent="0.2">
      <c r="B61">
        <v>90</v>
      </c>
      <c r="C61" s="1">
        <v>1.7137467324707702E-2</v>
      </c>
      <c r="D61" s="1"/>
      <c r="E61" s="1"/>
      <c r="F61" s="1"/>
      <c r="M61" s="1"/>
      <c r="P61" s="1"/>
    </row>
    <row r="62" spans="2:16" x14ac:dyDescent="0.2">
      <c r="B62">
        <v>100</v>
      </c>
      <c r="C62" s="1">
        <v>1.7072167055567099E-2</v>
      </c>
      <c r="D62" s="1"/>
      <c r="E62" s="1"/>
      <c r="F62" s="1"/>
      <c r="M62" s="1"/>
      <c r="P62" s="1"/>
    </row>
    <row r="63" spans="2:16" x14ac:dyDescent="0.2">
      <c r="B63">
        <v>110</v>
      </c>
      <c r="C63" s="1">
        <v>1.7027399601972599E-2</v>
      </c>
      <c r="D63" s="1"/>
      <c r="E63" s="1"/>
      <c r="F63" s="1"/>
      <c r="M63" s="1"/>
      <c r="P63" s="1"/>
    </row>
    <row r="64" spans="2:16" x14ac:dyDescent="0.2">
      <c r="B64">
        <v>120</v>
      </c>
      <c r="C64" s="1">
        <v>1.6969177887658098E-2</v>
      </c>
      <c r="D64" s="1"/>
      <c r="E64" s="1"/>
      <c r="F64" s="1"/>
      <c r="M64" s="1"/>
      <c r="P64" s="1"/>
    </row>
    <row r="65" spans="1:16" x14ac:dyDescent="0.2">
      <c r="B65">
        <v>130</v>
      </c>
      <c r="C65" s="1">
        <v>1.6914912158832E-2</v>
      </c>
      <c r="D65" s="1"/>
      <c r="E65" s="1"/>
      <c r="F65" s="1"/>
      <c r="M65" s="1"/>
      <c r="P65" s="1"/>
    </row>
    <row r="66" spans="1:16" x14ac:dyDescent="0.2">
      <c r="B66">
        <v>140</v>
      </c>
      <c r="C66" s="1">
        <v>1.68736766294117E-2</v>
      </c>
      <c r="D66" s="1"/>
      <c r="E66" s="1"/>
      <c r="F66" s="1"/>
      <c r="M66" s="1"/>
      <c r="P66" s="1"/>
    </row>
    <row r="67" spans="1:16" x14ac:dyDescent="0.2">
      <c r="B67">
        <v>150</v>
      </c>
      <c r="C67" s="1">
        <v>1.6830091525075901E-2</v>
      </c>
      <c r="D67" s="1"/>
      <c r="E67" s="1"/>
      <c r="F67" s="1"/>
      <c r="M67" s="1"/>
      <c r="P67" s="1"/>
    </row>
    <row r="68" spans="1:16" x14ac:dyDescent="0.2">
      <c r="B68">
        <v>160</v>
      </c>
      <c r="C68" s="1">
        <v>1.67750455138535E-2</v>
      </c>
      <c r="D68" s="1"/>
      <c r="E68" s="1"/>
      <c r="F68" s="1"/>
      <c r="M68" s="1"/>
      <c r="P68" s="1"/>
    </row>
    <row r="69" spans="1:16" x14ac:dyDescent="0.2">
      <c r="B69">
        <v>180</v>
      </c>
      <c r="C69" s="1">
        <v>1.6675792462681801E-2</v>
      </c>
      <c r="D69" s="1"/>
      <c r="E69" s="1"/>
      <c r="F69" s="1"/>
      <c r="K69" t="s">
        <v>4</v>
      </c>
      <c r="L69" t="s">
        <v>10</v>
      </c>
      <c r="M69" s="1"/>
      <c r="P69" s="1"/>
    </row>
    <row r="70" spans="1:16" x14ac:dyDescent="0.2">
      <c r="A70" t="s">
        <v>3</v>
      </c>
      <c r="B70" t="s">
        <v>0</v>
      </c>
      <c r="C70" s="1">
        <v>0.1</v>
      </c>
      <c r="D70">
        <v>0.125</v>
      </c>
      <c r="E70">
        <v>0.2</v>
      </c>
      <c r="F70">
        <v>0.25</v>
      </c>
      <c r="G70">
        <v>0.4</v>
      </c>
      <c r="H70">
        <v>0.5</v>
      </c>
      <c r="I70">
        <v>0.8</v>
      </c>
      <c r="J70">
        <v>1</v>
      </c>
      <c r="K70">
        <v>2</v>
      </c>
      <c r="L70">
        <v>4</v>
      </c>
      <c r="M70" s="1"/>
      <c r="N70">
        <v>0.8</v>
      </c>
      <c r="O70">
        <v>1</v>
      </c>
      <c r="P70" s="1"/>
    </row>
    <row r="71" spans="1:16" x14ac:dyDescent="0.2">
      <c r="B71">
        <v>0</v>
      </c>
      <c r="C71" s="1">
        <v>460.815110921859</v>
      </c>
      <c r="D71" s="1">
        <v>471.61050271987898</v>
      </c>
      <c r="E71" s="1">
        <v>502.52130293846102</v>
      </c>
      <c r="F71" s="1">
        <v>514.48043704032898</v>
      </c>
      <c r="G71" s="1">
        <v>574.01769733428898</v>
      </c>
      <c r="H71" s="1">
        <v>665.73943901062</v>
      </c>
      <c r="I71" s="1">
        <v>886.32122015952996</v>
      </c>
      <c r="J71" s="1">
        <v>1137.1982409954001</v>
      </c>
      <c r="K71" s="1">
        <v>4963.6720883846201</v>
      </c>
      <c r="L71" s="7">
        <v>45892.364776372902</v>
      </c>
      <c r="M71" s="1"/>
      <c r="N71" s="1">
        <v>886.32122015952996</v>
      </c>
      <c r="O71" s="1">
        <v>1137.1982409954001</v>
      </c>
      <c r="P71" s="1"/>
    </row>
    <row r="72" spans="1:16" x14ac:dyDescent="0.2">
      <c r="B72">
        <v>1</v>
      </c>
      <c r="C72" s="1"/>
      <c r="D72" s="1"/>
      <c r="E72" s="1"/>
      <c r="F72" s="1"/>
      <c r="G72" s="1"/>
      <c r="H72" s="1"/>
      <c r="I72" s="1">
        <v>1577.45124006271</v>
      </c>
      <c r="J72" s="1"/>
      <c r="M72" s="1"/>
      <c r="N72" s="1">
        <v>1319.0963387489301</v>
      </c>
      <c r="O72" s="1">
        <v>1645.63439750671</v>
      </c>
      <c r="P72" s="1"/>
    </row>
    <row r="73" spans="1:16" x14ac:dyDescent="0.2">
      <c r="B73">
        <v>2</v>
      </c>
      <c r="C73" s="1">
        <v>791.79790234565701</v>
      </c>
      <c r="D73" s="1">
        <v>807.32536625862099</v>
      </c>
      <c r="E73" s="1">
        <v>874.206567764282</v>
      </c>
      <c r="F73" s="1">
        <v>911.45149827003399</v>
      </c>
      <c r="G73" s="1">
        <v>1001.3116111755299</v>
      </c>
      <c r="H73" s="1">
        <v>1069.29786849021</v>
      </c>
      <c r="I73" s="1">
        <v>1597.98513770103</v>
      </c>
      <c r="J73" s="1">
        <v>1909.36174058914</v>
      </c>
      <c r="M73" s="1"/>
      <c r="N73" s="1">
        <v>1378.3746190071099</v>
      </c>
      <c r="O73" s="1">
        <v>1836.8634541034601</v>
      </c>
      <c r="P73" s="1"/>
    </row>
    <row r="74" spans="1:16" x14ac:dyDescent="0.2">
      <c r="B74">
        <v>3</v>
      </c>
      <c r="C74" s="1"/>
      <c r="D74" s="1"/>
      <c r="E74" s="1"/>
      <c r="F74" s="1">
        <v>921.35926389694202</v>
      </c>
      <c r="G74" s="1">
        <v>995.14359068870499</v>
      </c>
      <c r="H74" s="1">
        <v>1087.5021066665599</v>
      </c>
      <c r="I74" s="1">
        <v>1726.4546971321099</v>
      </c>
      <c r="J74" s="1"/>
      <c r="M74" s="1"/>
      <c r="N74" s="1">
        <v>1457.99547314643</v>
      </c>
      <c r="O74" s="1">
        <v>2025.3154129981899</v>
      </c>
      <c r="P74" s="1"/>
    </row>
    <row r="75" spans="1:16" x14ac:dyDescent="0.2">
      <c r="B75">
        <v>4</v>
      </c>
      <c r="C75" s="1"/>
      <c r="D75" s="1"/>
      <c r="E75" s="1"/>
      <c r="F75" s="1">
        <v>930.20372080802895</v>
      </c>
      <c r="G75" s="1">
        <v>1020.97660470008</v>
      </c>
      <c r="H75" s="1">
        <v>1107.3334188461299</v>
      </c>
      <c r="I75" s="1">
        <v>1761.4816687107</v>
      </c>
      <c r="J75" s="1">
        <v>2138.3513984680098</v>
      </c>
      <c r="M75" s="1"/>
      <c r="N75" s="1">
        <v>1545.8284432887999</v>
      </c>
      <c r="O75" s="1">
        <v>2213.9609057903199</v>
      </c>
      <c r="P75" s="1"/>
    </row>
    <row r="76" spans="1:16" x14ac:dyDescent="0.2">
      <c r="B76">
        <v>5</v>
      </c>
      <c r="C76" s="1">
        <v>766.48745894432</v>
      </c>
      <c r="D76" s="1">
        <v>792.65493798255898</v>
      </c>
      <c r="E76" s="1">
        <v>888.244812488555</v>
      </c>
      <c r="F76" s="1">
        <v>926.06731486320496</v>
      </c>
      <c r="G76" s="1">
        <v>1007.07834029197</v>
      </c>
      <c r="H76" s="1">
        <v>1126.5503664016701</v>
      </c>
      <c r="I76" s="1">
        <v>1836.8778202533699</v>
      </c>
      <c r="J76" s="1">
        <v>2403.4270830154401</v>
      </c>
      <c r="M76" s="1"/>
      <c r="N76" s="1">
        <v>1613.5109529495201</v>
      </c>
      <c r="O76" s="1">
        <v>2632.1705551147402</v>
      </c>
      <c r="P76" s="1"/>
    </row>
    <row r="77" spans="1:16" x14ac:dyDescent="0.2">
      <c r="B77">
        <v>6</v>
      </c>
      <c r="F77" s="1">
        <v>938.55789780616703</v>
      </c>
      <c r="G77" s="1">
        <v>1028.1923880577001</v>
      </c>
      <c r="H77" s="1">
        <v>1138.31305265426</v>
      </c>
      <c r="I77" s="1">
        <v>1856.7687716483999</v>
      </c>
      <c r="J77" s="1">
        <v>2422.5239679813299</v>
      </c>
      <c r="N77" s="1">
        <v>1835.5909600257801</v>
      </c>
      <c r="O77" s="1">
        <v>2799.5311784744199</v>
      </c>
    </row>
    <row r="78" spans="1:16" x14ac:dyDescent="0.2">
      <c r="B78">
        <v>7</v>
      </c>
      <c r="C78" s="1"/>
      <c r="D78" s="1"/>
      <c r="E78" s="1"/>
      <c r="F78" s="1">
        <v>921.79295325279202</v>
      </c>
      <c r="G78" s="1">
        <v>1037.0933017730699</v>
      </c>
      <c r="H78" s="1">
        <v>1138.7168381214101</v>
      </c>
      <c r="I78" s="1">
        <v>1830.6114695072099</v>
      </c>
      <c r="J78" s="1">
        <v>2610.7797176837898</v>
      </c>
      <c r="M78" s="1"/>
      <c r="N78" s="1">
        <v>1893.12202095985</v>
      </c>
      <c r="O78" s="1">
        <v>2959.3488273620601</v>
      </c>
      <c r="P78" s="1"/>
    </row>
    <row r="79" spans="1:16" x14ac:dyDescent="0.2">
      <c r="B79">
        <v>8</v>
      </c>
      <c r="C79" s="1"/>
      <c r="D79" s="1"/>
      <c r="E79" s="1"/>
      <c r="F79" s="1">
        <v>918.02921867370605</v>
      </c>
      <c r="G79" s="1"/>
      <c r="H79" s="1">
        <v>1131.36863136291</v>
      </c>
      <c r="J79" s="1"/>
      <c r="M79" s="1"/>
      <c r="O79" s="1">
        <v>3084.3443856239301</v>
      </c>
      <c r="P79" s="1"/>
    </row>
    <row r="80" spans="1:16" x14ac:dyDescent="0.2">
      <c r="B80">
        <v>10</v>
      </c>
      <c r="C80" s="1">
        <v>740.974987506866</v>
      </c>
      <c r="D80" s="1">
        <v>779.69601488113403</v>
      </c>
      <c r="E80" s="1">
        <v>888.40039396285999</v>
      </c>
      <c r="F80" s="1">
        <v>929.19757819175697</v>
      </c>
      <c r="G80" s="1">
        <v>1035.99526286125</v>
      </c>
      <c r="H80" s="1">
        <v>1151.4060320854101</v>
      </c>
      <c r="J80" s="1">
        <v>2885.6791100502001</v>
      </c>
      <c r="M80" s="1"/>
      <c r="O80" s="1">
        <v>3281.1602818965898</v>
      </c>
      <c r="P80" s="1"/>
    </row>
    <row r="81" spans="2:16" x14ac:dyDescent="0.2">
      <c r="B81">
        <v>12</v>
      </c>
      <c r="C81" s="1"/>
      <c r="D81" s="1"/>
      <c r="E81" s="1"/>
      <c r="F81" s="1">
        <v>920.906076908111</v>
      </c>
      <c r="G81" s="1"/>
      <c r="H81" s="1">
        <v>1178.6351058483101</v>
      </c>
      <c r="J81" s="1">
        <v>2807.8396482467601</v>
      </c>
      <c r="M81" s="1"/>
      <c r="O81" s="1">
        <v>3723.0374476909601</v>
      </c>
      <c r="P81" s="1"/>
    </row>
    <row r="82" spans="2:16" x14ac:dyDescent="0.2">
      <c r="B82">
        <v>15</v>
      </c>
      <c r="C82" s="1">
        <v>724.56699633598305</v>
      </c>
      <c r="D82" s="1">
        <v>764.37625169754006</v>
      </c>
      <c r="E82" s="1">
        <v>877.05024003982498</v>
      </c>
      <c r="F82" s="1">
        <v>926.36847710609402</v>
      </c>
      <c r="G82" s="1">
        <v>1041.3912932872699</v>
      </c>
      <c r="H82" s="1">
        <v>1183.2220265865301</v>
      </c>
      <c r="J82" s="1"/>
      <c r="M82" s="1"/>
      <c r="O82" s="1">
        <v>4041.9752459525998</v>
      </c>
      <c r="P82" s="1"/>
    </row>
    <row r="83" spans="2:16" x14ac:dyDescent="0.2">
      <c r="B83">
        <v>17</v>
      </c>
      <c r="C83" s="1">
        <v>719.99271535873402</v>
      </c>
      <c r="D83" s="1">
        <v>764.89132642745903</v>
      </c>
      <c r="E83" s="1">
        <v>878.21627163887001</v>
      </c>
      <c r="F83" s="1">
        <v>917.35964727401699</v>
      </c>
      <c r="G83" s="1"/>
      <c r="H83" s="1">
        <v>1179.41070151329</v>
      </c>
      <c r="J83" s="1">
        <v>3213.3881511688201</v>
      </c>
      <c r="M83" s="1"/>
      <c r="O83" s="1">
        <v>4217.6872229576102</v>
      </c>
      <c r="P83" s="1"/>
    </row>
    <row r="84" spans="2:16" x14ac:dyDescent="0.2">
      <c r="B84">
        <v>20</v>
      </c>
      <c r="C84" s="1">
        <v>719.38479018211297</v>
      </c>
      <c r="D84" s="1">
        <v>767.00857806205704</v>
      </c>
      <c r="E84" s="1">
        <v>873.41679525375298</v>
      </c>
      <c r="F84" s="1">
        <v>920.89167428016594</v>
      </c>
      <c r="G84" s="1">
        <v>1040.2438237667</v>
      </c>
      <c r="H84" s="1">
        <v>1226.47889137268</v>
      </c>
      <c r="M84" s="1"/>
      <c r="O84" s="1">
        <v>4436.4494853019696</v>
      </c>
      <c r="P84" s="1"/>
    </row>
    <row r="85" spans="2:16" x14ac:dyDescent="0.2">
      <c r="B85">
        <v>25</v>
      </c>
      <c r="C85" s="1"/>
      <c r="D85" s="1">
        <v>807.01109409332196</v>
      </c>
      <c r="E85" s="1">
        <v>872.647287845611</v>
      </c>
      <c r="F85" s="1">
        <v>931.83047866821198</v>
      </c>
      <c r="G85" s="1">
        <v>1042.32783746719</v>
      </c>
      <c r="H85" s="1">
        <v>1203.6632313728301</v>
      </c>
      <c r="M85" s="1"/>
      <c r="P85" s="1"/>
    </row>
    <row r="86" spans="2:16" x14ac:dyDescent="0.2">
      <c r="B86">
        <v>30</v>
      </c>
      <c r="C86" s="1">
        <v>702.29891324043194</v>
      </c>
      <c r="D86" s="1">
        <v>760.96404457092206</v>
      </c>
      <c r="E86" s="1">
        <v>855.74441719055096</v>
      </c>
      <c r="F86" s="1">
        <v>917.14206719398499</v>
      </c>
      <c r="G86" s="1"/>
      <c r="H86" s="1">
        <v>1203.7828118801101</v>
      </c>
      <c r="M86" s="1"/>
      <c r="P86" s="1"/>
    </row>
    <row r="87" spans="2:16" x14ac:dyDescent="0.2">
      <c r="B87">
        <v>35</v>
      </c>
      <c r="C87" s="1"/>
      <c r="D87" s="1"/>
      <c r="E87" s="1">
        <v>855.34142947196904</v>
      </c>
      <c r="F87" s="1">
        <v>910.25311064720097</v>
      </c>
      <c r="G87" s="1"/>
      <c r="H87" s="1">
        <v>1213.7677803039501</v>
      </c>
      <c r="M87" s="1"/>
      <c r="P87" s="1"/>
    </row>
    <row r="88" spans="2:16" x14ac:dyDescent="0.2">
      <c r="B88">
        <v>40</v>
      </c>
      <c r="C88" s="1">
        <v>678.36841392516999</v>
      </c>
      <c r="D88" s="1">
        <v>750.78902888298001</v>
      </c>
      <c r="E88" s="1"/>
      <c r="F88" s="1">
        <v>888.01108241081204</v>
      </c>
      <c r="H88" s="1">
        <v>1204.0725727081201</v>
      </c>
      <c r="M88" s="1"/>
      <c r="P88" s="1"/>
    </row>
    <row r="89" spans="2:16" x14ac:dyDescent="0.2">
      <c r="B89">
        <v>50</v>
      </c>
      <c r="C89" s="1">
        <v>678.26774120330799</v>
      </c>
      <c r="D89" s="1">
        <v>734.56641149520794</v>
      </c>
      <c r="F89" s="1">
        <v>871.37674736976601</v>
      </c>
      <c r="H89" s="1">
        <v>1209.71804881095</v>
      </c>
      <c r="M89" s="1"/>
      <c r="P89" s="1"/>
    </row>
    <row r="90" spans="2:16" x14ac:dyDescent="0.2">
      <c r="B90">
        <v>60</v>
      </c>
      <c r="C90" s="1">
        <v>667.05591297149601</v>
      </c>
      <c r="D90" s="1">
        <v>734.35463881492603</v>
      </c>
      <c r="E90" s="1"/>
      <c r="F90" s="1"/>
      <c r="M90" s="1"/>
      <c r="P90" s="1"/>
    </row>
    <row r="91" spans="2:16" x14ac:dyDescent="0.2">
      <c r="B91">
        <v>70</v>
      </c>
      <c r="C91" s="1">
        <v>655.01801156997601</v>
      </c>
      <c r="D91" s="1"/>
      <c r="E91" s="1"/>
      <c r="F91" s="1"/>
      <c r="M91" s="1"/>
      <c r="P91" s="1"/>
    </row>
    <row r="92" spans="2:16" x14ac:dyDescent="0.2">
      <c r="B92">
        <v>80</v>
      </c>
      <c r="C92" s="1">
        <v>650.23892450332596</v>
      </c>
      <c r="M92" s="1"/>
      <c r="P92" s="1"/>
    </row>
    <row r="93" spans="2:16" x14ac:dyDescent="0.2">
      <c r="B93">
        <v>90</v>
      </c>
      <c r="C93" s="1">
        <v>604.45812916755597</v>
      </c>
      <c r="M93" s="1"/>
      <c r="P93" s="1"/>
    </row>
    <row r="94" spans="2:16" x14ac:dyDescent="0.2">
      <c r="B94">
        <v>100</v>
      </c>
      <c r="C94" s="1">
        <v>602.84070539474396</v>
      </c>
      <c r="M94" s="1"/>
      <c r="P94" s="1"/>
    </row>
    <row r="95" spans="2:16" x14ac:dyDescent="0.2">
      <c r="B95">
        <v>110</v>
      </c>
      <c r="C95" s="1">
        <v>647.16305041313103</v>
      </c>
      <c r="M95" s="1"/>
      <c r="P95" s="1"/>
    </row>
    <row r="96" spans="2:16" x14ac:dyDescent="0.2">
      <c r="B96">
        <v>120</v>
      </c>
      <c r="C96" s="1">
        <v>635.24019193649201</v>
      </c>
      <c r="M96" s="1"/>
      <c r="P96" s="1"/>
    </row>
    <row r="97" spans="2:8" x14ac:dyDescent="0.2">
      <c r="B97">
        <v>130</v>
      </c>
      <c r="C97" s="1">
        <v>623.24643778800896</v>
      </c>
    </row>
    <row r="98" spans="2:8" x14ac:dyDescent="0.2">
      <c r="B98">
        <v>140</v>
      </c>
      <c r="C98" s="1">
        <v>629.85961127281098</v>
      </c>
    </row>
    <row r="99" spans="2:8" x14ac:dyDescent="0.2">
      <c r="B99">
        <v>150</v>
      </c>
      <c r="C99" s="1">
        <v>628.10421156883206</v>
      </c>
    </row>
    <row r="100" spans="2:8" x14ac:dyDescent="0.2">
      <c r="B100">
        <v>160</v>
      </c>
      <c r="C100" s="1">
        <v>582.712312459945</v>
      </c>
    </row>
    <row r="101" spans="2:8" x14ac:dyDescent="0.2">
      <c r="B101">
        <v>180</v>
      </c>
      <c r="C101" s="1">
        <v>578.09617090225197</v>
      </c>
    </row>
    <row r="102" spans="2:8" x14ac:dyDescent="0.2">
      <c r="C102" s="1"/>
    </row>
    <row r="103" spans="2:8" x14ac:dyDescent="0.2">
      <c r="C103" s="1"/>
      <c r="D103" s="1"/>
      <c r="E103" s="1">
        <v>24</v>
      </c>
      <c r="F103" s="1">
        <v>36</v>
      </c>
      <c r="G103">
        <v>48</v>
      </c>
      <c r="H103" s="1">
        <v>60</v>
      </c>
    </row>
    <row r="104" spans="2:8" x14ac:dyDescent="0.2">
      <c r="C104" s="1"/>
      <c r="D104" s="1"/>
      <c r="E104" s="1" t="s">
        <v>13</v>
      </c>
      <c r="F104" s="1" t="s">
        <v>12</v>
      </c>
      <c r="G104" t="s">
        <v>14</v>
      </c>
      <c r="H104" t="s">
        <v>11</v>
      </c>
    </row>
    <row r="105" spans="2:8" x14ac:dyDescent="0.2">
      <c r="C105" s="1"/>
      <c r="D105" s="1"/>
      <c r="F105" s="1">
        <v>1.04103748499782E-3</v>
      </c>
      <c r="G105" s="1">
        <v>1.1172492271678801E-3</v>
      </c>
      <c r="H105" s="1">
        <v>1.17767541896099E-3</v>
      </c>
    </row>
    <row r="106" spans="2:8" x14ac:dyDescent="0.2">
      <c r="C106" s="1"/>
      <c r="D106" s="1">
        <v>17</v>
      </c>
      <c r="E106" s="1">
        <v>9.9817778721090805E-4</v>
      </c>
      <c r="F106" s="1">
        <v>1.03407790656319E-3</v>
      </c>
      <c r="G106" s="8">
        <v>1.09899598583295E-3</v>
      </c>
      <c r="H106" s="1">
        <v>1.1640093122675999E-3</v>
      </c>
    </row>
    <row r="107" spans="2:8" x14ac:dyDescent="0.2">
      <c r="C107" s="1"/>
      <c r="D107" s="1"/>
      <c r="G107" s="1">
        <v>1.1299722121443699E-3</v>
      </c>
      <c r="H107" s="1">
        <v>1.1801148282000399E-3</v>
      </c>
    </row>
    <row r="108" spans="2:8" x14ac:dyDescent="0.2">
      <c r="C108" s="1"/>
      <c r="D108" s="1"/>
    </row>
    <row r="109" spans="2:8" x14ac:dyDescent="0.2">
      <c r="C109" s="1"/>
      <c r="D109" s="1"/>
      <c r="F109">
        <f t="shared" ref="F109:G109" si="5">F106/E106</f>
        <v>1.0359656564313993</v>
      </c>
      <c r="G109">
        <f t="shared" si="5"/>
        <v>1.0627787121818688</v>
      </c>
      <c r="H109">
        <f>H106/G106</f>
        <v>1.0591570190180224</v>
      </c>
    </row>
    <row r="110" spans="2:8" x14ac:dyDescent="0.2">
      <c r="C110" s="1"/>
      <c r="D110" s="1"/>
    </row>
    <row r="111" spans="2:8" x14ac:dyDescent="0.2">
      <c r="C111" s="1"/>
      <c r="D111" s="1"/>
    </row>
    <row r="112" spans="2:8" x14ac:dyDescent="0.2">
      <c r="C112" s="1"/>
      <c r="D112" s="1"/>
      <c r="F112" s="1">
        <v>2.0202150000071601E-2</v>
      </c>
      <c r="G112" s="1">
        <v>1.9820707938899802E-2</v>
      </c>
      <c r="H112" s="1">
        <v>1.95443797894111E-2</v>
      </c>
    </row>
    <row r="113" spans="3:8" x14ac:dyDescent="0.2">
      <c r="C113" s="1"/>
      <c r="D113" s="1">
        <v>17</v>
      </c>
      <c r="E113" s="1">
        <v>1.9781248884321499E-2</v>
      </c>
      <c r="F113" s="1">
        <v>1.95977063590306E-2</v>
      </c>
      <c r="G113" s="1">
        <v>1.9299226006063E-2</v>
      </c>
      <c r="H113" s="1">
        <v>1.9075819420616699E-2</v>
      </c>
    </row>
    <row r="114" spans="3:8" x14ac:dyDescent="0.2">
      <c r="C114" s="1"/>
      <c r="D114" s="1">
        <v>20</v>
      </c>
      <c r="G114" s="1">
        <v>1.83422922027832E-2</v>
      </c>
      <c r="H114" s="1">
        <v>1.8105698905103398E-2</v>
      </c>
    </row>
    <row r="115" spans="3:8" x14ac:dyDescent="0.2">
      <c r="C115" s="1"/>
      <c r="D115" s="1"/>
    </row>
    <row r="116" spans="3:8" x14ac:dyDescent="0.2">
      <c r="C116" s="1"/>
      <c r="D116" s="1"/>
    </row>
    <row r="117" spans="3:8" x14ac:dyDescent="0.2">
      <c r="C117" s="1"/>
      <c r="D117" s="1">
        <v>15</v>
      </c>
      <c r="F117" s="1">
        <v>729.44797325134198</v>
      </c>
      <c r="G117" s="1">
        <v>687.46679902076698</v>
      </c>
      <c r="H117" s="1">
        <v>645.60670471191395</v>
      </c>
    </row>
    <row r="118" spans="3:8" x14ac:dyDescent="0.2">
      <c r="C118" s="1"/>
      <c r="D118" s="1">
        <v>17</v>
      </c>
      <c r="E118" s="1">
        <v>844.90670657157898</v>
      </c>
      <c r="F118" s="1">
        <v>735.76322197914101</v>
      </c>
      <c r="G118" s="1">
        <v>686.35096693038895</v>
      </c>
      <c r="H118" s="1">
        <v>647.02553582191399</v>
      </c>
    </row>
    <row r="119" spans="3:8" x14ac:dyDescent="0.2">
      <c r="C119" s="1"/>
      <c r="D119" s="1">
        <v>20</v>
      </c>
      <c r="G119" s="1">
        <v>673.78022432327202</v>
      </c>
      <c r="H119" s="1">
        <v>640.65357160568203</v>
      </c>
    </row>
    <row r="120" spans="3:8" x14ac:dyDescent="0.2">
      <c r="C120" s="1"/>
      <c r="D120" s="1"/>
    </row>
    <row r="121" spans="3:8" x14ac:dyDescent="0.2">
      <c r="C121" s="1"/>
      <c r="D121" s="1"/>
      <c r="F121">
        <f t="shared" ref="F121:G121" si="6">E118/F118</f>
        <v>1.1483405004926057</v>
      </c>
      <c r="G121">
        <f t="shared" si="6"/>
        <v>1.0719926938687676</v>
      </c>
      <c r="H121">
        <f>G118/H118</f>
        <v>1.0607787930016086</v>
      </c>
    </row>
    <row r="122" spans="3:8" x14ac:dyDescent="0.2">
      <c r="C122" s="1"/>
      <c r="D122" s="1"/>
    </row>
    <row r="123" spans="3:8" x14ac:dyDescent="0.2">
      <c r="C123" s="1"/>
      <c r="D123" s="1"/>
    </row>
    <row r="124" spans="3:8" x14ac:dyDescent="0.2">
      <c r="C124" s="1"/>
      <c r="D124" s="1"/>
    </row>
    <row r="125" spans="3:8" x14ac:dyDescent="0.2">
      <c r="C125" s="1"/>
      <c r="D125" s="1"/>
    </row>
    <row r="126" spans="3:8" x14ac:dyDescent="0.2">
      <c r="C126" s="1"/>
      <c r="D126" s="1"/>
    </row>
    <row r="127" spans="3:8" x14ac:dyDescent="0.2">
      <c r="C127" s="1"/>
      <c r="D127" s="1"/>
    </row>
    <row r="128" spans="3:8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2020-07-18T19:56:15Z</dcterms:modified>
</cp:coreProperties>
</file>