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Wang294\src\cis\libcalc\auto_report_pipeline1.1\test_automation\"/>
    </mc:Choice>
  </mc:AlternateContent>
  <xr:revisionPtr revIDLastSave="0" documentId="10_ncr:100000_{8E739937-6D37-4031-A037-EFBF556B4F74}" xr6:coauthVersionLast="31" xr6:coauthVersionMax="31" xr10:uidLastSave="{00000000-0000-0000-0000-000000000000}"/>
  <bookViews>
    <workbookView xWindow="1380" yWindow="-120" windowWidth="17820" windowHeight="801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79017"/>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<sst xmlns="http://schemas.openxmlformats.org/spreadsheetml/2006/main" count="2590" uniqueCount="905">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</sst>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 fillId="5" borderId="2" xfId="0" applyFont="1" applyFill="1" applyBorder="1" applyAlignment="1" applyProtection="1">
      <alignment horizont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5"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7</xdr:row>
          <xdr:rowOff>31750</xdr:rowOff>
        </xdr:from>
        <xdr:to>
          <xdr:col>9</xdr:col>
          <xdr:colOff>755650</xdr:colOff>
          <xdr:row>7</xdr:row>
          <xdr:rowOff>209550</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8</xdr:row>
          <xdr:rowOff>31750</xdr:rowOff>
        </xdr:from>
        <xdr:to>
          <xdr:col>9</xdr:col>
          <xdr:colOff>755650</xdr:colOff>
          <xdr:row>8</xdr:row>
          <xdr:rowOff>209550</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8</xdr:col>
          <xdr:colOff>0</xdr:colOff>
          <xdr:row>7</xdr:row>
          <xdr:rowOff>215900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8</xdr:col>
          <xdr:colOff>0</xdr:colOff>
          <xdr:row>8</xdr:row>
          <xdr:rowOff>215900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33"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33"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1.xml"/><Relationship Id="rId29" Type="http://schemas.openxmlformats.org/officeDocument/2006/relationships/ctrlProp" Target="../ctrlProps/ctrlProp9.xml"/><Relationship Id="rId11" Type="http://schemas.openxmlformats.org/officeDocument/2006/relationships/control" Target="../activeX/activeX6.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0.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image" Target="../media/image2.emf"/><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zoomScaleNormal="100" workbookViewId="0">
      <selection activeCell="J6" sqref="J6"/>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9" t="s">
        <v>879</v>
      </c>
      <c r="B1" s="140"/>
      <c r="C1" s="140"/>
      <c r="D1" s="140"/>
      <c r="E1" s="140"/>
      <c r="F1" s="140"/>
      <c r="G1" s="140"/>
      <c r="H1" s="140"/>
      <c r="I1" s="140"/>
      <c r="J1" s="140"/>
      <c r="K1" s="140"/>
      <c r="L1" s="140"/>
    </row>
    <row r="2" spans="1:12" ht="6" customHeight="1" thickBot="1" x14ac:dyDescent="0.8">
      <c r="F2" s="32"/>
      <c r="G2" s="32"/>
      <c r="H2" s="32"/>
      <c r="I2" s="32"/>
      <c r="J2" s="32"/>
      <c r="K2" s="32"/>
      <c r="L2" s="32"/>
    </row>
    <row r="3" spans="1:12" ht="45.75" customHeight="1" thickBot="1" x14ac:dyDescent="0.8">
      <c r="F3" s="141" t="str">
        <f>Title &amp; " Rev" &amp; ThisVersion</f>
        <v>Multi-Bit Compare RevE</v>
      </c>
      <c r="G3" s="142"/>
      <c r="H3" s="142"/>
      <c r="I3" s="142"/>
      <c r="J3" s="142"/>
      <c r="K3" s="142"/>
      <c r="L3" s="143"/>
    </row>
    <row r="4" spans="1:12" ht="14.5" thickBot="1" x14ac:dyDescent="0.3"/>
    <row r="5" spans="1:12" ht="33.75" customHeight="1" thickBot="1" x14ac:dyDescent="0.3">
      <c r="A5" s="23"/>
      <c r="B5" s="23" t="s">
        <v>74</v>
      </c>
      <c r="F5" s="146"/>
      <c r="G5" s="147"/>
      <c r="H5" s="147"/>
      <c r="I5" s="147"/>
      <c r="J5" s="148"/>
      <c r="L5" s="115" t="s">
        <v>798</v>
      </c>
    </row>
    <row r="6" spans="1:12" ht="23.25" customHeight="1" x14ac:dyDescent="0.25">
      <c r="H6" s="87"/>
    </row>
    <row r="7" spans="1:12" ht="17.5" x14ac:dyDescent="0.3">
      <c r="A7" s="24"/>
      <c r="B7" s="23" t="s">
        <v>75</v>
      </c>
      <c r="C7" s="96" t="s">
        <v>78</v>
      </c>
      <c r="D7" s="97" t="s">
        <v>526</v>
      </c>
      <c r="E7" s="96" t="s">
        <v>34</v>
      </c>
      <c r="F7" s="138" t="s">
        <v>79</v>
      </c>
      <c r="G7" s="138"/>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31" t="s">
        <v>35</v>
      </c>
      <c r="J24" s="131"/>
      <c r="K24" s="131" t="s">
        <v>10</v>
      </c>
      <c r="L24" s="131"/>
      <c r="M24" s="131" t="s">
        <v>32</v>
      </c>
      <c r="N24" s="131"/>
      <c r="O24" s="131" t="s">
        <v>56</v>
      </c>
      <c r="P24" s="131"/>
      <c r="Q24" s="131" t="s">
        <v>57</v>
      </c>
      <c r="R24" s="131"/>
      <c r="S24" s="131" t="s">
        <v>58</v>
      </c>
      <c r="T24" s="131"/>
    </row>
    <row r="25" spans="2:20" ht="15" customHeight="1" x14ac:dyDescent="0.25">
      <c r="C25" s="135"/>
      <c r="D25" s="107"/>
      <c r="F25" s="135"/>
      <c r="G25" s="27"/>
      <c r="I25" s="123"/>
      <c r="J25" s="126"/>
      <c r="K25" s="123"/>
      <c r="L25" s="126"/>
      <c r="M25" s="123"/>
      <c r="N25" s="126"/>
      <c r="O25" s="123"/>
      <c r="P25" s="126"/>
      <c r="Q25" s="125"/>
      <c r="R25" s="128"/>
      <c r="S25" s="123"/>
      <c r="T25" s="126"/>
    </row>
    <row r="26" spans="2:20" ht="15" customHeight="1" thickBot="1" x14ac:dyDescent="0.3">
      <c r="C26" s="136"/>
      <c r="D26" s="107"/>
      <c r="F26" s="136"/>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33" t="s">
        <v>603</v>
      </c>
      <c r="F43" s="134"/>
      <c r="G43" s="27"/>
      <c r="H43" s="22"/>
      <c r="I43" s="22"/>
      <c r="J43" s="22"/>
      <c r="K43" s="22"/>
      <c r="L43" s="22"/>
      <c r="M43" s="22"/>
      <c r="N43" s="22"/>
      <c r="O43" s="22"/>
      <c r="P43" s="22"/>
      <c r="Q43" s="22"/>
      <c r="R43" s="22"/>
      <c r="S43" s="22"/>
    </row>
    <row r="44" spans="2:20" s="88" customFormat="1" ht="19.5" customHeight="1" x14ac:dyDescent="0.25">
      <c r="C44" s="135"/>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6"/>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44"/>
      <c r="H49" s="27"/>
      <c r="I49" s="22"/>
      <c r="J49" s="100" t="s">
        <v>591</v>
      </c>
      <c r="K49" s="29" t="s">
        <v>73</v>
      </c>
      <c r="L49" s="137" t="s">
        <v>1</v>
      </c>
      <c r="M49" s="137"/>
      <c r="N49" s="30" t="s">
        <v>72</v>
      </c>
      <c r="O49" s="31" t="s">
        <v>70</v>
      </c>
      <c r="P49" s="31" t="s">
        <v>71</v>
      </c>
      <c r="Q49" s="22"/>
      <c r="R49" s="22"/>
      <c r="S49" s="22"/>
      <c r="T49" s="22"/>
    </row>
    <row r="50" spans="7:20" ht="15" customHeight="1" thickBot="1" x14ac:dyDescent="0.3">
      <c r="G50" s="145"/>
      <c r="H50" s="27"/>
      <c r="I50" s="36" t="s">
        <v>881</v>
      </c>
      <c r="J50" s="11" t="s">
        <v>244</v>
      </c>
      <c r="K50" s="12" t="s">
        <v>65</v>
      </c>
      <c r="L50" s="132" t="str">
        <f ca="1">LOOKUP(J50,plots,PlotNames)</f>
        <v>Lateral Acceleration</v>
      </c>
      <c r="M50" s="132"/>
      <c r="N50" s="20">
        <f>LOOKUP($J50,plots,PlotsR)</f>
        <v>0</v>
      </c>
      <c r="O50" s="20">
        <f>LOOKUP($J50,plots,PlotsG)</f>
        <v>0</v>
      </c>
      <c r="P50" s="20">
        <f>LOOKUP($J50,plots,PlotsB)</f>
        <v>255</v>
      </c>
    </row>
    <row r="51" spans="7:20" x14ac:dyDescent="0.25">
      <c r="H51" s="27"/>
      <c r="I51" s="36" t="s">
        <v>882</v>
      </c>
      <c r="J51" s="13" t="s">
        <v>235</v>
      </c>
      <c r="K51" s="12" t="s">
        <v>65</v>
      </c>
      <c r="L51" s="132" t="str">
        <f ca="1">LOOKUP(J51,plots,PlotNames)</f>
        <v>Axial Acceleration</v>
      </c>
      <c r="M51" s="132"/>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ref="Q25:R40">
    <sortCondition ref="Q25"/>
  </sortState>
  <mergeCells count="51">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 ref="F12:G12"/>
    <mergeCell ref="F13:G13"/>
    <mergeCell ref="F14:G14"/>
    <mergeCell ref="F15:G15"/>
    <mergeCell ref="F16:G16"/>
    <mergeCell ref="F7:G7"/>
    <mergeCell ref="F8:G8"/>
    <mergeCell ref="F9:G9"/>
    <mergeCell ref="F10:G10"/>
    <mergeCell ref="F11:G11"/>
    <mergeCell ref="S24:T24"/>
    <mergeCell ref="L49:M49"/>
    <mergeCell ref="L50:M50"/>
    <mergeCell ref="O24:P24"/>
    <mergeCell ref="Q24:R24"/>
    <mergeCell ref="K24:L24"/>
    <mergeCell ref="M24:N24"/>
    <mergeCell ref="C44:C45"/>
    <mergeCell ref="L68:M68"/>
    <mergeCell ref="L69:M69"/>
    <mergeCell ref="L62:M62"/>
    <mergeCell ref="L63:M63"/>
    <mergeCell ref="L64:M64"/>
    <mergeCell ref="L65:M65"/>
    <mergeCell ref="L66:M66"/>
    <mergeCell ref="F21:G21"/>
    <mergeCell ref="F22:G22"/>
    <mergeCell ref="L67:M67"/>
    <mergeCell ref="L61:M61"/>
    <mergeCell ref="I24:J24"/>
    <mergeCell ref="L52:M52"/>
    <mergeCell ref="L51:M51"/>
    <mergeCell ref="L59:M59"/>
    <mergeCell ref="L60:M60"/>
    <mergeCell ref="E43:F43"/>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06" r:id="rId4" name="cmdColor1">
          <controlPr autoLine="0" r:id="rId5">
            <anchor moveWithCells="1">
              <from>
                <xdr:col>7</xdr:col>
                <xdr:colOff>850900</xdr:colOff>
                <xdr:row>7</xdr:row>
                <xdr:rowOff>12700</xdr:rowOff>
              </from>
              <to>
                <xdr:col>8</xdr:col>
                <xdr:colOff>0</xdr:colOff>
                <xdr:row>7</xdr:row>
                <xdr:rowOff>215900</xdr:rowOff>
              </to>
            </anchor>
          </controlPr>
        </control>
      </mc:Choice>
      <mc:Fallback>
        <control shapeId="1106" r:id="rId4" name="cmdColor1"/>
      </mc:Fallback>
    </mc:AlternateContent>
    <mc:AlternateContent xmlns:mc="http://schemas.openxmlformats.org/markup-compatibility/2006">
      <mc:Choice Requires="x14">
        <control shapeId="1117" r:id="rId6" name="cmdColor2">
          <controlPr autoLine="0" r:id="rId5">
            <anchor moveWithCells="1">
              <from>
                <xdr:col>7</xdr:col>
                <xdr:colOff>850900</xdr:colOff>
                <xdr:row>8</xdr:row>
                <xdr:rowOff>12700</xdr:rowOff>
              </from>
              <to>
                <xdr:col>8</xdr:col>
                <xdr:colOff>0</xdr:colOff>
                <xdr:row>8</xdr:row>
                <xdr:rowOff>215900</xdr:rowOff>
              </to>
            </anchor>
          </controlPr>
        </control>
      </mc:Choice>
      <mc:Fallback>
        <control shapeId="1117" r:id="rId6" name="cmdColor2"/>
      </mc:Fallback>
    </mc:AlternateContent>
    <mc:AlternateContent xmlns:mc="http://schemas.openxmlformats.org/markup-compatibility/2006">
      <mc:Choice Requires="x14">
        <control shapeId="1118" r:id="rId7" name="cmdColor3">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8" r:id="rId7" name="cmdColor3"/>
      </mc:Fallback>
    </mc:AlternateContent>
    <mc:AlternateContent xmlns:mc="http://schemas.openxmlformats.org/markup-compatibility/2006">
      <mc:Choice Requires="x14">
        <control shapeId="1119" r:id="rId8" name="cmdColor4">
          <controlPr autoLine="0" r:id="rId5">
            <anchor moveWithCells="1">
              <from>
                <xdr:col>7</xdr:col>
                <xdr:colOff>857250</xdr:colOff>
                <xdr:row>22</xdr:row>
                <xdr:rowOff>0</xdr:rowOff>
              </from>
              <to>
                <xdr:col>8</xdr:col>
                <xdr:colOff>6350</xdr:colOff>
                <xdr:row>23</xdr:row>
                <xdr:rowOff>12700</xdr:rowOff>
              </to>
            </anchor>
          </controlPr>
        </control>
      </mc:Choice>
      <mc:Fallback>
        <control shapeId="1119" r:id="rId8" name="cmdColor4"/>
      </mc:Fallback>
    </mc:AlternateContent>
    <mc:AlternateContent xmlns:mc="http://schemas.openxmlformats.org/markup-compatibility/2006">
      <mc:Choice Requires="x14">
        <control shapeId="1120" r:id="rId9" name="cmdColor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0" r:id="rId9" name="cmdColor5"/>
      </mc:Fallback>
    </mc:AlternateContent>
    <mc:AlternateContent xmlns:mc="http://schemas.openxmlformats.org/markup-compatibility/2006">
      <mc:Choice Requires="x14">
        <control shapeId="1121" r:id="rId11" name="cmdColor6">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1" r:id="rId11" name="cmdColor6"/>
      </mc:Fallback>
    </mc:AlternateContent>
    <mc:AlternateContent xmlns:mc="http://schemas.openxmlformats.org/markup-compatibility/2006">
      <mc:Choice Requires="x14">
        <control shapeId="1122" r:id="rId12" name="cmdColor7">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2" r:id="rId12" name="cmdColor7"/>
      </mc:Fallback>
    </mc:AlternateContent>
    <mc:AlternateContent xmlns:mc="http://schemas.openxmlformats.org/markup-compatibility/2006">
      <mc:Choice Requires="x14">
        <control shapeId="1123" r:id="rId13" name="cmdColor8">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3" r:id="rId13" name="cmdColor8"/>
      </mc:Fallback>
    </mc:AlternateContent>
    <mc:AlternateContent xmlns:mc="http://schemas.openxmlformats.org/markup-compatibility/2006">
      <mc:Choice Requires="x14">
        <control shapeId="1124" r:id="rId14" name="cmdColor9">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4" r:id="rId14" name="cmdColor9"/>
      </mc:Fallback>
    </mc:AlternateContent>
    <mc:AlternateContent xmlns:mc="http://schemas.openxmlformats.org/markup-compatibility/2006">
      <mc:Choice Requires="x14">
        <control shapeId="1125" r:id="rId15" name="cmdColor10">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25" r:id="rId15" name="cmdColor10"/>
      </mc:Fallback>
    </mc:AlternateContent>
    <mc:AlternateContent xmlns:mc="http://schemas.openxmlformats.org/markup-compatibility/2006">
      <mc:Choice Requires="x14">
        <control shapeId="1138" r:id="rId16" name="cmdColor11">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8" r:id="rId16" name="cmdColor11"/>
      </mc:Fallback>
    </mc:AlternateContent>
    <mc:AlternateContent xmlns:mc="http://schemas.openxmlformats.org/markup-compatibility/2006">
      <mc:Choice Requires="x14">
        <control shapeId="1139" r:id="rId17" name="cmdColor12">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39" r:id="rId17" name="cmdColor12"/>
      </mc:Fallback>
    </mc:AlternateContent>
    <mc:AlternateContent xmlns:mc="http://schemas.openxmlformats.org/markup-compatibility/2006">
      <mc:Choice Requires="x14">
        <control shapeId="1140" r:id="rId18" name="cmdColor13">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0" r:id="rId18" name="cmdColor13"/>
      </mc:Fallback>
    </mc:AlternateContent>
    <mc:AlternateContent xmlns:mc="http://schemas.openxmlformats.org/markup-compatibility/2006">
      <mc:Choice Requires="x14">
        <control shapeId="1141" r:id="rId19" name="cmdColor14">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1" r:id="rId19" name="cmdColor14"/>
      </mc:Fallback>
    </mc:AlternateContent>
    <mc:AlternateContent xmlns:mc="http://schemas.openxmlformats.org/markup-compatibility/2006">
      <mc:Choice Requires="x14">
        <control shapeId="1142" r:id="rId20" name="cmdColor15">
          <controlPr autoLine="0" r:id="rId10">
            <anchor moveWithCells="1">
              <from>
                <xdr:col>7</xdr:col>
                <xdr:colOff>812800</xdr:colOff>
                <xdr:row>22</xdr:row>
                <xdr:rowOff>0</xdr:rowOff>
              </from>
              <to>
                <xdr:col>7</xdr:col>
                <xdr:colOff>1016000</xdr:colOff>
                <xdr:row>23</xdr:row>
                <xdr:rowOff>19050</xdr:rowOff>
              </to>
            </anchor>
          </controlPr>
        </control>
      </mc:Choice>
      <mc:Fallback>
        <control shapeId="1142" r:id="rId20" name="cmdColor15"/>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31750</xdr:colOff>
                <xdr:row>7</xdr:row>
                <xdr:rowOff>31750</xdr:rowOff>
              </from>
              <to>
                <xdr:col>9</xdr:col>
                <xdr:colOff>755650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31750</xdr:colOff>
                <xdr:row>8</xdr:row>
                <xdr:rowOff>31750</xdr:rowOff>
              </from>
              <to>
                <xdr:col>9</xdr:col>
                <xdr:colOff>755650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customXml/itemProps3.xml><?xml version="1.0" encoding="utf-8"?>
<ds:datastoreItem xmlns:ds="http://schemas.openxmlformats.org/officeDocument/2006/customXml" ds:itemID="{68F2CC69-D163-463A-A941-8F95D7BFC7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2021-07-27T07:05:11Z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