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E43">
      <text>
        <t xml:space="preserve">Offered for free with no warranty or liability whatsoever. Please retain these credits:
Based off of the Free Gantt Chart Excel Template at Vertex42 &lt;http://www.vertex42.com/ExcelTemplates/excel-gantt-chart.html&gt;.
Adapted with several changes to Google Spreadsheet format by S. D. Salyer &lt;http://www.sdsalyer.com&gt;. (Send me a note if you find the chart useful!)
Modified by:
I. O. Bespamyatnov
==========
Last modified: 
Aug 25 2011</t>
      </text>
    </comment>
  </commentList>
</comments>
</file>

<file path=xl/sharedStrings.xml><?xml version="1.0" encoding="utf-8"?>
<sst xmlns="http://schemas.openxmlformats.org/spreadsheetml/2006/main" count="44" uniqueCount="44">
  <si>
    <t>Thermal Microwave</t>
  </si>
  <si>
    <t>Start Date:</t>
  </si>
  <si>
    <t>[Team Name]</t>
  </si>
  <si>
    <t>Task</t>
  </si>
  <si>
    <t>Start Date</t>
  </si>
  <si>
    <t>End Date</t>
  </si>
  <si>
    <t>Duration
(days)</t>
  </si>
  <si>
    <t>Percent Complete</t>
  </si>
  <si>
    <t>Date:</t>
  </si>
  <si>
    <t>1.0 Part Sourcing</t>
  </si>
  <si>
    <t>1.1 Mircowave Purchase</t>
  </si>
  <si>
    <t>1.2 Thermal Camera Purchase</t>
  </si>
  <si>
    <t>1.3 Tablet Purchase</t>
  </si>
  <si>
    <t>2.0 Hardware Control</t>
  </si>
  <si>
    <t>2.1 Microwave Hacking</t>
  </si>
  <si>
    <t>2.2 Arduino Control of Microwave</t>
  </si>
  <si>
    <t>3.0 Alpha Software</t>
  </si>
  <si>
    <t>3.1 Android/Thermal Camera Interface with Stock App</t>
  </si>
  <si>
    <t>3.2 Android/Thermal Camera Interface with Custom App (Alpha)</t>
  </si>
  <si>
    <t>4.0 Hardware/Software Interface</t>
  </si>
  <si>
    <t>4.1 Android/Arduino Interface</t>
  </si>
  <si>
    <t>4.2 Microwave Control via Android</t>
  </si>
  <si>
    <t>4.3 Basic Cooking Profile Created</t>
  </si>
  <si>
    <t>5.0 Prototype Testing</t>
  </si>
  <si>
    <t>5.1 Create Numerical Rating System for Cooked Food</t>
  </si>
  <si>
    <t>5.2 High Quantitiy Testing and Evaluation</t>
  </si>
  <si>
    <t>6.Beta Software</t>
  </si>
  <si>
    <t>6.1 Integrate All Control Into App (Custom cooking times, basic selectable foods, etc)</t>
  </si>
  <si>
    <t>6.2 Polish App for Demo</t>
  </si>
  <si>
    <t>7.Final Testing</t>
  </si>
  <si>
    <t>7.1 User Testing and Feedback</t>
  </si>
  <si>
    <t>7.2 Polish Hardware for Demo</t>
  </si>
  <si>
    <t>8.Stretch Goals</t>
  </si>
  <si>
    <t>8.1 Online Database of Cooking Parameters</t>
  </si>
  <si>
    <t>8.2 Image Processing</t>
  </si>
  <si>
    <t>8.3 UPC Scanning</t>
  </si>
  <si>
    <t xml:space="preserve">Template Rows: </t>
  </si>
  <si>
    <t>Highlight a row by clicking on row number at left, right-click and Copy, then highlight empty row, right-click and paste (formulas should stay intact). Insert a row above or below where you intend to paste before pasting.</t>
  </si>
  <si>
    <t>1.0 Task Heading</t>
  </si>
  <si>
    <t>1.1 Subtask 1</t>
  </si>
  <si>
    <t>1.2 Subtask 2</t>
  </si>
  <si>
    <t>Help:</t>
  </si>
  <si>
    <t>Credits</t>
  </si>
  <si>
    <t>- Go to File =&gt; Make a copy... to copy this file to your own Google Docs folder for editing.
- Modify only the GREEN cells and the Task and Subtask text.  The other cells contain formulas which will fill in the other data and colorize the Gantt chart.
- In the TASK column, precede the task name with the WBS number (technical note: Google Spreadsheet only allows 5 columns to be frozen, so I included the WBS number in with the Task name for simplicity's sake).
- Double-clicking a field in the Start Date and End Date columns should expose a pop-out calendar for date selection (though it seems to be buggy from time to time).
- In the graph, incomplete percentages are shown in dark gray (main tasks are almost black), while completed percentages are show in color (yellow for main tasks and blue for subtasks.)
- Percentages on the charts are rounded down.  If you have 50% completed on an item that is 5 days duration, 50% of 5 days is 2.5 days; the chart will round this down to 2 days so only 2 out of 5 cells will be shown as "done".
- The TASK headings rows contain formulas that calculate based on the range of Subtasks under that heading.  If something is fishy with the Task heading calculations or the way the chart is displayed, ensure that the Task heading formulas include the proper range of subtask cells.
- This spreadsheet does NOT export well into other applications, though the PDF should be usuable.
- The date range changes automatically once the Start Date value is changed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</si>
</sst>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yyyy"/>
    <numFmt numFmtId="165" formatCode="m/d/yyyy h:mm:ss"/>
    <numFmt numFmtId="166" formatCode="M/d"/>
    <numFmt numFmtId="167" formatCode="yyyy-MM-dd"/>
  </numFmts>
  <fonts count="9">
    <font>
      <sz val="10.0"/>
      <color rgb="FF000000"/>
      <name val="Arial"/>
    </font>
    <font>
      <b/>
      <sz val="12.0"/>
    </font>
    <font/>
    <font>
      <b/>
      <sz val="10.0"/>
    </font>
    <font>
      <sz val="6.0"/>
    </font>
    <font>
      <b/>
      <sz val="10.0"/>
      <color rgb="FF000000"/>
    </font>
    <font>
      <sz val="10.0"/>
      <color rgb="FF000000"/>
    </font>
    <font>
      <b/>
      <sz val="10.0"/>
      <color rgb="FFDDDDDD"/>
    </font>
    <font>
      <sz val="10.0"/>
      <color rgb="FFFF0000"/>
    </font>
  </fonts>
  <fills count="8">
    <fill>
      <patternFill patternType="none"/>
    </fill>
    <fill>
      <patternFill patternType="lightGray"/>
    </fill>
    <fill>
      <patternFill patternType="solid">
        <fgColor rgb="FFCCFFCC"/>
        <bgColor rgb="FFCCFFCC"/>
      </patternFill>
    </fill>
    <fill>
      <patternFill patternType="solid">
        <fgColor rgb="FFFFFFFF"/>
        <bgColor rgb="FFFFFFFF"/>
      </patternFill>
    </fill>
    <fill>
      <patternFill patternType="solid">
        <fgColor rgb="FFDDDDDD"/>
        <bgColor rgb="FFDDDDDD"/>
      </patternFill>
    </fill>
    <fill>
      <patternFill patternType="solid">
        <fgColor rgb="FF000000"/>
        <bgColor rgb="FF000000"/>
      </patternFill>
    </fill>
    <fill>
      <patternFill patternType="solid">
        <fgColor rgb="FFFFFF00"/>
        <bgColor rgb="FFFFFF00"/>
      </patternFill>
    </fill>
    <fill>
      <patternFill patternType="solid">
        <fgColor rgb="FFFFFF99"/>
        <bgColor rgb="FFFFFF99"/>
      </patternFill>
    </fill>
  </fills>
  <borders count="11">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right style="thin">
        <color rgb="FF000000"/>
      </right>
      <top style="thin">
        <color rgb="FF000000"/>
      </top>
      <bottom/>
    </border>
    <border>
      <left/>
      <right style="thin">
        <color rgb="FF000000"/>
      </right>
      <top/>
      <bottom/>
    </border>
    <border>
      <left/>
      <right style="thin">
        <color rgb="FF000000"/>
      </right>
      <top/>
      <bottom style="thin">
        <color rgb="FF000000"/>
      </bottom>
    </border>
    <border>
      <left style="thin">
        <color rgb="FF000000"/>
      </left>
      <right/>
      <top/>
      <bottom/>
    </border>
  </borders>
  <cellStyleXfs count="1">
    <xf borderId="0" fillId="0" fontId="0" numFmtId="0" applyAlignment="1" applyFont="1"/>
  </cellStyleXfs>
  <cellXfs count="66">
    <xf borderId="0" fillId="0" fontId="0" numFmtId="0" xfId="0" applyAlignment="1" applyFont="1">
      <alignment wrapText="1"/>
    </xf>
    <xf borderId="0" fillId="0" fontId="1" numFmtId="0" xfId="0" applyAlignment="1" applyFont="1">
      <alignment wrapText="1"/>
    </xf>
    <xf borderId="0" fillId="0" fontId="2" numFmtId="0" xfId="0" applyAlignment="1" applyFont="1">
      <alignment horizontal="center" wrapText="1"/>
    </xf>
    <xf borderId="0" fillId="0" fontId="3" numFmtId="0" xfId="0" applyAlignment="1" applyFont="1">
      <alignment horizontal="right" wrapText="1"/>
    </xf>
    <xf borderId="1" fillId="2" fontId="3" numFmtId="164" xfId="0" applyAlignment="1" applyBorder="1" applyFill="1" applyFont="1" applyNumberFormat="1">
      <alignment horizontal="center" wrapText="1"/>
    </xf>
    <xf borderId="1" fillId="0" fontId="2" numFmtId="0" xfId="0" applyAlignment="1" applyBorder="1" applyFont="1">
      <alignment wrapText="1"/>
    </xf>
    <xf borderId="1" fillId="0" fontId="3" numFmtId="0" xfId="0" applyAlignment="1" applyBorder="1" applyFont="1">
      <alignment wrapText="1"/>
    </xf>
    <xf borderId="1" fillId="0" fontId="3" numFmtId="0" xfId="0" applyAlignment="1" applyBorder="1" applyFont="1">
      <alignment horizontal="center" wrapText="1"/>
    </xf>
    <xf borderId="2" fillId="0" fontId="3" numFmtId="0" xfId="0" applyAlignment="1" applyBorder="1" applyFont="1">
      <alignment wrapText="1"/>
    </xf>
    <xf borderId="3" fillId="0" fontId="3" numFmtId="0" xfId="0" applyAlignment="1" applyBorder="1" applyFont="1">
      <alignment wrapText="1"/>
    </xf>
    <xf borderId="2" fillId="3" fontId="3" numFmtId="165" xfId="0" applyAlignment="1" applyBorder="1" applyFill="1" applyFont="1" applyNumberFormat="1">
      <alignment horizontal="center" wrapText="1"/>
    </xf>
    <xf borderId="2" fillId="0" fontId="3" numFmtId="165" xfId="0" applyAlignment="1" applyBorder="1" applyFont="1" applyNumberFormat="1">
      <alignment horizontal="center" wrapText="1"/>
    </xf>
    <xf borderId="2" fillId="0" fontId="3" numFmtId="0" xfId="0" applyAlignment="1" applyBorder="1" applyFont="1">
      <alignment horizontal="center" wrapText="1"/>
    </xf>
    <xf borderId="4" fillId="0" fontId="3" numFmtId="10" xfId="0" applyAlignment="1" applyBorder="1" applyFont="1" applyNumberFormat="1">
      <alignment horizontal="center" wrapText="1"/>
    </xf>
    <xf borderId="5" fillId="0" fontId="1" numFmtId="0" xfId="0" applyAlignment="1" applyBorder="1" applyFont="1">
      <alignment horizontal="left" wrapText="1"/>
    </xf>
    <xf borderId="3" fillId="0" fontId="1" numFmtId="0" xfId="0" applyAlignment="1" applyBorder="1" applyFont="1">
      <alignment horizontal="left" wrapText="1"/>
    </xf>
    <xf borderId="2" fillId="0" fontId="3" numFmtId="165" xfId="0" applyAlignment="1" applyBorder="1" applyFont="1" applyNumberFormat="1">
      <alignment horizontal="right" wrapText="1"/>
    </xf>
    <xf borderId="2" fillId="0" fontId="2" numFmtId="0" xfId="0" applyAlignment="1" applyBorder="1" applyFont="1">
      <alignment wrapText="1"/>
    </xf>
    <xf borderId="2" fillId="0" fontId="4" numFmtId="166" xfId="0" applyAlignment="1" applyBorder="1" applyFont="1" applyNumberFormat="1">
      <alignment wrapText="1"/>
    </xf>
    <xf borderId="3" fillId="4" fontId="2" numFmtId="0" xfId="0" applyAlignment="1" applyBorder="1" applyFill="1" applyFont="1">
      <alignment wrapText="1"/>
    </xf>
    <xf borderId="2" fillId="4" fontId="2" numFmtId="167" xfId="0" applyAlignment="1" applyBorder="1" applyFont="1" applyNumberFormat="1">
      <alignment horizontal="center" wrapText="1"/>
    </xf>
    <xf borderId="2" fillId="4" fontId="2" numFmtId="0" xfId="0" applyAlignment="1" applyBorder="1" applyFont="1">
      <alignment wrapText="1"/>
    </xf>
    <xf borderId="2" fillId="4" fontId="2" numFmtId="10" xfId="0" applyAlignment="1" applyBorder="1" applyFont="1" applyNumberFormat="1">
      <alignment wrapText="1"/>
    </xf>
    <xf borderId="6" fillId="0" fontId="2" numFmtId="0" xfId="0" applyAlignment="1" applyBorder="1" applyFont="1">
      <alignment wrapText="1"/>
    </xf>
    <xf borderId="7" fillId="0" fontId="2" numFmtId="0" xfId="0" applyAlignment="1" applyBorder="1" applyFont="1">
      <alignment wrapText="1"/>
    </xf>
    <xf borderId="6" fillId="0" fontId="2" numFmtId="0" xfId="0" applyAlignment="1" applyBorder="1" applyFont="1">
      <alignment wrapText="1"/>
    </xf>
    <xf borderId="6" fillId="2" fontId="2" numFmtId="167" xfId="0" applyAlignment="1" applyBorder="1" applyFont="1" applyNumberFormat="1">
      <alignment horizontal="center" wrapText="1"/>
    </xf>
    <xf borderId="6" fillId="0" fontId="2" numFmtId="167" xfId="0" applyAlignment="1" applyBorder="1" applyFont="1" applyNumberFormat="1">
      <alignment horizontal="center" wrapText="1"/>
    </xf>
    <xf borderId="6" fillId="2" fontId="2" numFmtId="0" xfId="0" applyAlignment="1" applyBorder="1" applyFont="1">
      <alignment wrapText="1"/>
    </xf>
    <xf borderId="6" fillId="2" fontId="2" numFmtId="10" xfId="0" applyAlignment="1" applyBorder="1" applyFont="1" applyNumberFormat="1">
      <alignment wrapText="1"/>
    </xf>
    <xf borderId="8" fillId="0" fontId="2" numFmtId="0" xfId="0" applyAlignment="1" applyBorder="1" applyFont="1">
      <alignment wrapText="1"/>
    </xf>
    <xf borderId="1" fillId="0" fontId="2" numFmtId="0" xfId="0" applyAlignment="1" applyBorder="1" applyFont="1">
      <alignment wrapText="1"/>
    </xf>
    <xf borderId="1" fillId="2" fontId="2" numFmtId="167" xfId="0" applyAlignment="1" applyBorder="1" applyFont="1" applyNumberFormat="1">
      <alignment horizontal="center" wrapText="1"/>
    </xf>
    <xf borderId="1" fillId="0" fontId="2" numFmtId="167" xfId="0" applyAlignment="1" applyBorder="1" applyFont="1" applyNumberFormat="1">
      <alignment horizontal="center" wrapText="1"/>
    </xf>
    <xf borderId="1" fillId="2" fontId="2" numFmtId="0" xfId="0" applyAlignment="1" applyBorder="1" applyFont="1">
      <alignment wrapText="1"/>
    </xf>
    <xf borderId="1" fillId="2" fontId="2" numFmtId="10" xfId="0" applyAlignment="1" applyBorder="1" applyFont="1" applyNumberFormat="1">
      <alignment wrapText="1"/>
    </xf>
    <xf borderId="2" fillId="0" fontId="2" numFmtId="167" xfId="0" applyAlignment="1" applyBorder="1" applyFont="1" applyNumberFormat="1">
      <alignment horizontal="center" wrapText="1"/>
    </xf>
    <xf borderId="9" fillId="0" fontId="2" numFmtId="0" xfId="0" applyAlignment="1" applyBorder="1" applyFont="1">
      <alignment wrapText="1"/>
    </xf>
    <xf borderId="6" fillId="5" fontId="2" numFmtId="0" xfId="0" applyAlignment="1" applyBorder="1" applyFill="1" applyFont="1">
      <alignment wrapText="1"/>
    </xf>
    <xf borderId="6" fillId="5" fontId="2" numFmtId="165" xfId="0" applyAlignment="1" applyBorder="1" applyFont="1" applyNumberFormat="1">
      <alignment horizontal="center" wrapText="1"/>
    </xf>
    <xf borderId="6" fillId="5" fontId="2" numFmtId="10" xfId="0" applyAlignment="1" applyBorder="1" applyFont="1" applyNumberFormat="1">
      <alignment wrapText="1"/>
    </xf>
    <xf borderId="2" fillId="5" fontId="2" numFmtId="0" xfId="0" applyAlignment="1" applyBorder="1" applyFont="1">
      <alignment wrapText="1"/>
    </xf>
    <xf borderId="4" fillId="5" fontId="2" numFmtId="0" xfId="0" applyAlignment="1" applyBorder="1" applyFont="1">
      <alignment wrapText="1"/>
    </xf>
    <xf borderId="0" fillId="3" fontId="2" numFmtId="0" xfId="0" applyAlignment="1" applyFont="1">
      <alignment wrapText="1"/>
    </xf>
    <xf borderId="0" fillId="3" fontId="2" numFmtId="165" xfId="0" applyAlignment="1" applyFont="1" applyNumberFormat="1">
      <alignment horizontal="center" wrapText="1"/>
    </xf>
    <xf borderId="0" fillId="3" fontId="2" numFmtId="10" xfId="0" applyAlignment="1" applyFont="1" applyNumberFormat="1">
      <alignment wrapText="1"/>
    </xf>
    <xf borderId="0" fillId="0" fontId="2" numFmtId="165" xfId="0" applyAlignment="1" applyFont="1" applyNumberFormat="1">
      <alignment horizontal="center" wrapText="1"/>
    </xf>
    <xf borderId="0" fillId="0" fontId="2" numFmtId="10" xfId="0" applyAlignment="1" applyFont="1" applyNumberFormat="1">
      <alignment wrapText="1"/>
    </xf>
    <xf borderId="1" fillId="0" fontId="2" numFmtId="165" xfId="0" applyAlignment="1" applyBorder="1" applyFont="1" applyNumberFormat="1">
      <alignment horizontal="center" wrapText="1"/>
    </xf>
    <xf borderId="1" fillId="0" fontId="2" numFmtId="10" xfId="0" applyAlignment="1" applyBorder="1" applyFont="1" applyNumberFormat="1">
      <alignment wrapText="1"/>
    </xf>
    <xf borderId="3" fillId="6" fontId="5" numFmtId="0" xfId="0" applyAlignment="1" applyBorder="1" applyFill="1" applyFont="1">
      <alignment wrapText="1"/>
    </xf>
    <xf borderId="4" fillId="0" fontId="2" numFmtId="0" xfId="0" applyAlignment="1" applyBorder="1" applyFont="1">
      <alignment wrapText="1"/>
    </xf>
    <xf borderId="10" fillId="0" fontId="2" numFmtId="0" xfId="0" applyAlignment="1" applyBorder="1" applyFont="1">
      <alignment wrapText="1"/>
    </xf>
    <xf borderId="3" fillId="7" fontId="6" numFmtId="0" xfId="0" applyAlignment="1" applyBorder="1" applyFill="1" applyFont="1">
      <alignment wrapText="1"/>
    </xf>
    <xf borderId="2" fillId="4" fontId="2" numFmtId="0" xfId="0" applyAlignment="1" applyBorder="1" applyFont="1">
      <alignment wrapText="1"/>
    </xf>
    <xf borderId="6" fillId="0" fontId="2" numFmtId="0" xfId="0" applyAlignment="1" applyBorder="1" applyFont="1">
      <alignment wrapText="1"/>
    </xf>
    <xf borderId="6" fillId="2" fontId="2" numFmtId="0" xfId="0" applyAlignment="1" applyBorder="1" applyFont="1">
      <alignment wrapText="1"/>
    </xf>
    <xf borderId="0" fillId="0" fontId="2" numFmtId="0" xfId="0" applyAlignment="1" applyFont="1">
      <alignment wrapText="1"/>
    </xf>
    <xf borderId="0" fillId="2" fontId="2" numFmtId="167" xfId="0" applyAlignment="1" applyFont="1" applyNumberFormat="1">
      <alignment horizontal="center" wrapText="1"/>
    </xf>
    <xf borderId="0" fillId="0" fontId="2" numFmtId="167" xfId="0" applyAlignment="1" applyFont="1" applyNumberFormat="1">
      <alignment horizontal="center" wrapText="1"/>
    </xf>
    <xf borderId="0" fillId="2" fontId="2" numFmtId="0" xfId="0" applyAlignment="1" applyFont="1">
      <alignment wrapText="1"/>
    </xf>
    <xf borderId="0" fillId="2" fontId="2" numFmtId="10" xfId="0" applyAlignment="1" applyFont="1" applyNumberFormat="1">
      <alignment wrapText="1"/>
    </xf>
    <xf borderId="0" fillId="3" fontId="2" numFmtId="165" xfId="0" applyAlignment="1" applyFont="1" applyNumberFormat="1">
      <alignment wrapText="1"/>
    </xf>
    <xf borderId="0" fillId="5" fontId="7" numFmtId="0" xfId="0" applyAlignment="1" applyFont="1">
      <alignment wrapText="1"/>
    </xf>
    <xf borderId="0" fillId="6" fontId="8" numFmtId="10" xfId="0" applyAlignment="1" applyFont="1" applyNumberFormat="1">
      <alignment wrapText="1"/>
    </xf>
    <xf borderId="0" fillId="4" fontId="2" numFmtId="0" xfId="0" applyAlignment="1" applyFont="1">
      <alignment wrapText="1"/>
    </xf>
  </cellXfs>
  <cellStyles count="1">
    <cellStyle xfId="0" name="Normal" builtinId="0"/>
  </cellStyles>
  <dxfs count="6">
    <dxf>
      <font>
        <color rgb="FF333333"/>
      </font>
      <fill>
        <patternFill patternType="solid">
          <fgColor rgb="FF333333"/>
          <bgColor rgb="FF333333"/>
        </patternFill>
      </fill>
      <alignment wrapText="1"/>
      <border>
        <left/>
        <right/>
        <top/>
        <bottom/>
      </border>
    </dxf>
    <dxf>
      <font/>
      <fill>
        <patternFill patternType="solid">
          <fgColor rgb="FF00FFFF"/>
          <bgColor rgb="FF00FFFF"/>
        </patternFill>
      </fill>
      <alignment wrapText="1"/>
      <border>
        <left/>
        <right/>
        <top/>
        <bottom/>
      </border>
    </dxf>
    <dxf>
      <font>
        <color rgb="FF808080"/>
      </font>
      <fill>
        <patternFill patternType="solid">
          <fgColor rgb="FF808080"/>
          <bgColor rgb="FF808080"/>
        </patternFill>
      </fill>
      <alignment wrapText="1"/>
      <border>
        <left/>
        <right/>
        <top/>
        <bottom/>
      </border>
    </dxf>
    <dxf>
      <font>
        <color rgb="FF00CCFF"/>
      </font>
      <fill>
        <patternFill patternType="solid">
          <fgColor rgb="FF00CCFF"/>
          <bgColor rgb="FF00CCFF"/>
        </patternFill>
      </fill>
      <alignment wrapText="1"/>
      <border>
        <left/>
        <right/>
        <top/>
        <bottom/>
      </border>
    </dxf>
    <dxf>
      <font>
        <color rgb="FFFFFF99"/>
      </font>
      <fill>
        <patternFill patternType="solid">
          <fgColor rgb="FFFFFF99"/>
          <bgColor rgb="FFFFFF99"/>
        </patternFill>
      </fill>
      <alignment wrapText="1"/>
      <border>
        <left/>
        <right/>
        <top/>
        <bottom/>
      </border>
    </dxf>
    <dxf>
      <font>
        <color rgb="FFDDDDDD"/>
      </font>
      <fill>
        <patternFill patternType="solid">
          <fgColor rgb="FFDDDDDD"/>
          <bgColor rgb="FFDDDDDD"/>
        </patternFill>
      </fill>
      <alignment wrapText="1"/>
      <border>
        <left/>
        <right/>
        <top/>
        <bottom/>
      </border>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comments" Target="../comments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7.29" defaultRowHeight="15.75"/>
  <cols>
    <col customWidth="1" min="1" max="1" width="29.14"/>
    <col customWidth="1" min="2" max="3" width="11.0"/>
    <col customWidth="1" min="4" max="4" width="8.71"/>
    <col customWidth="1" min="5" max="5" width="10.0"/>
    <col customWidth="1" min="6" max="106" width="3.14"/>
  </cols>
  <sheetData>
    <row r="1">
      <c r="A1" s="1" t="s">
        <v>0</v>
      </c>
      <c r="B1" s="2"/>
      <c r="C1" s="3" t="s">
        <v>1</v>
      </c>
      <c r="D1" s="4">
        <v>42064.0</v>
      </c>
      <c r="E1" s="5"/>
    </row>
    <row r="2">
      <c r="A2" s="6" t="s">
        <v>2</v>
      </c>
      <c r="B2" s="7"/>
      <c r="C2" s="7"/>
      <c r="D2" s="8"/>
      <c r="E2" s="8"/>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row>
    <row r="3">
      <c r="A3" s="9" t="s">
        <v>3</v>
      </c>
      <c r="B3" s="10" t="s">
        <v>4</v>
      </c>
      <c r="C3" s="11" t="s">
        <v>5</v>
      </c>
      <c r="D3" s="12" t="s">
        <v>6</v>
      </c>
      <c r="E3" s="13" t="s">
        <v>7</v>
      </c>
      <c r="F3" s="14" t="str">
        <f t="shared" ref="F3:DB3" si="1">if(AND(day(F4)&gt;13,day(F4)&lt;17),choose(day(F4)-13,choose(match(month(F4),{1,2,3,4,5,6,7,8,9,10,11,12},0),"J","F","M","A","M","J","J","A","S","O","N","D"),choose(match(month(F4),{1,2,3,4,5,6,7,8,9,10,11,12},0),"a","e","a","p","a","u","u","u","e","c","o","e"),choose(match(month(F4),{1,2,3,4,5,6,7,8,9,10,11,12},0),"n","b","r","r","y","n","l","g","p","t","v","c"))," ")</f>
        <v> </v>
      </c>
      <c r="G3" s="14" t="str">
        <f t="shared" si="1"/>
        <v> </v>
      </c>
      <c r="H3" s="14" t="str">
        <f t="shared" si="1"/>
        <v> </v>
      </c>
      <c r="I3" s="14" t="str">
        <f t="shared" si="1"/>
        <v> </v>
      </c>
      <c r="J3" s="14" t="str">
        <f t="shared" si="1"/>
        <v> </v>
      </c>
      <c r="K3" s="14" t="str">
        <f t="shared" si="1"/>
        <v> </v>
      </c>
      <c r="L3" s="14" t="str">
        <f t="shared" si="1"/>
        <v> </v>
      </c>
      <c r="M3" s="14" t="str">
        <f t="shared" si="1"/>
        <v> </v>
      </c>
      <c r="N3" s="14" t="str">
        <f t="shared" si="1"/>
        <v> </v>
      </c>
      <c r="O3" s="14" t="str">
        <f t="shared" si="1"/>
        <v> </v>
      </c>
      <c r="P3" s="14" t="str">
        <f t="shared" si="1"/>
        <v> </v>
      </c>
      <c r="Q3" s="14" t="str">
        <f t="shared" si="1"/>
        <v> </v>
      </c>
      <c r="R3" s="14" t="str">
        <f t="shared" si="1"/>
        <v> </v>
      </c>
      <c r="S3" s="14" t="str">
        <f t="shared" si="1"/>
        <v>M</v>
      </c>
      <c r="T3" s="14" t="str">
        <f t="shared" si="1"/>
        <v>a</v>
      </c>
      <c r="U3" s="14" t="str">
        <f t="shared" si="1"/>
        <v>r</v>
      </c>
      <c r="V3" s="14" t="str">
        <f t="shared" si="1"/>
        <v> </v>
      </c>
      <c r="W3" s="14" t="str">
        <f t="shared" si="1"/>
        <v> </v>
      </c>
      <c r="X3" s="14" t="str">
        <f t="shared" si="1"/>
        <v> </v>
      </c>
      <c r="Y3" s="14" t="str">
        <f t="shared" si="1"/>
        <v> </v>
      </c>
      <c r="Z3" s="14" t="str">
        <f t="shared" si="1"/>
        <v> </v>
      </c>
      <c r="AA3" s="14" t="str">
        <f t="shared" si="1"/>
        <v> </v>
      </c>
      <c r="AB3" s="14" t="str">
        <f t="shared" si="1"/>
        <v> </v>
      </c>
      <c r="AC3" s="14" t="str">
        <f t="shared" si="1"/>
        <v> </v>
      </c>
      <c r="AD3" s="14" t="str">
        <f t="shared" si="1"/>
        <v> </v>
      </c>
      <c r="AE3" s="14" t="str">
        <f t="shared" si="1"/>
        <v> </v>
      </c>
      <c r="AF3" s="14" t="str">
        <f t="shared" si="1"/>
        <v> </v>
      </c>
      <c r="AG3" s="14" t="str">
        <f t="shared" si="1"/>
        <v> </v>
      </c>
      <c r="AH3" s="14" t="str">
        <f t="shared" si="1"/>
        <v> </v>
      </c>
      <c r="AI3" s="14" t="str">
        <f t="shared" si="1"/>
        <v> </v>
      </c>
      <c r="AJ3" s="14" t="str">
        <f t="shared" si="1"/>
        <v> </v>
      </c>
      <c r="AK3" s="14" t="str">
        <f t="shared" si="1"/>
        <v> </v>
      </c>
      <c r="AL3" s="14" t="str">
        <f t="shared" si="1"/>
        <v> </v>
      </c>
      <c r="AM3" s="14" t="str">
        <f t="shared" si="1"/>
        <v> </v>
      </c>
      <c r="AN3" s="14" t="str">
        <f t="shared" si="1"/>
        <v> </v>
      </c>
      <c r="AO3" s="14" t="str">
        <f t="shared" si="1"/>
        <v> </v>
      </c>
      <c r="AP3" s="14" t="str">
        <f t="shared" si="1"/>
        <v> </v>
      </c>
      <c r="AQ3" s="14" t="str">
        <f t="shared" si="1"/>
        <v> </v>
      </c>
      <c r="AR3" s="14" t="str">
        <f t="shared" si="1"/>
        <v> </v>
      </c>
      <c r="AS3" s="14" t="str">
        <f t="shared" si="1"/>
        <v> </v>
      </c>
      <c r="AT3" s="14" t="str">
        <f t="shared" si="1"/>
        <v> </v>
      </c>
      <c r="AU3" s="14" t="str">
        <f t="shared" si="1"/>
        <v> </v>
      </c>
      <c r="AV3" s="14" t="str">
        <f t="shared" si="1"/>
        <v> </v>
      </c>
      <c r="AW3" s="14" t="str">
        <f t="shared" si="1"/>
        <v> </v>
      </c>
      <c r="AX3" s="14" t="str">
        <f t="shared" si="1"/>
        <v>A</v>
      </c>
      <c r="AY3" s="14" t="str">
        <f t="shared" si="1"/>
        <v>p</v>
      </c>
      <c r="AZ3" s="14" t="str">
        <f t="shared" si="1"/>
        <v>r</v>
      </c>
      <c r="BA3" s="14" t="str">
        <f t="shared" si="1"/>
        <v> </v>
      </c>
      <c r="BB3" s="14" t="str">
        <f t="shared" si="1"/>
        <v> </v>
      </c>
      <c r="BC3" s="14" t="str">
        <f t="shared" si="1"/>
        <v> </v>
      </c>
      <c r="BD3" s="14" t="str">
        <f t="shared" si="1"/>
        <v> </v>
      </c>
      <c r="BE3" s="14" t="str">
        <f t="shared" si="1"/>
        <v> </v>
      </c>
      <c r="BF3" s="14" t="str">
        <f t="shared" si="1"/>
        <v> </v>
      </c>
      <c r="BG3" s="14" t="str">
        <f t="shared" si="1"/>
        <v> </v>
      </c>
      <c r="BH3" s="14" t="str">
        <f t="shared" si="1"/>
        <v> </v>
      </c>
      <c r="BI3" s="14" t="str">
        <f t="shared" si="1"/>
        <v> </v>
      </c>
      <c r="BJ3" s="14" t="str">
        <f t="shared" si="1"/>
        <v> </v>
      </c>
      <c r="BK3" s="14" t="str">
        <f t="shared" si="1"/>
        <v> </v>
      </c>
      <c r="BL3" s="14" t="str">
        <f t="shared" si="1"/>
        <v> </v>
      </c>
      <c r="BM3" s="14" t="str">
        <f t="shared" si="1"/>
        <v> </v>
      </c>
      <c r="BN3" s="14" t="str">
        <f t="shared" si="1"/>
        <v> </v>
      </c>
      <c r="BO3" s="14" t="str">
        <f t="shared" si="1"/>
        <v> </v>
      </c>
      <c r="BP3" s="14" t="str">
        <f t="shared" si="1"/>
        <v> </v>
      </c>
      <c r="BQ3" s="14" t="str">
        <f t="shared" si="1"/>
        <v> </v>
      </c>
      <c r="BR3" s="14" t="str">
        <f t="shared" si="1"/>
        <v> </v>
      </c>
      <c r="BS3" s="14" t="str">
        <f t="shared" si="1"/>
        <v> </v>
      </c>
      <c r="BT3" s="14" t="str">
        <f t="shared" si="1"/>
        <v> </v>
      </c>
      <c r="BU3" s="14" t="str">
        <f t="shared" si="1"/>
        <v> </v>
      </c>
      <c r="BV3" s="14" t="str">
        <f t="shared" si="1"/>
        <v> </v>
      </c>
      <c r="BW3" s="14" t="str">
        <f t="shared" si="1"/>
        <v> </v>
      </c>
      <c r="BX3" s="14" t="str">
        <f t="shared" si="1"/>
        <v> </v>
      </c>
      <c r="BY3" s="14" t="str">
        <f t="shared" si="1"/>
        <v> </v>
      </c>
      <c r="BZ3" s="14" t="str">
        <f t="shared" si="1"/>
        <v> </v>
      </c>
      <c r="CA3" s="14" t="str">
        <f t="shared" si="1"/>
        <v> </v>
      </c>
      <c r="CB3" s="14" t="str">
        <f t="shared" si="1"/>
        <v>M</v>
      </c>
      <c r="CC3" s="14" t="str">
        <f t="shared" si="1"/>
        <v>a</v>
      </c>
      <c r="CD3" s="14" t="str">
        <f t="shared" si="1"/>
        <v>y</v>
      </c>
      <c r="CE3" s="14" t="str">
        <f t="shared" si="1"/>
        <v> </v>
      </c>
      <c r="CF3" s="14" t="str">
        <f t="shared" si="1"/>
        <v> </v>
      </c>
      <c r="CG3" s="14" t="str">
        <f t="shared" si="1"/>
        <v> </v>
      </c>
      <c r="CH3" s="14" t="str">
        <f t="shared" si="1"/>
        <v> </v>
      </c>
      <c r="CI3" s="14" t="str">
        <f t="shared" si="1"/>
        <v> </v>
      </c>
      <c r="CJ3" s="14" t="str">
        <f t="shared" si="1"/>
        <v> </v>
      </c>
      <c r="CK3" s="14" t="str">
        <f t="shared" si="1"/>
        <v> </v>
      </c>
      <c r="CL3" s="14" t="str">
        <f t="shared" si="1"/>
        <v> </v>
      </c>
      <c r="CM3" s="14" t="str">
        <f t="shared" si="1"/>
        <v> </v>
      </c>
      <c r="CN3" s="14" t="str">
        <f t="shared" si="1"/>
        <v> </v>
      </c>
      <c r="CO3" s="14" t="str">
        <f t="shared" si="1"/>
        <v> </v>
      </c>
      <c r="CP3" s="14" t="str">
        <f t="shared" si="1"/>
        <v> </v>
      </c>
      <c r="CQ3" s="14" t="str">
        <f t="shared" si="1"/>
        <v> </v>
      </c>
      <c r="CR3" s="14" t="str">
        <f t="shared" si="1"/>
        <v> </v>
      </c>
      <c r="CS3" s="14" t="str">
        <f t="shared" si="1"/>
        <v> </v>
      </c>
      <c r="CT3" s="14" t="str">
        <f t="shared" si="1"/>
        <v> </v>
      </c>
      <c r="CU3" s="14" t="str">
        <f t="shared" si="1"/>
        <v> </v>
      </c>
      <c r="CV3" s="14" t="str">
        <f t="shared" si="1"/>
        <v> </v>
      </c>
      <c r="CW3" s="14" t="str">
        <f t="shared" si="1"/>
        <v> </v>
      </c>
      <c r="CX3" s="14" t="str">
        <f t="shared" si="1"/>
        <v> </v>
      </c>
      <c r="CY3" s="14" t="str">
        <f t="shared" si="1"/>
        <v> </v>
      </c>
      <c r="CZ3" s="14" t="str">
        <f t="shared" si="1"/>
        <v> </v>
      </c>
      <c r="DA3" s="14" t="str">
        <f t="shared" si="1"/>
        <v> </v>
      </c>
      <c r="DB3" s="15" t="str">
        <f t="shared" si="1"/>
        <v> </v>
      </c>
    </row>
    <row r="4">
      <c r="A4" s="16" t="s">
        <v>8</v>
      </c>
      <c r="B4" s="17"/>
      <c r="C4" s="17"/>
      <c r="D4" s="17"/>
      <c r="E4" s="17"/>
      <c r="F4" s="18" t="str">
        <f>D1</f>
        <v>3/1</v>
      </c>
      <c r="G4" s="18" t="str">
        <f t="shared" ref="G4:DB4" si="2">F4+1</f>
        <v>3/2</v>
      </c>
      <c r="H4" s="18" t="str">
        <f t="shared" si="2"/>
        <v>3/3</v>
      </c>
      <c r="I4" s="18" t="str">
        <f t="shared" si="2"/>
        <v>3/4</v>
      </c>
      <c r="J4" s="18" t="str">
        <f t="shared" si="2"/>
        <v>3/5</v>
      </c>
      <c r="K4" s="18" t="str">
        <f t="shared" si="2"/>
        <v>3/6</v>
      </c>
      <c r="L4" s="18" t="str">
        <f t="shared" si="2"/>
        <v>3/7</v>
      </c>
      <c r="M4" s="18" t="str">
        <f t="shared" si="2"/>
        <v>3/8</v>
      </c>
      <c r="N4" s="18" t="str">
        <f t="shared" si="2"/>
        <v>3/9</v>
      </c>
      <c r="O4" s="18" t="str">
        <f t="shared" si="2"/>
        <v>3/10</v>
      </c>
      <c r="P4" s="18" t="str">
        <f t="shared" si="2"/>
        <v>3/11</v>
      </c>
      <c r="Q4" s="18" t="str">
        <f t="shared" si="2"/>
        <v>3/12</v>
      </c>
      <c r="R4" s="18" t="str">
        <f t="shared" si="2"/>
        <v>3/13</v>
      </c>
      <c r="S4" s="18" t="str">
        <f t="shared" si="2"/>
        <v>3/14</v>
      </c>
      <c r="T4" s="18" t="str">
        <f t="shared" si="2"/>
        <v>3/15</v>
      </c>
      <c r="U4" s="18" t="str">
        <f t="shared" si="2"/>
        <v>3/16</v>
      </c>
      <c r="V4" s="18" t="str">
        <f t="shared" si="2"/>
        <v>3/17</v>
      </c>
      <c r="W4" s="18" t="str">
        <f t="shared" si="2"/>
        <v>3/18</v>
      </c>
      <c r="X4" s="18" t="str">
        <f t="shared" si="2"/>
        <v>3/19</v>
      </c>
      <c r="Y4" s="18" t="str">
        <f t="shared" si="2"/>
        <v>3/20</v>
      </c>
      <c r="Z4" s="18" t="str">
        <f t="shared" si="2"/>
        <v>3/21</v>
      </c>
      <c r="AA4" s="18" t="str">
        <f t="shared" si="2"/>
        <v>3/22</v>
      </c>
      <c r="AB4" s="18" t="str">
        <f t="shared" si="2"/>
        <v>3/23</v>
      </c>
      <c r="AC4" s="18" t="str">
        <f t="shared" si="2"/>
        <v>3/24</v>
      </c>
      <c r="AD4" s="18" t="str">
        <f t="shared" si="2"/>
        <v>3/25</v>
      </c>
      <c r="AE4" s="18" t="str">
        <f t="shared" si="2"/>
        <v>3/26</v>
      </c>
      <c r="AF4" s="18" t="str">
        <f t="shared" si="2"/>
        <v>3/27</v>
      </c>
      <c r="AG4" s="18" t="str">
        <f t="shared" si="2"/>
        <v>3/28</v>
      </c>
      <c r="AH4" s="18" t="str">
        <f t="shared" si="2"/>
        <v>3/29</v>
      </c>
      <c r="AI4" s="18" t="str">
        <f t="shared" si="2"/>
        <v>3/30</v>
      </c>
      <c r="AJ4" s="18" t="str">
        <f t="shared" si="2"/>
        <v>3/31</v>
      </c>
      <c r="AK4" s="18" t="str">
        <f t="shared" si="2"/>
        <v>4/1</v>
      </c>
      <c r="AL4" s="18" t="str">
        <f t="shared" si="2"/>
        <v>4/2</v>
      </c>
      <c r="AM4" s="18" t="str">
        <f t="shared" si="2"/>
        <v>4/3</v>
      </c>
      <c r="AN4" s="18" t="str">
        <f t="shared" si="2"/>
        <v>4/4</v>
      </c>
      <c r="AO4" s="18" t="str">
        <f t="shared" si="2"/>
        <v>4/5</v>
      </c>
      <c r="AP4" s="18" t="str">
        <f t="shared" si="2"/>
        <v>4/6</v>
      </c>
      <c r="AQ4" s="18" t="str">
        <f t="shared" si="2"/>
        <v>4/7</v>
      </c>
      <c r="AR4" s="18" t="str">
        <f t="shared" si="2"/>
        <v>4/8</v>
      </c>
      <c r="AS4" s="18" t="str">
        <f t="shared" si="2"/>
        <v>4/9</v>
      </c>
      <c r="AT4" s="18" t="str">
        <f t="shared" si="2"/>
        <v>4/10</v>
      </c>
      <c r="AU4" s="18" t="str">
        <f t="shared" si="2"/>
        <v>4/11</v>
      </c>
      <c r="AV4" s="18" t="str">
        <f t="shared" si="2"/>
        <v>4/12</v>
      </c>
      <c r="AW4" s="18" t="str">
        <f t="shared" si="2"/>
        <v>4/13</v>
      </c>
      <c r="AX4" s="18" t="str">
        <f t="shared" si="2"/>
        <v>4/14</v>
      </c>
      <c r="AY4" s="18" t="str">
        <f t="shared" si="2"/>
        <v>4/15</v>
      </c>
      <c r="AZ4" s="18" t="str">
        <f t="shared" si="2"/>
        <v>4/16</v>
      </c>
      <c r="BA4" s="18" t="str">
        <f t="shared" si="2"/>
        <v>4/17</v>
      </c>
      <c r="BB4" s="18" t="str">
        <f t="shared" si="2"/>
        <v>4/18</v>
      </c>
      <c r="BC4" s="18" t="str">
        <f t="shared" si="2"/>
        <v>4/19</v>
      </c>
      <c r="BD4" s="18" t="str">
        <f t="shared" si="2"/>
        <v>4/20</v>
      </c>
      <c r="BE4" s="18" t="str">
        <f t="shared" si="2"/>
        <v>4/21</v>
      </c>
      <c r="BF4" s="18" t="str">
        <f t="shared" si="2"/>
        <v>4/22</v>
      </c>
      <c r="BG4" s="18" t="str">
        <f t="shared" si="2"/>
        <v>4/23</v>
      </c>
      <c r="BH4" s="18" t="str">
        <f t="shared" si="2"/>
        <v>4/24</v>
      </c>
      <c r="BI4" s="18" t="str">
        <f t="shared" si="2"/>
        <v>4/25</v>
      </c>
      <c r="BJ4" s="18" t="str">
        <f t="shared" si="2"/>
        <v>4/26</v>
      </c>
      <c r="BK4" s="18" t="str">
        <f t="shared" si="2"/>
        <v>4/27</v>
      </c>
      <c r="BL4" s="18" t="str">
        <f t="shared" si="2"/>
        <v>4/28</v>
      </c>
      <c r="BM4" s="18" t="str">
        <f t="shared" si="2"/>
        <v>4/29</v>
      </c>
      <c r="BN4" s="18" t="str">
        <f t="shared" si="2"/>
        <v>4/30</v>
      </c>
      <c r="BO4" s="18" t="str">
        <f t="shared" si="2"/>
        <v>5/1</v>
      </c>
      <c r="BP4" s="18" t="str">
        <f t="shared" si="2"/>
        <v>5/2</v>
      </c>
      <c r="BQ4" s="18" t="str">
        <f t="shared" si="2"/>
        <v>5/3</v>
      </c>
      <c r="BR4" s="18" t="str">
        <f t="shared" si="2"/>
        <v>5/4</v>
      </c>
      <c r="BS4" s="18" t="str">
        <f t="shared" si="2"/>
        <v>5/5</v>
      </c>
      <c r="BT4" s="18" t="str">
        <f t="shared" si="2"/>
        <v>5/6</v>
      </c>
      <c r="BU4" s="18" t="str">
        <f t="shared" si="2"/>
        <v>5/7</v>
      </c>
      <c r="BV4" s="18" t="str">
        <f t="shared" si="2"/>
        <v>5/8</v>
      </c>
      <c r="BW4" s="18" t="str">
        <f t="shared" si="2"/>
        <v>5/9</v>
      </c>
      <c r="BX4" s="18" t="str">
        <f t="shared" si="2"/>
        <v>5/10</v>
      </c>
      <c r="BY4" s="18" t="str">
        <f t="shared" si="2"/>
        <v>5/11</v>
      </c>
      <c r="BZ4" s="18" t="str">
        <f t="shared" si="2"/>
        <v>5/12</v>
      </c>
      <c r="CA4" s="18" t="str">
        <f t="shared" si="2"/>
        <v>5/13</v>
      </c>
      <c r="CB4" s="18" t="str">
        <f t="shared" si="2"/>
        <v>5/14</v>
      </c>
      <c r="CC4" s="18" t="str">
        <f t="shared" si="2"/>
        <v>5/15</v>
      </c>
      <c r="CD4" s="18" t="str">
        <f t="shared" si="2"/>
        <v>5/16</v>
      </c>
      <c r="CE4" s="18" t="str">
        <f t="shared" si="2"/>
        <v>5/17</v>
      </c>
      <c r="CF4" s="18" t="str">
        <f t="shared" si="2"/>
        <v>5/18</v>
      </c>
      <c r="CG4" s="18" t="str">
        <f t="shared" si="2"/>
        <v>5/19</v>
      </c>
      <c r="CH4" s="18" t="str">
        <f t="shared" si="2"/>
        <v>5/20</v>
      </c>
      <c r="CI4" s="18" t="str">
        <f t="shared" si="2"/>
        <v>5/21</v>
      </c>
      <c r="CJ4" s="18" t="str">
        <f t="shared" si="2"/>
        <v>5/22</v>
      </c>
      <c r="CK4" s="18" t="str">
        <f t="shared" si="2"/>
        <v>5/23</v>
      </c>
      <c r="CL4" s="18" t="str">
        <f t="shared" si="2"/>
        <v>5/24</v>
      </c>
      <c r="CM4" s="18" t="str">
        <f t="shared" si="2"/>
        <v>5/25</v>
      </c>
      <c r="CN4" s="18" t="str">
        <f t="shared" si="2"/>
        <v>5/26</v>
      </c>
      <c r="CO4" s="18" t="str">
        <f t="shared" si="2"/>
        <v>5/27</v>
      </c>
      <c r="CP4" s="18" t="str">
        <f t="shared" si="2"/>
        <v>5/28</v>
      </c>
      <c r="CQ4" s="18" t="str">
        <f t="shared" si="2"/>
        <v>5/29</v>
      </c>
      <c r="CR4" s="18" t="str">
        <f t="shared" si="2"/>
        <v>5/30</v>
      </c>
      <c r="CS4" s="18" t="str">
        <f t="shared" si="2"/>
        <v>5/31</v>
      </c>
      <c r="CT4" s="18" t="str">
        <f t="shared" si="2"/>
        <v>6/1</v>
      </c>
      <c r="CU4" s="18" t="str">
        <f t="shared" si="2"/>
        <v>6/2</v>
      </c>
      <c r="CV4" s="18" t="str">
        <f t="shared" si="2"/>
        <v>6/3</v>
      </c>
      <c r="CW4" s="18" t="str">
        <f t="shared" si="2"/>
        <v>6/4</v>
      </c>
      <c r="CX4" s="18" t="str">
        <f t="shared" si="2"/>
        <v>6/5</v>
      </c>
      <c r="CY4" s="18" t="str">
        <f t="shared" si="2"/>
        <v>6/6</v>
      </c>
      <c r="CZ4" s="18" t="str">
        <f t="shared" si="2"/>
        <v>6/7</v>
      </c>
      <c r="DA4" s="18" t="str">
        <f t="shared" si="2"/>
        <v>6/8</v>
      </c>
      <c r="DB4" s="18" t="str">
        <f t="shared" si="2"/>
        <v>6/9</v>
      </c>
    </row>
    <row r="5">
      <c r="A5" s="19" t="s">
        <v>9</v>
      </c>
      <c r="B5" s="20" t="str">
        <f>min($B6:$B8)</f>
        <v>2015-03-10</v>
      </c>
      <c r="C5" s="20" t="str">
        <f>max($C6:$C8)</f>
        <v>2015-05-31</v>
      </c>
      <c r="D5" s="21" t="str">
        <f>SUM($C5-$B5)+1</f>
        <v>83</v>
      </c>
      <c r="E5" s="22" t="str">
        <f>SUMPRODUCT($D6:$D8,$E6:$E8)/SUM($D6:$D8)</f>
        <v>80.00%</v>
      </c>
      <c r="F5" s="23" t="str">
        <f t="shared" ref="F5:DB5" si="3">if(AND((F$4&gt;=$B5),(F$4&lt;=$C5)),if((ROUNDDOWN($E5*$D5)&lt;=(F$4-$B5)), "X", "Y"),"")</f>
        <v/>
      </c>
      <c r="G5" s="23" t="str">
        <f t="shared" si="3"/>
        <v/>
      </c>
      <c r="H5" s="23" t="str">
        <f t="shared" si="3"/>
        <v/>
      </c>
      <c r="I5" s="23" t="str">
        <f t="shared" si="3"/>
        <v/>
      </c>
      <c r="J5" s="23" t="str">
        <f t="shared" si="3"/>
        <v/>
      </c>
      <c r="K5" s="23" t="str">
        <f t="shared" si="3"/>
        <v/>
      </c>
      <c r="L5" s="23" t="str">
        <f t="shared" si="3"/>
        <v/>
      </c>
      <c r="M5" s="23" t="str">
        <f t="shared" si="3"/>
        <v/>
      </c>
      <c r="N5" s="23" t="str">
        <f t="shared" si="3"/>
        <v/>
      </c>
      <c r="O5" s="23" t="str">
        <f t="shared" si="3"/>
        <v>Y</v>
      </c>
      <c r="P5" s="23" t="str">
        <f t="shared" si="3"/>
        <v>Y</v>
      </c>
      <c r="Q5" s="23" t="str">
        <f t="shared" si="3"/>
        <v>Y</v>
      </c>
      <c r="R5" s="23" t="str">
        <f t="shared" si="3"/>
        <v>Y</v>
      </c>
      <c r="S5" s="23" t="str">
        <f t="shared" si="3"/>
        <v>Y</v>
      </c>
      <c r="T5" s="23" t="str">
        <f t="shared" si="3"/>
        <v>Y</v>
      </c>
      <c r="U5" s="23" t="str">
        <f t="shared" si="3"/>
        <v>Y</v>
      </c>
      <c r="V5" s="23" t="str">
        <f t="shared" si="3"/>
        <v>Y</v>
      </c>
      <c r="W5" s="23" t="str">
        <f t="shared" si="3"/>
        <v>Y</v>
      </c>
      <c r="X5" s="23" t="str">
        <f t="shared" si="3"/>
        <v>Y</v>
      </c>
      <c r="Y5" s="23" t="str">
        <f t="shared" si="3"/>
        <v>Y</v>
      </c>
      <c r="Z5" s="23" t="str">
        <f t="shared" si="3"/>
        <v>Y</v>
      </c>
      <c r="AA5" s="23" t="str">
        <f t="shared" si="3"/>
        <v>Y</v>
      </c>
      <c r="AB5" s="23" t="str">
        <f t="shared" si="3"/>
        <v>Y</v>
      </c>
      <c r="AC5" s="23" t="str">
        <f t="shared" si="3"/>
        <v>Y</v>
      </c>
      <c r="AD5" s="23" t="str">
        <f t="shared" si="3"/>
        <v>Y</v>
      </c>
      <c r="AE5" s="23" t="str">
        <f t="shared" si="3"/>
        <v>Y</v>
      </c>
      <c r="AF5" s="23" t="str">
        <f t="shared" si="3"/>
        <v>Y</v>
      </c>
      <c r="AG5" s="23" t="str">
        <f t="shared" si="3"/>
        <v>Y</v>
      </c>
      <c r="AH5" s="23" t="str">
        <f t="shared" si="3"/>
        <v>Y</v>
      </c>
      <c r="AI5" s="23" t="str">
        <f t="shared" si="3"/>
        <v>Y</v>
      </c>
      <c r="AJ5" s="23" t="str">
        <f t="shared" si="3"/>
        <v>Y</v>
      </c>
      <c r="AK5" s="23" t="str">
        <f t="shared" si="3"/>
        <v>Y</v>
      </c>
      <c r="AL5" s="23" t="str">
        <f t="shared" si="3"/>
        <v>Y</v>
      </c>
      <c r="AM5" s="23" t="str">
        <f t="shared" si="3"/>
        <v>Y</v>
      </c>
      <c r="AN5" s="23" t="str">
        <f t="shared" si="3"/>
        <v>Y</v>
      </c>
      <c r="AO5" s="23" t="str">
        <f t="shared" si="3"/>
        <v>Y</v>
      </c>
      <c r="AP5" s="23" t="str">
        <f t="shared" si="3"/>
        <v>Y</v>
      </c>
      <c r="AQ5" s="23" t="str">
        <f t="shared" si="3"/>
        <v>Y</v>
      </c>
      <c r="AR5" s="23" t="str">
        <f t="shared" si="3"/>
        <v>Y</v>
      </c>
      <c r="AS5" s="23" t="str">
        <f t="shared" si="3"/>
        <v>Y</v>
      </c>
      <c r="AT5" s="23" t="str">
        <f t="shared" si="3"/>
        <v>Y</v>
      </c>
      <c r="AU5" s="23" t="str">
        <f t="shared" si="3"/>
        <v>Y</v>
      </c>
      <c r="AV5" s="23" t="str">
        <f t="shared" si="3"/>
        <v>Y</v>
      </c>
      <c r="AW5" s="23" t="str">
        <f t="shared" si="3"/>
        <v>Y</v>
      </c>
      <c r="AX5" s="23" t="str">
        <f t="shared" si="3"/>
        <v>Y</v>
      </c>
      <c r="AY5" s="23" t="str">
        <f t="shared" si="3"/>
        <v>Y</v>
      </c>
      <c r="AZ5" s="23" t="str">
        <f t="shared" si="3"/>
        <v>Y</v>
      </c>
      <c r="BA5" s="23" t="str">
        <f t="shared" si="3"/>
        <v>Y</v>
      </c>
      <c r="BB5" s="23" t="str">
        <f t="shared" si="3"/>
        <v>Y</v>
      </c>
      <c r="BC5" s="23" t="str">
        <f t="shared" si="3"/>
        <v>Y</v>
      </c>
      <c r="BD5" s="23" t="str">
        <f t="shared" si="3"/>
        <v>Y</v>
      </c>
      <c r="BE5" s="23" t="str">
        <f t="shared" si="3"/>
        <v>Y</v>
      </c>
      <c r="BF5" s="23" t="str">
        <f t="shared" si="3"/>
        <v>Y</v>
      </c>
      <c r="BG5" s="23" t="str">
        <f t="shared" si="3"/>
        <v>Y</v>
      </c>
      <c r="BH5" s="23" t="str">
        <f t="shared" si="3"/>
        <v>Y</v>
      </c>
      <c r="BI5" s="23" t="str">
        <f t="shared" si="3"/>
        <v>Y</v>
      </c>
      <c r="BJ5" s="23" t="str">
        <f t="shared" si="3"/>
        <v>Y</v>
      </c>
      <c r="BK5" s="23" t="str">
        <f t="shared" si="3"/>
        <v>Y</v>
      </c>
      <c r="BL5" s="23" t="str">
        <f t="shared" si="3"/>
        <v>Y</v>
      </c>
      <c r="BM5" s="23" t="str">
        <f t="shared" si="3"/>
        <v>Y</v>
      </c>
      <c r="BN5" s="23" t="str">
        <f t="shared" si="3"/>
        <v>Y</v>
      </c>
      <c r="BO5" s="23" t="str">
        <f t="shared" si="3"/>
        <v>Y</v>
      </c>
      <c r="BP5" s="23" t="str">
        <f t="shared" si="3"/>
        <v>Y</v>
      </c>
      <c r="BQ5" s="23" t="str">
        <f t="shared" si="3"/>
        <v>Y</v>
      </c>
      <c r="BR5" s="23" t="str">
        <f t="shared" si="3"/>
        <v>Y</v>
      </c>
      <c r="BS5" s="23" t="str">
        <f t="shared" si="3"/>
        <v>Y</v>
      </c>
      <c r="BT5" s="23" t="str">
        <f t="shared" si="3"/>
        <v>Y</v>
      </c>
      <c r="BU5" s="23" t="str">
        <f t="shared" si="3"/>
        <v>Y</v>
      </c>
      <c r="BV5" s="23" t="str">
        <f t="shared" si="3"/>
        <v>Y</v>
      </c>
      <c r="BW5" s="23" t="str">
        <f t="shared" si="3"/>
        <v>Y</v>
      </c>
      <c r="BX5" s="23" t="str">
        <f t="shared" si="3"/>
        <v>Y</v>
      </c>
      <c r="BY5" s="23" t="str">
        <f t="shared" si="3"/>
        <v>Y</v>
      </c>
      <c r="BZ5" s="23" t="str">
        <f t="shared" si="3"/>
        <v>Y</v>
      </c>
      <c r="CA5" s="23" t="str">
        <f t="shared" si="3"/>
        <v>Y</v>
      </c>
      <c r="CB5" s="23" t="str">
        <f t="shared" si="3"/>
        <v>Y</v>
      </c>
      <c r="CC5" s="23" t="str">
        <f t="shared" si="3"/>
        <v>X</v>
      </c>
      <c r="CD5" s="23" t="str">
        <f t="shared" si="3"/>
        <v>X</v>
      </c>
      <c r="CE5" s="23" t="str">
        <f t="shared" si="3"/>
        <v>X</v>
      </c>
      <c r="CF5" s="23" t="str">
        <f t="shared" si="3"/>
        <v>X</v>
      </c>
      <c r="CG5" s="23" t="str">
        <f t="shared" si="3"/>
        <v>X</v>
      </c>
      <c r="CH5" s="23" t="str">
        <f t="shared" si="3"/>
        <v>X</v>
      </c>
      <c r="CI5" s="23" t="str">
        <f t="shared" si="3"/>
        <v>X</v>
      </c>
      <c r="CJ5" s="23" t="str">
        <f t="shared" si="3"/>
        <v>X</v>
      </c>
      <c r="CK5" s="23" t="str">
        <f t="shared" si="3"/>
        <v>X</v>
      </c>
      <c r="CL5" s="23" t="str">
        <f t="shared" si="3"/>
        <v>X</v>
      </c>
      <c r="CM5" s="23" t="str">
        <f t="shared" si="3"/>
        <v>X</v>
      </c>
      <c r="CN5" s="23" t="str">
        <f t="shared" si="3"/>
        <v>X</v>
      </c>
      <c r="CO5" s="23" t="str">
        <f t="shared" si="3"/>
        <v>X</v>
      </c>
      <c r="CP5" s="23" t="str">
        <f t="shared" si="3"/>
        <v>X</v>
      </c>
      <c r="CQ5" s="23" t="str">
        <f t="shared" si="3"/>
        <v>X</v>
      </c>
      <c r="CR5" s="23" t="str">
        <f t="shared" si="3"/>
        <v>X</v>
      </c>
      <c r="CS5" s="23" t="str">
        <f t="shared" si="3"/>
        <v>X</v>
      </c>
      <c r="CT5" s="23" t="str">
        <f t="shared" si="3"/>
        <v/>
      </c>
      <c r="CU5" s="23" t="str">
        <f t="shared" si="3"/>
        <v/>
      </c>
      <c r="CV5" s="23" t="str">
        <f t="shared" si="3"/>
        <v/>
      </c>
      <c r="CW5" s="23" t="str">
        <f t="shared" si="3"/>
        <v/>
      </c>
      <c r="CX5" s="23" t="str">
        <f t="shared" si="3"/>
        <v/>
      </c>
      <c r="CY5" s="23" t="str">
        <f t="shared" si="3"/>
        <v/>
      </c>
      <c r="CZ5" s="23" t="str">
        <f t="shared" si="3"/>
        <v/>
      </c>
      <c r="DA5" s="23" t="str">
        <f t="shared" si="3"/>
        <v/>
      </c>
      <c r="DB5" s="24" t="str">
        <f t="shared" si="3"/>
        <v/>
      </c>
    </row>
    <row r="6">
      <c r="A6" s="25" t="s">
        <v>10</v>
      </c>
      <c r="B6" s="26">
        <v>42073.0</v>
      </c>
      <c r="C6" s="27" t="str">
        <f t="shared" ref="C6:C8" si="5">(B6+D6)-1</f>
        <v>2015-03-10</v>
      </c>
      <c r="D6" s="28">
        <v>1.0</v>
      </c>
      <c r="E6" s="29">
        <v>1.0</v>
      </c>
      <c r="F6" t="str">
        <f t="shared" ref="F6:DB6" si="4">if(AND((F$4&gt;=$B6),(F$4&lt;=$C6)),if((ROUNDDOWN($E6*$D6)&lt;=(F$4-$B6)), "X", "Y"),"")</f>
        <v/>
      </c>
      <c r="G6" t="str">
        <f t="shared" si="4"/>
        <v/>
      </c>
      <c r="H6" t="str">
        <f t="shared" si="4"/>
        <v/>
      </c>
      <c r="I6" t="str">
        <f t="shared" si="4"/>
        <v/>
      </c>
      <c r="J6" t="str">
        <f t="shared" si="4"/>
        <v/>
      </c>
      <c r="K6" t="str">
        <f t="shared" si="4"/>
        <v/>
      </c>
      <c r="L6" t="str">
        <f t="shared" si="4"/>
        <v/>
      </c>
      <c r="M6" t="str">
        <f t="shared" si="4"/>
        <v/>
      </c>
      <c r="N6" t="str">
        <f t="shared" si="4"/>
        <v/>
      </c>
      <c r="O6" t="str">
        <f t="shared" si="4"/>
        <v>Y</v>
      </c>
      <c r="P6" t="str">
        <f t="shared" si="4"/>
        <v/>
      </c>
      <c r="Q6" t="str">
        <f t="shared" si="4"/>
        <v/>
      </c>
      <c r="R6" t="str">
        <f t="shared" si="4"/>
        <v/>
      </c>
      <c r="S6" t="str">
        <f t="shared" si="4"/>
        <v/>
      </c>
      <c r="T6" t="str">
        <f t="shared" si="4"/>
        <v/>
      </c>
      <c r="U6" t="str">
        <f t="shared" si="4"/>
        <v/>
      </c>
      <c r="V6" t="str">
        <f t="shared" si="4"/>
        <v/>
      </c>
      <c r="W6" t="str">
        <f t="shared" si="4"/>
        <v/>
      </c>
      <c r="X6" t="str">
        <f t="shared" si="4"/>
        <v/>
      </c>
      <c r="Y6" t="str">
        <f t="shared" si="4"/>
        <v/>
      </c>
      <c r="Z6" t="str">
        <f t="shared" si="4"/>
        <v/>
      </c>
      <c r="AA6" t="str">
        <f t="shared" si="4"/>
        <v/>
      </c>
      <c r="AB6" t="str">
        <f t="shared" si="4"/>
        <v/>
      </c>
      <c r="AC6" t="str">
        <f t="shared" si="4"/>
        <v/>
      </c>
      <c r="AD6" t="str">
        <f t="shared" si="4"/>
        <v/>
      </c>
      <c r="AE6" t="str">
        <f t="shared" si="4"/>
        <v/>
      </c>
      <c r="AF6" t="str">
        <f t="shared" si="4"/>
        <v/>
      </c>
      <c r="AG6" t="str">
        <f t="shared" si="4"/>
        <v/>
      </c>
      <c r="AH6" t="str">
        <f t="shared" si="4"/>
        <v/>
      </c>
      <c r="AI6" t="str">
        <f t="shared" si="4"/>
        <v/>
      </c>
      <c r="AJ6" t="str">
        <f t="shared" si="4"/>
        <v/>
      </c>
      <c r="AK6" t="str">
        <f t="shared" si="4"/>
        <v/>
      </c>
      <c r="AL6" t="str">
        <f t="shared" si="4"/>
        <v/>
      </c>
      <c r="AM6" t="str">
        <f t="shared" si="4"/>
        <v/>
      </c>
      <c r="AN6" t="str">
        <f t="shared" si="4"/>
        <v/>
      </c>
      <c r="AO6" t="str">
        <f t="shared" si="4"/>
        <v/>
      </c>
      <c r="AP6" t="str">
        <f t="shared" si="4"/>
        <v/>
      </c>
      <c r="AQ6" t="str">
        <f t="shared" si="4"/>
        <v/>
      </c>
      <c r="AR6" t="str">
        <f t="shared" si="4"/>
        <v/>
      </c>
      <c r="AS6" t="str">
        <f t="shared" si="4"/>
        <v/>
      </c>
      <c r="AT6" t="str">
        <f t="shared" si="4"/>
        <v/>
      </c>
      <c r="AU6" t="str">
        <f t="shared" si="4"/>
        <v/>
      </c>
      <c r="AV6" t="str">
        <f t="shared" si="4"/>
        <v/>
      </c>
      <c r="AW6" t="str">
        <f t="shared" si="4"/>
        <v/>
      </c>
      <c r="AX6" t="str">
        <f t="shared" si="4"/>
        <v/>
      </c>
      <c r="AY6" t="str">
        <f t="shared" si="4"/>
        <v/>
      </c>
      <c r="AZ6" t="str">
        <f t="shared" si="4"/>
        <v/>
      </c>
      <c r="BA6" t="str">
        <f t="shared" si="4"/>
        <v/>
      </c>
      <c r="BB6" t="str">
        <f t="shared" si="4"/>
        <v/>
      </c>
      <c r="BC6" t="str">
        <f t="shared" si="4"/>
        <v/>
      </c>
      <c r="BD6" t="str">
        <f t="shared" si="4"/>
        <v/>
      </c>
      <c r="BE6" t="str">
        <f t="shared" si="4"/>
        <v/>
      </c>
      <c r="BF6" t="str">
        <f t="shared" si="4"/>
        <v/>
      </c>
      <c r="BG6" t="str">
        <f t="shared" si="4"/>
        <v/>
      </c>
      <c r="BH6" t="str">
        <f t="shared" si="4"/>
        <v/>
      </c>
      <c r="BI6" t="str">
        <f t="shared" si="4"/>
        <v/>
      </c>
      <c r="BJ6" t="str">
        <f t="shared" si="4"/>
        <v/>
      </c>
      <c r="BK6" t="str">
        <f t="shared" si="4"/>
        <v/>
      </c>
      <c r="BL6" t="str">
        <f t="shared" si="4"/>
        <v/>
      </c>
      <c r="BM6" t="str">
        <f t="shared" si="4"/>
        <v/>
      </c>
      <c r="BN6" t="str">
        <f t="shared" si="4"/>
        <v/>
      </c>
      <c r="BO6" t="str">
        <f t="shared" si="4"/>
        <v/>
      </c>
      <c r="BP6" t="str">
        <f t="shared" si="4"/>
        <v/>
      </c>
      <c r="BQ6" t="str">
        <f t="shared" si="4"/>
        <v/>
      </c>
      <c r="BR6" t="str">
        <f t="shared" si="4"/>
        <v/>
      </c>
      <c r="BS6" t="str">
        <f t="shared" si="4"/>
        <v/>
      </c>
      <c r="BT6" t="str">
        <f t="shared" si="4"/>
        <v/>
      </c>
      <c r="BU6" t="str">
        <f t="shared" si="4"/>
        <v/>
      </c>
      <c r="BV6" t="str">
        <f t="shared" si="4"/>
        <v/>
      </c>
      <c r="BW6" t="str">
        <f t="shared" si="4"/>
        <v/>
      </c>
      <c r="BX6" t="str">
        <f t="shared" si="4"/>
        <v/>
      </c>
      <c r="BY6" t="str">
        <f t="shared" si="4"/>
        <v/>
      </c>
      <c r="BZ6" t="str">
        <f t="shared" si="4"/>
        <v/>
      </c>
      <c r="CA6" t="str">
        <f t="shared" si="4"/>
        <v/>
      </c>
      <c r="CB6" t="str">
        <f t="shared" si="4"/>
        <v/>
      </c>
      <c r="CC6" t="str">
        <f t="shared" si="4"/>
        <v/>
      </c>
      <c r="CD6" t="str">
        <f t="shared" si="4"/>
        <v/>
      </c>
      <c r="CE6" t="str">
        <f t="shared" si="4"/>
        <v/>
      </c>
      <c r="CF6" t="str">
        <f t="shared" si="4"/>
        <v/>
      </c>
      <c r="CG6" t="str">
        <f t="shared" si="4"/>
        <v/>
      </c>
      <c r="CH6" t="str">
        <f t="shared" si="4"/>
        <v/>
      </c>
      <c r="CI6" t="str">
        <f t="shared" si="4"/>
        <v/>
      </c>
      <c r="CJ6" t="str">
        <f t="shared" si="4"/>
        <v/>
      </c>
      <c r="CK6" t="str">
        <f t="shared" si="4"/>
        <v/>
      </c>
      <c r="CL6" t="str">
        <f t="shared" si="4"/>
        <v/>
      </c>
      <c r="CM6" t="str">
        <f t="shared" si="4"/>
        <v/>
      </c>
      <c r="CN6" t="str">
        <f t="shared" si="4"/>
        <v/>
      </c>
      <c r="CO6" t="str">
        <f t="shared" si="4"/>
        <v/>
      </c>
      <c r="CP6" t="str">
        <f t="shared" si="4"/>
        <v/>
      </c>
      <c r="CQ6" t="str">
        <f t="shared" si="4"/>
        <v/>
      </c>
      <c r="CR6" t="str">
        <f t="shared" si="4"/>
        <v/>
      </c>
      <c r="CS6" t="str">
        <f t="shared" si="4"/>
        <v/>
      </c>
      <c r="CT6" t="str">
        <f t="shared" si="4"/>
        <v/>
      </c>
      <c r="CU6" t="str">
        <f t="shared" si="4"/>
        <v/>
      </c>
      <c r="CV6" t="str">
        <f t="shared" si="4"/>
        <v/>
      </c>
      <c r="CW6" t="str">
        <f t="shared" si="4"/>
        <v/>
      </c>
      <c r="CX6" t="str">
        <f t="shared" si="4"/>
        <v/>
      </c>
      <c r="CY6" t="str">
        <f t="shared" si="4"/>
        <v/>
      </c>
      <c r="CZ6" t="str">
        <f t="shared" si="4"/>
        <v/>
      </c>
      <c r="DA6" t="str">
        <f t="shared" si="4"/>
        <v/>
      </c>
      <c r="DB6" s="30" t="str">
        <f t="shared" si="4"/>
        <v/>
      </c>
    </row>
    <row r="7">
      <c r="A7" s="31" t="s">
        <v>11</v>
      </c>
      <c r="B7" s="32">
        <v>42155.0</v>
      </c>
      <c r="C7" s="33" t="str">
        <f t="shared" si="5"/>
        <v>2015-05-31</v>
      </c>
      <c r="D7" s="34">
        <v>1.0</v>
      </c>
      <c r="E7" s="35">
        <v>0.7</v>
      </c>
      <c r="F7" t="str">
        <f t="shared" ref="F7:DB7" si="6">if(AND((F$4&gt;=$B7),(F$4&lt;=$C7)),if((ROUNDDOWN($E7*$D7)&lt;=(F$4-$B7)), "X", "Y"),"")</f>
        <v/>
      </c>
      <c r="G7" t="str">
        <f t="shared" si="6"/>
        <v/>
      </c>
      <c r="H7" t="str">
        <f t="shared" si="6"/>
        <v/>
      </c>
      <c r="I7" t="str">
        <f t="shared" si="6"/>
        <v/>
      </c>
      <c r="J7" t="str">
        <f t="shared" si="6"/>
        <v/>
      </c>
      <c r="K7" t="str">
        <f t="shared" si="6"/>
        <v/>
      </c>
      <c r="L7" t="str">
        <f t="shared" si="6"/>
        <v/>
      </c>
      <c r="M7" t="str">
        <f t="shared" si="6"/>
        <v/>
      </c>
      <c r="N7" t="str">
        <f t="shared" si="6"/>
        <v/>
      </c>
      <c r="O7" t="str">
        <f t="shared" si="6"/>
        <v/>
      </c>
      <c r="P7" t="str">
        <f t="shared" si="6"/>
        <v/>
      </c>
      <c r="Q7" t="str">
        <f t="shared" si="6"/>
        <v/>
      </c>
      <c r="R7" t="str">
        <f t="shared" si="6"/>
        <v/>
      </c>
      <c r="S7" t="str">
        <f t="shared" si="6"/>
        <v/>
      </c>
      <c r="T7" t="str">
        <f t="shared" si="6"/>
        <v/>
      </c>
      <c r="U7" t="str">
        <f t="shared" si="6"/>
        <v/>
      </c>
      <c r="V7" t="str">
        <f t="shared" si="6"/>
        <v/>
      </c>
      <c r="W7" t="str">
        <f t="shared" si="6"/>
        <v/>
      </c>
      <c r="X7" t="str">
        <f t="shared" si="6"/>
        <v/>
      </c>
      <c r="Y7" t="str">
        <f t="shared" si="6"/>
        <v/>
      </c>
      <c r="Z7" t="str">
        <f t="shared" si="6"/>
        <v/>
      </c>
      <c r="AA7" t="str">
        <f t="shared" si="6"/>
        <v/>
      </c>
      <c r="AB7" t="str">
        <f t="shared" si="6"/>
        <v/>
      </c>
      <c r="AC7" t="str">
        <f t="shared" si="6"/>
        <v/>
      </c>
      <c r="AD7" t="str">
        <f t="shared" si="6"/>
        <v/>
      </c>
      <c r="AE7" t="str">
        <f t="shared" si="6"/>
        <v/>
      </c>
      <c r="AF7" t="str">
        <f t="shared" si="6"/>
        <v/>
      </c>
      <c r="AG7" t="str">
        <f t="shared" si="6"/>
        <v/>
      </c>
      <c r="AH7" t="str">
        <f t="shared" si="6"/>
        <v/>
      </c>
      <c r="AI7" t="str">
        <f t="shared" si="6"/>
        <v/>
      </c>
      <c r="AJ7" t="str">
        <f t="shared" si="6"/>
        <v/>
      </c>
      <c r="AK7" t="str">
        <f t="shared" si="6"/>
        <v/>
      </c>
      <c r="AL7" t="str">
        <f t="shared" si="6"/>
        <v/>
      </c>
      <c r="AM7" t="str">
        <f t="shared" si="6"/>
        <v/>
      </c>
      <c r="AN7" t="str">
        <f t="shared" si="6"/>
        <v/>
      </c>
      <c r="AO7" t="str">
        <f t="shared" si="6"/>
        <v/>
      </c>
      <c r="AP7" t="str">
        <f t="shared" si="6"/>
        <v/>
      </c>
      <c r="AQ7" t="str">
        <f t="shared" si="6"/>
        <v/>
      </c>
      <c r="AR7" t="str">
        <f t="shared" si="6"/>
        <v/>
      </c>
      <c r="AS7" t="str">
        <f t="shared" si="6"/>
        <v/>
      </c>
      <c r="AT7" t="str">
        <f t="shared" si="6"/>
        <v/>
      </c>
      <c r="AU7" t="str">
        <f t="shared" si="6"/>
        <v/>
      </c>
      <c r="AV7" t="str">
        <f t="shared" si="6"/>
        <v/>
      </c>
      <c r="AW7" t="str">
        <f t="shared" si="6"/>
        <v/>
      </c>
      <c r="AX7" t="str">
        <f t="shared" si="6"/>
        <v/>
      </c>
      <c r="AY7" t="str">
        <f t="shared" si="6"/>
        <v/>
      </c>
      <c r="AZ7" t="str">
        <f t="shared" si="6"/>
        <v/>
      </c>
      <c r="BA7" t="str">
        <f t="shared" si="6"/>
        <v/>
      </c>
      <c r="BB7" t="str">
        <f t="shared" si="6"/>
        <v/>
      </c>
      <c r="BC7" t="str">
        <f t="shared" si="6"/>
        <v/>
      </c>
      <c r="BD7" t="str">
        <f t="shared" si="6"/>
        <v/>
      </c>
      <c r="BE7" t="str">
        <f t="shared" si="6"/>
        <v/>
      </c>
      <c r="BF7" t="str">
        <f t="shared" si="6"/>
        <v/>
      </c>
      <c r="BG7" t="str">
        <f t="shared" si="6"/>
        <v/>
      </c>
      <c r="BH7" t="str">
        <f t="shared" si="6"/>
        <v/>
      </c>
      <c r="BI7" t="str">
        <f t="shared" si="6"/>
        <v/>
      </c>
      <c r="BJ7" t="str">
        <f t="shared" si="6"/>
        <v/>
      </c>
      <c r="BK7" t="str">
        <f t="shared" si="6"/>
        <v/>
      </c>
      <c r="BL7" t="str">
        <f t="shared" si="6"/>
        <v/>
      </c>
      <c r="BM7" t="str">
        <f t="shared" si="6"/>
        <v/>
      </c>
      <c r="BN7" t="str">
        <f t="shared" si="6"/>
        <v/>
      </c>
      <c r="BO7" t="str">
        <f t="shared" si="6"/>
        <v/>
      </c>
      <c r="BP7" t="str">
        <f t="shared" si="6"/>
        <v/>
      </c>
      <c r="BQ7" t="str">
        <f t="shared" si="6"/>
        <v/>
      </c>
      <c r="BR7" t="str">
        <f t="shared" si="6"/>
        <v/>
      </c>
      <c r="BS7" t="str">
        <f t="shared" si="6"/>
        <v/>
      </c>
      <c r="BT7" t="str">
        <f t="shared" si="6"/>
        <v/>
      </c>
      <c r="BU7" t="str">
        <f t="shared" si="6"/>
        <v/>
      </c>
      <c r="BV7" t="str">
        <f t="shared" si="6"/>
        <v/>
      </c>
      <c r="BW7" t="str">
        <f t="shared" si="6"/>
        <v/>
      </c>
      <c r="BX7" t="str">
        <f t="shared" si="6"/>
        <v/>
      </c>
      <c r="BY7" t="str">
        <f t="shared" si="6"/>
        <v/>
      </c>
      <c r="BZ7" t="str">
        <f t="shared" si="6"/>
        <v/>
      </c>
      <c r="CA7" t="str">
        <f t="shared" si="6"/>
        <v/>
      </c>
      <c r="CB7" t="str">
        <f t="shared" si="6"/>
        <v/>
      </c>
      <c r="CC7" t="str">
        <f t="shared" si="6"/>
        <v/>
      </c>
      <c r="CD7" t="str">
        <f t="shared" si="6"/>
        <v/>
      </c>
      <c r="CE7" t="str">
        <f t="shared" si="6"/>
        <v/>
      </c>
      <c r="CF7" t="str">
        <f t="shared" si="6"/>
        <v/>
      </c>
      <c r="CG7" t="str">
        <f t="shared" si="6"/>
        <v/>
      </c>
      <c r="CH7" t="str">
        <f t="shared" si="6"/>
        <v/>
      </c>
      <c r="CI7" t="str">
        <f t="shared" si="6"/>
        <v/>
      </c>
      <c r="CJ7" t="str">
        <f t="shared" si="6"/>
        <v/>
      </c>
      <c r="CK7" t="str">
        <f t="shared" si="6"/>
        <v/>
      </c>
      <c r="CL7" t="str">
        <f t="shared" si="6"/>
        <v/>
      </c>
      <c r="CM7" t="str">
        <f t="shared" si="6"/>
        <v/>
      </c>
      <c r="CN7" t="str">
        <f t="shared" si="6"/>
        <v/>
      </c>
      <c r="CO7" t="str">
        <f t="shared" si="6"/>
        <v/>
      </c>
      <c r="CP7" t="str">
        <f t="shared" si="6"/>
        <v/>
      </c>
      <c r="CQ7" t="str">
        <f t="shared" si="6"/>
        <v/>
      </c>
      <c r="CR7" t="str">
        <f t="shared" si="6"/>
        <v/>
      </c>
      <c r="CS7" t="str">
        <f t="shared" si="6"/>
        <v>X</v>
      </c>
      <c r="CT7" t="str">
        <f t="shared" si="6"/>
        <v/>
      </c>
      <c r="CU7" t="str">
        <f t="shared" si="6"/>
        <v/>
      </c>
      <c r="CV7" t="str">
        <f t="shared" si="6"/>
        <v/>
      </c>
      <c r="CW7" t="str">
        <f t="shared" si="6"/>
        <v/>
      </c>
      <c r="CX7" t="str">
        <f t="shared" si="6"/>
        <v/>
      </c>
      <c r="CY7" t="str">
        <f t="shared" si="6"/>
        <v/>
      </c>
      <c r="CZ7" t="str">
        <f t="shared" si="6"/>
        <v/>
      </c>
      <c r="DA7" t="str">
        <f t="shared" si="6"/>
        <v/>
      </c>
      <c r="DB7" s="30" t="str">
        <f t="shared" si="6"/>
        <v/>
      </c>
    </row>
    <row r="8">
      <c r="A8" s="31" t="s">
        <v>12</v>
      </c>
      <c r="B8" s="32">
        <v>42155.0</v>
      </c>
      <c r="C8" s="33" t="str">
        <f t="shared" si="5"/>
        <v>2015-05-31</v>
      </c>
      <c r="D8" s="34">
        <v>1.0</v>
      </c>
      <c r="E8" s="35">
        <v>0.7</v>
      </c>
      <c r="F8" t="str">
        <f t="shared" ref="F8:DB8" si="7">if(AND((F$4&gt;=$B8),(F$4&lt;=$C8)),if((ROUNDDOWN($E8*$D8)&lt;=(F$4-$B8)), "X", "Y"),"")</f>
        <v/>
      </c>
      <c r="G8" t="str">
        <f t="shared" si="7"/>
        <v/>
      </c>
      <c r="H8" t="str">
        <f t="shared" si="7"/>
        <v/>
      </c>
      <c r="I8" t="str">
        <f t="shared" si="7"/>
        <v/>
      </c>
      <c r="J8" t="str">
        <f t="shared" si="7"/>
        <v/>
      </c>
      <c r="K8" t="str">
        <f t="shared" si="7"/>
        <v/>
      </c>
      <c r="L8" t="str">
        <f t="shared" si="7"/>
        <v/>
      </c>
      <c r="M8" t="str">
        <f t="shared" si="7"/>
        <v/>
      </c>
      <c r="N8" t="str">
        <f t="shared" si="7"/>
        <v/>
      </c>
      <c r="O8" t="str">
        <f t="shared" si="7"/>
        <v/>
      </c>
      <c r="P8" t="str">
        <f t="shared" si="7"/>
        <v/>
      </c>
      <c r="Q8" t="str">
        <f t="shared" si="7"/>
        <v/>
      </c>
      <c r="R8" t="str">
        <f t="shared" si="7"/>
        <v/>
      </c>
      <c r="S8" t="str">
        <f t="shared" si="7"/>
        <v/>
      </c>
      <c r="T8" t="str">
        <f t="shared" si="7"/>
        <v/>
      </c>
      <c r="U8" t="str">
        <f t="shared" si="7"/>
        <v/>
      </c>
      <c r="V8" t="str">
        <f t="shared" si="7"/>
        <v/>
      </c>
      <c r="W8" t="str">
        <f t="shared" si="7"/>
        <v/>
      </c>
      <c r="X8" t="str">
        <f t="shared" si="7"/>
        <v/>
      </c>
      <c r="Y8" t="str">
        <f t="shared" si="7"/>
        <v/>
      </c>
      <c r="Z8" t="str">
        <f t="shared" si="7"/>
        <v/>
      </c>
      <c r="AA8" t="str">
        <f t="shared" si="7"/>
        <v/>
      </c>
      <c r="AB8" t="str">
        <f t="shared" si="7"/>
        <v/>
      </c>
      <c r="AC8" t="str">
        <f t="shared" si="7"/>
        <v/>
      </c>
      <c r="AD8" t="str">
        <f t="shared" si="7"/>
        <v/>
      </c>
      <c r="AE8" t="str">
        <f t="shared" si="7"/>
        <v/>
      </c>
      <c r="AF8" t="str">
        <f t="shared" si="7"/>
        <v/>
      </c>
      <c r="AG8" t="str">
        <f t="shared" si="7"/>
        <v/>
      </c>
      <c r="AH8" t="str">
        <f t="shared" si="7"/>
        <v/>
      </c>
      <c r="AI8" t="str">
        <f t="shared" si="7"/>
        <v/>
      </c>
      <c r="AJ8" t="str">
        <f t="shared" si="7"/>
        <v/>
      </c>
      <c r="AK8" t="str">
        <f t="shared" si="7"/>
        <v/>
      </c>
      <c r="AL8" t="str">
        <f t="shared" si="7"/>
        <v/>
      </c>
      <c r="AM8" t="str">
        <f t="shared" si="7"/>
        <v/>
      </c>
      <c r="AN8" t="str">
        <f t="shared" si="7"/>
        <v/>
      </c>
      <c r="AO8" t="str">
        <f t="shared" si="7"/>
        <v/>
      </c>
      <c r="AP8" t="str">
        <f t="shared" si="7"/>
        <v/>
      </c>
      <c r="AQ8" t="str">
        <f t="shared" si="7"/>
        <v/>
      </c>
      <c r="AR8" t="str">
        <f t="shared" si="7"/>
        <v/>
      </c>
      <c r="AS8" t="str">
        <f t="shared" si="7"/>
        <v/>
      </c>
      <c r="AT8" t="str">
        <f t="shared" si="7"/>
        <v/>
      </c>
      <c r="AU8" t="str">
        <f t="shared" si="7"/>
        <v/>
      </c>
      <c r="AV8" t="str">
        <f t="shared" si="7"/>
        <v/>
      </c>
      <c r="AW8" t="str">
        <f t="shared" si="7"/>
        <v/>
      </c>
      <c r="AX8" t="str">
        <f t="shared" si="7"/>
        <v/>
      </c>
      <c r="AY8" t="str">
        <f t="shared" si="7"/>
        <v/>
      </c>
      <c r="AZ8" t="str">
        <f t="shared" si="7"/>
        <v/>
      </c>
      <c r="BA8" t="str">
        <f t="shared" si="7"/>
        <v/>
      </c>
      <c r="BB8" t="str">
        <f t="shared" si="7"/>
        <v/>
      </c>
      <c r="BC8" t="str">
        <f t="shared" si="7"/>
        <v/>
      </c>
      <c r="BD8" t="str">
        <f t="shared" si="7"/>
        <v/>
      </c>
      <c r="BE8" t="str">
        <f t="shared" si="7"/>
        <v/>
      </c>
      <c r="BF8" t="str">
        <f t="shared" si="7"/>
        <v/>
      </c>
      <c r="BG8" t="str">
        <f t="shared" si="7"/>
        <v/>
      </c>
      <c r="BH8" t="str">
        <f t="shared" si="7"/>
        <v/>
      </c>
      <c r="BI8" t="str">
        <f t="shared" si="7"/>
        <v/>
      </c>
      <c r="BJ8" t="str">
        <f t="shared" si="7"/>
        <v/>
      </c>
      <c r="BK8" t="str">
        <f t="shared" si="7"/>
        <v/>
      </c>
      <c r="BL8" t="str">
        <f t="shared" si="7"/>
        <v/>
      </c>
      <c r="BM8" t="str">
        <f t="shared" si="7"/>
        <v/>
      </c>
      <c r="BN8" t="str">
        <f t="shared" si="7"/>
        <v/>
      </c>
      <c r="BO8" t="str">
        <f t="shared" si="7"/>
        <v/>
      </c>
      <c r="BP8" t="str">
        <f t="shared" si="7"/>
        <v/>
      </c>
      <c r="BQ8" t="str">
        <f t="shared" si="7"/>
        <v/>
      </c>
      <c r="BR8" t="str">
        <f t="shared" si="7"/>
        <v/>
      </c>
      <c r="BS8" t="str">
        <f t="shared" si="7"/>
        <v/>
      </c>
      <c r="BT8" t="str">
        <f t="shared" si="7"/>
        <v/>
      </c>
      <c r="BU8" t="str">
        <f t="shared" si="7"/>
        <v/>
      </c>
      <c r="BV8" t="str">
        <f t="shared" si="7"/>
        <v/>
      </c>
      <c r="BW8" t="str">
        <f t="shared" si="7"/>
        <v/>
      </c>
      <c r="BX8" t="str">
        <f t="shared" si="7"/>
        <v/>
      </c>
      <c r="BY8" t="str">
        <f t="shared" si="7"/>
        <v/>
      </c>
      <c r="BZ8" t="str">
        <f t="shared" si="7"/>
        <v/>
      </c>
      <c r="CA8" t="str">
        <f t="shared" si="7"/>
        <v/>
      </c>
      <c r="CB8" t="str">
        <f t="shared" si="7"/>
        <v/>
      </c>
      <c r="CC8" t="str">
        <f t="shared" si="7"/>
        <v/>
      </c>
      <c r="CD8" t="str">
        <f t="shared" si="7"/>
        <v/>
      </c>
      <c r="CE8" t="str">
        <f t="shared" si="7"/>
        <v/>
      </c>
      <c r="CF8" t="str">
        <f t="shared" si="7"/>
        <v/>
      </c>
      <c r="CG8" t="str">
        <f t="shared" si="7"/>
        <v/>
      </c>
      <c r="CH8" t="str">
        <f t="shared" si="7"/>
        <v/>
      </c>
      <c r="CI8" t="str">
        <f t="shared" si="7"/>
        <v/>
      </c>
      <c r="CJ8" t="str">
        <f t="shared" si="7"/>
        <v/>
      </c>
      <c r="CK8" t="str">
        <f t="shared" si="7"/>
        <v/>
      </c>
      <c r="CL8" t="str">
        <f t="shared" si="7"/>
        <v/>
      </c>
      <c r="CM8" t="str">
        <f t="shared" si="7"/>
        <v/>
      </c>
      <c r="CN8" t="str">
        <f t="shared" si="7"/>
        <v/>
      </c>
      <c r="CO8" t="str">
        <f t="shared" si="7"/>
        <v/>
      </c>
      <c r="CP8" t="str">
        <f t="shared" si="7"/>
        <v/>
      </c>
      <c r="CQ8" t="str">
        <f t="shared" si="7"/>
        <v/>
      </c>
      <c r="CR8" t="str">
        <f t="shared" si="7"/>
        <v/>
      </c>
      <c r="CS8" t="str">
        <f t="shared" si="7"/>
        <v>X</v>
      </c>
      <c r="CT8" t="str">
        <f t="shared" si="7"/>
        <v/>
      </c>
      <c r="CU8" t="str">
        <f t="shared" si="7"/>
        <v/>
      </c>
      <c r="CV8" t="str">
        <f t="shared" si="7"/>
        <v/>
      </c>
      <c r="CW8" t="str">
        <f t="shared" si="7"/>
        <v/>
      </c>
      <c r="CX8" t="str">
        <f t="shared" si="7"/>
        <v/>
      </c>
      <c r="CY8" t="str">
        <f t="shared" si="7"/>
        <v/>
      </c>
      <c r="CZ8" t="str">
        <f t="shared" si="7"/>
        <v/>
      </c>
      <c r="DA8" t="str">
        <f t="shared" si="7"/>
        <v/>
      </c>
      <c r="DB8" s="30" t="str">
        <f t="shared" si="7"/>
        <v/>
      </c>
    </row>
    <row r="9">
      <c r="A9" s="19" t="s">
        <v>13</v>
      </c>
      <c r="B9" s="20" t="str">
        <f>min($B10:$B11)</f>
        <v>2015-05-11</v>
      </c>
      <c r="C9" s="20" t="str">
        <f>MAX($C10:$C11)</f>
        <v>2015-05-31</v>
      </c>
      <c r="D9" s="21" t="str">
        <f>SUM($C9-$B9)+1</f>
        <v>21</v>
      </c>
      <c r="E9" s="22" t="str">
        <f>SUMPRODUCT($D10:$D11,$E10:$E11)/SUM($D10:$D11)</f>
        <v>11.11%</v>
      </c>
      <c r="F9" t="str">
        <f t="shared" ref="F9:DB9" si="8">if(AND((F$4&gt;=$B9),(F$4&lt;=$C9)),if((ROUNDDOWN($E9*$D9)&lt;=(F$4-$B9)), "X", "Y"),"")</f>
        <v/>
      </c>
      <c r="G9" t="str">
        <f t="shared" si="8"/>
        <v/>
      </c>
      <c r="H9" t="str">
        <f t="shared" si="8"/>
        <v/>
      </c>
      <c r="I9" t="str">
        <f t="shared" si="8"/>
        <v/>
      </c>
      <c r="J9" t="str">
        <f t="shared" si="8"/>
        <v/>
      </c>
      <c r="K9" t="str">
        <f t="shared" si="8"/>
        <v/>
      </c>
      <c r="L9" t="str">
        <f t="shared" si="8"/>
        <v/>
      </c>
      <c r="M9" t="str">
        <f t="shared" si="8"/>
        <v/>
      </c>
      <c r="N9" t="str">
        <f t="shared" si="8"/>
        <v/>
      </c>
      <c r="O9" t="str">
        <f t="shared" si="8"/>
        <v/>
      </c>
      <c r="P9" t="str">
        <f t="shared" si="8"/>
        <v/>
      </c>
      <c r="Q9" t="str">
        <f t="shared" si="8"/>
        <v/>
      </c>
      <c r="R9" t="str">
        <f t="shared" si="8"/>
        <v/>
      </c>
      <c r="S9" t="str">
        <f t="shared" si="8"/>
        <v/>
      </c>
      <c r="T9" t="str">
        <f t="shared" si="8"/>
        <v/>
      </c>
      <c r="U9" t="str">
        <f t="shared" si="8"/>
        <v/>
      </c>
      <c r="V9" t="str">
        <f t="shared" si="8"/>
        <v/>
      </c>
      <c r="W9" t="str">
        <f t="shared" si="8"/>
        <v/>
      </c>
      <c r="X9" t="str">
        <f t="shared" si="8"/>
        <v/>
      </c>
      <c r="Y9" t="str">
        <f t="shared" si="8"/>
        <v/>
      </c>
      <c r="Z9" t="str">
        <f t="shared" si="8"/>
        <v/>
      </c>
      <c r="AA9" t="str">
        <f t="shared" si="8"/>
        <v/>
      </c>
      <c r="AB9" t="str">
        <f t="shared" si="8"/>
        <v/>
      </c>
      <c r="AC9" t="str">
        <f t="shared" si="8"/>
        <v/>
      </c>
      <c r="AD9" t="str">
        <f t="shared" si="8"/>
        <v/>
      </c>
      <c r="AE9" t="str">
        <f t="shared" si="8"/>
        <v/>
      </c>
      <c r="AF9" t="str">
        <f t="shared" si="8"/>
        <v/>
      </c>
      <c r="AG9" t="str">
        <f t="shared" si="8"/>
        <v/>
      </c>
      <c r="AH9" t="str">
        <f t="shared" si="8"/>
        <v/>
      </c>
      <c r="AI9" t="str">
        <f t="shared" si="8"/>
        <v/>
      </c>
      <c r="AJ9" t="str">
        <f t="shared" si="8"/>
        <v/>
      </c>
      <c r="AK9" t="str">
        <f t="shared" si="8"/>
        <v/>
      </c>
      <c r="AL9" t="str">
        <f t="shared" si="8"/>
        <v/>
      </c>
      <c r="AM9" t="str">
        <f t="shared" si="8"/>
        <v/>
      </c>
      <c r="AN9" t="str">
        <f t="shared" si="8"/>
        <v/>
      </c>
      <c r="AO9" t="str">
        <f t="shared" si="8"/>
        <v/>
      </c>
      <c r="AP9" t="str">
        <f t="shared" si="8"/>
        <v/>
      </c>
      <c r="AQ9" t="str">
        <f t="shared" si="8"/>
        <v/>
      </c>
      <c r="AR9" t="str">
        <f t="shared" si="8"/>
        <v/>
      </c>
      <c r="AS9" t="str">
        <f t="shared" si="8"/>
        <v/>
      </c>
      <c r="AT9" t="str">
        <f t="shared" si="8"/>
        <v/>
      </c>
      <c r="AU9" t="str">
        <f t="shared" si="8"/>
        <v/>
      </c>
      <c r="AV9" t="str">
        <f t="shared" si="8"/>
        <v/>
      </c>
      <c r="AW9" t="str">
        <f t="shared" si="8"/>
        <v/>
      </c>
      <c r="AX9" t="str">
        <f t="shared" si="8"/>
        <v/>
      </c>
      <c r="AY9" t="str">
        <f t="shared" si="8"/>
        <v/>
      </c>
      <c r="AZ9" t="str">
        <f t="shared" si="8"/>
        <v/>
      </c>
      <c r="BA9" t="str">
        <f t="shared" si="8"/>
        <v/>
      </c>
      <c r="BB9" t="str">
        <f t="shared" si="8"/>
        <v/>
      </c>
      <c r="BC9" t="str">
        <f t="shared" si="8"/>
        <v/>
      </c>
      <c r="BD9" t="str">
        <f t="shared" si="8"/>
        <v/>
      </c>
      <c r="BE9" t="str">
        <f t="shared" si="8"/>
        <v/>
      </c>
      <c r="BF9" t="str">
        <f t="shared" si="8"/>
        <v/>
      </c>
      <c r="BG9" t="str">
        <f t="shared" si="8"/>
        <v/>
      </c>
      <c r="BH9" t="str">
        <f t="shared" si="8"/>
        <v/>
      </c>
      <c r="BI9" t="str">
        <f t="shared" si="8"/>
        <v/>
      </c>
      <c r="BJ9" t="str">
        <f t="shared" si="8"/>
        <v/>
      </c>
      <c r="BK9" t="str">
        <f t="shared" si="8"/>
        <v/>
      </c>
      <c r="BL9" t="str">
        <f t="shared" si="8"/>
        <v/>
      </c>
      <c r="BM9" t="str">
        <f t="shared" si="8"/>
        <v/>
      </c>
      <c r="BN9" t="str">
        <f t="shared" si="8"/>
        <v/>
      </c>
      <c r="BO9" t="str">
        <f t="shared" si="8"/>
        <v/>
      </c>
      <c r="BP9" t="str">
        <f t="shared" si="8"/>
        <v/>
      </c>
      <c r="BQ9" t="str">
        <f t="shared" si="8"/>
        <v/>
      </c>
      <c r="BR9" t="str">
        <f t="shared" si="8"/>
        <v/>
      </c>
      <c r="BS9" t="str">
        <f t="shared" si="8"/>
        <v/>
      </c>
      <c r="BT9" t="str">
        <f t="shared" si="8"/>
        <v/>
      </c>
      <c r="BU9" t="str">
        <f t="shared" si="8"/>
        <v/>
      </c>
      <c r="BV9" t="str">
        <f t="shared" si="8"/>
        <v/>
      </c>
      <c r="BW9" t="str">
        <f t="shared" si="8"/>
        <v/>
      </c>
      <c r="BX9" t="str">
        <f t="shared" si="8"/>
        <v/>
      </c>
      <c r="BY9" t="str">
        <f t="shared" si="8"/>
        <v>Y</v>
      </c>
      <c r="BZ9" t="str">
        <f t="shared" si="8"/>
        <v>Y</v>
      </c>
      <c r="CA9" t="str">
        <f t="shared" si="8"/>
        <v>X</v>
      </c>
      <c r="CB9" t="str">
        <f t="shared" si="8"/>
        <v>X</v>
      </c>
      <c r="CC9" t="str">
        <f t="shared" si="8"/>
        <v>X</v>
      </c>
      <c r="CD9" t="str">
        <f t="shared" si="8"/>
        <v>X</v>
      </c>
      <c r="CE9" t="str">
        <f t="shared" si="8"/>
        <v>X</v>
      </c>
      <c r="CF9" t="str">
        <f t="shared" si="8"/>
        <v>X</v>
      </c>
      <c r="CG9" t="str">
        <f t="shared" si="8"/>
        <v>X</v>
      </c>
      <c r="CH9" t="str">
        <f t="shared" si="8"/>
        <v>X</v>
      </c>
      <c r="CI9" t="str">
        <f t="shared" si="8"/>
        <v>X</v>
      </c>
      <c r="CJ9" t="str">
        <f t="shared" si="8"/>
        <v>X</v>
      </c>
      <c r="CK9" t="str">
        <f t="shared" si="8"/>
        <v>X</v>
      </c>
      <c r="CL9" t="str">
        <f t="shared" si="8"/>
        <v>X</v>
      </c>
      <c r="CM9" t="str">
        <f t="shared" si="8"/>
        <v>X</v>
      </c>
      <c r="CN9" t="str">
        <f t="shared" si="8"/>
        <v>X</v>
      </c>
      <c r="CO9" t="str">
        <f t="shared" si="8"/>
        <v>X</v>
      </c>
      <c r="CP9" t="str">
        <f t="shared" si="8"/>
        <v>X</v>
      </c>
      <c r="CQ9" t="str">
        <f t="shared" si="8"/>
        <v>X</v>
      </c>
      <c r="CR9" t="str">
        <f t="shared" si="8"/>
        <v>X</v>
      </c>
      <c r="CS9" t="str">
        <f t="shared" si="8"/>
        <v>X</v>
      </c>
      <c r="CT9" t="str">
        <f t="shared" si="8"/>
        <v/>
      </c>
      <c r="CU9" t="str">
        <f t="shared" si="8"/>
        <v/>
      </c>
      <c r="CV9" t="str">
        <f t="shared" si="8"/>
        <v/>
      </c>
      <c r="CW9" t="str">
        <f t="shared" si="8"/>
        <v/>
      </c>
      <c r="CX9" t="str">
        <f t="shared" si="8"/>
        <v/>
      </c>
      <c r="CY9" t="str">
        <f t="shared" si="8"/>
        <v/>
      </c>
      <c r="CZ9" t="str">
        <f t="shared" si="8"/>
        <v/>
      </c>
      <c r="DA9" t="str">
        <f t="shared" si="8"/>
        <v/>
      </c>
      <c r="DB9" s="30" t="str">
        <f t="shared" si="8"/>
        <v/>
      </c>
    </row>
    <row r="10">
      <c r="A10" s="25" t="s">
        <v>14</v>
      </c>
      <c r="B10" s="26">
        <v>42135.0</v>
      </c>
      <c r="C10" s="27" t="str">
        <f t="shared" ref="C10:C11" si="10">(B10+D10)-1</f>
        <v>2015-05-20</v>
      </c>
      <c r="D10" s="28">
        <v>10.0</v>
      </c>
      <c r="E10" s="29">
        <v>0.3</v>
      </c>
      <c r="F10" t="str">
        <f t="shared" ref="F10:DB10" si="9">if(AND((F$4&gt;=$B10),(F$4&lt;=$C10)),if((ROUNDDOWN($E10*$D10)&lt;=(F$4-$B10)), "X", "Y"),"")</f>
        <v/>
      </c>
      <c r="G10" t="str">
        <f t="shared" si="9"/>
        <v/>
      </c>
      <c r="H10" t="str">
        <f t="shared" si="9"/>
        <v/>
      </c>
      <c r="I10" t="str">
        <f t="shared" si="9"/>
        <v/>
      </c>
      <c r="J10" t="str">
        <f t="shared" si="9"/>
        <v/>
      </c>
      <c r="K10" t="str">
        <f t="shared" si="9"/>
        <v/>
      </c>
      <c r="L10" t="str">
        <f t="shared" si="9"/>
        <v/>
      </c>
      <c r="M10" t="str">
        <f t="shared" si="9"/>
        <v/>
      </c>
      <c r="N10" t="str">
        <f t="shared" si="9"/>
        <v/>
      </c>
      <c r="O10" t="str">
        <f t="shared" si="9"/>
        <v/>
      </c>
      <c r="P10" t="str">
        <f t="shared" si="9"/>
        <v/>
      </c>
      <c r="Q10" t="str">
        <f t="shared" si="9"/>
        <v/>
      </c>
      <c r="R10" t="str">
        <f t="shared" si="9"/>
        <v/>
      </c>
      <c r="S10" t="str">
        <f t="shared" si="9"/>
        <v/>
      </c>
      <c r="T10" t="str">
        <f t="shared" si="9"/>
        <v/>
      </c>
      <c r="U10" t="str">
        <f t="shared" si="9"/>
        <v/>
      </c>
      <c r="V10" t="str">
        <f t="shared" si="9"/>
        <v/>
      </c>
      <c r="W10" t="str">
        <f t="shared" si="9"/>
        <v/>
      </c>
      <c r="X10" t="str">
        <f t="shared" si="9"/>
        <v/>
      </c>
      <c r="Y10" t="str">
        <f t="shared" si="9"/>
        <v/>
      </c>
      <c r="Z10" t="str">
        <f t="shared" si="9"/>
        <v/>
      </c>
      <c r="AA10" t="str">
        <f t="shared" si="9"/>
        <v/>
      </c>
      <c r="AB10" t="str">
        <f t="shared" si="9"/>
        <v/>
      </c>
      <c r="AC10" t="str">
        <f t="shared" si="9"/>
        <v/>
      </c>
      <c r="AD10" t="str">
        <f t="shared" si="9"/>
        <v/>
      </c>
      <c r="AE10" t="str">
        <f t="shared" si="9"/>
        <v/>
      </c>
      <c r="AF10" t="str">
        <f t="shared" si="9"/>
        <v/>
      </c>
      <c r="AG10" t="str">
        <f t="shared" si="9"/>
        <v/>
      </c>
      <c r="AH10" t="str">
        <f t="shared" si="9"/>
        <v/>
      </c>
      <c r="AI10" t="str">
        <f t="shared" si="9"/>
        <v/>
      </c>
      <c r="AJ10" t="str">
        <f t="shared" si="9"/>
        <v/>
      </c>
      <c r="AK10" t="str">
        <f t="shared" si="9"/>
        <v/>
      </c>
      <c r="AL10" t="str">
        <f t="shared" si="9"/>
        <v/>
      </c>
      <c r="AM10" t="str">
        <f t="shared" si="9"/>
        <v/>
      </c>
      <c r="AN10" t="str">
        <f t="shared" si="9"/>
        <v/>
      </c>
      <c r="AO10" t="str">
        <f t="shared" si="9"/>
        <v/>
      </c>
      <c r="AP10" t="str">
        <f t="shared" si="9"/>
        <v/>
      </c>
      <c r="AQ10" t="str">
        <f t="shared" si="9"/>
        <v/>
      </c>
      <c r="AR10" t="str">
        <f t="shared" si="9"/>
        <v/>
      </c>
      <c r="AS10" t="str">
        <f t="shared" si="9"/>
        <v/>
      </c>
      <c r="AT10" t="str">
        <f t="shared" si="9"/>
        <v/>
      </c>
      <c r="AU10" t="str">
        <f t="shared" si="9"/>
        <v/>
      </c>
      <c r="AV10" t="str">
        <f t="shared" si="9"/>
        <v/>
      </c>
      <c r="AW10" t="str">
        <f t="shared" si="9"/>
        <v/>
      </c>
      <c r="AX10" t="str">
        <f t="shared" si="9"/>
        <v/>
      </c>
      <c r="AY10" t="str">
        <f t="shared" si="9"/>
        <v/>
      </c>
      <c r="AZ10" t="str">
        <f t="shared" si="9"/>
        <v/>
      </c>
      <c r="BA10" t="str">
        <f t="shared" si="9"/>
        <v/>
      </c>
      <c r="BB10" t="str">
        <f t="shared" si="9"/>
        <v/>
      </c>
      <c r="BC10" t="str">
        <f t="shared" si="9"/>
        <v/>
      </c>
      <c r="BD10" t="str">
        <f t="shared" si="9"/>
        <v/>
      </c>
      <c r="BE10" t="str">
        <f t="shared" si="9"/>
        <v/>
      </c>
      <c r="BF10" t="str">
        <f t="shared" si="9"/>
        <v/>
      </c>
      <c r="BG10" t="str">
        <f t="shared" si="9"/>
        <v/>
      </c>
      <c r="BH10" t="str">
        <f t="shared" si="9"/>
        <v/>
      </c>
      <c r="BI10" t="str">
        <f t="shared" si="9"/>
        <v/>
      </c>
      <c r="BJ10" t="str">
        <f t="shared" si="9"/>
        <v/>
      </c>
      <c r="BK10" t="str">
        <f t="shared" si="9"/>
        <v/>
      </c>
      <c r="BL10" t="str">
        <f t="shared" si="9"/>
        <v/>
      </c>
      <c r="BM10" t="str">
        <f t="shared" si="9"/>
        <v/>
      </c>
      <c r="BN10" t="str">
        <f t="shared" si="9"/>
        <v/>
      </c>
      <c r="BO10" t="str">
        <f t="shared" si="9"/>
        <v/>
      </c>
      <c r="BP10" t="str">
        <f t="shared" si="9"/>
        <v/>
      </c>
      <c r="BQ10" t="str">
        <f t="shared" si="9"/>
        <v/>
      </c>
      <c r="BR10" t="str">
        <f t="shared" si="9"/>
        <v/>
      </c>
      <c r="BS10" t="str">
        <f t="shared" si="9"/>
        <v/>
      </c>
      <c r="BT10" t="str">
        <f t="shared" si="9"/>
        <v/>
      </c>
      <c r="BU10" t="str">
        <f t="shared" si="9"/>
        <v/>
      </c>
      <c r="BV10" t="str">
        <f t="shared" si="9"/>
        <v/>
      </c>
      <c r="BW10" t="str">
        <f t="shared" si="9"/>
        <v/>
      </c>
      <c r="BX10" t="str">
        <f t="shared" si="9"/>
        <v/>
      </c>
      <c r="BY10" t="str">
        <f t="shared" si="9"/>
        <v>Y</v>
      </c>
      <c r="BZ10" t="str">
        <f t="shared" si="9"/>
        <v>Y</v>
      </c>
      <c r="CA10" t="str">
        <f t="shared" si="9"/>
        <v>Y</v>
      </c>
      <c r="CB10" t="str">
        <f t="shared" si="9"/>
        <v>X</v>
      </c>
      <c r="CC10" t="str">
        <f t="shared" si="9"/>
        <v>X</v>
      </c>
      <c r="CD10" t="str">
        <f t="shared" si="9"/>
        <v>X</v>
      </c>
      <c r="CE10" t="str">
        <f t="shared" si="9"/>
        <v>X</v>
      </c>
      <c r="CF10" t="str">
        <f t="shared" si="9"/>
        <v>X</v>
      </c>
      <c r="CG10" t="str">
        <f t="shared" si="9"/>
        <v>X</v>
      </c>
      <c r="CH10" t="str">
        <f t="shared" si="9"/>
        <v>X</v>
      </c>
      <c r="CI10" t="str">
        <f t="shared" si="9"/>
        <v/>
      </c>
      <c r="CJ10" t="str">
        <f t="shared" si="9"/>
        <v/>
      </c>
      <c r="CK10" t="str">
        <f t="shared" si="9"/>
        <v/>
      </c>
      <c r="CL10" t="str">
        <f t="shared" si="9"/>
        <v/>
      </c>
      <c r="CM10" t="str">
        <f t="shared" si="9"/>
        <v/>
      </c>
      <c r="CN10" t="str">
        <f t="shared" si="9"/>
        <v/>
      </c>
      <c r="CO10" t="str">
        <f t="shared" si="9"/>
        <v/>
      </c>
      <c r="CP10" t="str">
        <f t="shared" si="9"/>
        <v/>
      </c>
      <c r="CQ10" t="str">
        <f t="shared" si="9"/>
        <v/>
      </c>
      <c r="CR10" t="str">
        <f t="shared" si="9"/>
        <v/>
      </c>
      <c r="CS10" t="str">
        <f t="shared" si="9"/>
        <v/>
      </c>
      <c r="CT10" t="str">
        <f t="shared" si="9"/>
        <v/>
      </c>
      <c r="CU10" t="str">
        <f t="shared" si="9"/>
        <v/>
      </c>
      <c r="CV10" t="str">
        <f t="shared" si="9"/>
        <v/>
      </c>
      <c r="CW10" t="str">
        <f t="shared" si="9"/>
        <v/>
      </c>
      <c r="CX10" t="str">
        <f t="shared" si="9"/>
        <v/>
      </c>
      <c r="CY10" t="str">
        <f t="shared" si="9"/>
        <v/>
      </c>
      <c r="CZ10" t="str">
        <f t="shared" si="9"/>
        <v/>
      </c>
      <c r="DA10" t="str">
        <f t="shared" si="9"/>
        <v/>
      </c>
      <c r="DB10" s="30" t="str">
        <f t="shared" si="9"/>
        <v/>
      </c>
    </row>
    <row r="11">
      <c r="A11" s="31" t="s">
        <v>15</v>
      </c>
      <c r="B11" s="32">
        <v>42139.0</v>
      </c>
      <c r="C11" s="33" t="str">
        <f t="shared" si="10"/>
        <v>2015-05-31</v>
      </c>
      <c r="D11" s="34">
        <v>17.0</v>
      </c>
      <c r="E11" s="35">
        <v>0.0</v>
      </c>
      <c r="F11" t="str">
        <f t="shared" ref="F11:DB11" si="11">if(AND((F$4&gt;=$B11),(F$4&lt;=$C11)),if((ROUNDDOWN($E11*$D11)&lt;=(F$4-$B11)), "X", "Y"),"")</f>
        <v/>
      </c>
      <c r="G11" t="str">
        <f t="shared" si="11"/>
        <v/>
      </c>
      <c r="H11" t="str">
        <f t="shared" si="11"/>
        <v/>
      </c>
      <c r="I11" t="str">
        <f t="shared" si="11"/>
        <v/>
      </c>
      <c r="J11" t="str">
        <f t="shared" si="11"/>
        <v/>
      </c>
      <c r="K11" t="str">
        <f t="shared" si="11"/>
        <v/>
      </c>
      <c r="L11" t="str">
        <f t="shared" si="11"/>
        <v/>
      </c>
      <c r="M11" t="str">
        <f t="shared" si="11"/>
        <v/>
      </c>
      <c r="N11" t="str">
        <f t="shared" si="11"/>
        <v/>
      </c>
      <c r="O11" t="str">
        <f t="shared" si="11"/>
        <v/>
      </c>
      <c r="P11" t="str">
        <f t="shared" si="11"/>
        <v/>
      </c>
      <c r="Q11" t="str">
        <f t="shared" si="11"/>
        <v/>
      </c>
      <c r="R11" t="str">
        <f t="shared" si="11"/>
        <v/>
      </c>
      <c r="S11" t="str">
        <f t="shared" si="11"/>
        <v/>
      </c>
      <c r="T11" t="str">
        <f t="shared" si="11"/>
        <v/>
      </c>
      <c r="U11" t="str">
        <f t="shared" si="11"/>
        <v/>
      </c>
      <c r="V11" t="str">
        <f t="shared" si="11"/>
        <v/>
      </c>
      <c r="W11" t="str">
        <f t="shared" si="11"/>
        <v/>
      </c>
      <c r="X11" t="str">
        <f t="shared" si="11"/>
        <v/>
      </c>
      <c r="Y11" t="str">
        <f t="shared" si="11"/>
        <v/>
      </c>
      <c r="Z11" t="str">
        <f t="shared" si="11"/>
        <v/>
      </c>
      <c r="AA11" t="str">
        <f t="shared" si="11"/>
        <v/>
      </c>
      <c r="AB11" t="str">
        <f t="shared" si="11"/>
        <v/>
      </c>
      <c r="AC11" t="str">
        <f t="shared" si="11"/>
        <v/>
      </c>
      <c r="AD11" t="str">
        <f t="shared" si="11"/>
        <v/>
      </c>
      <c r="AE11" t="str">
        <f t="shared" si="11"/>
        <v/>
      </c>
      <c r="AF11" t="str">
        <f t="shared" si="11"/>
        <v/>
      </c>
      <c r="AG11" t="str">
        <f t="shared" si="11"/>
        <v/>
      </c>
      <c r="AH11" t="str">
        <f t="shared" si="11"/>
        <v/>
      </c>
      <c r="AI11" t="str">
        <f t="shared" si="11"/>
        <v/>
      </c>
      <c r="AJ11" t="str">
        <f t="shared" si="11"/>
        <v/>
      </c>
      <c r="AK11" t="str">
        <f t="shared" si="11"/>
        <v/>
      </c>
      <c r="AL11" t="str">
        <f t="shared" si="11"/>
        <v/>
      </c>
      <c r="AM11" t="str">
        <f t="shared" si="11"/>
        <v/>
      </c>
      <c r="AN11" t="str">
        <f t="shared" si="11"/>
        <v/>
      </c>
      <c r="AO11" t="str">
        <f t="shared" si="11"/>
        <v/>
      </c>
      <c r="AP11" t="str">
        <f t="shared" si="11"/>
        <v/>
      </c>
      <c r="AQ11" t="str">
        <f t="shared" si="11"/>
        <v/>
      </c>
      <c r="AR11" t="str">
        <f t="shared" si="11"/>
        <v/>
      </c>
      <c r="AS11" t="str">
        <f t="shared" si="11"/>
        <v/>
      </c>
      <c r="AT11" t="str">
        <f t="shared" si="11"/>
        <v/>
      </c>
      <c r="AU11" t="str">
        <f t="shared" si="11"/>
        <v/>
      </c>
      <c r="AV11" t="str">
        <f t="shared" si="11"/>
        <v/>
      </c>
      <c r="AW11" t="str">
        <f t="shared" si="11"/>
        <v/>
      </c>
      <c r="AX11" t="str">
        <f t="shared" si="11"/>
        <v/>
      </c>
      <c r="AY11" t="str">
        <f t="shared" si="11"/>
        <v/>
      </c>
      <c r="AZ11" t="str">
        <f t="shared" si="11"/>
        <v/>
      </c>
      <c r="BA11" t="str">
        <f t="shared" si="11"/>
        <v/>
      </c>
      <c r="BB11" t="str">
        <f t="shared" si="11"/>
        <v/>
      </c>
      <c r="BC11" t="str">
        <f t="shared" si="11"/>
        <v/>
      </c>
      <c r="BD11" t="str">
        <f t="shared" si="11"/>
        <v/>
      </c>
      <c r="BE11" t="str">
        <f t="shared" si="11"/>
        <v/>
      </c>
      <c r="BF11" t="str">
        <f t="shared" si="11"/>
        <v/>
      </c>
      <c r="BG11" t="str">
        <f t="shared" si="11"/>
        <v/>
      </c>
      <c r="BH11" t="str">
        <f t="shared" si="11"/>
        <v/>
      </c>
      <c r="BI11" t="str">
        <f t="shared" si="11"/>
        <v/>
      </c>
      <c r="BJ11" t="str">
        <f t="shared" si="11"/>
        <v/>
      </c>
      <c r="BK11" t="str">
        <f t="shared" si="11"/>
        <v/>
      </c>
      <c r="BL11" t="str">
        <f t="shared" si="11"/>
        <v/>
      </c>
      <c r="BM11" t="str">
        <f t="shared" si="11"/>
        <v/>
      </c>
      <c r="BN11" t="str">
        <f t="shared" si="11"/>
        <v/>
      </c>
      <c r="BO11" t="str">
        <f t="shared" si="11"/>
        <v/>
      </c>
      <c r="BP11" t="str">
        <f t="shared" si="11"/>
        <v/>
      </c>
      <c r="BQ11" t="str">
        <f t="shared" si="11"/>
        <v/>
      </c>
      <c r="BR11" t="str">
        <f t="shared" si="11"/>
        <v/>
      </c>
      <c r="BS11" t="str">
        <f t="shared" si="11"/>
        <v/>
      </c>
      <c r="BT11" t="str">
        <f t="shared" si="11"/>
        <v/>
      </c>
      <c r="BU11" t="str">
        <f t="shared" si="11"/>
        <v/>
      </c>
      <c r="BV11" t="str">
        <f t="shared" si="11"/>
        <v/>
      </c>
      <c r="BW11" t="str">
        <f t="shared" si="11"/>
        <v/>
      </c>
      <c r="BX11" t="str">
        <f t="shared" si="11"/>
        <v/>
      </c>
      <c r="BY11" t="str">
        <f t="shared" si="11"/>
        <v/>
      </c>
      <c r="BZ11" t="str">
        <f t="shared" si="11"/>
        <v/>
      </c>
      <c r="CA11" t="str">
        <f t="shared" si="11"/>
        <v/>
      </c>
      <c r="CB11" t="str">
        <f t="shared" si="11"/>
        <v/>
      </c>
      <c r="CC11" t="str">
        <f t="shared" si="11"/>
        <v>X</v>
      </c>
      <c r="CD11" t="str">
        <f t="shared" si="11"/>
        <v>X</v>
      </c>
      <c r="CE11" t="str">
        <f t="shared" si="11"/>
        <v>X</v>
      </c>
      <c r="CF11" t="str">
        <f t="shared" si="11"/>
        <v>X</v>
      </c>
      <c r="CG11" t="str">
        <f t="shared" si="11"/>
        <v>X</v>
      </c>
      <c r="CH11" t="str">
        <f t="shared" si="11"/>
        <v>X</v>
      </c>
      <c r="CI11" t="str">
        <f t="shared" si="11"/>
        <v>X</v>
      </c>
      <c r="CJ11" t="str">
        <f t="shared" si="11"/>
        <v>X</v>
      </c>
      <c r="CK11" t="str">
        <f t="shared" si="11"/>
        <v>X</v>
      </c>
      <c r="CL11" t="str">
        <f t="shared" si="11"/>
        <v>X</v>
      </c>
      <c r="CM11" t="str">
        <f t="shared" si="11"/>
        <v>X</v>
      </c>
      <c r="CN11" t="str">
        <f t="shared" si="11"/>
        <v>X</v>
      </c>
      <c r="CO11" t="str">
        <f t="shared" si="11"/>
        <v>X</v>
      </c>
      <c r="CP11" t="str">
        <f t="shared" si="11"/>
        <v>X</v>
      </c>
      <c r="CQ11" t="str">
        <f t="shared" si="11"/>
        <v>X</v>
      </c>
      <c r="CR11" t="str">
        <f t="shared" si="11"/>
        <v>X</v>
      </c>
      <c r="CS11" t="str">
        <f t="shared" si="11"/>
        <v>X</v>
      </c>
      <c r="CT11" t="str">
        <f t="shared" si="11"/>
        <v/>
      </c>
      <c r="CU11" t="str">
        <f t="shared" si="11"/>
        <v/>
      </c>
      <c r="CV11" t="str">
        <f t="shared" si="11"/>
        <v/>
      </c>
      <c r="CW11" t="str">
        <f t="shared" si="11"/>
        <v/>
      </c>
      <c r="CX11" t="str">
        <f t="shared" si="11"/>
        <v/>
      </c>
      <c r="CY11" t="str">
        <f t="shared" si="11"/>
        <v/>
      </c>
      <c r="CZ11" t="str">
        <f t="shared" si="11"/>
        <v/>
      </c>
      <c r="DA11" t="str">
        <f t="shared" si="11"/>
        <v/>
      </c>
      <c r="DB11" s="30" t="str">
        <f t="shared" si="11"/>
        <v/>
      </c>
    </row>
    <row r="12">
      <c r="A12" s="19" t="s">
        <v>16</v>
      </c>
      <c r="B12" s="20" t="str">
        <f>min($B13:$B14)</f>
        <v>2015-06-01</v>
      </c>
      <c r="C12" s="20" t="str">
        <f>MAX($C13:$C14)</f>
        <v>2015-06-10</v>
      </c>
      <c r="D12" s="21" t="str">
        <f>SUM($C12-$B12)+1</f>
        <v>10</v>
      </c>
      <c r="E12" s="22" t="str">
        <f>SUMPRODUCT($D13:$D14,$E13:$E14)/SUM($D13:$D14)</f>
        <v>0.00%</v>
      </c>
      <c r="F12" t="str">
        <f t="shared" ref="F12:DB12" si="12">if(AND((F$4&gt;=$B12),(F$4&lt;=$C12)),if((ROUNDDOWN($E12*$D12)&lt;=(F$4-$B12)), "X", "Y"),"")</f>
        <v/>
      </c>
      <c r="G12" t="str">
        <f t="shared" si="12"/>
        <v/>
      </c>
      <c r="H12" t="str">
        <f t="shared" si="12"/>
        <v/>
      </c>
      <c r="I12" t="str">
        <f t="shared" si="12"/>
        <v/>
      </c>
      <c r="J12" t="str">
        <f t="shared" si="12"/>
        <v/>
      </c>
      <c r="K12" t="str">
        <f t="shared" si="12"/>
        <v/>
      </c>
      <c r="L12" t="str">
        <f t="shared" si="12"/>
        <v/>
      </c>
      <c r="M12" t="str">
        <f t="shared" si="12"/>
        <v/>
      </c>
      <c r="N12" t="str">
        <f t="shared" si="12"/>
        <v/>
      </c>
      <c r="O12" t="str">
        <f t="shared" si="12"/>
        <v/>
      </c>
      <c r="P12" t="str">
        <f t="shared" si="12"/>
        <v/>
      </c>
      <c r="Q12" t="str">
        <f t="shared" si="12"/>
        <v/>
      </c>
      <c r="R12" t="str">
        <f t="shared" si="12"/>
        <v/>
      </c>
      <c r="S12" t="str">
        <f t="shared" si="12"/>
        <v/>
      </c>
      <c r="T12" t="str">
        <f t="shared" si="12"/>
        <v/>
      </c>
      <c r="U12" t="str">
        <f t="shared" si="12"/>
        <v/>
      </c>
      <c r="V12" t="str">
        <f t="shared" si="12"/>
        <v/>
      </c>
      <c r="W12" t="str">
        <f t="shared" si="12"/>
        <v/>
      </c>
      <c r="X12" t="str">
        <f t="shared" si="12"/>
        <v/>
      </c>
      <c r="Y12" t="str">
        <f t="shared" si="12"/>
        <v/>
      </c>
      <c r="Z12" t="str">
        <f t="shared" si="12"/>
        <v/>
      </c>
      <c r="AA12" t="str">
        <f t="shared" si="12"/>
        <v/>
      </c>
      <c r="AB12" t="str">
        <f t="shared" si="12"/>
        <v/>
      </c>
      <c r="AC12" t="str">
        <f t="shared" si="12"/>
        <v/>
      </c>
      <c r="AD12" t="str">
        <f t="shared" si="12"/>
        <v/>
      </c>
      <c r="AE12" t="str">
        <f t="shared" si="12"/>
        <v/>
      </c>
      <c r="AF12" t="str">
        <f t="shared" si="12"/>
        <v/>
      </c>
      <c r="AG12" t="str">
        <f t="shared" si="12"/>
        <v/>
      </c>
      <c r="AH12" t="str">
        <f t="shared" si="12"/>
        <v/>
      </c>
      <c r="AI12" t="str">
        <f t="shared" si="12"/>
        <v/>
      </c>
      <c r="AJ12" t="str">
        <f t="shared" si="12"/>
        <v/>
      </c>
      <c r="AK12" t="str">
        <f t="shared" si="12"/>
        <v/>
      </c>
      <c r="AL12" t="str">
        <f t="shared" si="12"/>
        <v/>
      </c>
      <c r="AM12" t="str">
        <f t="shared" si="12"/>
        <v/>
      </c>
      <c r="AN12" t="str">
        <f t="shared" si="12"/>
        <v/>
      </c>
      <c r="AO12" t="str">
        <f t="shared" si="12"/>
        <v/>
      </c>
      <c r="AP12" t="str">
        <f t="shared" si="12"/>
        <v/>
      </c>
      <c r="AQ12" t="str">
        <f t="shared" si="12"/>
        <v/>
      </c>
      <c r="AR12" t="str">
        <f t="shared" si="12"/>
        <v/>
      </c>
      <c r="AS12" t="str">
        <f t="shared" si="12"/>
        <v/>
      </c>
      <c r="AT12" t="str">
        <f t="shared" si="12"/>
        <v/>
      </c>
      <c r="AU12" t="str">
        <f t="shared" si="12"/>
        <v/>
      </c>
      <c r="AV12" t="str">
        <f t="shared" si="12"/>
        <v/>
      </c>
      <c r="AW12" t="str">
        <f t="shared" si="12"/>
        <v/>
      </c>
      <c r="AX12" t="str">
        <f t="shared" si="12"/>
        <v/>
      </c>
      <c r="AY12" t="str">
        <f t="shared" si="12"/>
        <v/>
      </c>
      <c r="AZ12" t="str">
        <f t="shared" si="12"/>
        <v/>
      </c>
      <c r="BA12" t="str">
        <f t="shared" si="12"/>
        <v/>
      </c>
      <c r="BB12" t="str">
        <f t="shared" si="12"/>
        <v/>
      </c>
      <c r="BC12" t="str">
        <f t="shared" si="12"/>
        <v/>
      </c>
      <c r="BD12" t="str">
        <f t="shared" si="12"/>
        <v/>
      </c>
      <c r="BE12" t="str">
        <f t="shared" si="12"/>
        <v/>
      </c>
      <c r="BF12" t="str">
        <f t="shared" si="12"/>
        <v/>
      </c>
      <c r="BG12" t="str">
        <f t="shared" si="12"/>
        <v/>
      </c>
      <c r="BH12" t="str">
        <f t="shared" si="12"/>
        <v/>
      </c>
      <c r="BI12" t="str">
        <f t="shared" si="12"/>
        <v/>
      </c>
      <c r="BJ12" t="str">
        <f t="shared" si="12"/>
        <v/>
      </c>
      <c r="BK12" t="str">
        <f t="shared" si="12"/>
        <v/>
      </c>
      <c r="BL12" t="str">
        <f t="shared" si="12"/>
        <v/>
      </c>
      <c r="BM12" t="str">
        <f t="shared" si="12"/>
        <v/>
      </c>
      <c r="BN12" t="str">
        <f t="shared" si="12"/>
        <v/>
      </c>
      <c r="BO12" t="str">
        <f t="shared" si="12"/>
        <v/>
      </c>
      <c r="BP12" t="str">
        <f t="shared" si="12"/>
        <v/>
      </c>
      <c r="BQ12" t="str">
        <f t="shared" si="12"/>
        <v/>
      </c>
      <c r="BR12" t="str">
        <f t="shared" si="12"/>
        <v/>
      </c>
      <c r="BS12" t="str">
        <f t="shared" si="12"/>
        <v/>
      </c>
      <c r="BT12" t="str">
        <f t="shared" si="12"/>
        <v/>
      </c>
      <c r="BU12" t="str">
        <f t="shared" si="12"/>
        <v/>
      </c>
      <c r="BV12" t="str">
        <f t="shared" si="12"/>
        <v/>
      </c>
      <c r="BW12" t="str">
        <f t="shared" si="12"/>
        <v/>
      </c>
      <c r="BX12" t="str">
        <f t="shared" si="12"/>
        <v/>
      </c>
      <c r="BY12" t="str">
        <f t="shared" si="12"/>
        <v/>
      </c>
      <c r="BZ12" t="str">
        <f t="shared" si="12"/>
        <v/>
      </c>
      <c r="CA12" t="str">
        <f t="shared" si="12"/>
        <v/>
      </c>
      <c r="CB12" t="str">
        <f t="shared" si="12"/>
        <v/>
      </c>
      <c r="CC12" t="str">
        <f t="shared" si="12"/>
        <v/>
      </c>
      <c r="CD12" t="str">
        <f t="shared" si="12"/>
        <v/>
      </c>
      <c r="CE12" t="str">
        <f t="shared" si="12"/>
        <v/>
      </c>
      <c r="CF12" t="str">
        <f t="shared" si="12"/>
        <v/>
      </c>
      <c r="CG12" t="str">
        <f t="shared" si="12"/>
        <v/>
      </c>
      <c r="CH12" t="str">
        <f t="shared" si="12"/>
        <v/>
      </c>
      <c r="CI12" t="str">
        <f t="shared" si="12"/>
        <v/>
      </c>
      <c r="CJ12" t="str">
        <f t="shared" si="12"/>
        <v/>
      </c>
      <c r="CK12" t="str">
        <f t="shared" si="12"/>
        <v/>
      </c>
      <c r="CL12" t="str">
        <f t="shared" si="12"/>
        <v/>
      </c>
      <c r="CM12" t="str">
        <f t="shared" si="12"/>
        <v/>
      </c>
      <c r="CN12" t="str">
        <f t="shared" si="12"/>
        <v/>
      </c>
      <c r="CO12" t="str">
        <f t="shared" si="12"/>
        <v/>
      </c>
      <c r="CP12" t="str">
        <f t="shared" si="12"/>
        <v/>
      </c>
      <c r="CQ12" t="str">
        <f t="shared" si="12"/>
        <v/>
      </c>
      <c r="CR12" t="str">
        <f t="shared" si="12"/>
        <v/>
      </c>
      <c r="CS12" t="str">
        <f t="shared" si="12"/>
        <v/>
      </c>
      <c r="CT12" t="str">
        <f t="shared" si="12"/>
        <v>X</v>
      </c>
      <c r="CU12" t="str">
        <f t="shared" si="12"/>
        <v>X</v>
      </c>
      <c r="CV12" t="str">
        <f t="shared" si="12"/>
        <v>X</v>
      </c>
      <c r="CW12" t="str">
        <f t="shared" si="12"/>
        <v>X</v>
      </c>
      <c r="CX12" t="str">
        <f t="shared" si="12"/>
        <v>X</v>
      </c>
      <c r="CY12" t="str">
        <f t="shared" si="12"/>
        <v>X</v>
      </c>
      <c r="CZ12" t="str">
        <f t="shared" si="12"/>
        <v>X</v>
      </c>
      <c r="DA12" t="str">
        <f t="shared" si="12"/>
        <v>X</v>
      </c>
      <c r="DB12" s="30" t="str">
        <f t="shared" si="12"/>
        <v>X</v>
      </c>
    </row>
    <row r="13">
      <c r="A13" s="25" t="s">
        <v>17</v>
      </c>
      <c r="B13" s="26">
        <v>42156.0</v>
      </c>
      <c r="C13" s="27" t="str">
        <f t="shared" ref="C13:C14" si="14">(B13+D13)-1</f>
        <v>2015-06-02</v>
      </c>
      <c r="D13" s="28">
        <v>2.0</v>
      </c>
      <c r="E13" s="29">
        <v>0.0</v>
      </c>
      <c r="F13" t="str">
        <f t="shared" ref="F13:DB13" si="13">if(AND((F$4&gt;=$B13),(F$4&lt;=$C13)),if((ROUNDDOWN($E13*$D13)&lt;=(F$4-$B13)), "X", "Y"),"")</f>
        <v/>
      </c>
      <c r="G13" t="str">
        <f t="shared" si="13"/>
        <v/>
      </c>
      <c r="H13" t="str">
        <f t="shared" si="13"/>
        <v/>
      </c>
      <c r="I13" t="str">
        <f t="shared" si="13"/>
        <v/>
      </c>
      <c r="J13" t="str">
        <f t="shared" si="13"/>
        <v/>
      </c>
      <c r="K13" t="str">
        <f t="shared" si="13"/>
        <v/>
      </c>
      <c r="L13" t="str">
        <f t="shared" si="13"/>
        <v/>
      </c>
      <c r="M13" t="str">
        <f t="shared" si="13"/>
        <v/>
      </c>
      <c r="N13" t="str">
        <f t="shared" si="13"/>
        <v/>
      </c>
      <c r="O13" t="str">
        <f t="shared" si="13"/>
        <v/>
      </c>
      <c r="P13" t="str">
        <f t="shared" si="13"/>
        <v/>
      </c>
      <c r="Q13" t="str">
        <f t="shared" si="13"/>
        <v/>
      </c>
      <c r="R13" t="str">
        <f t="shared" si="13"/>
        <v/>
      </c>
      <c r="S13" t="str">
        <f t="shared" si="13"/>
        <v/>
      </c>
      <c r="T13" t="str">
        <f t="shared" si="13"/>
        <v/>
      </c>
      <c r="U13" t="str">
        <f t="shared" si="13"/>
        <v/>
      </c>
      <c r="V13" t="str">
        <f t="shared" si="13"/>
        <v/>
      </c>
      <c r="W13" t="str">
        <f t="shared" si="13"/>
        <v/>
      </c>
      <c r="X13" t="str">
        <f t="shared" si="13"/>
        <v/>
      </c>
      <c r="Y13" t="str">
        <f t="shared" si="13"/>
        <v/>
      </c>
      <c r="Z13" t="str">
        <f t="shared" si="13"/>
        <v/>
      </c>
      <c r="AA13" t="str">
        <f t="shared" si="13"/>
        <v/>
      </c>
      <c r="AB13" t="str">
        <f t="shared" si="13"/>
        <v/>
      </c>
      <c r="AC13" t="str">
        <f t="shared" si="13"/>
        <v/>
      </c>
      <c r="AD13" t="str">
        <f t="shared" si="13"/>
        <v/>
      </c>
      <c r="AE13" t="str">
        <f t="shared" si="13"/>
        <v/>
      </c>
      <c r="AF13" t="str">
        <f t="shared" si="13"/>
        <v/>
      </c>
      <c r="AG13" t="str">
        <f t="shared" si="13"/>
        <v/>
      </c>
      <c r="AH13" t="str">
        <f t="shared" si="13"/>
        <v/>
      </c>
      <c r="AI13" t="str">
        <f t="shared" si="13"/>
        <v/>
      </c>
      <c r="AJ13" t="str">
        <f t="shared" si="13"/>
        <v/>
      </c>
      <c r="AK13" t="str">
        <f t="shared" si="13"/>
        <v/>
      </c>
      <c r="AL13" t="str">
        <f t="shared" si="13"/>
        <v/>
      </c>
      <c r="AM13" t="str">
        <f t="shared" si="13"/>
        <v/>
      </c>
      <c r="AN13" t="str">
        <f t="shared" si="13"/>
        <v/>
      </c>
      <c r="AO13" t="str">
        <f t="shared" si="13"/>
        <v/>
      </c>
      <c r="AP13" t="str">
        <f t="shared" si="13"/>
        <v/>
      </c>
      <c r="AQ13" t="str">
        <f t="shared" si="13"/>
        <v/>
      </c>
      <c r="AR13" t="str">
        <f t="shared" si="13"/>
        <v/>
      </c>
      <c r="AS13" t="str">
        <f t="shared" si="13"/>
        <v/>
      </c>
      <c r="AT13" t="str">
        <f t="shared" si="13"/>
        <v/>
      </c>
      <c r="AU13" t="str">
        <f t="shared" si="13"/>
        <v/>
      </c>
      <c r="AV13" t="str">
        <f t="shared" si="13"/>
        <v/>
      </c>
      <c r="AW13" t="str">
        <f t="shared" si="13"/>
        <v/>
      </c>
      <c r="AX13" t="str">
        <f t="shared" si="13"/>
        <v/>
      </c>
      <c r="AY13" t="str">
        <f t="shared" si="13"/>
        <v/>
      </c>
      <c r="AZ13" t="str">
        <f t="shared" si="13"/>
        <v/>
      </c>
      <c r="BA13" t="str">
        <f t="shared" si="13"/>
        <v/>
      </c>
      <c r="BB13" t="str">
        <f t="shared" si="13"/>
        <v/>
      </c>
      <c r="BC13" t="str">
        <f t="shared" si="13"/>
        <v/>
      </c>
      <c r="BD13" t="str">
        <f t="shared" si="13"/>
        <v/>
      </c>
      <c r="BE13" t="str">
        <f t="shared" si="13"/>
        <v/>
      </c>
      <c r="BF13" t="str">
        <f t="shared" si="13"/>
        <v/>
      </c>
      <c r="BG13" t="str">
        <f t="shared" si="13"/>
        <v/>
      </c>
      <c r="BH13" t="str">
        <f t="shared" si="13"/>
        <v/>
      </c>
      <c r="BI13" t="str">
        <f t="shared" si="13"/>
        <v/>
      </c>
      <c r="BJ13" t="str">
        <f t="shared" si="13"/>
        <v/>
      </c>
      <c r="BK13" t="str">
        <f t="shared" si="13"/>
        <v/>
      </c>
      <c r="BL13" t="str">
        <f t="shared" si="13"/>
        <v/>
      </c>
      <c r="BM13" t="str">
        <f t="shared" si="13"/>
        <v/>
      </c>
      <c r="BN13" t="str">
        <f t="shared" si="13"/>
        <v/>
      </c>
      <c r="BO13" t="str">
        <f t="shared" si="13"/>
        <v/>
      </c>
      <c r="BP13" t="str">
        <f t="shared" si="13"/>
        <v/>
      </c>
      <c r="BQ13" t="str">
        <f t="shared" si="13"/>
        <v/>
      </c>
      <c r="BR13" t="str">
        <f t="shared" si="13"/>
        <v/>
      </c>
      <c r="BS13" t="str">
        <f t="shared" si="13"/>
        <v/>
      </c>
      <c r="BT13" t="str">
        <f t="shared" si="13"/>
        <v/>
      </c>
      <c r="BU13" t="str">
        <f t="shared" si="13"/>
        <v/>
      </c>
      <c r="BV13" t="str">
        <f t="shared" si="13"/>
        <v/>
      </c>
      <c r="BW13" t="str">
        <f t="shared" si="13"/>
        <v/>
      </c>
      <c r="BX13" t="str">
        <f t="shared" si="13"/>
        <v/>
      </c>
      <c r="BY13" t="str">
        <f t="shared" si="13"/>
        <v/>
      </c>
      <c r="BZ13" t="str">
        <f t="shared" si="13"/>
        <v/>
      </c>
      <c r="CA13" t="str">
        <f t="shared" si="13"/>
        <v/>
      </c>
      <c r="CB13" t="str">
        <f t="shared" si="13"/>
        <v/>
      </c>
      <c r="CC13" t="str">
        <f t="shared" si="13"/>
        <v/>
      </c>
      <c r="CD13" t="str">
        <f t="shared" si="13"/>
        <v/>
      </c>
      <c r="CE13" t="str">
        <f t="shared" si="13"/>
        <v/>
      </c>
      <c r="CF13" t="str">
        <f t="shared" si="13"/>
        <v/>
      </c>
      <c r="CG13" t="str">
        <f t="shared" si="13"/>
        <v/>
      </c>
      <c r="CH13" t="str">
        <f t="shared" si="13"/>
        <v/>
      </c>
      <c r="CI13" t="str">
        <f t="shared" si="13"/>
        <v/>
      </c>
      <c r="CJ13" t="str">
        <f t="shared" si="13"/>
        <v/>
      </c>
      <c r="CK13" t="str">
        <f t="shared" si="13"/>
        <v/>
      </c>
      <c r="CL13" t="str">
        <f t="shared" si="13"/>
        <v/>
      </c>
      <c r="CM13" t="str">
        <f t="shared" si="13"/>
        <v/>
      </c>
      <c r="CN13" t="str">
        <f t="shared" si="13"/>
        <v/>
      </c>
      <c r="CO13" t="str">
        <f t="shared" si="13"/>
        <v/>
      </c>
      <c r="CP13" t="str">
        <f t="shared" si="13"/>
        <v/>
      </c>
      <c r="CQ13" t="str">
        <f t="shared" si="13"/>
        <v/>
      </c>
      <c r="CR13" t="str">
        <f t="shared" si="13"/>
        <v/>
      </c>
      <c r="CS13" t="str">
        <f t="shared" si="13"/>
        <v/>
      </c>
      <c r="CT13" t="str">
        <f t="shared" si="13"/>
        <v>X</v>
      </c>
      <c r="CU13" t="str">
        <f t="shared" si="13"/>
        <v>X</v>
      </c>
      <c r="CV13" t="str">
        <f t="shared" si="13"/>
        <v/>
      </c>
      <c r="CW13" t="str">
        <f t="shared" si="13"/>
        <v/>
      </c>
      <c r="CX13" t="str">
        <f t="shared" si="13"/>
        <v/>
      </c>
      <c r="CY13" t="str">
        <f t="shared" si="13"/>
        <v/>
      </c>
      <c r="CZ13" t="str">
        <f t="shared" si="13"/>
        <v/>
      </c>
      <c r="DA13" t="str">
        <f t="shared" si="13"/>
        <v/>
      </c>
      <c r="DB13" s="30" t="str">
        <f t="shared" si="13"/>
        <v/>
      </c>
    </row>
    <row r="14">
      <c r="A14" s="31" t="s">
        <v>18</v>
      </c>
      <c r="B14" s="32">
        <v>42159.0</v>
      </c>
      <c r="C14" s="33" t="str">
        <f t="shared" si="14"/>
        <v>2015-06-10</v>
      </c>
      <c r="D14" s="34">
        <v>7.0</v>
      </c>
      <c r="E14" s="35">
        <v>0.0</v>
      </c>
      <c r="F14" t="str">
        <f t="shared" ref="F14:DB14" si="15">if(AND((F$4&gt;=$B14),(F$4&lt;=$C14)),if((ROUNDDOWN($E14*$D14)&lt;=(F$4-$B14)), "X", "Y"),"")</f>
        <v/>
      </c>
      <c r="G14" t="str">
        <f t="shared" si="15"/>
        <v/>
      </c>
      <c r="H14" t="str">
        <f t="shared" si="15"/>
        <v/>
      </c>
      <c r="I14" t="str">
        <f t="shared" si="15"/>
        <v/>
      </c>
      <c r="J14" t="str">
        <f t="shared" si="15"/>
        <v/>
      </c>
      <c r="K14" t="str">
        <f t="shared" si="15"/>
        <v/>
      </c>
      <c r="L14" t="str">
        <f t="shared" si="15"/>
        <v/>
      </c>
      <c r="M14" t="str">
        <f t="shared" si="15"/>
        <v/>
      </c>
      <c r="N14" t="str">
        <f t="shared" si="15"/>
        <v/>
      </c>
      <c r="O14" t="str">
        <f t="shared" si="15"/>
        <v/>
      </c>
      <c r="P14" t="str">
        <f t="shared" si="15"/>
        <v/>
      </c>
      <c r="Q14" t="str">
        <f t="shared" si="15"/>
        <v/>
      </c>
      <c r="R14" t="str">
        <f t="shared" si="15"/>
        <v/>
      </c>
      <c r="S14" t="str">
        <f t="shared" si="15"/>
        <v/>
      </c>
      <c r="T14" t="str">
        <f t="shared" si="15"/>
        <v/>
      </c>
      <c r="U14" t="str">
        <f t="shared" si="15"/>
        <v/>
      </c>
      <c r="V14" t="str">
        <f t="shared" si="15"/>
        <v/>
      </c>
      <c r="W14" t="str">
        <f t="shared" si="15"/>
        <v/>
      </c>
      <c r="X14" t="str">
        <f t="shared" si="15"/>
        <v/>
      </c>
      <c r="Y14" t="str">
        <f t="shared" si="15"/>
        <v/>
      </c>
      <c r="Z14" t="str">
        <f t="shared" si="15"/>
        <v/>
      </c>
      <c r="AA14" t="str">
        <f t="shared" si="15"/>
        <v/>
      </c>
      <c r="AB14" t="str">
        <f t="shared" si="15"/>
        <v/>
      </c>
      <c r="AC14" t="str">
        <f t="shared" si="15"/>
        <v/>
      </c>
      <c r="AD14" t="str">
        <f t="shared" si="15"/>
        <v/>
      </c>
      <c r="AE14" t="str">
        <f t="shared" si="15"/>
        <v/>
      </c>
      <c r="AF14" t="str">
        <f t="shared" si="15"/>
        <v/>
      </c>
      <c r="AG14" t="str">
        <f t="shared" si="15"/>
        <v/>
      </c>
      <c r="AH14" t="str">
        <f t="shared" si="15"/>
        <v/>
      </c>
      <c r="AI14" t="str">
        <f t="shared" si="15"/>
        <v/>
      </c>
      <c r="AJ14" t="str">
        <f t="shared" si="15"/>
        <v/>
      </c>
      <c r="AK14" t="str">
        <f t="shared" si="15"/>
        <v/>
      </c>
      <c r="AL14" t="str">
        <f t="shared" si="15"/>
        <v/>
      </c>
      <c r="AM14" t="str">
        <f t="shared" si="15"/>
        <v/>
      </c>
      <c r="AN14" t="str">
        <f t="shared" si="15"/>
        <v/>
      </c>
      <c r="AO14" t="str">
        <f t="shared" si="15"/>
        <v/>
      </c>
      <c r="AP14" t="str">
        <f t="shared" si="15"/>
        <v/>
      </c>
      <c r="AQ14" t="str">
        <f t="shared" si="15"/>
        <v/>
      </c>
      <c r="AR14" t="str">
        <f t="shared" si="15"/>
        <v/>
      </c>
      <c r="AS14" t="str">
        <f t="shared" si="15"/>
        <v/>
      </c>
      <c r="AT14" t="str">
        <f t="shared" si="15"/>
        <v/>
      </c>
      <c r="AU14" t="str">
        <f t="shared" si="15"/>
        <v/>
      </c>
      <c r="AV14" t="str">
        <f t="shared" si="15"/>
        <v/>
      </c>
      <c r="AW14" t="str">
        <f t="shared" si="15"/>
        <v/>
      </c>
      <c r="AX14" t="str">
        <f t="shared" si="15"/>
        <v/>
      </c>
      <c r="AY14" t="str">
        <f t="shared" si="15"/>
        <v/>
      </c>
      <c r="AZ14" t="str">
        <f t="shared" si="15"/>
        <v/>
      </c>
      <c r="BA14" t="str">
        <f t="shared" si="15"/>
        <v/>
      </c>
      <c r="BB14" t="str">
        <f t="shared" si="15"/>
        <v/>
      </c>
      <c r="BC14" t="str">
        <f t="shared" si="15"/>
        <v/>
      </c>
      <c r="BD14" t="str">
        <f t="shared" si="15"/>
        <v/>
      </c>
      <c r="BE14" t="str">
        <f t="shared" si="15"/>
        <v/>
      </c>
      <c r="BF14" t="str">
        <f t="shared" si="15"/>
        <v/>
      </c>
      <c r="BG14" t="str">
        <f t="shared" si="15"/>
        <v/>
      </c>
      <c r="BH14" t="str">
        <f t="shared" si="15"/>
        <v/>
      </c>
      <c r="BI14" t="str">
        <f t="shared" si="15"/>
        <v/>
      </c>
      <c r="BJ14" t="str">
        <f t="shared" si="15"/>
        <v/>
      </c>
      <c r="BK14" t="str">
        <f t="shared" si="15"/>
        <v/>
      </c>
      <c r="BL14" t="str">
        <f t="shared" si="15"/>
        <v/>
      </c>
      <c r="BM14" t="str">
        <f t="shared" si="15"/>
        <v/>
      </c>
      <c r="BN14" t="str">
        <f t="shared" si="15"/>
        <v/>
      </c>
      <c r="BO14" t="str">
        <f t="shared" si="15"/>
        <v/>
      </c>
      <c r="BP14" t="str">
        <f t="shared" si="15"/>
        <v/>
      </c>
      <c r="BQ14" t="str">
        <f t="shared" si="15"/>
        <v/>
      </c>
      <c r="BR14" t="str">
        <f t="shared" si="15"/>
        <v/>
      </c>
      <c r="BS14" t="str">
        <f t="shared" si="15"/>
        <v/>
      </c>
      <c r="BT14" t="str">
        <f t="shared" si="15"/>
        <v/>
      </c>
      <c r="BU14" t="str">
        <f t="shared" si="15"/>
        <v/>
      </c>
      <c r="BV14" t="str">
        <f t="shared" si="15"/>
        <v/>
      </c>
      <c r="BW14" t="str">
        <f t="shared" si="15"/>
        <v/>
      </c>
      <c r="BX14" t="str">
        <f t="shared" si="15"/>
        <v/>
      </c>
      <c r="BY14" t="str">
        <f t="shared" si="15"/>
        <v/>
      </c>
      <c r="BZ14" t="str">
        <f t="shared" si="15"/>
        <v/>
      </c>
      <c r="CA14" t="str">
        <f t="shared" si="15"/>
        <v/>
      </c>
      <c r="CB14" t="str">
        <f t="shared" si="15"/>
        <v/>
      </c>
      <c r="CC14" t="str">
        <f t="shared" si="15"/>
        <v/>
      </c>
      <c r="CD14" t="str">
        <f t="shared" si="15"/>
        <v/>
      </c>
      <c r="CE14" t="str">
        <f t="shared" si="15"/>
        <v/>
      </c>
      <c r="CF14" t="str">
        <f t="shared" si="15"/>
        <v/>
      </c>
      <c r="CG14" t="str">
        <f t="shared" si="15"/>
        <v/>
      </c>
      <c r="CH14" t="str">
        <f t="shared" si="15"/>
        <v/>
      </c>
      <c r="CI14" t="str">
        <f t="shared" si="15"/>
        <v/>
      </c>
      <c r="CJ14" t="str">
        <f t="shared" si="15"/>
        <v/>
      </c>
      <c r="CK14" t="str">
        <f t="shared" si="15"/>
        <v/>
      </c>
      <c r="CL14" t="str">
        <f t="shared" si="15"/>
        <v/>
      </c>
      <c r="CM14" t="str">
        <f t="shared" si="15"/>
        <v/>
      </c>
      <c r="CN14" t="str">
        <f t="shared" si="15"/>
        <v/>
      </c>
      <c r="CO14" t="str">
        <f t="shared" si="15"/>
        <v/>
      </c>
      <c r="CP14" t="str">
        <f t="shared" si="15"/>
        <v/>
      </c>
      <c r="CQ14" t="str">
        <f t="shared" si="15"/>
        <v/>
      </c>
      <c r="CR14" t="str">
        <f t="shared" si="15"/>
        <v/>
      </c>
      <c r="CS14" t="str">
        <f t="shared" si="15"/>
        <v/>
      </c>
      <c r="CT14" t="str">
        <f t="shared" si="15"/>
        <v/>
      </c>
      <c r="CU14" t="str">
        <f t="shared" si="15"/>
        <v/>
      </c>
      <c r="CV14" t="str">
        <f t="shared" si="15"/>
        <v/>
      </c>
      <c r="CW14" t="str">
        <f t="shared" si="15"/>
        <v>X</v>
      </c>
      <c r="CX14" t="str">
        <f t="shared" si="15"/>
        <v>X</v>
      </c>
      <c r="CY14" t="str">
        <f t="shared" si="15"/>
        <v>X</v>
      </c>
      <c r="CZ14" t="str">
        <f t="shared" si="15"/>
        <v>X</v>
      </c>
      <c r="DA14" t="str">
        <f t="shared" si="15"/>
        <v>X</v>
      </c>
      <c r="DB14" s="30" t="str">
        <f t="shared" si="15"/>
        <v>X</v>
      </c>
    </row>
    <row r="15">
      <c r="A15" s="19" t="s">
        <v>19</v>
      </c>
      <c r="B15" s="20" t="str">
        <f>min($B16:$B17)</f>
        <v>2015-06-11</v>
      </c>
      <c r="C15" s="20" t="str">
        <f>MAX($C16:$C17)</f>
        <v>2015-07-04</v>
      </c>
      <c r="D15" s="21" t="str">
        <f>SUM($C15-$B15)+1</f>
        <v>24</v>
      </c>
      <c r="E15" s="22" t="str">
        <f>SUMPRODUCT($D16:$D17,$E16:$E17)/SUM($D16:$D17)</f>
        <v>0.00%</v>
      </c>
      <c r="F15" t="str">
        <f t="shared" ref="F15:DB15" si="16">if(AND((F$4&gt;=$B15),(F$4&lt;=$C15)),if((ROUNDDOWN($E15*$D15)&lt;=(F$4-$B15)), "X", "Y"),"")</f>
        <v/>
      </c>
      <c r="G15" t="str">
        <f t="shared" si="16"/>
        <v/>
      </c>
      <c r="H15" t="str">
        <f t="shared" si="16"/>
        <v/>
      </c>
      <c r="I15" t="str">
        <f t="shared" si="16"/>
        <v/>
      </c>
      <c r="J15" t="str">
        <f t="shared" si="16"/>
        <v/>
      </c>
      <c r="K15" t="str">
        <f t="shared" si="16"/>
        <v/>
      </c>
      <c r="L15" t="str">
        <f t="shared" si="16"/>
        <v/>
      </c>
      <c r="M15" t="str">
        <f t="shared" si="16"/>
        <v/>
      </c>
      <c r="N15" t="str">
        <f t="shared" si="16"/>
        <v/>
      </c>
      <c r="O15" t="str">
        <f t="shared" si="16"/>
        <v/>
      </c>
      <c r="P15" t="str">
        <f t="shared" si="16"/>
        <v/>
      </c>
      <c r="Q15" t="str">
        <f t="shared" si="16"/>
        <v/>
      </c>
      <c r="R15" t="str">
        <f t="shared" si="16"/>
        <v/>
      </c>
      <c r="S15" t="str">
        <f t="shared" si="16"/>
        <v/>
      </c>
      <c r="T15" t="str">
        <f t="shared" si="16"/>
        <v/>
      </c>
      <c r="U15" t="str">
        <f t="shared" si="16"/>
        <v/>
      </c>
      <c r="V15" t="str">
        <f t="shared" si="16"/>
        <v/>
      </c>
      <c r="W15" t="str">
        <f t="shared" si="16"/>
        <v/>
      </c>
      <c r="X15" t="str">
        <f t="shared" si="16"/>
        <v/>
      </c>
      <c r="Y15" t="str">
        <f t="shared" si="16"/>
        <v/>
      </c>
      <c r="Z15" t="str">
        <f t="shared" si="16"/>
        <v/>
      </c>
      <c r="AA15" t="str">
        <f t="shared" si="16"/>
        <v/>
      </c>
      <c r="AB15" t="str">
        <f t="shared" si="16"/>
        <v/>
      </c>
      <c r="AC15" t="str">
        <f t="shared" si="16"/>
        <v/>
      </c>
      <c r="AD15" t="str">
        <f t="shared" si="16"/>
        <v/>
      </c>
      <c r="AE15" t="str">
        <f t="shared" si="16"/>
        <v/>
      </c>
      <c r="AF15" t="str">
        <f t="shared" si="16"/>
        <v/>
      </c>
      <c r="AG15" t="str">
        <f t="shared" si="16"/>
        <v/>
      </c>
      <c r="AH15" t="str">
        <f t="shared" si="16"/>
        <v/>
      </c>
      <c r="AI15" t="str">
        <f t="shared" si="16"/>
        <v/>
      </c>
      <c r="AJ15" t="str">
        <f t="shared" si="16"/>
        <v/>
      </c>
      <c r="AK15" t="str">
        <f t="shared" si="16"/>
        <v/>
      </c>
      <c r="AL15" t="str">
        <f t="shared" si="16"/>
        <v/>
      </c>
      <c r="AM15" t="str">
        <f t="shared" si="16"/>
        <v/>
      </c>
      <c r="AN15" t="str">
        <f t="shared" si="16"/>
        <v/>
      </c>
      <c r="AO15" t="str">
        <f t="shared" si="16"/>
        <v/>
      </c>
      <c r="AP15" t="str">
        <f t="shared" si="16"/>
        <v/>
      </c>
      <c r="AQ15" t="str">
        <f t="shared" si="16"/>
        <v/>
      </c>
      <c r="AR15" t="str">
        <f t="shared" si="16"/>
        <v/>
      </c>
      <c r="AS15" t="str">
        <f t="shared" si="16"/>
        <v/>
      </c>
      <c r="AT15" t="str">
        <f t="shared" si="16"/>
        <v/>
      </c>
      <c r="AU15" t="str">
        <f t="shared" si="16"/>
        <v/>
      </c>
      <c r="AV15" t="str">
        <f t="shared" si="16"/>
        <v/>
      </c>
      <c r="AW15" t="str">
        <f t="shared" si="16"/>
        <v/>
      </c>
      <c r="AX15" t="str">
        <f t="shared" si="16"/>
        <v/>
      </c>
      <c r="AY15" t="str">
        <f t="shared" si="16"/>
        <v/>
      </c>
      <c r="AZ15" t="str">
        <f t="shared" si="16"/>
        <v/>
      </c>
      <c r="BA15" t="str">
        <f t="shared" si="16"/>
        <v/>
      </c>
      <c r="BB15" t="str">
        <f t="shared" si="16"/>
        <v/>
      </c>
      <c r="BC15" t="str">
        <f t="shared" si="16"/>
        <v/>
      </c>
      <c r="BD15" t="str">
        <f t="shared" si="16"/>
        <v/>
      </c>
      <c r="BE15" t="str">
        <f t="shared" si="16"/>
        <v/>
      </c>
      <c r="BF15" t="str">
        <f t="shared" si="16"/>
        <v/>
      </c>
      <c r="BG15" t="str">
        <f t="shared" si="16"/>
        <v/>
      </c>
      <c r="BH15" t="str">
        <f t="shared" si="16"/>
        <v/>
      </c>
      <c r="BI15" t="str">
        <f t="shared" si="16"/>
        <v/>
      </c>
      <c r="BJ15" t="str">
        <f t="shared" si="16"/>
        <v/>
      </c>
      <c r="BK15" t="str">
        <f t="shared" si="16"/>
        <v/>
      </c>
      <c r="BL15" t="str">
        <f t="shared" si="16"/>
        <v/>
      </c>
      <c r="BM15" t="str">
        <f t="shared" si="16"/>
        <v/>
      </c>
      <c r="BN15" t="str">
        <f t="shared" si="16"/>
        <v/>
      </c>
      <c r="BO15" t="str">
        <f t="shared" si="16"/>
        <v/>
      </c>
      <c r="BP15" t="str">
        <f t="shared" si="16"/>
        <v/>
      </c>
      <c r="BQ15" t="str">
        <f t="shared" si="16"/>
        <v/>
      </c>
      <c r="BR15" t="str">
        <f t="shared" si="16"/>
        <v/>
      </c>
      <c r="BS15" t="str">
        <f t="shared" si="16"/>
        <v/>
      </c>
      <c r="BT15" t="str">
        <f t="shared" si="16"/>
        <v/>
      </c>
      <c r="BU15" t="str">
        <f t="shared" si="16"/>
        <v/>
      </c>
      <c r="BV15" t="str">
        <f t="shared" si="16"/>
        <v/>
      </c>
      <c r="BW15" t="str">
        <f t="shared" si="16"/>
        <v/>
      </c>
      <c r="BX15" t="str">
        <f t="shared" si="16"/>
        <v/>
      </c>
      <c r="BY15" t="str">
        <f t="shared" si="16"/>
        <v/>
      </c>
      <c r="BZ15" t="str">
        <f t="shared" si="16"/>
        <v/>
      </c>
      <c r="CA15" t="str">
        <f t="shared" si="16"/>
        <v/>
      </c>
      <c r="CB15" t="str">
        <f t="shared" si="16"/>
        <v/>
      </c>
      <c r="CC15" t="str">
        <f t="shared" si="16"/>
        <v/>
      </c>
      <c r="CD15" t="str">
        <f t="shared" si="16"/>
        <v/>
      </c>
      <c r="CE15" t="str">
        <f t="shared" si="16"/>
        <v/>
      </c>
      <c r="CF15" t="str">
        <f t="shared" si="16"/>
        <v/>
      </c>
      <c r="CG15" t="str">
        <f t="shared" si="16"/>
        <v/>
      </c>
      <c r="CH15" t="str">
        <f t="shared" si="16"/>
        <v/>
      </c>
      <c r="CI15" t="str">
        <f t="shared" si="16"/>
        <v/>
      </c>
      <c r="CJ15" t="str">
        <f t="shared" si="16"/>
        <v/>
      </c>
      <c r="CK15" t="str">
        <f t="shared" si="16"/>
        <v/>
      </c>
      <c r="CL15" t="str">
        <f t="shared" si="16"/>
        <v/>
      </c>
      <c r="CM15" t="str">
        <f t="shared" si="16"/>
        <v/>
      </c>
      <c r="CN15" t="str">
        <f t="shared" si="16"/>
        <v/>
      </c>
      <c r="CO15" t="str">
        <f t="shared" si="16"/>
        <v/>
      </c>
      <c r="CP15" t="str">
        <f t="shared" si="16"/>
        <v/>
      </c>
      <c r="CQ15" t="str">
        <f t="shared" si="16"/>
        <v/>
      </c>
      <c r="CR15" t="str">
        <f t="shared" si="16"/>
        <v/>
      </c>
      <c r="CS15" t="str">
        <f t="shared" si="16"/>
        <v/>
      </c>
      <c r="CT15" t="str">
        <f t="shared" si="16"/>
        <v/>
      </c>
      <c r="CU15" t="str">
        <f t="shared" si="16"/>
        <v/>
      </c>
      <c r="CV15" t="str">
        <f t="shared" si="16"/>
        <v/>
      </c>
      <c r="CW15" t="str">
        <f t="shared" si="16"/>
        <v/>
      </c>
      <c r="CX15" t="str">
        <f t="shared" si="16"/>
        <v/>
      </c>
      <c r="CY15" t="str">
        <f t="shared" si="16"/>
        <v/>
      </c>
      <c r="CZ15" t="str">
        <f t="shared" si="16"/>
        <v/>
      </c>
      <c r="DA15" t="str">
        <f t="shared" si="16"/>
        <v/>
      </c>
      <c r="DB15" s="30" t="str">
        <f t="shared" si="16"/>
        <v/>
      </c>
    </row>
    <row r="16">
      <c r="A16" s="25" t="s">
        <v>20</v>
      </c>
      <c r="B16" s="26">
        <v>42166.0</v>
      </c>
      <c r="C16" s="27" t="str">
        <f t="shared" ref="C16:C18" si="18">(B16+D16)-1</f>
        <v>2015-06-20</v>
      </c>
      <c r="D16" s="28">
        <v>10.0</v>
      </c>
      <c r="E16" s="35">
        <v>0.0</v>
      </c>
      <c r="F16" t="str">
        <f t="shared" ref="F16:DB16" si="17">if(AND((F$4&gt;=$B16),(F$4&lt;=$C16)),if((ROUNDDOWN($E16*$D16)&lt;=(F$4-$B16)), "X", "Y"),"")</f>
        <v/>
      </c>
      <c r="G16" t="str">
        <f t="shared" si="17"/>
        <v/>
      </c>
      <c r="H16" t="str">
        <f t="shared" si="17"/>
        <v/>
      </c>
      <c r="I16" t="str">
        <f t="shared" si="17"/>
        <v/>
      </c>
      <c r="J16" t="str">
        <f t="shared" si="17"/>
        <v/>
      </c>
      <c r="K16" t="str">
        <f t="shared" si="17"/>
        <v/>
      </c>
      <c r="L16" t="str">
        <f t="shared" si="17"/>
        <v/>
      </c>
      <c r="M16" t="str">
        <f t="shared" si="17"/>
        <v/>
      </c>
      <c r="N16" t="str">
        <f t="shared" si="17"/>
        <v/>
      </c>
      <c r="O16" t="str">
        <f t="shared" si="17"/>
        <v/>
      </c>
      <c r="P16" t="str">
        <f t="shared" si="17"/>
        <v/>
      </c>
      <c r="Q16" t="str">
        <f t="shared" si="17"/>
        <v/>
      </c>
      <c r="R16" t="str">
        <f t="shared" si="17"/>
        <v/>
      </c>
      <c r="S16" t="str">
        <f t="shared" si="17"/>
        <v/>
      </c>
      <c r="T16" t="str">
        <f t="shared" si="17"/>
        <v/>
      </c>
      <c r="U16" t="str">
        <f t="shared" si="17"/>
        <v/>
      </c>
      <c r="V16" t="str">
        <f t="shared" si="17"/>
        <v/>
      </c>
      <c r="W16" t="str">
        <f t="shared" si="17"/>
        <v/>
      </c>
      <c r="X16" t="str">
        <f t="shared" si="17"/>
        <v/>
      </c>
      <c r="Y16" t="str">
        <f t="shared" si="17"/>
        <v/>
      </c>
      <c r="Z16" t="str">
        <f t="shared" si="17"/>
        <v/>
      </c>
      <c r="AA16" t="str">
        <f t="shared" si="17"/>
        <v/>
      </c>
      <c r="AB16" t="str">
        <f t="shared" si="17"/>
        <v/>
      </c>
      <c r="AC16" t="str">
        <f t="shared" si="17"/>
        <v/>
      </c>
      <c r="AD16" t="str">
        <f t="shared" si="17"/>
        <v/>
      </c>
      <c r="AE16" t="str">
        <f t="shared" si="17"/>
        <v/>
      </c>
      <c r="AF16" t="str">
        <f t="shared" si="17"/>
        <v/>
      </c>
      <c r="AG16" t="str">
        <f t="shared" si="17"/>
        <v/>
      </c>
      <c r="AH16" t="str">
        <f t="shared" si="17"/>
        <v/>
      </c>
      <c r="AI16" t="str">
        <f t="shared" si="17"/>
        <v/>
      </c>
      <c r="AJ16" t="str">
        <f t="shared" si="17"/>
        <v/>
      </c>
      <c r="AK16" t="str">
        <f t="shared" si="17"/>
        <v/>
      </c>
      <c r="AL16" t="str">
        <f t="shared" si="17"/>
        <v/>
      </c>
      <c r="AM16" t="str">
        <f t="shared" si="17"/>
        <v/>
      </c>
      <c r="AN16" t="str">
        <f t="shared" si="17"/>
        <v/>
      </c>
      <c r="AO16" t="str">
        <f t="shared" si="17"/>
        <v/>
      </c>
      <c r="AP16" t="str">
        <f t="shared" si="17"/>
        <v/>
      </c>
      <c r="AQ16" t="str">
        <f t="shared" si="17"/>
        <v/>
      </c>
      <c r="AR16" t="str">
        <f t="shared" si="17"/>
        <v/>
      </c>
      <c r="AS16" t="str">
        <f t="shared" si="17"/>
        <v/>
      </c>
      <c r="AT16" t="str">
        <f t="shared" si="17"/>
        <v/>
      </c>
      <c r="AU16" t="str">
        <f t="shared" si="17"/>
        <v/>
      </c>
      <c r="AV16" t="str">
        <f t="shared" si="17"/>
        <v/>
      </c>
      <c r="AW16" t="str">
        <f t="shared" si="17"/>
        <v/>
      </c>
      <c r="AX16" t="str">
        <f t="shared" si="17"/>
        <v/>
      </c>
      <c r="AY16" t="str">
        <f t="shared" si="17"/>
        <v/>
      </c>
      <c r="AZ16" t="str">
        <f t="shared" si="17"/>
        <v/>
      </c>
      <c r="BA16" t="str">
        <f t="shared" si="17"/>
        <v/>
      </c>
      <c r="BB16" t="str">
        <f t="shared" si="17"/>
        <v/>
      </c>
      <c r="BC16" t="str">
        <f t="shared" si="17"/>
        <v/>
      </c>
      <c r="BD16" t="str">
        <f t="shared" si="17"/>
        <v/>
      </c>
      <c r="BE16" t="str">
        <f t="shared" si="17"/>
        <v/>
      </c>
      <c r="BF16" t="str">
        <f t="shared" si="17"/>
        <v/>
      </c>
      <c r="BG16" t="str">
        <f t="shared" si="17"/>
        <v/>
      </c>
      <c r="BH16" t="str">
        <f t="shared" si="17"/>
        <v/>
      </c>
      <c r="BI16" t="str">
        <f t="shared" si="17"/>
        <v/>
      </c>
      <c r="BJ16" t="str">
        <f t="shared" si="17"/>
        <v/>
      </c>
      <c r="BK16" t="str">
        <f t="shared" si="17"/>
        <v/>
      </c>
      <c r="BL16" t="str">
        <f t="shared" si="17"/>
        <v/>
      </c>
      <c r="BM16" t="str">
        <f t="shared" si="17"/>
        <v/>
      </c>
      <c r="BN16" t="str">
        <f t="shared" si="17"/>
        <v/>
      </c>
      <c r="BO16" t="str">
        <f t="shared" si="17"/>
        <v/>
      </c>
      <c r="BP16" t="str">
        <f t="shared" si="17"/>
        <v/>
      </c>
      <c r="BQ16" t="str">
        <f t="shared" si="17"/>
        <v/>
      </c>
      <c r="BR16" t="str">
        <f t="shared" si="17"/>
        <v/>
      </c>
      <c r="BS16" t="str">
        <f t="shared" si="17"/>
        <v/>
      </c>
      <c r="BT16" t="str">
        <f t="shared" si="17"/>
        <v/>
      </c>
      <c r="BU16" t="str">
        <f t="shared" si="17"/>
        <v/>
      </c>
      <c r="BV16" t="str">
        <f t="shared" si="17"/>
        <v/>
      </c>
      <c r="BW16" t="str">
        <f t="shared" si="17"/>
        <v/>
      </c>
      <c r="BX16" t="str">
        <f t="shared" si="17"/>
        <v/>
      </c>
      <c r="BY16" t="str">
        <f t="shared" si="17"/>
        <v/>
      </c>
      <c r="BZ16" t="str">
        <f t="shared" si="17"/>
        <v/>
      </c>
      <c r="CA16" t="str">
        <f t="shared" si="17"/>
        <v/>
      </c>
      <c r="CB16" t="str">
        <f t="shared" si="17"/>
        <v/>
      </c>
      <c r="CC16" t="str">
        <f t="shared" si="17"/>
        <v/>
      </c>
      <c r="CD16" t="str">
        <f t="shared" si="17"/>
        <v/>
      </c>
      <c r="CE16" t="str">
        <f t="shared" si="17"/>
        <v/>
      </c>
      <c r="CF16" t="str">
        <f t="shared" si="17"/>
        <v/>
      </c>
      <c r="CG16" t="str">
        <f t="shared" si="17"/>
        <v/>
      </c>
      <c r="CH16" t="str">
        <f t="shared" si="17"/>
        <v/>
      </c>
      <c r="CI16" t="str">
        <f t="shared" si="17"/>
        <v/>
      </c>
      <c r="CJ16" t="str">
        <f t="shared" si="17"/>
        <v/>
      </c>
      <c r="CK16" t="str">
        <f t="shared" si="17"/>
        <v/>
      </c>
      <c r="CL16" t="str">
        <f t="shared" si="17"/>
        <v/>
      </c>
      <c r="CM16" t="str">
        <f t="shared" si="17"/>
        <v/>
      </c>
      <c r="CN16" t="str">
        <f t="shared" si="17"/>
        <v/>
      </c>
      <c r="CO16" t="str">
        <f t="shared" si="17"/>
        <v/>
      </c>
      <c r="CP16" t="str">
        <f t="shared" si="17"/>
        <v/>
      </c>
      <c r="CQ16" t="str">
        <f t="shared" si="17"/>
        <v/>
      </c>
      <c r="CR16" t="str">
        <f t="shared" si="17"/>
        <v/>
      </c>
      <c r="CS16" t="str">
        <f t="shared" si="17"/>
        <v/>
      </c>
      <c r="CT16" t="str">
        <f t="shared" si="17"/>
        <v/>
      </c>
      <c r="CU16" t="str">
        <f t="shared" si="17"/>
        <v/>
      </c>
      <c r="CV16" t="str">
        <f t="shared" si="17"/>
        <v/>
      </c>
      <c r="CW16" t="str">
        <f t="shared" si="17"/>
        <v/>
      </c>
      <c r="CX16" t="str">
        <f t="shared" si="17"/>
        <v/>
      </c>
      <c r="CY16" t="str">
        <f t="shared" si="17"/>
        <v/>
      </c>
      <c r="CZ16" t="str">
        <f t="shared" si="17"/>
        <v/>
      </c>
      <c r="DA16" t="str">
        <f t="shared" si="17"/>
        <v/>
      </c>
      <c r="DB16" s="30" t="str">
        <f t="shared" si="17"/>
        <v/>
      </c>
    </row>
    <row r="17">
      <c r="A17" s="31" t="s">
        <v>21</v>
      </c>
      <c r="B17" s="32">
        <v>42175.0</v>
      </c>
      <c r="C17" s="33" t="str">
        <f t="shared" si="18"/>
        <v>2015-07-04</v>
      </c>
      <c r="D17" s="34">
        <v>15.0</v>
      </c>
      <c r="E17" s="35">
        <v>0.0</v>
      </c>
      <c r="F17" t="str">
        <f t="shared" ref="F17:DB17" si="19">if(AND((F$4&gt;=$B17),(F$4&lt;=$C17)),if((ROUNDDOWN($E17*$D17)&lt;=(F$4-$B17)), "X", "Y"),"")</f>
        <v/>
      </c>
      <c r="G17" t="str">
        <f t="shared" si="19"/>
        <v/>
      </c>
      <c r="H17" t="str">
        <f t="shared" si="19"/>
        <v/>
      </c>
      <c r="I17" t="str">
        <f t="shared" si="19"/>
        <v/>
      </c>
      <c r="J17" t="str">
        <f t="shared" si="19"/>
        <v/>
      </c>
      <c r="K17" t="str">
        <f t="shared" si="19"/>
        <v/>
      </c>
      <c r="L17" t="str">
        <f t="shared" si="19"/>
        <v/>
      </c>
      <c r="M17" t="str">
        <f t="shared" si="19"/>
        <v/>
      </c>
      <c r="N17" t="str">
        <f t="shared" si="19"/>
        <v/>
      </c>
      <c r="O17" t="str">
        <f t="shared" si="19"/>
        <v/>
      </c>
      <c r="P17" t="str">
        <f t="shared" si="19"/>
        <v/>
      </c>
      <c r="Q17" t="str">
        <f t="shared" si="19"/>
        <v/>
      </c>
      <c r="R17" t="str">
        <f t="shared" si="19"/>
        <v/>
      </c>
      <c r="S17" t="str">
        <f t="shared" si="19"/>
        <v/>
      </c>
      <c r="T17" t="str">
        <f t="shared" si="19"/>
        <v/>
      </c>
      <c r="U17" t="str">
        <f t="shared" si="19"/>
        <v/>
      </c>
      <c r="V17" t="str">
        <f t="shared" si="19"/>
        <v/>
      </c>
      <c r="W17" t="str">
        <f t="shared" si="19"/>
        <v/>
      </c>
      <c r="X17" t="str">
        <f t="shared" si="19"/>
        <v/>
      </c>
      <c r="Y17" t="str">
        <f t="shared" si="19"/>
        <v/>
      </c>
      <c r="Z17" t="str">
        <f t="shared" si="19"/>
        <v/>
      </c>
      <c r="AA17" t="str">
        <f t="shared" si="19"/>
        <v/>
      </c>
      <c r="AB17" t="str">
        <f t="shared" si="19"/>
        <v/>
      </c>
      <c r="AC17" t="str">
        <f t="shared" si="19"/>
        <v/>
      </c>
      <c r="AD17" t="str">
        <f t="shared" si="19"/>
        <v/>
      </c>
      <c r="AE17" t="str">
        <f t="shared" si="19"/>
        <v/>
      </c>
      <c r="AF17" t="str">
        <f t="shared" si="19"/>
        <v/>
      </c>
      <c r="AG17" t="str">
        <f t="shared" si="19"/>
        <v/>
      </c>
      <c r="AH17" t="str">
        <f t="shared" si="19"/>
        <v/>
      </c>
      <c r="AI17" t="str">
        <f t="shared" si="19"/>
        <v/>
      </c>
      <c r="AJ17" t="str">
        <f t="shared" si="19"/>
        <v/>
      </c>
      <c r="AK17" t="str">
        <f t="shared" si="19"/>
        <v/>
      </c>
      <c r="AL17" t="str">
        <f t="shared" si="19"/>
        <v/>
      </c>
      <c r="AM17" t="str">
        <f t="shared" si="19"/>
        <v/>
      </c>
      <c r="AN17" t="str">
        <f t="shared" si="19"/>
        <v/>
      </c>
      <c r="AO17" t="str">
        <f t="shared" si="19"/>
        <v/>
      </c>
      <c r="AP17" t="str">
        <f t="shared" si="19"/>
        <v/>
      </c>
      <c r="AQ17" t="str">
        <f t="shared" si="19"/>
        <v/>
      </c>
      <c r="AR17" t="str">
        <f t="shared" si="19"/>
        <v/>
      </c>
      <c r="AS17" t="str">
        <f t="shared" si="19"/>
        <v/>
      </c>
      <c r="AT17" t="str">
        <f t="shared" si="19"/>
        <v/>
      </c>
      <c r="AU17" t="str">
        <f t="shared" si="19"/>
        <v/>
      </c>
      <c r="AV17" t="str">
        <f t="shared" si="19"/>
        <v/>
      </c>
      <c r="AW17" t="str">
        <f t="shared" si="19"/>
        <v/>
      </c>
      <c r="AX17" t="str">
        <f t="shared" si="19"/>
        <v/>
      </c>
      <c r="AY17" t="str">
        <f t="shared" si="19"/>
        <v/>
      </c>
      <c r="AZ17" t="str">
        <f t="shared" si="19"/>
        <v/>
      </c>
      <c r="BA17" t="str">
        <f t="shared" si="19"/>
        <v/>
      </c>
      <c r="BB17" t="str">
        <f t="shared" si="19"/>
        <v/>
      </c>
      <c r="BC17" t="str">
        <f t="shared" si="19"/>
        <v/>
      </c>
      <c r="BD17" t="str">
        <f t="shared" si="19"/>
        <v/>
      </c>
      <c r="BE17" t="str">
        <f t="shared" si="19"/>
        <v/>
      </c>
      <c r="BF17" t="str">
        <f t="shared" si="19"/>
        <v/>
      </c>
      <c r="BG17" t="str">
        <f t="shared" si="19"/>
        <v/>
      </c>
      <c r="BH17" t="str">
        <f t="shared" si="19"/>
        <v/>
      </c>
      <c r="BI17" t="str">
        <f t="shared" si="19"/>
        <v/>
      </c>
      <c r="BJ17" t="str">
        <f t="shared" si="19"/>
        <v/>
      </c>
      <c r="BK17" t="str">
        <f t="shared" si="19"/>
        <v/>
      </c>
      <c r="BL17" t="str">
        <f t="shared" si="19"/>
        <v/>
      </c>
      <c r="BM17" t="str">
        <f t="shared" si="19"/>
        <v/>
      </c>
      <c r="BN17" t="str">
        <f t="shared" si="19"/>
        <v/>
      </c>
      <c r="BO17" t="str">
        <f t="shared" si="19"/>
        <v/>
      </c>
      <c r="BP17" t="str">
        <f t="shared" si="19"/>
        <v/>
      </c>
      <c r="BQ17" t="str">
        <f t="shared" si="19"/>
        <v/>
      </c>
      <c r="BR17" t="str">
        <f t="shared" si="19"/>
        <v/>
      </c>
      <c r="BS17" t="str">
        <f t="shared" si="19"/>
        <v/>
      </c>
      <c r="BT17" t="str">
        <f t="shared" si="19"/>
        <v/>
      </c>
      <c r="BU17" t="str">
        <f t="shared" si="19"/>
        <v/>
      </c>
      <c r="BV17" t="str">
        <f t="shared" si="19"/>
        <v/>
      </c>
      <c r="BW17" t="str">
        <f t="shared" si="19"/>
        <v/>
      </c>
      <c r="BX17" t="str">
        <f t="shared" si="19"/>
        <v/>
      </c>
      <c r="BY17" t="str">
        <f t="shared" si="19"/>
        <v/>
      </c>
      <c r="BZ17" t="str">
        <f t="shared" si="19"/>
        <v/>
      </c>
      <c r="CA17" t="str">
        <f t="shared" si="19"/>
        <v/>
      </c>
      <c r="CB17" t="str">
        <f t="shared" si="19"/>
        <v/>
      </c>
      <c r="CC17" t="str">
        <f t="shared" si="19"/>
        <v/>
      </c>
      <c r="CD17" t="str">
        <f t="shared" si="19"/>
        <v/>
      </c>
      <c r="CE17" t="str">
        <f t="shared" si="19"/>
        <v/>
      </c>
      <c r="CF17" t="str">
        <f t="shared" si="19"/>
        <v/>
      </c>
      <c r="CG17" t="str">
        <f t="shared" si="19"/>
        <v/>
      </c>
      <c r="CH17" t="str">
        <f t="shared" si="19"/>
        <v/>
      </c>
      <c r="CI17" t="str">
        <f t="shared" si="19"/>
        <v/>
      </c>
      <c r="CJ17" t="str">
        <f t="shared" si="19"/>
        <v/>
      </c>
      <c r="CK17" t="str">
        <f t="shared" si="19"/>
        <v/>
      </c>
      <c r="CL17" t="str">
        <f t="shared" si="19"/>
        <v/>
      </c>
      <c r="CM17" t="str">
        <f t="shared" si="19"/>
        <v/>
      </c>
      <c r="CN17" t="str">
        <f t="shared" si="19"/>
        <v/>
      </c>
      <c r="CO17" t="str">
        <f t="shared" si="19"/>
        <v/>
      </c>
      <c r="CP17" t="str">
        <f t="shared" si="19"/>
        <v/>
      </c>
      <c r="CQ17" t="str">
        <f t="shared" si="19"/>
        <v/>
      </c>
      <c r="CR17" t="str">
        <f t="shared" si="19"/>
        <v/>
      </c>
      <c r="CS17" t="str">
        <f t="shared" si="19"/>
        <v/>
      </c>
      <c r="CT17" t="str">
        <f t="shared" si="19"/>
        <v/>
      </c>
      <c r="CU17" t="str">
        <f t="shared" si="19"/>
        <v/>
      </c>
      <c r="CV17" t="str">
        <f t="shared" si="19"/>
        <v/>
      </c>
      <c r="CW17" t="str">
        <f t="shared" si="19"/>
        <v/>
      </c>
      <c r="CX17" t="str">
        <f t="shared" si="19"/>
        <v/>
      </c>
      <c r="CY17" t="str">
        <f t="shared" si="19"/>
        <v/>
      </c>
      <c r="CZ17" t="str">
        <f t="shared" si="19"/>
        <v/>
      </c>
      <c r="DA17" t="str">
        <f t="shared" si="19"/>
        <v/>
      </c>
      <c r="DB17" s="30" t="str">
        <f t="shared" si="19"/>
        <v/>
      </c>
    </row>
    <row r="18">
      <c r="A18" s="31" t="s">
        <v>22</v>
      </c>
      <c r="B18" s="32">
        <v>42186.0</v>
      </c>
      <c r="C18" s="33" t="str">
        <f t="shared" si="18"/>
        <v>2015-07-02</v>
      </c>
      <c r="D18" s="34">
        <v>2.0</v>
      </c>
      <c r="E18" s="35">
        <v>0.0</v>
      </c>
      <c r="DB18" s="30"/>
    </row>
    <row r="19">
      <c r="A19" s="19" t="s">
        <v>23</v>
      </c>
      <c r="B19" s="20" t="str">
        <f>min($B20:$B21)</f>
        <v>2015-07-05</v>
      </c>
      <c r="C19" s="20" t="str">
        <f>MAX($C20:$C21)</f>
        <v>2015-07-18</v>
      </c>
      <c r="D19" s="21" t="str">
        <f>SUM($C19-$B19)+1</f>
        <v>14</v>
      </c>
      <c r="E19" s="22" t="str">
        <f>SUMPRODUCT($D20:$D21,$E20:$E21)/SUM($D20:$D21)</f>
        <v>0.00%</v>
      </c>
      <c r="F19" t="str">
        <f t="shared" ref="F19:DB19" si="20">if(AND((F$4&gt;=$B19),(F$4&lt;=$C19)),if((ROUNDDOWN($E19*$D19)&lt;=(F$4-$B19)), "X", "Y"),"")</f>
        <v/>
      </c>
      <c r="G19" t="str">
        <f t="shared" si="20"/>
        <v/>
      </c>
      <c r="H19" t="str">
        <f t="shared" si="20"/>
        <v/>
      </c>
      <c r="I19" t="str">
        <f t="shared" si="20"/>
        <v/>
      </c>
      <c r="J19" t="str">
        <f t="shared" si="20"/>
        <v/>
      </c>
      <c r="K19" t="str">
        <f t="shared" si="20"/>
        <v/>
      </c>
      <c r="L19" t="str">
        <f t="shared" si="20"/>
        <v/>
      </c>
      <c r="M19" t="str">
        <f t="shared" si="20"/>
        <v/>
      </c>
      <c r="N19" t="str">
        <f t="shared" si="20"/>
        <v/>
      </c>
      <c r="O19" t="str">
        <f t="shared" si="20"/>
        <v/>
      </c>
      <c r="P19" t="str">
        <f t="shared" si="20"/>
        <v/>
      </c>
      <c r="Q19" t="str">
        <f t="shared" si="20"/>
        <v/>
      </c>
      <c r="R19" t="str">
        <f t="shared" si="20"/>
        <v/>
      </c>
      <c r="S19" t="str">
        <f t="shared" si="20"/>
        <v/>
      </c>
      <c r="T19" t="str">
        <f t="shared" si="20"/>
        <v/>
      </c>
      <c r="U19" t="str">
        <f t="shared" si="20"/>
        <v/>
      </c>
      <c r="V19" t="str">
        <f t="shared" si="20"/>
        <v/>
      </c>
      <c r="W19" t="str">
        <f t="shared" si="20"/>
        <v/>
      </c>
      <c r="X19" t="str">
        <f t="shared" si="20"/>
        <v/>
      </c>
      <c r="Y19" t="str">
        <f t="shared" si="20"/>
        <v/>
      </c>
      <c r="Z19" t="str">
        <f t="shared" si="20"/>
        <v/>
      </c>
      <c r="AA19" t="str">
        <f t="shared" si="20"/>
        <v/>
      </c>
      <c r="AB19" t="str">
        <f t="shared" si="20"/>
        <v/>
      </c>
      <c r="AC19" t="str">
        <f t="shared" si="20"/>
        <v/>
      </c>
      <c r="AD19" t="str">
        <f t="shared" si="20"/>
        <v/>
      </c>
      <c r="AE19" t="str">
        <f t="shared" si="20"/>
        <v/>
      </c>
      <c r="AF19" t="str">
        <f t="shared" si="20"/>
        <v/>
      </c>
      <c r="AG19" t="str">
        <f t="shared" si="20"/>
        <v/>
      </c>
      <c r="AH19" t="str">
        <f t="shared" si="20"/>
        <v/>
      </c>
      <c r="AI19" t="str">
        <f t="shared" si="20"/>
        <v/>
      </c>
      <c r="AJ19" t="str">
        <f t="shared" si="20"/>
        <v/>
      </c>
      <c r="AK19" t="str">
        <f t="shared" si="20"/>
        <v/>
      </c>
      <c r="AL19" t="str">
        <f t="shared" si="20"/>
        <v/>
      </c>
      <c r="AM19" t="str">
        <f t="shared" si="20"/>
        <v/>
      </c>
      <c r="AN19" t="str">
        <f t="shared" si="20"/>
        <v/>
      </c>
      <c r="AO19" t="str">
        <f t="shared" si="20"/>
        <v/>
      </c>
      <c r="AP19" t="str">
        <f t="shared" si="20"/>
        <v/>
      </c>
      <c r="AQ19" t="str">
        <f t="shared" si="20"/>
        <v/>
      </c>
      <c r="AR19" t="str">
        <f t="shared" si="20"/>
        <v/>
      </c>
      <c r="AS19" t="str">
        <f t="shared" si="20"/>
        <v/>
      </c>
      <c r="AT19" t="str">
        <f t="shared" si="20"/>
        <v/>
      </c>
      <c r="AU19" t="str">
        <f t="shared" si="20"/>
        <v/>
      </c>
      <c r="AV19" t="str">
        <f t="shared" si="20"/>
        <v/>
      </c>
      <c r="AW19" t="str">
        <f t="shared" si="20"/>
        <v/>
      </c>
      <c r="AX19" t="str">
        <f t="shared" si="20"/>
        <v/>
      </c>
      <c r="AY19" t="str">
        <f t="shared" si="20"/>
        <v/>
      </c>
      <c r="AZ19" t="str">
        <f t="shared" si="20"/>
        <v/>
      </c>
      <c r="BA19" t="str">
        <f t="shared" si="20"/>
        <v/>
      </c>
      <c r="BB19" t="str">
        <f t="shared" si="20"/>
        <v/>
      </c>
      <c r="BC19" t="str">
        <f t="shared" si="20"/>
        <v/>
      </c>
      <c r="BD19" t="str">
        <f t="shared" si="20"/>
        <v/>
      </c>
      <c r="BE19" t="str">
        <f t="shared" si="20"/>
        <v/>
      </c>
      <c r="BF19" t="str">
        <f t="shared" si="20"/>
        <v/>
      </c>
      <c r="BG19" t="str">
        <f t="shared" si="20"/>
        <v/>
      </c>
      <c r="BH19" t="str">
        <f t="shared" si="20"/>
        <v/>
      </c>
      <c r="BI19" t="str">
        <f t="shared" si="20"/>
        <v/>
      </c>
      <c r="BJ19" t="str">
        <f t="shared" si="20"/>
        <v/>
      </c>
      <c r="BK19" t="str">
        <f t="shared" si="20"/>
        <v/>
      </c>
      <c r="BL19" t="str">
        <f t="shared" si="20"/>
        <v/>
      </c>
      <c r="BM19" t="str">
        <f t="shared" si="20"/>
        <v/>
      </c>
      <c r="BN19" t="str">
        <f t="shared" si="20"/>
        <v/>
      </c>
      <c r="BO19" t="str">
        <f t="shared" si="20"/>
        <v/>
      </c>
      <c r="BP19" t="str">
        <f t="shared" si="20"/>
        <v/>
      </c>
      <c r="BQ19" t="str">
        <f t="shared" si="20"/>
        <v/>
      </c>
      <c r="BR19" t="str">
        <f t="shared" si="20"/>
        <v/>
      </c>
      <c r="BS19" t="str">
        <f t="shared" si="20"/>
        <v/>
      </c>
      <c r="BT19" t="str">
        <f t="shared" si="20"/>
        <v/>
      </c>
      <c r="BU19" t="str">
        <f t="shared" si="20"/>
        <v/>
      </c>
      <c r="BV19" t="str">
        <f t="shared" si="20"/>
        <v/>
      </c>
      <c r="BW19" t="str">
        <f t="shared" si="20"/>
        <v/>
      </c>
      <c r="BX19" t="str">
        <f t="shared" si="20"/>
        <v/>
      </c>
      <c r="BY19" t="str">
        <f t="shared" si="20"/>
        <v/>
      </c>
      <c r="BZ19" t="str">
        <f t="shared" si="20"/>
        <v/>
      </c>
      <c r="CA19" t="str">
        <f t="shared" si="20"/>
        <v/>
      </c>
      <c r="CB19" t="str">
        <f t="shared" si="20"/>
        <v/>
      </c>
      <c r="CC19" t="str">
        <f t="shared" si="20"/>
        <v/>
      </c>
      <c r="CD19" t="str">
        <f t="shared" si="20"/>
        <v/>
      </c>
      <c r="CE19" t="str">
        <f t="shared" si="20"/>
        <v/>
      </c>
      <c r="CF19" t="str">
        <f t="shared" si="20"/>
        <v/>
      </c>
      <c r="CG19" t="str">
        <f t="shared" si="20"/>
        <v/>
      </c>
      <c r="CH19" t="str">
        <f t="shared" si="20"/>
        <v/>
      </c>
      <c r="CI19" t="str">
        <f t="shared" si="20"/>
        <v/>
      </c>
      <c r="CJ19" t="str">
        <f t="shared" si="20"/>
        <v/>
      </c>
      <c r="CK19" t="str">
        <f t="shared" si="20"/>
        <v/>
      </c>
      <c r="CL19" t="str">
        <f t="shared" si="20"/>
        <v/>
      </c>
      <c r="CM19" t="str">
        <f t="shared" si="20"/>
        <v/>
      </c>
      <c r="CN19" t="str">
        <f t="shared" si="20"/>
        <v/>
      </c>
      <c r="CO19" t="str">
        <f t="shared" si="20"/>
        <v/>
      </c>
      <c r="CP19" t="str">
        <f t="shared" si="20"/>
        <v/>
      </c>
      <c r="CQ19" t="str">
        <f t="shared" si="20"/>
        <v/>
      </c>
      <c r="CR19" t="str">
        <f t="shared" si="20"/>
        <v/>
      </c>
      <c r="CS19" t="str">
        <f t="shared" si="20"/>
        <v/>
      </c>
      <c r="CT19" t="str">
        <f t="shared" si="20"/>
        <v/>
      </c>
      <c r="CU19" t="str">
        <f t="shared" si="20"/>
        <v/>
      </c>
      <c r="CV19" t="str">
        <f t="shared" si="20"/>
        <v/>
      </c>
      <c r="CW19" t="str">
        <f t="shared" si="20"/>
        <v/>
      </c>
      <c r="CX19" t="str">
        <f t="shared" si="20"/>
        <v/>
      </c>
      <c r="CY19" t="str">
        <f t="shared" si="20"/>
        <v/>
      </c>
      <c r="CZ19" t="str">
        <f t="shared" si="20"/>
        <v/>
      </c>
      <c r="DA19" t="str">
        <f t="shared" si="20"/>
        <v/>
      </c>
      <c r="DB19" s="30" t="str">
        <f t="shared" si="20"/>
        <v/>
      </c>
    </row>
    <row r="20">
      <c r="A20" s="25" t="s">
        <v>24</v>
      </c>
      <c r="B20" s="32">
        <v>42190.0</v>
      </c>
      <c r="C20" s="36" t="str">
        <f t="shared" ref="C20:C21" si="22">(B20+D20)-1</f>
        <v>2015-07-07</v>
      </c>
      <c r="D20" s="28">
        <v>3.0</v>
      </c>
      <c r="E20" s="35">
        <v>0.0</v>
      </c>
      <c r="F20" t="str">
        <f t="shared" ref="F20:DB20" si="21">if(AND((F$4&gt;=$B20),(F$4&lt;=$C20)),if((ROUNDDOWN($E20*$D20)&lt;=(F$4-$B20)), "X", "Y"),"")</f>
        <v/>
      </c>
      <c r="G20" t="str">
        <f t="shared" si="21"/>
        <v/>
      </c>
      <c r="H20" t="str">
        <f t="shared" si="21"/>
        <v/>
      </c>
      <c r="I20" t="str">
        <f t="shared" si="21"/>
        <v/>
      </c>
      <c r="J20" t="str">
        <f t="shared" si="21"/>
        <v/>
      </c>
      <c r="K20" t="str">
        <f t="shared" si="21"/>
        <v/>
      </c>
      <c r="L20" t="str">
        <f t="shared" si="21"/>
        <v/>
      </c>
      <c r="M20" t="str">
        <f t="shared" si="21"/>
        <v/>
      </c>
      <c r="N20" t="str">
        <f t="shared" si="21"/>
        <v/>
      </c>
      <c r="O20" t="str">
        <f t="shared" si="21"/>
        <v/>
      </c>
      <c r="P20" t="str">
        <f t="shared" si="21"/>
        <v/>
      </c>
      <c r="Q20" t="str">
        <f t="shared" si="21"/>
        <v/>
      </c>
      <c r="R20" t="str">
        <f t="shared" si="21"/>
        <v/>
      </c>
      <c r="S20" t="str">
        <f t="shared" si="21"/>
        <v/>
      </c>
      <c r="T20" t="str">
        <f t="shared" si="21"/>
        <v/>
      </c>
      <c r="U20" t="str">
        <f t="shared" si="21"/>
        <v/>
      </c>
      <c r="V20" t="str">
        <f t="shared" si="21"/>
        <v/>
      </c>
      <c r="W20" t="str">
        <f t="shared" si="21"/>
        <v/>
      </c>
      <c r="X20" t="str">
        <f t="shared" si="21"/>
        <v/>
      </c>
      <c r="Y20" t="str">
        <f t="shared" si="21"/>
        <v/>
      </c>
      <c r="Z20" t="str">
        <f t="shared" si="21"/>
        <v/>
      </c>
      <c r="AA20" t="str">
        <f t="shared" si="21"/>
        <v/>
      </c>
      <c r="AB20" t="str">
        <f t="shared" si="21"/>
        <v/>
      </c>
      <c r="AC20" t="str">
        <f t="shared" si="21"/>
        <v/>
      </c>
      <c r="AD20" t="str">
        <f t="shared" si="21"/>
        <v/>
      </c>
      <c r="AE20" t="str">
        <f t="shared" si="21"/>
        <v/>
      </c>
      <c r="AF20" t="str">
        <f t="shared" si="21"/>
        <v/>
      </c>
      <c r="AG20" t="str">
        <f t="shared" si="21"/>
        <v/>
      </c>
      <c r="AH20" t="str">
        <f t="shared" si="21"/>
        <v/>
      </c>
      <c r="AI20" t="str">
        <f t="shared" si="21"/>
        <v/>
      </c>
      <c r="AJ20" t="str">
        <f t="shared" si="21"/>
        <v/>
      </c>
      <c r="AK20" t="str">
        <f t="shared" si="21"/>
        <v/>
      </c>
      <c r="AL20" t="str">
        <f t="shared" si="21"/>
        <v/>
      </c>
      <c r="AM20" t="str">
        <f t="shared" si="21"/>
        <v/>
      </c>
      <c r="AN20" t="str">
        <f t="shared" si="21"/>
        <v/>
      </c>
      <c r="AO20" t="str">
        <f t="shared" si="21"/>
        <v/>
      </c>
      <c r="AP20" t="str">
        <f t="shared" si="21"/>
        <v/>
      </c>
      <c r="AQ20" t="str">
        <f t="shared" si="21"/>
        <v/>
      </c>
      <c r="AR20" t="str">
        <f t="shared" si="21"/>
        <v/>
      </c>
      <c r="AS20" t="str">
        <f t="shared" si="21"/>
        <v/>
      </c>
      <c r="AT20" t="str">
        <f t="shared" si="21"/>
        <v/>
      </c>
      <c r="AU20" t="str">
        <f t="shared" si="21"/>
        <v/>
      </c>
      <c r="AV20" t="str">
        <f t="shared" si="21"/>
        <v/>
      </c>
      <c r="AW20" t="str">
        <f t="shared" si="21"/>
        <v/>
      </c>
      <c r="AX20" t="str">
        <f t="shared" si="21"/>
        <v/>
      </c>
      <c r="AY20" t="str">
        <f t="shared" si="21"/>
        <v/>
      </c>
      <c r="AZ20" t="str">
        <f t="shared" si="21"/>
        <v/>
      </c>
      <c r="BA20" t="str">
        <f t="shared" si="21"/>
        <v/>
      </c>
      <c r="BB20" t="str">
        <f t="shared" si="21"/>
        <v/>
      </c>
      <c r="BC20" t="str">
        <f t="shared" si="21"/>
        <v/>
      </c>
      <c r="BD20" t="str">
        <f t="shared" si="21"/>
        <v/>
      </c>
      <c r="BE20" t="str">
        <f t="shared" si="21"/>
        <v/>
      </c>
      <c r="BF20" t="str">
        <f t="shared" si="21"/>
        <v/>
      </c>
      <c r="BG20" t="str">
        <f t="shared" si="21"/>
        <v/>
      </c>
      <c r="BH20" t="str">
        <f t="shared" si="21"/>
        <v/>
      </c>
      <c r="BI20" t="str">
        <f t="shared" si="21"/>
        <v/>
      </c>
      <c r="BJ20" t="str">
        <f t="shared" si="21"/>
        <v/>
      </c>
      <c r="BK20" t="str">
        <f t="shared" si="21"/>
        <v/>
      </c>
      <c r="BL20" t="str">
        <f t="shared" si="21"/>
        <v/>
      </c>
      <c r="BM20" t="str">
        <f t="shared" si="21"/>
        <v/>
      </c>
      <c r="BN20" t="str">
        <f t="shared" si="21"/>
        <v/>
      </c>
      <c r="BO20" t="str">
        <f t="shared" si="21"/>
        <v/>
      </c>
      <c r="BP20" t="str">
        <f t="shared" si="21"/>
        <v/>
      </c>
      <c r="BQ20" t="str">
        <f t="shared" si="21"/>
        <v/>
      </c>
      <c r="BR20" t="str">
        <f t="shared" si="21"/>
        <v/>
      </c>
      <c r="BS20" t="str">
        <f t="shared" si="21"/>
        <v/>
      </c>
      <c r="BT20" t="str">
        <f t="shared" si="21"/>
        <v/>
      </c>
      <c r="BU20" t="str">
        <f t="shared" si="21"/>
        <v/>
      </c>
      <c r="BV20" t="str">
        <f t="shared" si="21"/>
        <v/>
      </c>
      <c r="BW20" t="str">
        <f t="shared" si="21"/>
        <v/>
      </c>
      <c r="BX20" t="str">
        <f t="shared" si="21"/>
        <v/>
      </c>
      <c r="BY20" t="str">
        <f t="shared" si="21"/>
        <v/>
      </c>
      <c r="BZ20" t="str">
        <f t="shared" si="21"/>
        <v/>
      </c>
      <c r="CA20" t="str">
        <f t="shared" si="21"/>
        <v/>
      </c>
      <c r="CB20" t="str">
        <f t="shared" si="21"/>
        <v/>
      </c>
      <c r="CC20" t="str">
        <f t="shared" si="21"/>
        <v/>
      </c>
      <c r="CD20" t="str">
        <f t="shared" si="21"/>
        <v/>
      </c>
      <c r="CE20" t="str">
        <f t="shared" si="21"/>
        <v/>
      </c>
      <c r="CF20" t="str">
        <f t="shared" si="21"/>
        <v/>
      </c>
      <c r="CG20" t="str">
        <f t="shared" si="21"/>
        <v/>
      </c>
      <c r="CH20" t="str">
        <f t="shared" si="21"/>
        <v/>
      </c>
      <c r="CI20" t="str">
        <f t="shared" si="21"/>
        <v/>
      </c>
      <c r="CJ20" t="str">
        <f t="shared" si="21"/>
        <v/>
      </c>
      <c r="CK20" t="str">
        <f t="shared" si="21"/>
        <v/>
      </c>
      <c r="CL20" t="str">
        <f t="shared" si="21"/>
        <v/>
      </c>
      <c r="CM20" t="str">
        <f t="shared" si="21"/>
        <v/>
      </c>
      <c r="CN20" t="str">
        <f t="shared" si="21"/>
        <v/>
      </c>
      <c r="CO20" t="str">
        <f t="shared" si="21"/>
        <v/>
      </c>
      <c r="CP20" t="str">
        <f t="shared" si="21"/>
        <v/>
      </c>
      <c r="CQ20" t="str">
        <f t="shared" si="21"/>
        <v/>
      </c>
      <c r="CR20" t="str">
        <f t="shared" si="21"/>
        <v/>
      </c>
      <c r="CS20" t="str">
        <f t="shared" si="21"/>
        <v/>
      </c>
      <c r="CT20" t="str">
        <f t="shared" si="21"/>
        <v/>
      </c>
      <c r="CU20" t="str">
        <f t="shared" si="21"/>
        <v/>
      </c>
      <c r="CV20" t="str">
        <f t="shared" si="21"/>
        <v/>
      </c>
      <c r="CW20" t="str">
        <f t="shared" si="21"/>
        <v/>
      </c>
      <c r="CX20" t="str">
        <f t="shared" si="21"/>
        <v/>
      </c>
      <c r="CY20" t="str">
        <f t="shared" si="21"/>
        <v/>
      </c>
      <c r="CZ20" t="str">
        <f t="shared" si="21"/>
        <v/>
      </c>
      <c r="DA20" t="str">
        <f t="shared" si="21"/>
        <v/>
      </c>
      <c r="DB20" s="30" t="str">
        <f t="shared" si="21"/>
        <v/>
      </c>
    </row>
    <row r="21">
      <c r="A21" s="31" t="s">
        <v>25</v>
      </c>
      <c r="B21" s="32">
        <v>42190.0</v>
      </c>
      <c r="C21" s="36" t="str">
        <f t="shared" si="22"/>
        <v>2015-07-18</v>
      </c>
      <c r="D21" s="34">
        <v>14.0</v>
      </c>
      <c r="E21" s="35">
        <v>0.0</v>
      </c>
      <c r="F21" t="str">
        <f t="shared" ref="F21:DB21" si="23">if(AND((F$4&gt;=$B21),(F$4&lt;=$C21)),if((ROUNDDOWN($E21*$D21)&lt;=(F$4-$B21)), "X", "Y"),"")</f>
        <v/>
      </c>
      <c r="G21" t="str">
        <f t="shared" si="23"/>
        <v/>
      </c>
      <c r="H21" t="str">
        <f t="shared" si="23"/>
        <v/>
      </c>
      <c r="I21" t="str">
        <f t="shared" si="23"/>
        <v/>
      </c>
      <c r="J21" t="str">
        <f t="shared" si="23"/>
        <v/>
      </c>
      <c r="K21" t="str">
        <f t="shared" si="23"/>
        <v/>
      </c>
      <c r="L21" t="str">
        <f t="shared" si="23"/>
        <v/>
      </c>
      <c r="M21" t="str">
        <f t="shared" si="23"/>
        <v/>
      </c>
      <c r="N21" t="str">
        <f t="shared" si="23"/>
        <v/>
      </c>
      <c r="O21" t="str">
        <f t="shared" si="23"/>
        <v/>
      </c>
      <c r="P21" t="str">
        <f t="shared" si="23"/>
        <v/>
      </c>
      <c r="Q21" t="str">
        <f t="shared" si="23"/>
        <v/>
      </c>
      <c r="R21" t="str">
        <f t="shared" si="23"/>
        <v/>
      </c>
      <c r="S21" t="str">
        <f t="shared" si="23"/>
        <v/>
      </c>
      <c r="T21" t="str">
        <f t="shared" si="23"/>
        <v/>
      </c>
      <c r="U21" t="str">
        <f t="shared" si="23"/>
        <v/>
      </c>
      <c r="V21" t="str">
        <f t="shared" si="23"/>
        <v/>
      </c>
      <c r="W21" t="str">
        <f t="shared" si="23"/>
        <v/>
      </c>
      <c r="X21" t="str">
        <f t="shared" si="23"/>
        <v/>
      </c>
      <c r="Y21" t="str">
        <f t="shared" si="23"/>
        <v/>
      </c>
      <c r="Z21" t="str">
        <f t="shared" si="23"/>
        <v/>
      </c>
      <c r="AA21" t="str">
        <f t="shared" si="23"/>
        <v/>
      </c>
      <c r="AB21" t="str">
        <f t="shared" si="23"/>
        <v/>
      </c>
      <c r="AC21" t="str">
        <f t="shared" si="23"/>
        <v/>
      </c>
      <c r="AD21" t="str">
        <f t="shared" si="23"/>
        <v/>
      </c>
      <c r="AE21" t="str">
        <f t="shared" si="23"/>
        <v/>
      </c>
      <c r="AF21" t="str">
        <f t="shared" si="23"/>
        <v/>
      </c>
      <c r="AG21" t="str">
        <f t="shared" si="23"/>
        <v/>
      </c>
      <c r="AH21" t="str">
        <f t="shared" si="23"/>
        <v/>
      </c>
      <c r="AI21" t="str">
        <f t="shared" si="23"/>
        <v/>
      </c>
      <c r="AJ21" t="str">
        <f t="shared" si="23"/>
        <v/>
      </c>
      <c r="AK21" t="str">
        <f t="shared" si="23"/>
        <v/>
      </c>
      <c r="AL21" t="str">
        <f t="shared" si="23"/>
        <v/>
      </c>
      <c r="AM21" t="str">
        <f t="shared" si="23"/>
        <v/>
      </c>
      <c r="AN21" t="str">
        <f t="shared" si="23"/>
        <v/>
      </c>
      <c r="AO21" t="str">
        <f t="shared" si="23"/>
        <v/>
      </c>
      <c r="AP21" t="str">
        <f t="shared" si="23"/>
        <v/>
      </c>
      <c r="AQ21" t="str">
        <f t="shared" si="23"/>
        <v/>
      </c>
      <c r="AR21" t="str">
        <f t="shared" si="23"/>
        <v/>
      </c>
      <c r="AS21" t="str">
        <f t="shared" si="23"/>
        <v/>
      </c>
      <c r="AT21" t="str">
        <f t="shared" si="23"/>
        <v/>
      </c>
      <c r="AU21" t="str">
        <f t="shared" si="23"/>
        <v/>
      </c>
      <c r="AV21" t="str">
        <f t="shared" si="23"/>
        <v/>
      </c>
      <c r="AW21" t="str">
        <f t="shared" si="23"/>
        <v/>
      </c>
      <c r="AX21" t="str">
        <f t="shared" si="23"/>
        <v/>
      </c>
      <c r="AY21" t="str">
        <f t="shared" si="23"/>
        <v/>
      </c>
      <c r="AZ21" t="str">
        <f t="shared" si="23"/>
        <v/>
      </c>
      <c r="BA21" t="str">
        <f t="shared" si="23"/>
        <v/>
      </c>
      <c r="BB21" t="str">
        <f t="shared" si="23"/>
        <v/>
      </c>
      <c r="BC21" t="str">
        <f t="shared" si="23"/>
        <v/>
      </c>
      <c r="BD21" t="str">
        <f t="shared" si="23"/>
        <v/>
      </c>
      <c r="BE21" t="str">
        <f t="shared" si="23"/>
        <v/>
      </c>
      <c r="BF21" t="str">
        <f t="shared" si="23"/>
        <v/>
      </c>
      <c r="BG21" t="str">
        <f t="shared" si="23"/>
        <v/>
      </c>
      <c r="BH21" t="str">
        <f t="shared" si="23"/>
        <v/>
      </c>
      <c r="BI21" t="str">
        <f t="shared" si="23"/>
        <v/>
      </c>
      <c r="BJ21" t="str">
        <f t="shared" si="23"/>
        <v/>
      </c>
      <c r="BK21" t="str">
        <f t="shared" si="23"/>
        <v/>
      </c>
      <c r="BL21" t="str">
        <f t="shared" si="23"/>
        <v/>
      </c>
      <c r="BM21" t="str">
        <f t="shared" si="23"/>
        <v/>
      </c>
      <c r="BN21" t="str">
        <f t="shared" si="23"/>
        <v/>
      </c>
      <c r="BO21" t="str">
        <f t="shared" si="23"/>
        <v/>
      </c>
      <c r="BP21" t="str">
        <f t="shared" si="23"/>
        <v/>
      </c>
      <c r="BQ21" t="str">
        <f t="shared" si="23"/>
        <v/>
      </c>
      <c r="BR21" t="str">
        <f t="shared" si="23"/>
        <v/>
      </c>
      <c r="BS21" t="str">
        <f t="shared" si="23"/>
        <v/>
      </c>
      <c r="BT21" t="str">
        <f t="shared" si="23"/>
        <v/>
      </c>
      <c r="BU21" t="str">
        <f t="shared" si="23"/>
        <v/>
      </c>
      <c r="BV21" t="str">
        <f t="shared" si="23"/>
        <v/>
      </c>
      <c r="BW21" t="str">
        <f t="shared" si="23"/>
        <v/>
      </c>
      <c r="BX21" t="str">
        <f t="shared" si="23"/>
        <v/>
      </c>
      <c r="BY21" t="str">
        <f t="shared" si="23"/>
        <v/>
      </c>
      <c r="BZ21" t="str">
        <f t="shared" si="23"/>
        <v/>
      </c>
      <c r="CA21" t="str">
        <f t="shared" si="23"/>
        <v/>
      </c>
      <c r="CB21" t="str">
        <f t="shared" si="23"/>
        <v/>
      </c>
      <c r="CC21" t="str">
        <f t="shared" si="23"/>
        <v/>
      </c>
      <c r="CD21" t="str">
        <f t="shared" si="23"/>
        <v/>
      </c>
      <c r="CE21" t="str">
        <f t="shared" si="23"/>
        <v/>
      </c>
      <c r="CF21" t="str">
        <f t="shared" si="23"/>
        <v/>
      </c>
      <c r="CG21" t="str">
        <f t="shared" si="23"/>
        <v/>
      </c>
      <c r="CH21" t="str">
        <f t="shared" si="23"/>
        <v/>
      </c>
      <c r="CI21" t="str">
        <f t="shared" si="23"/>
        <v/>
      </c>
      <c r="CJ21" t="str">
        <f t="shared" si="23"/>
        <v/>
      </c>
      <c r="CK21" t="str">
        <f t="shared" si="23"/>
        <v/>
      </c>
      <c r="CL21" t="str">
        <f t="shared" si="23"/>
        <v/>
      </c>
      <c r="CM21" t="str">
        <f t="shared" si="23"/>
        <v/>
      </c>
      <c r="CN21" t="str">
        <f t="shared" si="23"/>
        <v/>
      </c>
      <c r="CO21" t="str">
        <f t="shared" si="23"/>
        <v/>
      </c>
      <c r="CP21" t="str">
        <f t="shared" si="23"/>
        <v/>
      </c>
      <c r="CQ21" t="str">
        <f t="shared" si="23"/>
        <v/>
      </c>
      <c r="CR21" t="str">
        <f t="shared" si="23"/>
        <v/>
      </c>
      <c r="CS21" t="str">
        <f t="shared" si="23"/>
        <v/>
      </c>
      <c r="CT21" t="str">
        <f t="shared" si="23"/>
        <v/>
      </c>
      <c r="CU21" t="str">
        <f t="shared" si="23"/>
        <v/>
      </c>
      <c r="CV21" t="str">
        <f t="shared" si="23"/>
        <v/>
      </c>
      <c r="CW21" t="str">
        <f t="shared" si="23"/>
        <v/>
      </c>
      <c r="CX21" t="str">
        <f t="shared" si="23"/>
        <v/>
      </c>
      <c r="CY21" t="str">
        <f t="shared" si="23"/>
        <v/>
      </c>
      <c r="CZ21" t="str">
        <f t="shared" si="23"/>
        <v/>
      </c>
      <c r="DA21" t="str">
        <f t="shared" si="23"/>
        <v/>
      </c>
      <c r="DB21" s="30" t="str">
        <f t="shared" si="23"/>
        <v/>
      </c>
    </row>
    <row r="22">
      <c r="A22" s="19" t="s">
        <v>26</v>
      </c>
      <c r="B22" s="20" t="str">
        <f>min($B23:$B24)</f>
        <v>2015-07-20</v>
      </c>
      <c r="C22" s="20" t="str">
        <f>MAX($C23:$C24)</f>
        <v>2015-08-16</v>
      </c>
      <c r="D22" s="21" t="str">
        <f>SUM($C22-$B22)+1</f>
        <v>28</v>
      </c>
      <c r="E22" s="22" t="str">
        <f>SUMPRODUCT($D23:$D24,$E23:$E24)/SUM($D23:$D24)</f>
        <v>0.00%</v>
      </c>
      <c r="F22" t="str">
        <f t="shared" ref="F22:DB22" si="24">if(AND((F$4&gt;=$B22),(F$4&lt;=$C22)),if((ROUNDDOWN($E22*$D22)&lt;=(F$4-$B22)), "X", "Y"),"")</f>
        <v/>
      </c>
      <c r="G22" t="str">
        <f t="shared" si="24"/>
        <v/>
      </c>
      <c r="H22" t="str">
        <f t="shared" si="24"/>
        <v/>
      </c>
      <c r="I22" t="str">
        <f t="shared" si="24"/>
        <v/>
      </c>
      <c r="J22" t="str">
        <f t="shared" si="24"/>
        <v/>
      </c>
      <c r="K22" t="str">
        <f t="shared" si="24"/>
        <v/>
      </c>
      <c r="L22" t="str">
        <f t="shared" si="24"/>
        <v/>
      </c>
      <c r="M22" t="str">
        <f t="shared" si="24"/>
        <v/>
      </c>
      <c r="N22" t="str">
        <f t="shared" si="24"/>
        <v/>
      </c>
      <c r="O22" t="str">
        <f t="shared" si="24"/>
        <v/>
      </c>
      <c r="P22" t="str">
        <f t="shared" si="24"/>
        <v/>
      </c>
      <c r="Q22" t="str">
        <f t="shared" si="24"/>
        <v/>
      </c>
      <c r="R22" t="str">
        <f t="shared" si="24"/>
        <v/>
      </c>
      <c r="S22" t="str">
        <f t="shared" si="24"/>
        <v/>
      </c>
      <c r="T22" t="str">
        <f t="shared" si="24"/>
        <v/>
      </c>
      <c r="U22" t="str">
        <f t="shared" si="24"/>
        <v/>
      </c>
      <c r="V22" t="str">
        <f t="shared" si="24"/>
        <v/>
      </c>
      <c r="W22" t="str">
        <f t="shared" si="24"/>
        <v/>
      </c>
      <c r="X22" t="str">
        <f t="shared" si="24"/>
        <v/>
      </c>
      <c r="Y22" t="str">
        <f t="shared" si="24"/>
        <v/>
      </c>
      <c r="Z22" t="str">
        <f t="shared" si="24"/>
        <v/>
      </c>
      <c r="AA22" t="str">
        <f t="shared" si="24"/>
        <v/>
      </c>
      <c r="AB22" t="str">
        <f t="shared" si="24"/>
        <v/>
      </c>
      <c r="AC22" t="str">
        <f t="shared" si="24"/>
        <v/>
      </c>
      <c r="AD22" t="str">
        <f t="shared" si="24"/>
        <v/>
      </c>
      <c r="AE22" t="str">
        <f t="shared" si="24"/>
        <v/>
      </c>
      <c r="AF22" t="str">
        <f t="shared" si="24"/>
        <v/>
      </c>
      <c r="AG22" t="str">
        <f t="shared" si="24"/>
        <v/>
      </c>
      <c r="AH22" t="str">
        <f t="shared" si="24"/>
        <v/>
      </c>
      <c r="AI22" t="str">
        <f t="shared" si="24"/>
        <v/>
      </c>
      <c r="AJ22" t="str">
        <f t="shared" si="24"/>
        <v/>
      </c>
      <c r="AK22" t="str">
        <f t="shared" si="24"/>
        <v/>
      </c>
      <c r="AL22" t="str">
        <f t="shared" si="24"/>
        <v/>
      </c>
      <c r="AM22" t="str">
        <f t="shared" si="24"/>
        <v/>
      </c>
      <c r="AN22" t="str">
        <f t="shared" si="24"/>
        <v/>
      </c>
      <c r="AO22" t="str">
        <f t="shared" si="24"/>
        <v/>
      </c>
      <c r="AP22" t="str">
        <f t="shared" si="24"/>
        <v/>
      </c>
      <c r="AQ22" t="str">
        <f t="shared" si="24"/>
        <v/>
      </c>
      <c r="AR22" t="str">
        <f t="shared" si="24"/>
        <v/>
      </c>
      <c r="AS22" t="str">
        <f t="shared" si="24"/>
        <v/>
      </c>
      <c r="AT22" t="str">
        <f t="shared" si="24"/>
        <v/>
      </c>
      <c r="AU22" t="str">
        <f t="shared" si="24"/>
        <v/>
      </c>
      <c r="AV22" t="str">
        <f t="shared" si="24"/>
        <v/>
      </c>
      <c r="AW22" t="str">
        <f t="shared" si="24"/>
        <v/>
      </c>
      <c r="AX22" t="str">
        <f t="shared" si="24"/>
        <v/>
      </c>
      <c r="AY22" t="str">
        <f t="shared" si="24"/>
        <v/>
      </c>
      <c r="AZ22" t="str">
        <f t="shared" si="24"/>
        <v/>
      </c>
      <c r="BA22" t="str">
        <f t="shared" si="24"/>
        <v/>
      </c>
      <c r="BB22" t="str">
        <f t="shared" si="24"/>
        <v/>
      </c>
      <c r="BC22" t="str">
        <f t="shared" si="24"/>
        <v/>
      </c>
      <c r="BD22" t="str">
        <f t="shared" si="24"/>
        <v/>
      </c>
      <c r="BE22" t="str">
        <f t="shared" si="24"/>
        <v/>
      </c>
      <c r="BF22" t="str">
        <f t="shared" si="24"/>
        <v/>
      </c>
      <c r="BG22" t="str">
        <f t="shared" si="24"/>
        <v/>
      </c>
      <c r="BH22" t="str">
        <f t="shared" si="24"/>
        <v/>
      </c>
      <c r="BI22" t="str">
        <f t="shared" si="24"/>
        <v/>
      </c>
      <c r="BJ22" t="str">
        <f t="shared" si="24"/>
        <v/>
      </c>
      <c r="BK22" t="str">
        <f t="shared" si="24"/>
        <v/>
      </c>
      <c r="BL22" t="str">
        <f t="shared" si="24"/>
        <v/>
      </c>
      <c r="BM22" t="str">
        <f t="shared" si="24"/>
        <v/>
      </c>
      <c r="BN22" t="str">
        <f t="shared" si="24"/>
        <v/>
      </c>
      <c r="BO22" t="str">
        <f t="shared" si="24"/>
        <v/>
      </c>
      <c r="BP22" t="str">
        <f t="shared" si="24"/>
        <v/>
      </c>
      <c r="BQ22" t="str">
        <f t="shared" si="24"/>
        <v/>
      </c>
      <c r="BR22" t="str">
        <f t="shared" si="24"/>
        <v/>
      </c>
      <c r="BS22" t="str">
        <f t="shared" si="24"/>
        <v/>
      </c>
      <c r="BT22" t="str">
        <f t="shared" si="24"/>
        <v/>
      </c>
      <c r="BU22" t="str">
        <f t="shared" si="24"/>
        <v/>
      </c>
      <c r="BV22" t="str">
        <f t="shared" si="24"/>
        <v/>
      </c>
      <c r="BW22" t="str">
        <f t="shared" si="24"/>
        <v/>
      </c>
      <c r="BX22" t="str">
        <f t="shared" si="24"/>
        <v/>
      </c>
      <c r="BY22" t="str">
        <f t="shared" si="24"/>
        <v/>
      </c>
      <c r="BZ22" t="str">
        <f t="shared" si="24"/>
        <v/>
      </c>
      <c r="CA22" t="str">
        <f t="shared" si="24"/>
        <v/>
      </c>
      <c r="CB22" t="str">
        <f t="shared" si="24"/>
        <v/>
      </c>
      <c r="CC22" t="str">
        <f t="shared" si="24"/>
        <v/>
      </c>
      <c r="CD22" t="str">
        <f t="shared" si="24"/>
        <v/>
      </c>
      <c r="CE22" t="str">
        <f t="shared" si="24"/>
        <v/>
      </c>
      <c r="CF22" t="str">
        <f t="shared" si="24"/>
        <v/>
      </c>
      <c r="CG22" t="str">
        <f t="shared" si="24"/>
        <v/>
      </c>
      <c r="CH22" t="str">
        <f t="shared" si="24"/>
        <v/>
      </c>
      <c r="CI22" t="str">
        <f t="shared" si="24"/>
        <v/>
      </c>
      <c r="CJ22" t="str">
        <f t="shared" si="24"/>
        <v/>
      </c>
      <c r="CK22" t="str">
        <f t="shared" si="24"/>
        <v/>
      </c>
      <c r="CL22" t="str">
        <f t="shared" si="24"/>
        <v/>
      </c>
      <c r="CM22" t="str">
        <f t="shared" si="24"/>
        <v/>
      </c>
      <c r="CN22" t="str">
        <f t="shared" si="24"/>
        <v/>
      </c>
      <c r="CO22" t="str">
        <f t="shared" si="24"/>
        <v/>
      </c>
      <c r="CP22" t="str">
        <f t="shared" si="24"/>
        <v/>
      </c>
      <c r="CQ22" t="str">
        <f t="shared" si="24"/>
        <v/>
      </c>
      <c r="CR22" t="str">
        <f t="shared" si="24"/>
        <v/>
      </c>
      <c r="CS22" t="str">
        <f t="shared" si="24"/>
        <v/>
      </c>
      <c r="CT22" t="str">
        <f t="shared" si="24"/>
        <v/>
      </c>
      <c r="CU22" t="str">
        <f t="shared" si="24"/>
        <v/>
      </c>
      <c r="CV22" t="str">
        <f t="shared" si="24"/>
        <v/>
      </c>
      <c r="CW22" t="str">
        <f t="shared" si="24"/>
        <v/>
      </c>
      <c r="CX22" t="str">
        <f t="shared" si="24"/>
        <v/>
      </c>
      <c r="CY22" t="str">
        <f t="shared" si="24"/>
        <v/>
      </c>
      <c r="CZ22" t="str">
        <f t="shared" si="24"/>
        <v/>
      </c>
      <c r="DA22" t="str">
        <f t="shared" si="24"/>
        <v/>
      </c>
      <c r="DB22" s="30" t="str">
        <f t="shared" si="24"/>
        <v/>
      </c>
    </row>
    <row r="23">
      <c r="A23" s="25" t="s">
        <v>27</v>
      </c>
      <c r="B23" s="32">
        <v>42205.0</v>
      </c>
      <c r="C23" s="27" t="str">
        <f t="shared" ref="C23:C24" si="26">(B23+D23)-1</f>
        <v>2015-08-03</v>
      </c>
      <c r="D23" s="28">
        <v>15.0</v>
      </c>
      <c r="E23" s="29">
        <v>0.0</v>
      </c>
      <c r="F23" t="str">
        <f t="shared" ref="F23:DB23" si="25">if(AND((F$4&gt;=$B23),(F$4&lt;=$C23)),if((ROUNDDOWN($E23*$D23)&lt;=(F$4-$B23)), "X", "Y"),"")</f>
        <v/>
      </c>
      <c r="G23" t="str">
        <f t="shared" si="25"/>
        <v/>
      </c>
      <c r="H23" t="str">
        <f t="shared" si="25"/>
        <v/>
      </c>
      <c r="I23" t="str">
        <f t="shared" si="25"/>
        <v/>
      </c>
      <c r="J23" t="str">
        <f t="shared" si="25"/>
        <v/>
      </c>
      <c r="K23" t="str">
        <f t="shared" si="25"/>
        <v/>
      </c>
      <c r="L23" t="str">
        <f t="shared" si="25"/>
        <v/>
      </c>
      <c r="M23" t="str">
        <f t="shared" si="25"/>
        <v/>
      </c>
      <c r="N23" t="str">
        <f t="shared" si="25"/>
        <v/>
      </c>
      <c r="O23" t="str">
        <f t="shared" si="25"/>
        <v/>
      </c>
      <c r="P23" t="str">
        <f t="shared" si="25"/>
        <v/>
      </c>
      <c r="Q23" t="str">
        <f t="shared" si="25"/>
        <v/>
      </c>
      <c r="R23" t="str">
        <f t="shared" si="25"/>
        <v/>
      </c>
      <c r="S23" t="str">
        <f t="shared" si="25"/>
        <v/>
      </c>
      <c r="T23" t="str">
        <f t="shared" si="25"/>
        <v/>
      </c>
      <c r="U23" t="str">
        <f t="shared" si="25"/>
        <v/>
      </c>
      <c r="V23" t="str">
        <f t="shared" si="25"/>
        <v/>
      </c>
      <c r="W23" t="str">
        <f t="shared" si="25"/>
        <v/>
      </c>
      <c r="X23" t="str">
        <f t="shared" si="25"/>
        <v/>
      </c>
      <c r="Y23" t="str">
        <f t="shared" si="25"/>
        <v/>
      </c>
      <c r="Z23" t="str">
        <f t="shared" si="25"/>
        <v/>
      </c>
      <c r="AA23" t="str">
        <f t="shared" si="25"/>
        <v/>
      </c>
      <c r="AB23" t="str">
        <f t="shared" si="25"/>
        <v/>
      </c>
      <c r="AC23" t="str">
        <f t="shared" si="25"/>
        <v/>
      </c>
      <c r="AD23" t="str">
        <f t="shared" si="25"/>
        <v/>
      </c>
      <c r="AE23" t="str">
        <f t="shared" si="25"/>
        <v/>
      </c>
      <c r="AF23" t="str">
        <f t="shared" si="25"/>
        <v/>
      </c>
      <c r="AG23" t="str">
        <f t="shared" si="25"/>
        <v/>
      </c>
      <c r="AH23" t="str">
        <f t="shared" si="25"/>
        <v/>
      </c>
      <c r="AI23" t="str">
        <f t="shared" si="25"/>
        <v/>
      </c>
      <c r="AJ23" t="str">
        <f t="shared" si="25"/>
        <v/>
      </c>
      <c r="AK23" t="str">
        <f t="shared" si="25"/>
        <v/>
      </c>
      <c r="AL23" t="str">
        <f t="shared" si="25"/>
        <v/>
      </c>
      <c r="AM23" t="str">
        <f t="shared" si="25"/>
        <v/>
      </c>
      <c r="AN23" t="str">
        <f t="shared" si="25"/>
        <v/>
      </c>
      <c r="AO23" t="str">
        <f t="shared" si="25"/>
        <v/>
      </c>
      <c r="AP23" t="str">
        <f t="shared" si="25"/>
        <v/>
      </c>
      <c r="AQ23" t="str">
        <f t="shared" si="25"/>
        <v/>
      </c>
      <c r="AR23" t="str">
        <f t="shared" si="25"/>
        <v/>
      </c>
      <c r="AS23" t="str">
        <f t="shared" si="25"/>
        <v/>
      </c>
      <c r="AT23" t="str">
        <f t="shared" si="25"/>
        <v/>
      </c>
      <c r="AU23" t="str">
        <f t="shared" si="25"/>
        <v/>
      </c>
      <c r="AV23" t="str">
        <f t="shared" si="25"/>
        <v/>
      </c>
      <c r="AW23" t="str">
        <f t="shared" si="25"/>
        <v/>
      </c>
      <c r="AX23" t="str">
        <f t="shared" si="25"/>
        <v/>
      </c>
      <c r="AY23" t="str">
        <f t="shared" si="25"/>
        <v/>
      </c>
      <c r="AZ23" t="str">
        <f t="shared" si="25"/>
        <v/>
      </c>
      <c r="BA23" t="str">
        <f t="shared" si="25"/>
        <v/>
      </c>
      <c r="BB23" t="str">
        <f t="shared" si="25"/>
        <v/>
      </c>
      <c r="BC23" t="str">
        <f t="shared" si="25"/>
        <v/>
      </c>
      <c r="BD23" t="str">
        <f t="shared" si="25"/>
        <v/>
      </c>
      <c r="BE23" t="str">
        <f t="shared" si="25"/>
        <v/>
      </c>
      <c r="BF23" t="str">
        <f t="shared" si="25"/>
        <v/>
      </c>
      <c r="BG23" t="str">
        <f t="shared" si="25"/>
        <v/>
      </c>
      <c r="BH23" t="str">
        <f t="shared" si="25"/>
        <v/>
      </c>
      <c r="BI23" t="str">
        <f t="shared" si="25"/>
        <v/>
      </c>
      <c r="BJ23" t="str">
        <f t="shared" si="25"/>
        <v/>
      </c>
      <c r="BK23" t="str">
        <f t="shared" si="25"/>
        <v/>
      </c>
      <c r="BL23" t="str">
        <f t="shared" si="25"/>
        <v/>
      </c>
      <c r="BM23" t="str">
        <f t="shared" si="25"/>
        <v/>
      </c>
      <c r="BN23" t="str">
        <f t="shared" si="25"/>
        <v/>
      </c>
      <c r="BO23" t="str">
        <f t="shared" si="25"/>
        <v/>
      </c>
      <c r="BP23" t="str">
        <f t="shared" si="25"/>
        <v/>
      </c>
      <c r="BQ23" t="str">
        <f t="shared" si="25"/>
        <v/>
      </c>
      <c r="BR23" t="str">
        <f t="shared" si="25"/>
        <v/>
      </c>
      <c r="BS23" t="str">
        <f t="shared" si="25"/>
        <v/>
      </c>
      <c r="BT23" t="str">
        <f t="shared" si="25"/>
        <v/>
      </c>
      <c r="BU23" t="str">
        <f t="shared" si="25"/>
        <v/>
      </c>
      <c r="BV23" t="str">
        <f t="shared" si="25"/>
        <v/>
      </c>
      <c r="BW23" t="str">
        <f t="shared" si="25"/>
        <v/>
      </c>
      <c r="BX23" t="str">
        <f t="shared" si="25"/>
        <v/>
      </c>
      <c r="BY23" t="str">
        <f t="shared" si="25"/>
        <v/>
      </c>
      <c r="BZ23" t="str">
        <f t="shared" si="25"/>
        <v/>
      </c>
      <c r="CA23" t="str">
        <f t="shared" si="25"/>
        <v/>
      </c>
      <c r="CB23" t="str">
        <f t="shared" si="25"/>
        <v/>
      </c>
      <c r="CC23" t="str">
        <f t="shared" si="25"/>
        <v/>
      </c>
      <c r="CD23" t="str">
        <f t="shared" si="25"/>
        <v/>
      </c>
      <c r="CE23" t="str">
        <f t="shared" si="25"/>
        <v/>
      </c>
      <c r="CF23" t="str">
        <f t="shared" si="25"/>
        <v/>
      </c>
      <c r="CG23" t="str">
        <f t="shared" si="25"/>
        <v/>
      </c>
      <c r="CH23" t="str">
        <f t="shared" si="25"/>
        <v/>
      </c>
      <c r="CI23" t="str">
        <f t="shared" si="25"/>
        <v/>
      </c>
      <c r="CJ23" t="str">
        <f t="shared" si="25"/>
        <v/>
      </c>
      <c r="CK23" t="str">
        <f t="shared" si="25"/>
        <v/>
      </c>
      <c r="CL23" t="str">
        <f t="shared" si="25"/>
        <v/>
      </c>
      <c r="CM23" t="str">
        <f t="shared" si="25"/>
        <v/>
      </c>
      <c r="CN23" t="str">
        <f t="shared" si="25"/>
        <v/>
      </c>
      <c r="CO23" t="str">
        <f t="shared" si="25"/>
        <v/>
      </c>
      <c r="CP23" t="str">
        <f t="shared" si="25"/>
        <v/>
      </c>
      <c r="CQ23" t="str">
        <f t="shared" si="25"/>
        <v/>
      </c>
      <c r="CR23" t="str">
        <f t="shared" si="25"/>
        <v/>
      </c>
      <c r="CS23" t="str">
        <f t="shared" si="25"/>
        <v/>
      </c>
      <c r="CT23" t="str">
        <f t="shared" si="25"/>
        <v/>
      </c>
      <c r="CU23" t="str">
        <f t="shared" si="25"/>
        <v/>
      </c>
      <c r="CV23" t="str">
        <f t="shared" si="25"/>
        <v/>
      </c>
      <c r="CW23" t="str">
        <f t="shared" si="25"/>
        <v/>
      </c>
      <c r="CX23" t="str">
        <f t="shared" si="25"/>
        <v/>
      </c>
      <c r="CY23" t="str">
        <f t="shared" si="25"/>
        <v/>
      </c>
      <c r="CZ23" t="str">
        <f t="shared" si="25"/>
        <v/>
      </c>
      <c r="DA23" t="str">
        <f t="shared" si="25"/>
        <v/>
      </c>
      <c r="DB23" s="30" t="str">
        <f t="shared" si="25"/>
        <v/>
      </c>
    </row>
    <row r="24">
      <c r="A24" s="31" t="s">
        <v>28</v>
      </c>
      <c r="B24" s="32">
        <v>42219.0</v>
      </c>
      <c r="C24" s="33" t="str">
        <f t="shared" si="26"/>
        <v>2015-08-16</v>
      </c>
      <c r="D24" s="34">
        <v>14.0</v>
      </c>
      <c r="E24" s="35">
        <v>0.0</v>
      </c>
      <c r="F24" s="5" t="str">
        <f t="shared" ref="F24:DB24" si="27">if(AND((F$4&gt;=$B24),(F$4&lt;=$C24)),if((ROUNDDOWN($E24*$D24)&lt;=(F$4-$B24)), "X", "Y"),"")</f>
        <v/>
      </c>
      <c r="G24" s="5" t="str">
        <f t="shared" si="27"/>
        <v/>
      </c>
      <c r="H24" s="5" t="str">
        <f t="shared" si="27"/>
        <v/>
      </c>
      <c r="I24" s="5" t="str">
        <f t="shared" si="27"/>
        <v/>
      </c>
      <c r="J24" s="5" t="str">
        <f t="shared" si="27"/>
        <v/>
      </c>
      <c r="K24" s="5" t="str">
        <f t="shared" si="27"/>
        <v/>
      </c>
      <c r="L24" s="5" t="str">
        <f t="shared" si="27"/>
        <v/>
      </c>
      <c r="M24" s="5" t="str">
        <f t="shared" si="27"/>
        <v/>
      </c>
      <c r="N24" s="5" t="str">
        <f t="shared" si="27"/>
        <v/>
      </c>
      <c r="O24" s="5" t="str">
        <f t="shared" si="27"/>
        <v/>
      </c>
      <c r="P24" s="5" t="str">
        <f t="shared" si="27"/>
        <v/>
      </c>
      <c r="Q24" s="5" t="str">
        <f t="shared" si="27"/>
        <v/>
      </c>
      <c r="R24" s="5" t="str">
        <f t="shared" si="27"/>
        <v/>
      </c>
      <c r="S24" s="5" t="str">
        <f t="shared" si="27"/>
        <v/>
      </c>
      <c r="T24" s="5" t="str">
        <f t="shared" si="27"/>
        <v/>
      </c>
      <c r="U24" s="5" t="str">
        <f t="shared" si="27"/>
        <v/>
      </c>
      <c r="V24" s="5" t="str">
        <f t="shared" si="27"/>
        <v/>
      </c>
      <c r="W24" s="5" t="str">
        <f t="shared" si="27"/>
        <v/>
      </c>
      <c r="X24" s="5" t="str">
        <f t="shared" si="27"/>
        <v/>
      </c>
      <c r="Y24" s="5" t="str">
        <f t="shared" si="27"/>
        <v/>
      </c>
      <c r="Z24" s="5" t="str">
        <f t="shared" si="27"/>
        <v/>
      </c>
      <c r="AA24" s="5" t="str">
        <f t="shared" si="27"/>
        <v/>
      </c>
      <c r="AB24" s="5" t="str">
        <f t="shared" si="27"/>
        <v/>
      </c>
      <c r="AC24" s="5" t="str">
        <f t="shared" si="27"/>
        <v/>
      </c>
      <c r="AD24" s="5" t="str">
        <f t="shared" si="27"/>
        <v/>
      </c>
      <c r="AE24" s="5" t="str">
        <f t="shared" si="27"/>
        <v/>
      </c>
      <c r="AF24" s="5" t="str">
        <f t="shared" si="27"/>
        <v/>
      </c>
      <c r="AG24" s="5" t="str">
        <f t="shared" si="27"/>
        <v/>
      </c>
      <c r="AH24" s="5" t="str">
        <f t="shared" si="27"/>
        <v/>
      </c>
      <c r="AI24" s="5" t="str">
        <f t="shared" si="27"/>
        <v/>
      </c>
      <c r="AJ24" s="5" t="str">
        <f t="shared" si="27"/>
        <v/>
      </c>
      <c r="AK24" s="5" t="str">
        <f t="shared" si="27"/>
        <v/>
      </c>
      <c r="AL24" s="5" t="str">
        <f t="shared" si="27"/>
        <v/>
      </c>
      <c r="AM24" s="5" t="str">
        <f t="shared" si="27"/>
        <v/>
      </c>
      <c r="AN24" s="5" t="str">
        <f t="shared" si="27"/>
        <v/>
      </c>
      <c r="AO24" s="5" t="str">
        <f t="shared" si="27"/>
        <v/>
      </c>
      <c r="AP24" s="5" t="str">
        <f t="shared" si="27"/>
        <v/>
      </c>
      <c r="AQ24" s="5" t="str">
        <f t="shared" si="27"/>
        <v/>
      </c>
      <c r="AR24" s="5" t="str">
        <f t="shared" si="27"/>
        <v/>
      </c>
      <c r="AS24" s="5" t="str">
        <f t="shared" si="27"/>
        <v/>
      </c>
      <c r="AT24" s="5" t="str">
        <f t="shared" si="27"/>
        <v/>
      </c>
      <c r="AU24" s="5" t="str">
        <f t="shared" si="27"/>
        <v/>
      </c>
      <c r="AV24" s="5" t="str">
        <f t="shared" si="27"/>
        <v/>
      </c>
      <c r="AW24" s="5" t="str">
        <f t="shared" si="27"/>
        <v/>
      </c>
      <c r="AX24" s="5" t="str">
        <f t="shared" si="27"/>
        <v/>
      </c>
      <c r="AY24" s="5" t="str">
        <f t="shared" si="27"/>
        <v/>
      </c>
      <c r="AZ24" s="5" t="str">
        <f t="shared" si="27"/>
        <v/>
      </c>
      <c r="BA24" s="5" t="str">
        <f t="shared" si="27"/>
        <v/>
      </c>
      <c r="BB24" s="5" t="str">
        <f t="shared" si="27"/>
        <v/>
      </c>
      <c r="BC24" s="5" t="str">
        <f t="shared" si="27"/>
        <v/>
      </c>
      <c r="BD24" s="5" t="str">
        <f t="shared" si="27"/>
        <v/>
      </c>
      <c r="BE24" s="5" t="str">
        <f t="shared" si="27"/>
        <v/>
      </c>
      <c r="BF24" s="5" t="str">
        <f t="shared" si="27"/>
        <v/>
      </c>
      <c r="BG24" s="5" t="str">
        <f t="shared" si="27"/>
        <v/>
      </c>
      <c r="BH24" s="5" t="str">
        <f t="shared" si="27"/>
        <v/>
      </c>
      <c r="BI24" s="5" t="str">
        <f t="shared" si="27"/>
        <v/>
      </c>
      <c r="BJ24" s="5" t="str">
        <f t="shared" si="27"/>
        <v/>
      </c>
      <c r="BK24" s="5" t="str">
        <f t="shared" si="27"/>
        <v/>
      </c>
      <c r="BL24" s="5" t="str">
        <f t="shared" si="27"/>
        <v/>
      </c>
      <c r="BM24" s="5" t="str">
        <f t="shared" si="27"/>
        <v/>
      </c>
      <c r="BN24" s="5" t="str">
        <f t="shared" si="27"/>
        <v/>
      </c>
      <c r="BO24" s="5" t="str">
        <f t="shared" si="27"/>
        <v/>
      </c>
      <c r="BP24" s="5" t="str">
        <f t="shared" si="27"/>
        <v/>
      </c>
      <c r="BQ24" s="5" t="str">
        <f t="shared" si="27"/>
        <v/>
      </c>
      <c r="BR24" s="5" t="str">
        <f t="shared" si="27"/>
        <v/>
      </c>
      <c r="BS24" s="5" t="str">
        <f t="shared" si="27"/>
        <v/>
      </c>
      <c r="BT24" s="5" t="str">
        <f t="shared" si="27"/>
        <v/>
      </c>
      <c r="BU24" s="5" t="str">
        <f t="shared" si="27"/>
        <v/>
      </c>
      <c r="BV24" s="5" t="str">
        <f t="shared" si="27"/>
        <v/>
      </c>
      <c r="BW24" s="5" t="str">
        <f t="shared" si="27"/>
        <v/>
      </c>
      <c r="BX24" s="5" t="str">
        <f t="shared" si="27"/>
        <v/>
      </c>
      <c r="BY24" s="5" t="str">
        <f t="shared" si="27"/>
        <v/>
      </c>
      <c r="BZ24" s="5" t="str">
        <f t="shared" si="27"/>
        <v/>
      </c>
      <c r="CA24" s="5" t="str">
        <f t="shared" si="27"/>
        <v/>
      </c>
      <c r="CB24" s="5" t="str">
        <f t="shared" si="27"/>
        <v/>
      </c>
      <c r="CC24" s="5" t="str">
        <f t="shared" si="27"/>
        <v/>
      </c>
      <c r="CD24" s="5" t="str">
        <f t="shared" si="27"/>
        <v/>
      </c>
      <c r="CE24" s="5" t="str">
        <f t="shared" si="27"/>
        <v/>
      </c>
      <c r="CF24" s="5" t="str">
        <f t="shared" si="27"/>
        <v/>
      </c>
      <c r="CG24" s="5" t="str">
        <f t="shared" si="27"/>
        <v/>
      </c>
      <c r="CH24" s="5" t="str">
        <f t="shared" si="27"/>
        <v/>
      </c>
      <c r="CI24" s="5" t="str">
        <f t="shared" si="27"/>
        <v/>
      </c>
      <c r="CJ24" s="5" t="str">
        <f t="shared" si="27"/>
        <v/>
      </c>
      <c r="CK24" s="5" t="str">
        <f t="shared" si="27"/>
        <v/>
      </c>
      <c r="CL24" s="5" t="str">
        <f t="shared" si="27"/>
        <v/>
      </c>
      <c r="CM24" s="5" t="str">
        <f t="shared" si="27"/>
        <v/>
      </c>
      <c r="CN24" s="5" t="str">
        <f t="shared" si="27"/>
        <v/>
      </c>
      <c r="CO24" s="5" t="str">
        <f t="shared" si="27"/>
        <v/>
      </c>
      <c r="CP24" s="5" t="str">
        <f t="shared" si="27"/>
        <v/>
      </c>
      <c r="CQ24" s="5" t="str">
        <f t="shared" si="27"/>
        <v/>
      </c>
      <c r="CR24" s="5" t="str">
        <f t="shared" si="27"/>
        <v/>
      </c>
      <c r="CS24" s="5" t="str">
        <f t="shared" si="27"/>
        <v/>
      </c>
      <c r="CT24" s="5" t="str">
        <f t="shared" si="27"/>
        <v/>
      </c>
      <c r="CU24" s="5" t="str">
        <f t="shared" si="27"/>
        <v/>
      </c>
      <c r="CV24" s="5" t="str">
        <f t="shared" si="27"/>
        <v/>
      </c>
      <c r="CW24" s="5" t="str">
        <f t="shared" si="27"/>
        <v/>
      </c>
      <c r="CX24" s="5" t="str">
        <f t="shared" si="27"/>
        <v/>
      </c>
      <c r="CY24" s="5" t="str">
        <f t="shared" si="27"/>
        <v/>
      </c>
      <c r="CZ24" s="5" t="str">
        <f t="shared" si="27"/>
        <v/>
      </c>
      <c r="DA24" s="5" t="str">
        <f t="shared" si="27"/>
        <v/>
      </c>
      <c r="DB24" s="37" t="str">
        <f t="shared" si="27"/>
        <v/>
      </c>
    </row>
    <row r="25">
      <c r="A25" s="19" t="s">
        <v>29</v>
      </c>
      <c r="B25" s="20" t="str">
        <f>min($B26:$B27)</f>
        <v>2015-08-01</v>
      </c>
      <c r="C25" s="20" t="str">
        <f>MAX($C26:$C27)</f>
        <v>2015-08-31</v>
      </c>
      <c r="D25" s="21" t="str">
        <f>SUM($C25-$B25)+1</f>
        <v>31</v>
      </c>
      <c r="E25" s="22" t="str">
        <f>SUMPRODUCT($D26:$D27,$E26:$E27)/SUM($D26:$D27)</f>
        <v>0.00%</v>
      </c>
      <c r="F25" t="str">
        <f t="shared" ref="F25:DB25" si="28">if(AND((F$4&gt;=$B25),(F$4&lt;=$C25)),if((ROUNDDOWN($E25*$D25)&lt;=(F$4-$B25)), "X", "Y"),"")</f>
        <v/>
      </c>
      <c r="G25" t="str">
        <f t="shared" si="28"/>
        <v/>
      </c>
      <c r="H25" t="str">
        <f t="shared" si="28"/>
        <v/>
      </c>
      <c r="I25" t="str">
        <f t="shared" si="28"/>
        <v/>
      </c>
      <c r="J25" t="str">
        <f t="shared" si="28"/>
        <v/>
      </c>
      <c r="K25" t="str">
        <f t="shared" si="28"/>
        <v/>
      </c>
      <c r="L25" t="str">
        <f t="shared" si="28"/>
        <v/>
      </c>
      <c r="M25" t="str">
        <f t="shared" si="28"/>
        <v/>
      </c>
      <c r="N25" t="str">
        <f t="shared" si="28"/>
        <v/>
      </c>
      <c r="O25" t="str">
        <f t="shared" si="28"/>
        <v/>
      </c>
      <c r="P25" t="str">
        <f t="shared" si="28"/>
        <v/>
      </c>
      <c r="Q25" t="str">
        <f t="shared" si="28"/>
        <v/>
      </c>
      <c r="R25" t="str">
        <f t="shared" si="28"/>
        <v/>
      </c>
      <c r="S25" t="str">
        <f t="shared" si="28"/>
        <v/>
      </c>
      <c r="T25" t="str">
        <f t="shared" si="28"/>
        <v/>
      </c>
      <c r="U25" t="str">
        <f t="shared" si="28"/>
        <v/>
      </c>
      <c r="V25" t="str">
        <f t="shared" si="28"/>
        <v/>
      </c>
      <c r="W25" t="str">
        <f t="shared" si="28"/>
        <v/>
      </c>
      <c r="X25" t="str">
        <f t="shared" si="28"/>
        <v/>
      </c>
      <c r="Y25" t="str">
        <f t="shared" si="28"/>
        <v/>
      </c>
      <c r="Z25" t="str">
        <f t="shared" si="28"/>
        <v/>
      </c>
      <c r="AA25" t="str">
        <f t="shared" si="28"/>
        <v/>
      </c>
      <c r="AB25" t="str">
        <f t="shared" si="28"/>
        <v/>
      </c>
      <c r="AC25" t="str">
        <f t="shared" si="28"/>
        <v/>
      </c>
      <c r="AD25" t="str">
        <f t="shared" si="28"/>
        <v/>
      </c>
      <c r="AE25" t="str">
        <f t="shared" si="28"/>
        <v/>
      </c>
      <c r="AF25" t="str">
        <f t="shared" si="28"/>
        <v/>
      </c>
      <c r="AG25" t="str">
        <f t="shared" si="28"/>
        <v/>
      </c>
      <c r="AH25" t="str">
        <f t="shared" si="28"/>
        <v/>
      </c>
      <c r="AI25" t="str">
        <f t="shared" si="28"/>
        <v/>
      </c>
      <c r="AJ25" t="str">
        <f t="shared" si="28"/>
        <v/>
      </c>
      <c r="AK25" t="str">
        <f t="shared" si="28"/>
        <v/>
      </c>
      <c r="AL25" t="str">
        <f t="shared" si="28"/>
        <v/>
      </c>
      <c r="AM25" t="str">
        <f t="shared" si="28"/>
        <v/>
      </c>
      <c r="AN25" t="str">
        <f t="shared" si="28"/>
        <v/>
      </c>
      <c r="AO25" t="str">
        <f t="shared" si="28"/>
        <v/>
      </c>
      <c r="AP25" t="str">
        <f t="shared" si="28"/>
        <v/>
      </c>
      <c r="AQ25" t="str">
        <f t="shared" si="28"/>
        <v/>
      </c>
      <c r="AR25" t="str">
        <f t="shared" si="28"/>
        <v/>
      </c>
      <c r="AS25" t="str">
        <f t="shared" si="28"/>
        <v/>
      </c>
      <c r="AT25" t="str">
        <f t="shared" si="28"/>
        <v/>
      </c>
      <c r="AU25" t="str">
        <f t="shared" si="28"/>
        <v/>
      </c>
      <c r="AV25" t="str">
        <f t="shared" si="28"/>
        <v/>
      </c>
      <c r="AW25" t="str">
        <f t="shared" si="28"/>
        <v/>
      </c>
      <c r="AX25" t="str">
        <f t="shared" si="28"/>
        <v/>
      </c>
      <c r="AY25" t="str">
        <f t="shared" si="28"/>
        <v/>
      </c>
      <c r="AZ25" t="str">
        <f t="shared" si="28"/>
        <v/>
      </c>
      <c r="BA25" t="str">
        <f t="shared" si="28"/>
        <v/>
      </c>
      <c r="BB25" t="str">
        <f t="shared" si="28"/>
        <v/>
      </c>
      <c r="BC25" t="str">
        <f t="shared" si="28"/>
        <v/>
      </c>
      <c r="BD25" t="str">
        <f t="shared" si="28"/>
        <v/>
      </c>
      <c r="BE25" t="str">
        <f t="shared" si="28"/>
        <v/>
      </c>
      <c r="BF25" t="str">
        <f t="shared" si="28"/>
        <v/>
      </c>
      <c r="BG25" t="str">
        <f t="shared" si="28"/>
        <v/>
      </c>
      <c r="BH25" t="str">
        <f t="shared" si="28"/>
        <v/>
      </c>
      <c r="BI25" t="str">
        <f t="shared" si="28"/>
        <v/>
      </c>
      <c r="BJ25" t="str">
        <f t="shared" si="28"/>
        <v/>
      </c>
      <c r="BK25" t="str">
        <f t="shared" si="28"/>
        <v/>
      </c>
      <c r="BL25" t="str">
        <f t="shared" si="28"/>
        <v/>
      </c>
      <c r="BM25" t="str">
        <f t="shared" si="28"/>
        <v/>
      </c>
      <c r="BN25" t="str">
        <f t="shared" si="28"/>
        <v/>
      </c>
      <c r="BO25" t="str">
        <f t="shared" si="28"/>
        <v/>
      </c>
      <c r="BP25" t="str">
        <f t="shared" si="28"/>
        <v/>
      </c>
      <c r="BQ25" t="str">
        <f t="shared" si="28"/>
        <v/>
      </c>
      <c r="BR25" t="str">
        <f t="shared" si="28"/>
        <v/>
      </c>
      <c r="BS25" t="str">
        <f t="shared" si="28"/>
        <v/>
      </c>
      <c r="BT25" t="str">
        <f t="shared" si="28"/>
        <v/>
      </c>
      <c r="BU25" t="str">
        <f t="shared" si="28"/>
        <v/>
      </c>
      <c r="BV25" t="str">
        <f t="shared" si="28"/>
        <v/>
      </c>
      <c r="BW25" t="str">
        <f t="shared" si="28"/>
        <v/>
      </c>
      <c r="BX25" t="str">
        <f t="shared" si="28"/>
        <v/>
      </c>
      <c r="BY25" t="str">
        <f t="shared" si="28"/>
        <v/>
      </c>
      <c r="BZ25" t="str">
        <f t="shared" si="28"/>
        <v/>
      </c>
      <c r="CA25" t="str">
        <f t="shared" si="28"/>
        <v/>
      </c>
      <c r="CB25" t="str">
        <f t="shared" si="28"/>
        <v/>
      </c>
      <c r="CC25" t="str">
        <f t="shared" si="28"/>
        <v/>
      </c>
      <c r="CD25" t="str">
        <f t="shared" si="28"/>
        <v/>
      </c>
      <c r="CE25" t="str">
        <f t="shared" si="28"/>
        <v/>
      </c>
      <c r="CF25" t="str">
        <f t="shared" si="28"/>
        <v/>
      </c>
      <c r="CG25" t="str">
        <f t="shared" si="28"/>
        <v/>
      </c>
      <c r="CH25" t="str">
        <f t="shared" si="28"/>
        <v/>
      </c>
      <c r="CI25" t="str">
        <f t="shared" si="28"/>
        <v/>
      </c>
      <c r="CJ25" t="str">
        <f t="shared" si="28"/>
        <v/>
      </c>
      <c r="CK25" t="str">
        <f t="shared" si="28"/>
        <v/>
      </c>
      <c r="CL25" t="str">
        <f t="shared" si="28"/>
        <v/>
      </c>
      <c r="CM25" t="str">
        <f t="shared" si="28"/>
        <v/>
      </c>
      <c r="CN25" t="str">
        <f t="shared" si="28"/>
        <v/>
      </c>
      <c r="CO25" t="str">
        <f t="shared" si="28"/>
        <v/>
      </c>
      <c r="CP25" t="str">
        <f t="shared" si="28"/>
        <v/>
      </c>
      <c r="CQ25" t="str">
        <f t="shared" si="28"/>
        <v/>
      </c>
      <c r="CR25" t="str">
        <f t="shared" si="28"/>
        <v/>
      </c>
      <c r="CS25" t="str">
        <f t="shared" si="28"/>
        <v/>
      </c>
      <c r="CT25" t="str">
        <f t="shared" si="28"/>
        <v/>
      </c>
      <c r="CU25" t="str">
        <f t="shared" si="28"/>
        <v/>
      </c>
      <c r="CV25" t="str">
        <f t="shared" si="28"/>
        <v/>
      </c>
      <c r="CW25" t="str">
        <f t="shared" si="28"/>
        <v/>
      </c>
      <c r="CX25" t="str">
        <f t="shared" si="28"/>
        <v/>
      </c>
      <c r="CY25" t="str">
        <f t="shared" si="28"/>
        <v/>
      </c>
      <c r="CZ25" t="str">
        <f t="shared" si="28"/>
        <v/>
      </c>
      <c r="DA25" t="str">
        <f t="shared" si="28"/>
        <v/>
      </c>
      <c r="DB25" s="30" t="str">
        <f t="shared" si="28"/>
        <v/>
      </c>
    </row>
    <row r="26">
      <c r="A26" s="25" t="s">
        <v>30</v>
      </c>
      <c r="B26" s="26">
        <v>42217.0</v>
      </c>
      <c r="C26" s="27" t="str">
        <f t="shared" ref="C26:C27" si="30">(B26+D26)-1</f>
        <v>2015-08-31</v>
      </c>
      <c r="D26" s="28">
        <v>31.0</v>
      </c>
      <c r="E26" s="29">
        <v>0.0</v>
      </c>
      <c r="F26" t="str">
        <f t="shared" ref="F26:DB26" si="29">if(AND((F$4&gt;=$B26),(F$4&lt;=$C26)),if((ROUNDDOWN($E26*$D26)&lt;=(F$4-$B26)), "X", "Y"),"")</f>
        <v/>
      </c>
      <c r="G26" t="str">
        <f t="shared" si="29"/>
        <v/>
      </c>
      <c r="H26" t="str">
        <f t="shared" si="29"/>
        <v/>
      </c>
      <c r="I26" t="str">
        <f t="shared" si="29"/>
        <v/>
      </c>
      <c r="J26" t="str">
        <f t="shared" si="29"/>
        <v/>
      </c>
      <c r="K26" t="str">
        <f t="shared" si="29"/>
        <v/>
      </c>
      <c r="L26" t="str">
        <f t="shared" si="29"/>
        <v/>
      </c>
      <c r="M26" t="str">
        <f t="shared" si="29"/>
        <v/>
      </c>
      <c r="N26" t="str">
        <f t="shared" si="29"/>
        <v/>
      </c>
      <c r="O26" t="str">
        <f t="shared" si="29"/>
        <v/>
      </c>
      <c r="P26" t="str">
        <f t="shared" si="29"/>
        <v/>
      </c>
      <c r="Q26" t="str">
        <f t="shared" si="29"/>
        <v/>
      </c>
      <c r="R26" t="str">
        <f t="shared" si="29"/>
        <v/>
      </c>
      <c r="S26" t="str">
        <f t="shared" si="29"/>
        <v/>
      </c>
      <c r="T26" t="str">
        <f t="shared" si="29"/>
        <v/>
      </c>
      <c r="U26" t="str">
        <f t="shared" si="29"/>
        <v/>
      </c>
      <c r="V26" t="str">
        <f t="shared" si="29"/>
        <v/>
      </c>
      <c r="W26" t="str">
        <f t="shared" si="29"/>
        <v/>
      </c>
      <c r="X26" t="str">
        <f t="shared" si="29"/>
        <v/>
      </c>
      <c r="Y26" t="str">
        <f t="shared" si="29"/>
        <v/>
      </c>
      <c r="Z26" t="str">
        <f t="shared" si="29"/>
        <v/>
      </c>
      <c r="AA26" t="str">
        <f t="shared" si="29"/>
        <v/>
      </c>
      <c r="AB26" t="str">
        <f t="shared" si="29"/>
        <v/>
      </c>
      <c r="AC26" t="str">
        <f t="shared" si="29"/>
        <v/>
      </c>
      <c r="AD26" t="str">
        <f t="shared" si="29"/>
        <v/>
      </c>
      <c r="AE26" t="str">
        <f t="shared" si="29"/>
        <v/>
      </c>
      <c r="AF26" t="str">
        <f t="shared" si="29"/>
        <v/>
      </c>
      <c r="AG26" t="str">
        <f t="shared" si="29"/>
        <v/>
      </c>
      <c r="AH26" t="str">
        <f t="shared" si="29"/>
        <v/>
      </c>
      <c r="AI26" t="str">
        <f t="shared" si="29"/>
        <v/>
      </c>
      <c r="AJ26" t="str">
        <f t="shared" si="29"/>
        <v/>
      </c>
      <c r="AK26" t="str">
        <f t="shared" si="29"/>
        <v/>
      </c>
      <c r="AL26" t="str">
        <f t="shared" si="29"/>
        <v/>
      </c>
      <c r="AM26" t="str">
        <f t="shared" si="29"/>
        <v/>
      </c>
      <c r="AN26" t="str">
        <f t="shared" si="29"/>
        <v/>
      </c>
      <c r="AO26" t="str">
        <f t="shared" si="29"/>
        <v/>
      </c>
      <c r="AP26" t="str">
        <f t="shared" si="29"/>
        <v/>
      </c>
      <c r="AQ26" t="str">
        <f t="shared" si="29"/>
        <v/>
      </c>
      <c r="AR26" t="str">
        <f t="shared" si="29"/>
        <v/>
      </c>
      <c r="AS26" t="str">
        <f t="shared" si="29"/>
        <v/>
      </c>
      <c r="AT26" t="str">
        <f t="shared" si="29"/>
        <v/>
      </c>
      <c r="AU26" t="str">
        <f t="shared" si="29"/>
        <v/>
      </c>
      <c r="AV26" t="str">
        <f t="shared" si="29"/>
        <v/>
      </c>
      <c r="AW26" t="str">
        <f t="shared" si="29"/>
        <v/>
      </c>
      <c r="AX26" t="str">
        <f t="shared" si="29"/>
        <v/>
      </c>
      <c r="AY26" t="str">
        <f t="shared" si="29"/>
        <v/>
      </c>
      <c r="AZ26" t="str">
        <f t="shared" si="29"/>
        <v/>
      </c>
      <c r="BA26" t="str">
        <f t="shared" si="29"/>
        <v/>
      </c>
      <c r="BB26" t="str">
        <f t="shared" si="29"/>
        <v/>
      </c>
      <c r="BC26" t="str">
        <f t="shared" si="29"/>
        <v/>
      </c>
      <c r="BD26" t="str">
        <f t="shared" si="29"/>
        <v/>
      </c>
      <c r="BE26" t="str">
        <f t="shared" si="29"/>
        <v/>
      </c>
      <c r="BF26" t="str">
        <f t="shared" si="29"/>
        <v/>
      </c>
      <c r="BG26" t="str">
        <f t="shared" si="29"/>
        <v/>
      </c>
      <c r="BH26" t="str">
        <f t="shared" si="29"/>
        <v/>
      </c>
      <c r="BI26" t="str">
        <f t="shared" si="29"/>
        <v/>
      </c>
      <c r="BJ26" t="str">
        <f t="shared" si="29"/>
        <v/>
      </c>
      <c r="BK26" t="str">
        <f t="shared" si="29"/>
        <v/>
      </c>
      <c r="BL26" t="str">
        <f t="shared" si="29"/>
        <v/>
      </c>
      <c r="BM26" t="str">
        <f t="shared" si="29"/>
        <v/>
      </c>
      <c r="BN26" t="str">
        <f t="shared" si="29"/>
        <v/>
      </c>
      <c r="BO26" t="str">
        <f t="shared" si="29"/>
        <v/>
      </c>
      <c r="BP26" t="str">
        <f t="shared" si="29"/>
        <v/>
      </c>
      <c r="BQ26" t="str">
        <f t="shared" si="29"/>
        <v/>
      </c>
      <c r="BR26" t="str">
        <f t="shared" si="29"/>
        <v/>
      </c>
      <c r="BS26" t="str">
        <f t="shared" si="29"/>
        <v/>
      </c>
      <c r="BT26" t="str">
        <f t="shared" si="29"/>
        <v/>
      </c>
      <c r="BU26" t="str">
        <f t="shared" si="29"/>
        <v/>
      </c>
      <c r="BV26" t="str">
        <f t="shared" si="29"/>
        <v/>
      </c>
      <c r="BW26" t="str">
        <f t="shared" si="29"/>
        <v/>
      </c>
      <c r="BX26" t="str">
        <f t="shared" si="29"/>
        <v/>
      </c>
      <c r="BY26" t="str">
        <f t="shared" si="29"/>
        <v/>
      </c>
      <c r="BZ26" t="str">
        <f t="shared" si="29"/>
        <v/>
      </c>
      <c r="CA26" t="str">
        <f t="shared" si="29"/>
        <v/>
      </c>
      <c r="CB26" t="str">
        <f t="shared" si="29"/>
        <v/>
      </c>
      <c r="CC26" t="str">
        <f t="shared" si="29"/>
        <v/>
      </c>
      <c r="CD26" t="str">
        <f t="shared" si="29"/>
        <v/>
      </c>
      <c r="CE26" t="str">
        <f t="shared" si="29"/>
        <v/>
      </c>
      <c r="CF26" t="str">
        <f t="shared" si="29"/>
        <v/>
      </c>
      <c r="CG26" t="str">
        <f t="shared" si="29"/>
        <v/>
      </c>
      <c r="CH26" t="str">
        <f t="shared" si="29"/>
        <v/>
      </c>
      <c r="CI26" t="str">
        <f t="shared" si="29"/>
        <v/>
      </c>
      <c r="CJ26" t="str">
        <f t="shared" si="29"/>
        <v/>
      </c>
      <c r="CK26" t="str">
        <f t="shared" si="29"/>
        <v/>
      </c>
      <c r="CL26" t="str">
        <f t="shared" si="29"/>
        <v/>
      </c>
      <c r="CM26" t="str">
        <f t="shared" si="29"/>
        <v/>
      </c>
      <c r="CN26" t="str">
        <f t="shared" si="29"/>
        <v/>
      </c>
      <c r="CO26" t="str">
        <f t="shared" si="29"/>
        <v/>
      </c>
      <c r="CP26" t="str">
        <f t="shared" si="29"/>
        <v/>
      </c>
      <c r="CQ26" t="str">
        <f t="shared" si="29"/>
        <v/>
      </c>
      <c r="CR26" t="str">
        <f t="shared" si="29"/>
        <v/>
      </c>
      <c r="CS26" t="str">
        <f t="shared" si="29"/>
        <v/>
      </c>
      <c r="CT26" t="str">
        <f t="shared" si="29"/>
        <v/>
      </c>
      <c r="CU26" t="str">
        <f t="shared" si="29"/>
        <v/>
      </c>
      <c r="CV26" t="str">
        <f t="shared" si="29"/>
        <v/>
      </c>
      <c r="CW26" t="str">
        <f t="shared" si="29"/>
        <v/>
      </c>
      <c r="CX26" t="str">
        <f t="shared" si="29"/>
        <v/>
      </c>
      <c r="CY26" t="str">
        <f t="shared" si="29"/>
        <v/>
      </c>
      <c r="CZ26" t="str">
        <f t="shared" si="29"/>
        <v/>
      </c>
      <c r="DA26" t="str">
        <f t="shared" si="29"/>
        <v/>
      </c>
      <c r="DB26" s="30" t="str">
        <f t="shared" si="29"/>
        <v/>
      </c>
    </row>
    <row r="27">
      <c r="A27" s="31" t="s">
        <v>31</v>
      </c>
      <c r="B27" s="32">
        <v>42217.0</v>
      </c>
      <c r="C27" s="33" t="str">
        <f t="shared" si="30"/>
        <v>2015-08-31</v>
      </c>
      <c r="D27" s="34">
        <v>31.0</v>
      </c>
      <c r="E27" s="35">
        <v>0.0</v>
      </c>
      <c r="F27" s="5" t="str">
        <f t="shared" ref="F27:DB27" si="31">if(AND((F$4&gt;=$B27),(F$4&lt;=$C27)),if((ROUNDDOWN($E27*$D27)&lt;=(F$4-$B27)), "X", "Y"),"")</f>
        <v/>
      </c>
      <c r="G27" s="5" t="str">
        <f t="shared" si="31"/>
        <v/>
      </c>
      <c r="H27" s="5" t="str">
        <f t="shared" si="31"/>
        <v/>
      </c>
      <c r="I27" s="5" t="str">
        <f t="shared" si="31"/>
        <v/>
      </c>
      <c r="J27" s="5" t="str">
        <f t="shared" si="31"/>
        <v/>
      </c>
      <c r="K27" s="5" t="str">
        <f t="shared" si="31"/>
        <v/>
      </c>
      <c r="L27" s="5" t="str">
        <f t="shared" si="31"/>
        <v/>
      </c>
      <c r="M27" s="5" t="str">
        <f t="shared" si="31"/>
        <v/>
      </c>
      <c r="N27" s="5" t="str">
        <f t="shared" si="31"/>
        <v/>
      </c>
      <c r="O27" s="5" t="str">
        <f t="shared" si="31"/>
        <v/>
      </c>
      <c r="P27" s="5" t="str">
        <f t="shared" si="31"/>
        <v/>
      </c>
      <c r="Q27" s="5" t="str">
        <f t="shared" si="31"/>
        <v/>
      </c>
      <c r="R27" s="5" t="str">
        <f t="shared" si="31"/>
        <v/>
      </c>
      <c r="S27" s="5" t="str">
        <f t="shared" si="31"/>
        <v/>
      </c>
      <c r="T27" s="5" t="str">
        <f t="shared" si="31"/>
        <v/>
      </c>
      <c r="U27" s="5" t="str">
        <f t="shared" si="31"/>
        <v/>
      </c>
      <c r="V27" s="5" t="str">
        <f t="shared" si="31"/>
        <v/>
      </c>
      <c r="W27" s="5" t="str">
        <f t="shared" si="31"/>
        <v/>
      </c>
      <c r="X27" s="5" t="str">
        <f t="shared" si="31"/>
        <v/>
      </c>
      <c r="Y27" s="5" t="str">
        <f t="shared" si="31"/>
        <v/>
      </c>
      <c r="Z27" s="5" t="str">
        <f t="shared" si="31"/>
        <v/>
      </c>
      <c r="AA27" s="5" t="str">
        <f t="shared" si="31"/>
        <v/>
      </c>
      <c r="AB27" s="5" t="str">
        <f t="shared" si="31"/>
        <v/>
      </c>
      <c r="AC27" s="5" t="str">
        <f t="shared" si="31"/>
        <v/>
      </c>
      <c r="AD27" s="5" t="str">
        <f t="shared" si="31"/>
        <v/>
      </c>
      <c r="AE27" s="5" t="str">
        <f t="shared" si="31"/>
        <v/>
      </c>
      <c r="AF27" s="5" t="str">
        <f t="shared" si="31"/>
        <v/>
      </c>
      <c r="AG27" s="5" t="str">
        <f t="shared" si="31"/>
        <v/>
      </c>
      <c r="AH27" s="5" t="str">
        <f t="shared" si="31"/>
        <v/>
      </c>
      <c r="AI27" s="5" t="str">
        <f t="shared" si="31"/>
        <v/>
      </c>
      <c r="AJ27" s="5" t="str">
        <f t="shared" si="31"/>
        <v/>
      </c>
      <c r="AK27" s="5" t="str">
        <f t="shared" si="31"/>
        <v/>
      </c>
      <c r="AL27" s="5" t="str">
        <f t="shared" si="31"/>
        <v/>
      </c>
      <c r="AM27" s="5" t="str">
        <f t="shared" si="31"/>
        <v/>
      </c>
      <c r="AN27" s="5" t="str">
        <f t="shared" si="31"/>
        <v/>
      </c>
      <c r="AO27" s="5" t="str">
        <f t="shared" si="31"/>
        <v/>
      </c>
      <c r="AP27" s="5" t="str">
        <f t="shared" si="31"/>
        <v/>
      </c>
      <c r="AQ27" s="5" t="str">
        <f t="shared" si="31"/>
        <v/>
      </c>
      <c r="AR27" s="5" t="str">
        <f t="shared" si="31"/>
        <v/>
      </c>
      <c r="AS27" s="5" t="str">
        <f t="shared" si="31"/>
        <v/>
      </c>
      <c r="AT27" s="5" t="str">
        <f t="shared" si="31"/>
        <v/>
      </c>
      <c r="AU27" s="5" t="str">
        <f t="shared" si="31"/>
        <v/>
      </c>
      <c r="AV27" s="5" t="str">
        <f t="shared" si="31"/>
        <v/>
      </c>
      <c r="AW27" s="5" t="str">
        <f t="shared" si="31"/>
        <v/>
      </c>
      <c r="AX27" s="5" t="str">
        <f t="shared" si="31"/>
        <v/>
      </c>
      <c r="AY27" s="5" t="str">
        <f t="shared" si="31"/>
        <v/>
      </c>
      <c r="AZ27" s="5" t="str">
        <f t="shared" si="31"/>
        <v/>
      </c>
      <c r="BA27" s="5" t="str">
        <f t="shared" si="31"/>
        <v/>
      </c>
      <c r="BB27" s="5" t="str">
        <f t="shared" si="31"/>
        <v/>
      </c>
      <c r="BC27" s="5" t="str">
        <f t="shared" si="31"/>
        <v/>
      </c>
      <c r="BD27" s="5" t="str">
        <f t="shared" si="31"/>
        <v/>
      </c>
      <c r="BE27" s="5" t="str">
        <f t="shared" si="31"/>
        <v/>
      </c>
      <c r="BF27" s="5" t="str">
        <f t="shared" si="31"/>
        <v/>
      </c>
      <c r="BG27" s="5" t="str">
        <f t="shared" si="31"/>
        <v/>
      </c>
      <c r="BH27" s="5" t="str">
        <f t="shared" si="31"/>
        <v/>
      </c>
      <c r="BI27" s="5" t="str">
        <f t="shared" si="31"/>
        <v/>
      </c>
      <c r="BJ27" s="5" t="str">
        <f t="shared" si="31"/>
        <v/>
      </c>
      <c r="BK27" s="5" t="str">
        <f t="shared" si="31"/>
        <v/>
      </c>
      <c r="BL27" s="5" t="str">
        <f t="shared" si="31"/>
        <v/>
      </c>
      <c r="BM27" s="5" t="str">
        <f t="shared" si="31"/>
        <v/>
      </c>
      <c r="BN27" s="5" t="str">
        <f t="shared" si="31"/>
        <v/>
      </c>
      <c r="BO27" s="5" t="str">
        <f t="shared" si="31"/>
        <v/>
      </c>
      <c r="BP27" s="5" t="str">
        <f t="shared" si="31"/>
        <v/>
      </c>
      <c r="BQ27" s="5" t="str">
        <f t="shared" si="31"/>
        <v/>
      </c>
      <c r="BR27" s="5" t="str">
        <f t="shared" si="31"/>
        <v/>
      </c>
      <c r="BS27" s="5" t="str">
        <f t="shared" si="31"/>
        <v/>
      </c>
      <c r="BT27" s="5" t="str">
        <f t="shared" si="31"/>
        <v/>
      </c>
      <c r="BU27" s="5" t="str">
        <f t="shared" si="31"/>
        <v/>
      </c>
      <c r="BV27" s="5" t="str">
        <f t="shared" si="31"/>
        <v/>
      </c>
      <c r="BW27" s="5" t="str">
        <f t="shared" si="31"/>
        <v/>
      </c>
      <c r="BX27" s="5" t="str">
        <f t="shared" si="31"/>
        <v/>
      </c>
      <c r="BY27" s="5" t="str">
        <f t="shared" si="31"/>
        <v/>
      </c>
      <c r="BZ27" s="5" t="str">
        <f t="shared" si="31"/>
        <v/>
      </c>
      <c r="CA27" s="5" t="str">
        <f t="shared" si="31"/>
        <v/>
      </c>
      <c r="CB27" s="5" t="str">
        <f t="shared" si="31"/>
        <v/>
      </c>
      <c r="CC27" s="5" t="str">
        <f t="shared" si="31"/>
        <v/>
      </c>
      <c r="CD27" s="5" t="str">
        <f t="shared" si="31"/>
        <v/>
      </c>
      <c r="CE27" s="5" t="str">
        <f t="shared" si="31"/>
        <v/>
      </c>
      <c r="CF27" s="5" t="str">
        <f t="shared" si="31"/>
        <v/>
      </c>
      <c r="CG27" s="5" t="str">
        <f t="shared" si="31"/>
        <v/>
      </c>
      <c r="CH27" s="5" t="str">
        <f t="shared" si="31"/>
        <v/>
      </c>
      <c r="CI27" s="5" t="str">
        <f t="shared" si="31"/>
        <v/>
      </c>
      <c r="CJ27" s="5" t="str">
        <f t="shared" si="31"/>
        <v/>
      </c>
      <c r="CK27" s="5" t="str">
        <f t="shared" si="31"/>
        <v/>
      </c>
      <c r="CL27" s="5" t="str">
        <f t="shared" si="31"/>
        <v/>
      </c>
      <c r="CM27" s="5" t="str">
        <f t="shared" si="31"/>
        <v/>
      </c>
      <c r="CN27" s="5" t="str">
        <f t="shared" si="31"/>
        <v/>
      </c>
      <c r="CO27" s="5" t="str">
        <f t="shared" si="31"/>
        <v/>
      </c>
      <c r="CP27" s="5" t="str">
        <f t="shared" si="31"/>
        <v/>
      </c>
      <c r="CQ27" s="5" t="str">
        <f t="shared" si="31"/>
        <v/>
      </c>
      <c r="CR27" s="5" t="str">
        <f t="shared" si="31"/>
        <v/>
      </c>
      <c r="CS27" s="5" t="str">
        <f t="shared" si="31"/>
        <v/>
      </c>
      <c r="CT27" s="5" t="str">
        <f t="shared" si="31"/>
        <v/>
      </c>
      <c r="CU27" s="5" t="str">
        <f t="shared" si="31"/>
        <v/>
      </c>
      <c r="CV27" s="5" t="str">
        <f t="shared" si="31"/>
        <v/>
      </c>
      <c r="CW27" s="5" t="str">
        <f t="shared" si="31"/>
        <v/>
      </c>
      <c r="CX27" s="5" t="str">
        <f t="shared" si="31"/>
        <v/>
      </c>
      <c r="CY27" s="5" t="str">
        <f t="shared" si="31"/>
        <v/>
      </c>
      <c r="CZ27" s="5" t="str">
        <f t="shared" si="31"/>
        <v/>
      </c>
      <c r="DA27" s="5" t="str">
        <f t="shared" si="31"/>
        <v/>
      </c>
      <c r="DB27" s="37" t="str">
        <f t="shared" si="31"/>
        <v/>
      </c>
    </row>
    <row r="28">
      <c r="A28" s="19" t="s">
        <v>32</v>
      </c>
      <c r="B28" s="20" t="str">
        <f>min($B29:$B30)</f>
        <v>2015-08-01</v>
      </c>
      <c r="C28" s="20" t="str">
        <f>MAX($C29:$C30)</f>
        <v>2015-08-31</v>
      </c>
      <c r="D28" s="21" t="str">
        <f>SUM($C28-$B28)+1</f>
        <v>31</v>
      </c>
      <c r="E28" s="22" t="str">
        <f>SUMPRODUCT($D29:$D30,$E29:$E30)/SUM($D29:$D30)</f>
        <v>0.00%</v>
      </c>
      <c r="F28" t="str">
        <f t="shared" ref="F28:DB28" si="32">if(AND((F$4&gt;=$B28),(F$4&lt;=$C28)),if((ROUNDDOWN($E28*$D28)&lt;=(F$4-$B28)), "X", "Y"),"")</f>
        <v/>
      </c>
      <c r="G28" t="str">
        <f t="shared" si="32"/>
        <v/>
      </c>
      <c r="H28" t="str">
        <f t="shared" si="32"/>
        <v/>
      </c>
      <c r="I28" t="str">
        <f t="shared" si="32"/>
        <v/>
      </c>
      <c r="J28" t="str">
        <f t="shared" si="32"/>
        <v/>
      </c>
      <c r="K28" t="str">
        <f t="shared" si="32"/>
        <v/>
      </c>
      <c r="L28" t="str">
        <f t="shared" si="32"/>
        <v/>
      </c>
      <c r="M28" t="str">
        <f t="shared" si="32"/>
        <v/>
      </c>
      <c r="N28" t="str">
        <f t="shared" si="32"/>
        <v/>
      </c>
      <c r="O28" t="str">
        <f t="shared" si="32"/>
        <v/>
      </c>
      <c r="P28" t="str">
        <f t="shared" si="32"/>
        <v/>
      </c>
      <c r="Q28" t="str">
        <f t="shared" si="32"/>
        <v/>
      </c>
      <c r="R28" t="str">
        <f t="shared" si="32"/>
        <v/>
      </c>
      <c r="S28" t="str">
        <f t="shared" si="32"/>
        <v/>
      </c>
      <c r="T28" t="str">
        <f t="shared" si="32"/>
        <v/>
      </c>
      <c r="U28" t="str">
        <f t="shared" si="32"/>
        <v/>
      </c>
      <c r="V28" t="str">
        <f t="shared" si="32"/>
        <v/>
      </c>
      <c r="W28" t="str">
        <f t="shared" si="32"/>
        <v/>
      </c>
      <c r="X28" t="str">
        <f t="shared" si="32"/>
        <v/>
      </c>
      <c r="Y28" t="str">
        <f t="shared" si="32"/>
        <v/>
      </c>
      <c r="Z28" t="str">
        <f t="shared" si="32"/>
        <v/>
      </c>
      <c r="AA28" t="str">
        <f t="shared" si="32"/>
        <v/>
      </c>
      <c r="AB28" t="str">
        <f t="shared" si="32"/>
        <v/>
      </c>
      <c r="AC28" t="str">
        <f t="shared" si="32"/>
        <v/>
      </c>
      <c r="AD28" t="str">
        <f t="shared" si="32"/>
        <v/>
      </c>
      <c r="AE28" t="str">
        <f t="shared" si="32"/>
        <v/>
      </c>
      <c r="AF28" t="str">
        <f t="shared" si="32"/>
        <v/>
      </c>
      <c r="AG28" t="str">
        <f t="shared" si="32"/>
        <v/>
      </c>
      <c r="AH28" t="str">
        <f t="shared" si="32"/>
        <v/>
      </c>
      <c r="AI28" t="str">
        <f t="shared" si="32"/>
        <v/>
      </c>
      <c r="AJ28" t="str">
        <f t="shared" si="32"/>
        <v/>
      </c>
      <c r="AK28" t="str">
        <f t="shared" si="32"/>
        <v/>
      </c>
      <c r="AL28" t="str">
        <f t="shared" si="32"/>
        <v/>
      </c>
      <c r="AM28" t="str">
        <f t="shared" si="32"/>
        <v/>
      </c>
      <c r="AN28" t="str">
        <f t="shared" si="32"/>
        <v/>
      </c>
      <c r="AO28" t="str">
        <f t="shared" si="32"/>
        <v/>
      </c>
      <c r="AP28" t="str">
        <f t="shared" si="32"/>
        <v/>
      </c>
      <c r="AQ28" t="str">
        <f t="shared" si="32"/>
        <v/>
      </c>
      <c r="AR28" t="str">
        <f t="shared" si="32"/>
        <v/>
      </c>
      <c r="AS28" t="str">
        <f t="shared" si="32"/>
        <v/>
      </c>
      <c r="AT28" t="str">
        <f t="shared" si="32"/>
        <v/>
      </c>
      <c r="AU28" t="str">
        <f t="shared" si="32"/>
        <v/>
      </c>
      <c r="AV28" t="str">
        <f t="shared" si="32"/>
        <v/>
      </c>
      <c r="AW28" t="str">
        <f t="shared" si="32"/>
        <v/>
      </c>
      <c r="AX28" t="str">
        <f t="shared" si="32"/>
        <v/>
      </c>
      <c r="AY28" t="str">
        <f t="shared" si="32"/>
        <v/>
      </c>
      <c r="AZ28" t="str">
        <f t="shared" si="32"/>
        <v/>
      </c>
      <c r="BA28" t="str">
        <f t="shared" si="32"/>
        <v/>
      </c>
      <c r="BB28" t="str">
        <f t="shared" si="32"/>
        <v/>
      </c>
      <c r="BC28" t="str">
        <f t="shared" si="32"/>
        <v/>
      </c>
      <c r="BD28" t="str">
        <f t="shared" si="32"/>
        <v/>
      </c>
      <c r="BE28" t="str">
        <f t="shared" si="32"/>
        <v/>
      </c>
      <c r="BF28" t="str">
        <f t="shared" si="32"/>
        <v/>
      </c>
      <c r="BG28" t="str">
        <f t="shared" si="32"/>
        <v/>
      </c>
      <c r="BH28" t="str">
        <f t="shared" si="32"/>
        <v/>
      </c>
      <c r="BI28" t="str">
        <f t="shared" si="32"/>
        <v/>
      </c>
      <c r="BJ28" t="str">
        <f t="shared" si="32"/>
        <v/>
      </c>
      <c r="BK28" t="str">
        <f t="shared" si="32"/>
        <v/>
      </c>
      <c r="BL28" t="str">
        <f t="shared" si="32"/>
        <v/>
      </c>
      <c r="BM28" t="str">
        <f t="shared" si="32"/>
        <v/>
      </c>
      <c r="BN28" t="str">
        <f t="shared" si="32"/>
        <v/>
      </c>
      <c r="BO28" t="str">
        <f t="shared" si="32"/>
        <v/>
      </c>
      <c r="BP28" t="str">
        <f t="shared" si="32"/>
        <v/>
      </c>
      <c r="BQ28" t="str">
        <f t="shared" si="32"/>
        <v/>
      </c>
      <c r="BR28" t="str">
        <f t="shared" si="32"/>
        <v/>
      </c>
      <c r="BS28" t="str">
        <f t="shared" si="32"/>
        <v/>
      </c>
      <c r="BT28" t="str">
        <f t="shared" si="32"/>
        <v/>
      </c>
      <c r="BU28" t="str">
        <f t="shared" si="32"/>
        <v/>
      </c>
      <c r="BV28" t="str">
        <f t="shared" si="32"/>
        <v/>
      </c>
      <c r="BW28" t="str">
        <f t="shared" si="32"/>
        <v/>
      </c>
      <c r="BX28" t="str">
        <f t="shared" si="32"/>
        <v/>
      </c>
      <c r="BY28" t="str">
        <f t="shared" si="32"/>
        <v/>
      </c>
      <c r="BZ28" t="str">
        <f t="shared" si="32"/>
        <v/>
      </c>
      <c r="CA28" t="str">
        <f t="shared" si="32"/>
        <v/>
      </c>
      <c r="CB28" t="str">
        <f t="shared" si="32"/>
        <v/>
      </c>
      <c r="CC28" t="str">
        <f t="shared" si="32"/>
        <v/>
      </c>
      <c r="CD28" t="str">
        <f t="shared" si="32"/>
        <v/>
      </c>
      <c r="CE28" t="str">
        <f t="shared" si="32"/>
        <v/>
      </c>
      <c r="CF28" t="str">
        <f t="shared" si="32"/>
        <v/>
      </c>
      <c r="CG28" t="str">
        <f t="shared" si="32"/>
        <v/>
      </c>
      <c r="CH28" t="str">
        <f t="shared" si="32"/>
        <v/>
      </c>
      <c r="CI28" t="str">
        <f t="shared" si="32"/>
        <v/>
      </c>
      <c r="CJ28" t="str">
        <f t="shared" si="32"/>
        <v/>
      </c>
      <c r="CK28" t="str">
        <f t="shared" si="32"/>
        <v/>
      </c>
      <c r="CL28" t="str">
        <f t="shared" si="32"/>
        <v/>
      </c>
      <c r="CM28" t="str">
        <f t="shared" si="32"/>
        <v/>
      </c>
      <c r="CN28" t="str">
        <f t="shared" si="32"/>
        <v/>
      </c>
      <c r="CO28" t="str">
        <f t="shared" si="32"/>
        <v/>
      </c>
      <c r="CP28" t="str">
        <f t="shared" si="32"/>
        <v/>
      </c>
      <c r="CQ28" t="str">
        <f t="shared" si="32"/>
        <v/>
      </c>
      <c r="CR28" t="str">
        <f t="shared" si="32"/>
        <v/>
      </c>
      <c r="CS28" t="str">
        <f t="shared" si="32"/>
        <v/>
      </c>
      <c r="CT28" t="str">
        <f t="shared" si="32"/>
        <v/>
      </c>
      <c r="CU28" t="str">
        <f t="shared" si="32"/>
        <v/>
      </c>
      <c r="CV28" t="str">
        <f t="shared" si="32"/>
        <v/>
      </c>
      <c r="CW28" t="str">
        <f t="shared" si="32"/>
        <v/>
      </c>
      <c r="CX28" t="str">
        <f t="shared" si="32"/>
        <v/>
      </c>
      <c r="CY28" t="str">
        <f t="shared" si="32"/>
        <v/>
      </c>
      <c r="CZ28" t="str">
        <f t="shared" si="32"/>
        <v/>
      </c>
      <c r="DA28" t="str">
        <f t="shared" si="32"/>
        <v/>
      </c>
      <c r="DB28" s="30" t="str">
        <f t="shared" si="32"/>
        <v/>
      </c>
    </row>
    <row r="29">
      <c r="A29" s="25" t="s">
        <v>33</v>
      </c>
      <c r="B29" s="26">
        <v>42217.0</v>
      </c>
      <c r="C29" s="27" t="str">
        <f t="shared" ref="C29:C31" si="34">(B29+D29)-1</f>
        <v>2015-08-31</v>
      </c>
      <c r="D29" s="28">
        <v>31.0</v>
      </c>
      <c r="E29" s="29">
        <v>0.0</v>
      </c>
      <c r="F29" t="str">
        <f t="shared" ref="F29:DB29" si="33">if(AND((F$4&gt;=$B29),(F$4&lt;=$C29)),if((ROUNDDOWN($E29*$D29)&lt;=(F$4-$B29)), "X", "Y"),"")</f>
        <v/>
      </c>
      <c r="G29" t="str">
        <f t="shared" si="33"/>
        <v/>
      </c>
      <c r="H29" t="str">
        <f t="shared" si="33"/>
        <v/>
      </c>
      <c r="I29" t="str">
        <f t="shared" si="33"/>
        <v/>
      </c>
      <c r="J29" t="str">
        <f t="shared" si="33"/>
        <v/>
      </c>
      <c r="K29" t="str">
        <f t="shared" si="33"/>
        <v/>
      </c>
      <c r="L29" t="str">
        <f t="shared" si="33"/>
        <v/>
      </c>
      <c r="M29" t="str">
        <f t="shared" si="33"/>
        <v/>
      </c>
      <c r="N29" t="str">
        <f t="shared" si="33"/>
        <v/>
      </c>
      <c r="O29" t="str">
        <f t="shared" si="33"/>
        <v/>
      </c>
      <c r="P29" t="str">
        <f t="shared" si="33"/>
        <v/>
      </c>
      <c r="Q29" t="str">
        <f t="shared" si="33"/>
        <v/>
      </c>
      <c r="R29" t="str">
        <f t="shared" si="33"/>
        <v/>
      </c>
      <c r="S29" t="str">
        <f t="shared" si="33"/>
        <v/>
      </c>
      <c r="T29" t="str">
        <f t="shared" si="33"/>
        <v/>
      </c>
      <c r="U29" t="str">
        <f t="shared" si="33"/>
        <v/>
      </c>
      <c r="V29" t="str">
        <f t="shared" si="33"/>
        <v/>
      </c>
      <c r="W29" t="str">
        <f t="shared" si="33"/>
        <v/>
      </c>
      <c r="X29" t="str">
        <f t="shared" si="33"/>
        <v/>
      </c>
      <c r="Y29" t="str">
        <f t="shared" si="33"/>
        <v/>
      </c>
      <c r="Z29" t="str">
        <f t="shared" si="33"/>
        <v/>
      </c>
      <c r="AA29" t="str">
        <f t="shared" si="33"/>
        <v/>
      </c>
      <c r="AB29" t="str">
        <f t="shared" si="33"/>
        <v/>
      </c>
      <c r="AC29" t="str">
        <f t="shared" si="33"/>
        <v/>
      </c>
      <c r="AD29" t="str">
        <f t="shared" si="33"/>
        <v/>
      </c>
      <c r="AE29" t="str">
        <f t="shared" si="33"/>
        <v/>
      </c>
      <c r="AF29" t="str">
        <f t="shared" si="33"/>
        <v/>
      </c>
      <c r="AG29" t="str">
        <f t="shared" si="33"/>
        <v/>
      </c>
      <c r="AH29" t="str">
        <f t="shared" si="33"/>
        <v/>
      </c>
      <c r="AI29" t="str">
        <f t="shared" si="33"/>
        <v/>
      </c>
      <c r="AJ29" t="str">
        <f t="shared" si="33"/>
        <v/>
      </c>
      <c r="AK29" t="str">
        <f t="shared" si="33"/>
        <v/>
      </c>
      <c r="AL29" t="str">
        <f t="shared" si="33"/>
        <v/>
      </c>
      <c r="AM29" t="str">
        <f t="shared" si="33"/>
        <v/>
      </c>
      <c r="AN29" t="str">
        <f t="shared" si="33"/>
        <v/>
      </c>
      <c r="AO29" t="str">
        <f t="shared" si="33"/>
        <v/>
      </c>
      <c r="AP29" t="str">
        <f t="shared" si="33"/>
        <v/>
      </c>
      <c r="AQ29" t="str">
        <f t="shared" si="33"/>
        <v/>
      </c>
      <c r="AR29" t="str">
        <f t="shared" si="33"/>
        <v/>
      </c>
      <c r="AS29" t="str">
        <f t="shared" si="33"/>
        <v/>
      </c>
      <c r="AT29" t="str">
        <f t="shared" si="33"/>
        <v/>
      </c>
      <c r="AU29" t="str">
        <f t="shared" si="33"/>
        <v/>
      </c>
      <c r="AV29" t="str">
        <f t="shared" si="33"/>
        <v/>
      </c>
      <c r="AW29" t="str">
        <f t="shared" si="33"/>
        <v/>
      </c>
      <c r="AX29" t="str">
        <f t="shared" si="33"/>
        <v/>
      </c>
      <c r="AY29" t="str">
        <f t="shared" si="33"/>
        <v/>
      </c>
      <c r="AZ29" t="str">
        <f t="shared" si="33"/>
        <v/>
      </c>
      <c r="BA29" t="str">
        <f t="shared" si="33"/>
        <v/>
      </c>
      <c r="BB29" t="str">
        <f t="shared" si="33"/>
        <v/>
      </c>
      <c r="BC29" t="str">
        <f t="shared" si="33"/>
        <v/>
      </c>
      <c r="BD29" t="str">
        <f t="shared" si="33"/>
        <v/>
      </c>
      <c r="BE29" t="str">
        <f t="shared" si="33"/>
        <v/>
      </c>
      <c r="BF29" t="str">
        <f t="shared" si="33"/>
        <v/>
      </c>
      <c r="BG29" t="str">
        <f t="shared" si="33"/>
        <v/>
      </c>
      <c r="BH29" t="str">
        <f t="shared" si="33"/>
        <v/>
      </c>
      <c r="BI29" t="str">
        <f t="shared" si="33"/>
        <v/>
      </c>
      <c r="BJ29" t="str">
        <f t="shared" si="33"/>
        <v/>
      </c>
      <c r="BK29" t="str">
        <f t="shared" si="33"/>
        <v/>
      </c>
      <c r="BL29" t="str">
        <f t="shared" si="33"/>
        <v/>
      </c>
      <c r="BM29" t="str">
        <f t="shared" si="33"/>
        <v/>
      </c>
      <c r="BN29" t="str">
        <f t="shared" si="33"/>
        <v/>
      </c>
      <c r="BO29" t="str">
        <f t="shared" si="33"/>
        <v/>
      </c>
      <c r="BP29" t="str">
        <f t="shared" si="33"/>
        <v/>
      </c>
      <c r="BQ29" t="str">
        <f t="shared" si="33"/>
        <v/>
      </c>
      <c r="BR29" t="str">
        <f t="shared" si="33"/>
        <v/>
      </c>
      <c r="BS29" t="str">
        <f t="shared" si="33"/>
        <v/>
      </c>
      <c r="BT29" t="str">
        <f t="shared" si="33"/>
        <v/>
      </c>
      <c r="BU29" t="str">
        <f t="shared" si="33"/>
        <v/>
      </c>
      <c r="BV29" t="str">
        <f t="shared" si="33"/>
        <v/>
      </c>
      <c r="BW29" t="str">
        <f t="shared" si="33"/>
        <v/>
      </c>
      <c r="BX29" t="str">
        <f t="shared" si="33"/>
        <v/>
      </c>
      <c r="BY29" t="str">
        <f t="shared" si="33"/>
        <v/>
      </c>
      <c r="BZ29" t="str">
        <f t="shared" si="33"/>
        <v/>
      </c>
      <c r="CA29" t="str">
        <f t="shared" si="33"/>
        <v/>
      </c>
      <c r="CB29" t="str">
        <f t="shared" si="33"/>
        <v/>
      </c>
      <c r="CC29" t="str">
        <f t="shared" si="33"/>
        <v/>
      </c>
      <c r="CD29" t="str">
        <f t="shared" si="33"/>
        <v/>
      </c>
      <c r="CE29" t="str">
        <f t="shared" si="33"/>
        <v/>
      </c>
      <c r="CF29" t="str">
        <f t="shared" si="33"/>
        <v/>
      </c>
      <c r="CG29" t="str">
        <f t="shared" si="33"/>
        <v/>
      </c>
      <c r="CH29" t="str">
        <f t="shared" si="33"/>
        <v/>
      </c>
      <c r="CI29" t="str">
        <f t="shared" si="33"/>
        <v/>
      </c>
      <c r="CJ29" t="str">
        <f t="shared" si="33"/>
        <v/>
      </c>
      <c r="CK29" t="str">
        <f t="shared" si="33"/>
        <v/>
      </c>
      <c r="CL29" t="str">
        <f t="shared" si="33"/>
        <v/>
      </c>
      <c r="CM29" t="str">
        <f t="shared" si="33"/>
        <v/>
      </c>
      <c r="CN29" t="str">
        <f t="shared" si="33"/>
        <v/>
      </c>
      <c r="CO29" t="str">
        <f t="shared" si="33"/>
        <v/>
      </c>
      <c r="CP29" t="str">
        <f t="shared" si="33"/>
        <v/>
      </c>
      <c r="CQ29" t="str">
        <f t="shared" si="33"/>
        <v/>
      </c>
      <c r="CR29" t="str">
        <f t="shared" si="33"/>
        <v/>
      </c>
      <c r="CS29" t="str">
        <f t="shared" si="33"/>
        <v/>
      </c>
      <c r="CT29" t="str">
        <f t="shared" si="33"/>
        <v/>
      </c>
      <c r="CU29" t="str">
        <f t="shared" si="33"/>
        <v/>
      </c>
      <c r="CV29" t="str">
        <f t="shared" si="33"/>
        <v/>
      </c>
      <c r="CW29" t="str">
        <f t="shared" si="33"/>
        <v/>
      </c>
      <c r="CX29" t="str">
        <f t="shared" si="33"/>
        <v/>
      </c>
      <c r="CY29" t="str">
        <f t="shared" si="33"/>
        <v/>
      </c>
      <c r="CZ29" t="str">
        <f t="shared" si="33"/>
        <v/>
      </c>
      <c r="DA29" t="str">
        <f t="shared" si="33"/>
        <v/>
      </c>
      <c r="DB29" s="30" t="str">
        <f t="shared" si="33"/>
        <v/>
      </c>
    </row>
    <row r="30">
      <c r="A30" s="31" t="s">
        <v>34</v>
      </c>
      <c r="B30" s="26">
        <v>42217.0</v>
      </c>
      <c r="C30" s="33" t="str">
        <f t="shared" si="34"/>
        <v>2015-08-31</v>
      </c>
      <c r="D30" s="34">
        <v>31.0</v>
      </c>
      <c r="E30" s="35">
        <v>0.0</v>
      </c>
      <c r="F30" s="5" t="str">
        <f t="shared" ref="F30:DB30" si="35">if(AND((F$4&gt;=$B30),(F$4&lt;=$C30)),if((ROUNDDOWN($E30*$D30)&lt;=(F$4-$B30)), "X", "Y"),"")</f>
        <v/>
      </c>
      <c r="G30" s="5" t="str">
        <f t="shared" si="35"/>
        <v/>
      </c>
      <c r="H30" s="5" t="str">
        <f t="shared" si="35"/>
        <v/>
      </c>
      <c r="I30" s="5" t="str">
        <f t="shared" si="35"/>
        <v/>
      </c>
      <c r="J30" s="5" t="str">
        <f t="shared" si="35"/>
        <v/>
      </c>
      <c r="K30" s="5" t="str">
        <f t="shared" si="35"/>
        <v/>
      </c>
      <c r="L30" s="5" t="str">
        <f t="shared" si="35"/>
        <v/>
      </c>
      <c r="M30" s="5" t="str">
        <f t="shared" si="35"/>
        <v/>
      </c>
      <c r="N30" s="5" t="str">
        <f t="shared" si="35"/>
        <v/>
      </c>
      <c r="O30" s="5" t="str">
        <f t="shared" si="35"/>
        <v/>
      </c>
      <c r="P30" s="5" t="str">
        <f t="shared" si="35"/>
        <v/>
      </c>
      <c r="Q30" s="5" t="str">
        <f t="shared" si="35"/>
        <v/>
      </c>
      <c r="R30" s="5" t="str">
        <f t="shared" si="35"/>
        <v/>
      </c>
      <c r="S30" s="5" t="str">
        <f t="shared" si="35"/>
        <v/>
      </c>
      <c r="T30" s="5" t="str">
        <f t="shared" si="35"/>
        <v/>
      </c>
      <c r="U30" s="5" t="str">
        <f t="shared" si="35"/>
        <v/>
      </c>
      <c r="V30" s="5" t="str">
        <f t="shared" si="35"/>
        <v/>
      </c>
      <c r="W30" s="5" t="str">
        <f t="shared" si="35"/>
        <v/>
      </c>
      <c r="X30" s="5" t="str">
        <f t="shared" si="35"/>
        <v/>
      </c>
      <c r="Y30" s="5" t="str">
        <f t="shared" si="35"/>
        <v/>
      </c>
      <c r="Z30" s="5" t="str">
        <f t="shared" si="35"/>
        <v/>
      </c>
      <c r="AA30" s="5" t="str">
        <f t="shared" si="35"/>
        <v/>
      </c>
      <c r="AB30" s="5" t="str">
        <f t="shared" si="35"/>
        <v/>
      </c>
      <c r="AC30" s="5" t="str">
        <f t="shared" si="35"/>
        <v/>
      </c>
      <c r="AD30" s="5" t="str">
        <f t="shared" si="35"/>
        <v/>
      </c>
      <c r="AE30" s="5" t="str">
        <f t="shared" si="35"/>
        <v/>
      </c>
      <c r="AF30" s="5" t="str">
        <f t="shared" si="35"/>
        <v/>
      </c>
      <c r="AG30" s="5" t="str">
        <f t="shared" si="35"/>
        <v/>
      </c>
      <c r="AH30" s="5" t="str">
        <f t="shared" si="35"/>
        <v/>
      </c>
      <c r="AI30" s="5" t="str">
        <f t="shared" si="35"/>
        <v/>
      </c>
      <c r="AJ30" s="5" t="str">
        <f t="shared" si="35"/>
        <v/>
      </c>
      <c r="AK30" s="5" t="str">
        <f t="shared" si="35"/>
        <v/>
      </c>
      <c r="AL30" s="5" t="str">
        <f t="shared" si="35"/>
        <v/>
      </c>
      <c r="AM30" s="5" t="str">
        <f t="shared" si="35"/>
        <v/>
      </c>
      <c r="AN30" s="5" t="str">
        <f t="shared" si="35"/>
        <v/>
      </c>
      <c r="AO30" s="5" t="str">
        <f t="shared" si="35"/>
        <v/>
      </c>
      <c r="AP30" s="5" t="str">
        <f t="shared" si="35"/>
        <v/>
      </c>
      <c r="AQ30" s="5" t="str">
        <f t="shared" si="35"/>
        <v/>
      </c>
      <c r="AR30" s="5" t="str">
        <f t="shared" si="35"/>
        <v/>
      </c>
      <c r="AS30" s="5" t="str">
        <f t="shared" si="35"/>
        <v/>
      </c>
      <c r="AT30" s="5" t="str">
        <f t="shared" si="35"/>
        <v/>
      </c>
      <c r="AU30" s="5" t="str">
        <f t="shared" si="35"/>
        <v/>
      </c>
      <c r="AV30" s="5" t="str">
        <f t="shared" si="35"/>
        <v/>
      </c>
      <c r="AW30" s="5" t="str">
        <f t="shared" si="35"/>
        <v/>
      </c>
      <c r="AX30" s="5" t="str">
        <f t="shared" si="35"/>
        <v/>
      </c>
      <c r="AY30" s="5" t="str">
        <f t="shared" si="35"/>
        <v/>
      </c>
      <c r="AZ30" s="5" t="str">
        <f t="shared" si="35"/>
        <v/>
      </c>
      <c r="BA30" s="5" t="str">
        <f t="shared" si="35"/>
        <v/>
      </c>
      <c r="BB30" s="5" t="str">
        <f t="shared" si="35"/>
        <v/>
      </c>
      <c r="BC30" s="5" t="str">
        <f t="shared" si="35"/>
        <v/>
      </c>
      <c r="BD30" s="5" t="str">
        <f t="shared" si="35"/>
        <v/>
      </c>
      <c r="BE30" s="5" t="str">
        <f t="shared" si="35"/>
        <v/>
      </c>
      <c r="BF30" s="5" t="str">
        <f t="shared" si="35"/>
        <v/>
      </c>
      <c r="BG30" s="5" t="str">
        <f t="shared" si="35"/>
        <v/>
      </c>
      <c r="BH30" s="5" t="str">
        <f t="shared" si="35"/>
        <v/>
      </c>
      <c r="BI30" s="5" t="str">
        <f t="shared" si="35"/>
        <v/>
      </c>
      <c r="BJ30" s="5" t="str">
        <f t="shared" si="35"/>
        <v/>
      </c>
      <c r="BK30" s="5" t="str">
        <f t="shared" si="35"/>
        <v/>
      </c>
      <c r="BL30" s="5" t="str">
        <f t="shared" si="35"/>
        <v/>
      </c>
      <c r="BM30" s="5" t="str">
        <f t="shared" si="35"/>
        <v/>
      </c>
      <c r="BN30" s="5" t="str">
        <f t="shared" si="35"/>
        <v/>
      </c>
      <c r="BO30" s="5" t="str">
        <f t="shared" si="35"/>
        <v/>
      </c>
      <c r="BP30" s="5" t="str">
        <f t="shared" si="35"/>
        <v/>
      </c>
      <c r="BQ30" s="5" t="str">
        <f t="shared" si="35"/>
        <v/>
      </c>
      <c r="BR30" s="5" t="str">
        <f t="shared" si="35"/>
        <v/>
      </c>
      <c r="BS30" s="5" t="str">
        <f t="shared" si="35"/>
        <v/>
      </c>
      <c r="BT30" s="5" t="str">
        <f t="shared" si="35"/>
        <v/>
      </c>
      <c r="BU30" s="5" t="str">
        <f t="shared" si="35"/>
        <v/>
      </c>
      <c r="BV30" s="5" t="str">
        <f t="shared" si="35"/>
        <v/>
      </c>
      <c r="BW30" s="5" t="str">
        <f t="shared" si="35"/>
        <v/>
      </c>
      <c r="BX30" s="5" t="str">
        <f t="shared" si="35"/>
        <v/>
      </c>
      <c r="BY30" s="5" t="str">
        <f t="shared" si="35"/>
        <v/>
      </c>
      <c r="BZ30" s="5" t="str">
        <f t="shared" si="35"/>
        <v/>
      </c>
      <c r="CA30" s="5" t="str">
        <f t="shared" si="35"/>
        <v/>
      </c>
      <c r="CB30" s="5" t="str">
        <f t="shared" si="35"/>
        <v/>
      </c>
      <c r="CC30" s="5" t="str">
        <f t="shared" si="35"/>
        <v/>
      </c>
      <c r="CD30" s="5" t="str">
        <f t="shared" si="35"/>
        <v/>
      </c>
      <c r="CE30" s="5" t="str">
        <f t="shared" si="35"/>
        <v/>
      </c>
      <c r="CF30" s="5" t="str">
        <f t="shared" si="35"/>
        <v/>
      </c>
      <c r="CG30" s="5" t="str">
        <f t="shared" si="35"/>
        <v/>
      </c>
      <c r="CH30" s="5" t="str">
        <f t="shared" si="35"/>
        <v/>
      </c>
      <c r="CI30" s="5" t="str">
        <f t="shared" si="35"/>
        <v/>
      </c>
      <c r="CJ30" s="5" t="str">
        <f t="shared" si="35"/>
        <v/>
      </c>
      <c r="CK30" s="5" t="str">
        <f t="shared" si="35"/>
        <v/>
      </c>
      <c r="CL30" s="5" t="str">
        <f t="shared" si="35"/>
        <v/>
      </c>
      <c r="CM30" s="5" t="str">
        <f t="shared" si="35"/>
        <v/>
      </c>
      <c r="CN30" s="5" t="str">
        <f t="shared" si="35"/>
        <v/>
      </c>
      <c r="CO30" s="5" t="str">
        <f t="shared" si="35"/>
        <v/>
      </c>
      <c r="CP30" s="5" t="str">
        <f t="shared" si="35"/>
        <v/>
      </c>
      <c r="CQ30" s="5" t="str">
        <f t="shared" si="35"/>
        <v/>
      </c>
      <c r="CR30" s="5" t="str">
        <f t="shared" si="35"/>
        <v/>
      </c>
      <c r="CS30" s="5" t="str">
        <f t="shared" si="35"/>
        <v/>
      </c>
      <c r="CT30" s="5" t="str">
        <f t="shared" si="35"/>
        <v/>
      </c>
      <c r="CU30" s="5" t="str">
        <f t="shared" si="35"/>
        <v/>
      </c>
      <c r="CV30" s="5" t="str">
        <f t="shared" si="35"/>
        <v/>
      </c>
      <c r="CW30" s="5" t="str">
        <f t="shared" si="35"/>
        <v/>
      </c>
      <c r="CX30" s="5" t="str">
        <f t="shared" si="35"/>
        <v/>
      </c>
      <c r="CY30" s="5" t="str">
        <f t="shared" si="35"/>
        <v/>
      </c>
      <c r="CZ30" s="5" t="str">
        <f t="shared" si="35"/>
        <v/>
      </c>
      <c r="DA30" s="5" t="str">
        <f t="shared" si="35"/>
        <v/>
      </c>
      <c r="DB30" s="37" t="str">
        <f t="shared" si="35"/>
        <v/>
      </c>
    </row>
    <row r="31">
      <c r="A31" s="31" t="s">
        <v>35</v>
      </c>
      <c r="B31" s="26">
        <v>42217.0</v>
      </c>
      <c r="C31" s="33" t="str">
        <f t="shared" si="34"/>
        <v>2015-08-31</v>
      </c>
      <c r="D31" s="34">
        <v>31.0</v>
      </c>
      <c r="E31" s="35">
        <v>0.0</v>
      </c>
      <c r="F31" s="5" t="str">
        <f t="shared" ref="F31:DB31" si="36">if(AND((F$4&gt;=$B31),(F$4&lt;=$C31)),if((ROUNDDOWN($E31*$D31)&lt;=(F$4-$B31)), "X", "Y"),"")</f>
        <v/>
      </c>
      <c r="G31" s="5" t="str">
        <f t="shared" si="36"/>
        <v/>
      </c>
      <c r="H31" s="5" t="str">
        <f t="shared" si="36"/>
        <v/>
      </c>
      <c r="I31" s="5" t="str">
        <f t="shared" si="36"/>
        <v/>
      </c>
      <c r="J31" s="5" t="str">
        <f t="shared" si="36"/>
        <v/>
      </c>
      <c r="K31" s="5" t="str">
        <f t="shared" si="36"/>
        <v/>
      </c>
      <c r="L31" s="5" t="str">
        <f t="shared" si="36"/>
        <v/>
      </c>
      <c r="M31" s="5" t="str">
        <f t="shared" si="36"/>
        <v/>
      </c>
      <c r="N31" s="5" t="str">
        <f t="shared" si="36"/>
        <v/>
      </c>
      <c r="O31" s="5" t="str">
        <f t="shared" si="36"/>
        <v/>
      </c>
      <c r="P31" s="5" t="str">
        <f t="shared" si="36"/>
        <v/>
      </c>
      <c r="Q31" s="5" t="str">
        <f t="shared" si="36"/>
        <v/>
      </c>
      <c r="R31" s="5" t="str">
        <f t="shared" si="36"/>
        <v/>
      </c>
      <c r="S31" s="5" t="str">
        <f t="shared" si="36"/>
        <v/>
      </c>
      <c r="T31" s="5" t="str">
        <f t="shared" si="36"/>
        <v/>
      </c>
      <c r="U31" s="5" t="str">
        <f t="shared" si="36"/>
        <v/>
      </c>
      <c r="V31" s="5" t="str">
        <f t="shared" si="36"/>
        <v/>
      </c>
      <c r="W31" s="5" t="str">
        <f t="shared" si="36"/>
        <v/>
      </c>
      <c r="X31" s="5" t="str">
        <f t="shared" si="36"/>
        <v/>
      </c>
      <c r="Y31" s="5" t="str">
        <f t="shared" si="36"/>
        <v/>
      </c>
      <c r="Z31" s="5" t="str">
        <f t="shared" si="36"/>
        <v/>
      </c>
      <c r="AA31" s="5" t="str">
        <f t="shared" si="36"/>
        <v/>
      </c>
      <c r="AB31" s="5" t="str">
        <f t="shared" si="36"/>
        <v/>
      </c>
      <c r="AC31" s="5" t="str">
        <f t="shared" si="36"/>
        <v/>
      </c>
      <c r="AD31" s="5" t="str">
        <f t="shared" si="36"/>
        <v/>
      </c>
      <c r="AE31" s="5" t="str">
        <f t="shared" si="36"/>
        <v/>
      </c>
      <c r="AF31" s="5" t="str">
        <f t="shared" si="36"/>
        <v/>
      </c>
      <c r="AG31" s="5" t="str">
        <f t="shared" si="36"/>
        <v/>
      </c>
      <c r="AH31" s="5" t="str">
        <f t="shared" si="36"/>
        <v/>
      </c>
      <c r="AI31" s="5" t="str">
        <f t="shared" si="36"/>
        <v/>
      </c>
      <c r="AJ31" s="5" t="str">
        <f t="shared" si="36"/>
        <v/>
      </c>
      <c r="AK31" s="5" t="str">
        <f t="shared" si="36"/>
        <v/>
      </c>
      <c r="AL31" s="5" t="str">
        <f t="shared" si="36"/>
        <v/>
      </c>
      <c r="AM31" s="5" t="str">
        <f t="shared" si="36"/>
        <v/>
      </c>
      <c r="AN31" s="5" t="str">
        <f t="shared" si="36"/>
        <v/>
      </c>
      <c r="AO31" s="5" t="str">
        <f t="shared" si="36"/>
        <v/>
      </c>
      <c r="AP31" s="5" t="str">
        <f t="shared" si="36"/>
        <v/>
      </c>
      <c r="AQ31" s="5" t="str">
        <f t="shared" si="36"/>
        <v/>
      </c>
      <c r="AR31" s="5" t="str">
        <f t="shared" si="36"/>
        <v/>
      </c>
      <c r="AS31" s="5" t="str">
        <f t="shared" si="36"/>
        <v/>
      </c>
      <c r="AT31" s="5" t="str">
        <f t="shared" si="36"/>
        <v/>
      </c>
      <c r="AU31" s="5" t="str">
        <f t="shared" si="36"/>
        <v/>
      </c>
      <c r="AV31" s="5" t="str">
        <f t="shared" si="36"/>
        <v/>
      </c>
      <c r="AW31" s="5" t="str">
        <f t="shared" si="36"/>
        <v/>
      </c>
      <c r="AX31" s="5" t="str">
        <f t="shared" si="36"/>
        <v/>
      </c>
      <c r="AY31" s="5" t="str">
        <f t="shared" si="36"/>
        <v/>
      </c>
      <c r="AZ31" s="5" t="str">
        <f t="shared" si="36"/>
        <v/>
      </c>
      <c r="BA31" s="5" t="str">
        <f t="shared" si="36"/>
        <v/>
      </c>
      <c r="BB31" s="5" t="str">
        <f t="shared" si="36"/>
        <v/>
      </c>
      <c r="BC31" s="5" t="str">
        <f t="shared" si="36"/>
        <v/>
      </c>
      <c r="BD31" s="5" t="str">
        <f t="shared" si="36"/>
        <v/>
      </c>
      <c r="BE31" s="5" t="str">
        <f t="shared" si="36"/>
        <v/>
      </c>
      <c r="BF31" s="5" t="str">
        <f t="shared" si="36"/>
        <v/>
      </c>
      <c r="BG31" s="5" t="str">
        <f t="shared" si="36"/>
        <v/>
      </c>
      <c r="BH31" s="5" t="str">
        <f t="shared" si="36"/>
        <v/>
      </c>
      <c r="BI31" s="5" t="str">
        <f t="shared" si="36"/>
        <v/>
      </c>
      <c r="BJ31" s="5" t="str">
        <f t="shared" si="36"/>
        <v/>
      </c>
      <c r="BK31" s="5" t="str">
        <f t="shared" si="36"/>
        <v/>
      </c>
      <c r="BL31" s="5" t="str">
        <f t="shared" si="36"/>
        <v/>
      </c>
      <c r="BM31" s="5" t="str">
        <f t="shared" si="36"/>
        <v/>
      </c>
      <c r="BN31" s="5" t="str">
        <f t="shared" si="36"/>
        <v/>
      </c>
      <c r="BO31" s="5" t="str">
        <f t="shared" si="36"/>
        <v/>
      </c>
      <c r="BP31" s="5" t="str">
        <f t="shared" si="36"/>
        <v/>
      </c>
      <c r="BQ31" s="5" t="str">
        <f t="shared" si="36"/>
        <v/>
      </c>
      <c r="BR31" s="5" t="str">
        <f t="shared" si="36"/>
        <v/>
      </c>
      <c r="BS31" s="5" t="str">
        <f t="shared" si="36"/>
        <v/>
      </c>
      <c r="BT31" s="5" t="str">
        <f t="shared" si="36"/>
        <v/>
      </c>
      <c r="BU31" s="5" t="str">
        <f t="shared" si="36"/>
        <v/>
      </c>
      <c r="BV31" s="5" t="str">
        <f t="shared" si="36"/>
        <v/>
      </c>
      <c r="BW31" s="5" t="str">
        <f t="shared" si="36"/>
        <v/>
      </c>
      <c r="BX31" s="5" t="str">
        <f t="shared" si="36"/>
        <v/>
      </c>
      <c r="BY31" s="5" t="str">
        <f t="shared" si="36"/>
        <v/>
      </c>
      <c r="BZ31" s="5" t="str">
        <f t="shared" si="36"/>
        <v/>
      </c>
      <c r="CA31" s="5" t="str">
        <f t="shared" si="36"/>
        <v/>
      </c>
      <c r="CB31" s="5" t="str">
        <f t="shared" si="36"/>
        <v/>
      </c>
      <c r="CC31" s="5" t="str">
        <f t="shared" si="36"/>
        <v/>
      </c>
      <c r="CD31" s="5" t="str">
        <f t="shared" si="36"/>
        <v/>
      </c>
      <c r="CE31" s="5" t="str">
        <f t="shared" si="36"/>
        <v/>
      </c>
      <c r="CF31" s="5" t="str">
        <f t="shared" si="36"/>
        <v/>
      </c>
      <c r="CG31" s="5" t="str">
        <f t="shared" si="36"/>
        <v/>
      </c>
      <c r="CH31" s="5" t="str">
        <f t="shared" si="36"/>
        <v/>
      </c>
      <c r="CI31" s="5" t="str">
        <f t="shared" si="36"/>
        <v/>
      </c>
      <c r="CJ31" s="5" t="str">
        <f t="shared" si="36"/>
        <v/>
      </c>
      <c r="CK31" s="5" t="str">
        <f t="shared" si="36"/>
        <v/>
      </c>
      <c r="CL31" s="5" t="str">
        <f t="shared" si="36"/>
        <v/>
      </c>
      <c r="CM31" s="5" t="str">
        <f t="shared" si="36"/>
        <v/>
      </c>
      <c r="CN31" s="5" t="str">
        <f t="shared" si="36"/>
        <v/>
      </c>
      <c r="CO31" s="5" t="str">
        <f t="shared" si="36"/>
        <v/>
      </c>
      <c r="CP31" s="5" t="str">
        <f t="shared" si="36"/>
        <v/>
      </c>
      <c r="CQ31" s="5" t="str">
        <f t="shared" si="36"/>
        <v/>
      </c>
      <c r="CR31" s="5" t="str">
        <f t="shared" si="36"/>
        <v/>
      </c>
      <c r="CS31" s="5" t="str">
        <f t="shared" si="36"/>
        <v/>
      </c>
      <c r="CT31" s="5" t="str">
        <f t="shared" si="36"/>
        <v/>
      </c>
      <c r="CU31" s="5" t="str">
        <f t="shared" si="36"/>
        <v/>
      </c>
      <c r="CV31" s="5" t="str">
        <f t="shared" si="36"/>
        <v/>
      </c>
      <c r="CW31" s="5" t="str">
        <f t="shared" si="36"/>
        <v/>
      </c>
      <c r="CX31" s="5" t="str">
        <f t="shared" si="36"/>
        <v/>
      </c>
      <c r="CY31" s="5" t="str">
        <f t="shared" si="36"/>
        <v/>
      </c>
      <c r="CZ31" s="5" t="str">
        <f t="shared" si="36"/>
        <v/>
      </c>
      <c r="DA31" s="5" t="str">
        <f t="shared" si="36"/>
        <v/>
      </c>
      <c r="DB31" s="37" t="str">
        <f t="shared" si="36"/>
        <v/>
      </c>
    </row>
    <row r="32" ht="3.0" customHeight="1">
      <c r="A32" s="38"/>
      <c r="B32" s="39"/>
      <c r="C32" s="39"/>
      <c r="D32" s="38"/>
      <c r="E32" s="40"/>
      <c r="F32" s="41" t="str">
        <f t="shared" ref="F32:DB32" si="37">if(AND((F$4&gt;=$B32),(F$4&lt;=$C32)),if((ROUNDDOWN($E32*$D32)&lt;=(F$4-$B32)), "X", "Y"),"")</f>
        <v/>
      </c>
      <c r="G32" s="41" t="str">
        <f t="shared" si="37"/>
        <v/>
      </c>
      <c r="H32" s="41" t="str">
        <f t="shared" si="37"/>
        <v/>
      </c>
      <c r="I32" s="41" t="str">
        <f t="shared" si="37"/>
        <v/>
      </c>
      <c r="J32" s="41" t="str">
        <f t="shared" si="37"/>
        <v/>
      </c>
      <c r="K32" s="41" t="str">
        <f t="shared" si="37"/>
        <v/>
      </c>
      <c r="L32" s="41" t="str">
        <f t="shared" si="37"/>
        <v/>
      </c>
      <c r="M32" s="41" t="str">
        <f t="shared" si="37"/>
        <v/>
      </c>
      <c r="N32" s="41" t="str">
        <f t="shared" si="37"/>
        <v/>
      </c>
      <c r="O32" s="41" t="str">
        <f t="shared" si="37"/>
        <v/>
      </c>
      <c r="P32" s="41" t="str">
        <f t="shared" si="37"/>
        <v/>
      </c>
      <c r="Q32" s="41" t="str">
        <f t="shared" si="37"/>
        <v/>
      </c>
      <c r="R32" s="41" t="str">
        <f t="shared" si="37"/>
        <v/>
      </c>
      <c r="S32" s="41" t="str">
        <f t="shared" si="37"/>
        <v/>
      </c>
      <c r="T32" s="41" t="str">
        <f t="shared" si="37"/>
        <v/>
      </c>
      <c r="U32" s="41" t="str">
        <f t="shared" si="37"/>
        <v/>
      </c>
      <c r="V32" s="41" t="str">
        <f t="shared" si="37"/>
        <v/>
      </c>
      <c r="W32" s="41" t="str">
        <f t="shared" si="37"/>
        <v/>
      </c>
      <c r="X32" s="41" t="str">
        <f t="shared" si="37"/>
        <v/>
      </c>
      <c r="Y32" s="41" t="str">
        <f t="shared" si="37"/>
        <v/>
      </c>
      <c r="Z32" s="41" t="str">
        <f t="shared" si="37"/>
        <v/>
      </c>
      <c r="AA32" s="41" t="str">
        <f t="shared" si="37"/>
        <v/>
      </c>
      <c r="AB32" s="41" t="str">
        <f t="shared" si="37"/>
        <v/>
      </c>
      <c r="AC32" s="41" t="str">
        <f t="shared" si="37"/>
        <v/>
      </c>
      <c r="AD32" s="41" t="str">
        <f t="shared" si="37"/>
        <v/>
      </c>
      <c r="AE32" s="41" t="str">
        <f t="shared" si="37"/>
        <v/>
      </c>
      <c r="AF32" s="41" t="str">
        <f t="shared" si="37"/>
        <v/>
      </c>
      <c r="AG32" s="41" t="str">
        <f t="shared" si="37"/>
        <v/>
      </c>
      <c r="AH32" s="41" t="str">
        <f t="shared" si="37"/>
        <v/>
      </c>
      <c r="AI32" s="41" t="str">
        <f t="shared" si="37"/>
        <v/>
      </c>
      <c r="AJ32" s="41" t="str">
        <f t="shared" si="37"/>
        <v/>
      </c>
      <c r="AK32" s="41" t="str">
        <f t="shared" si="37"/>
        <v/>
      </c>
      <c r="AL32" s="41" t="str">
        <f t="shared" si="37"/>
        <v/>
      </c>
      <c r="AM32" s="41" t="str">
        <f t="shared" si="37"/>
        <v/>
      </c>
      <c r="AN32" s="41" t="str">
        <f t="shared" si="37"/>
        <v/>
      </c>
      <c r="AO32" s="41" t="str">
        <f t="shared" si="37"/>
        <v/>
      </c>
      <c r="AP32" s="41" t="str">
        <f t="shared" si="37"/>
        <v/>
      </c>
      <c r="AQ32" s="41" t="str">
        <f t="shared" si="37"/>
        <v/>
      </c>
      <c r="AR32" s="41" t="str">
        <f t="shared" si="37"/>
        <v/>
      </c>
      <c r="AS32" s="41" t="str">
        <f t="shared" si="37"/>
        <v/>
      </c>
      <c r="AT32" s="41" t="str">
        <f t="shared" si="37"/>
        <v/>
      </c>
      <c r="AU32" s="41" t="str">
        <f t="shared" si="37"/>
        <v/>
      </c>
      <c r="AV32" s="41" t="str">
        <f t="shared" si="37"/>
        <v/>
      </c>
      <c r="AW32" s="41" t="str">
        <f t="shared" si="37"/>
        <v/>
      </c>
      <c r="AX32" s="41" t="str">
        <f t="shared" si="37"/>
        <v/>
      </c>
      <c r="AY32" s="41" t="str">
        <f t="shared" si="37"/>
        <v/>
      </c>
      <c r="AZ32" s="41" t="str">
        <f t="shared" si="37"/>
        <v/>
      </c>
      <c r="BA32" s="41" t="str">
        <f t="shared" si="37"/>
        <v/>
      </c>
      <c r="BB32" s="41" t="str">
        <f t="shared" si="37"/>
        <v/>
      </c>
      <c r="BC32" s="41" t="str">
        <f t="shared" si="37"/>
        <v/>
      </c>
      <c r="BD32" s="41" t="str">
        <f t="shared" si="37"/>
        <v/>
      </c>
      <c r="BE32" s="41" t="str">
        <f t="shared" si="37"/>
        <v/>
      </c>
      <c r="BF32" s="41" t="str">
        <f t="shared" si="37"/>
        <v/>
      </c>
      <c r="BG32" s="41" t="str">
        <f t="shared" si="37"/>
        <v/>
      </c>
      <c r="BH32" s="41" t="str">
        <f t="shared" si="37"/>
        <v/>
      </c>
      <c r="BI32" s="41" t="str">
        <f t="shared" si="37"/>
        <v/>
      </c>
      <c r="BJ32" s="41" t="str">
        <f t="shared" si="37"/>
        <v/>
      </c>
      <c r="BK32" s="41" t="str">
        <f t="shared" si="37"/>
        <v/>
      </c>
      <c r="BL32" s="41" t="str">
        <f t="shared" si="37"/>
        <v/>
      </c>
      <c r="BM32" s="41" t="str">
        <f t="shared" si="37"/>
        <v/>
      </c>
      <c r="BN32" s="41" t="str">
        <f t="shared" si="37"/>
        <v/>
      </c>
      <c r="BO32" s="41" t="str">
        <f t="shared" si="37"/>
        <v/>
      </c>
      <c r="BP32" s="41" t="str">
        <f t="shared" si="37"/>
        <v/>
      </c>
      <c r="BQ32" s="41" t="str">
        <f t="shared" si="37"/>
        <v/>
      </c>
      <c r="BR32" s="41" t="str">
        <f t="shared" si="37"/>
        <v/>
      </c>
      <c r="BS32" s="41" t="str">
        <f t="shared" si="37"/>
        <v/>
      </c>
      <c r="BT32" s="41" t="str">
        <f t="shared" si="37"/>
        <v/>
      </c>
      <c r="BU32" s="41" t="str">
        <f t="shared" si="37"/>
        <v/>
      </c>
      <c r="BV32" s="41" t="str">
        <f t="shared" si="37"/>
        <v/>
      </c>
      <c r="BW32" s="41" t="str">
        <f t="shared" si="37"/>
        <v/>
      </c>
      <c r="BX32" s="41" t="str">
        <f t="shared" si="37"/>
        <v/>
      </c>
      <c r="BY32" s="41" t="str">
        <f t="shared" si="37"/>
        <v/>
      </c>
      <c r="BZ32" s="41" t="str">
        <f t="shared" si="37"/>
        <v/>
      </c>
      <c r="CA32" s="41" t="str">
        <f t="shared" si="37"/>
        <v/>
      </c>
      <c r="CB32" s="41" t="str">
        <f t="shared" si="37"/>
        <v/>
      </c>
      <c r="CC32" s="41" t="str">
        <f t="shared" si="37"/>
        <v/>
      </c>
      <c r="CD32" s="41" t="str">
        <f t="shared" si="37"/>
        <v/>
      </c>
      <c r="CE32" s="41" t="str">
        <f t="shared" si="37"/>
        <v/>
      </c>
      <c r="CF32" s="41" t="str">
        <f t="shared" si="37"/>
        <v/>
      </c>
      <c r="CG32" s="41" t="str">
        <f t="shared" si="37"/>
        <v/>
      </c>
      <c r="CH32" s="41" t="str">
        <f t="shared" si="37"/>
        <v/>
      </c>
      <c r="CI32" s="41" t="str">
        <f t="shared" si="37"/>
        <v/>
      </c>
      <c r="CJ32" s="41" t="str">
        <f t="shared" si="37"/>
        <v/>
      </c>
      <c r="CK32" s="41" t="str">
        <f t="shared" si="37"/>
        <v/>
      </c>
      <c r="CL32" s="41" t="str">
        <f t="shared" si="37"/>
        <v/>
      </c>
      <c r="CM32" s="41" t="str">
        <f t="shared" si="37"/>
        <v/>
      </c>
      <c r="CN32" s="41" t="str">
        <f t="shared" si="37"/>
        <v/>
      </c>
      <c r="CO32" s="41" t="str">
        <f t="shared" si="37"/>
        <v/>
      </c>
      <c r="CP32" s="41" t="str">
        <f t="shared" si="37"/>
        <v/>
      </c>
      <c r="CQ32" s="41" t="str">
        <f t="shared" si="37"/>
        <v/>
      </c>
      <c r="CR32" s="41" t="str">
        <f t="shared" si="37"/>
        <v/>
      </c>
      <c r="CS32" s="41" t="str">
        <f t="shared" si="37"/>
        <v/>
      </c>
      <c r="CT32" s="41" t="str">
        <f t="shared" si="37"/>
        <v/>
      </c>
      <c r="CU32" s="41" t="str">
        <f t="shared" si="37"/>
        <v/>
      </c>
      <c r="CV32" s="41" t="str">
        <f t="shared" si="37"/>
        <v/>
      </c>
      <c r="CW32" s="41" t="str">
        <f t="shared" si="37"/>
        <v/>
      </c>
      <c r="CX32" s="41" t="str">
        <f t="shared" si="37"/>
        <v/>
      </c>
      <c r="CY32" s="41" t="str">
        <f t="shared" si="37"/>
        <v/>
      </c>
      <c r="CZ32" s="41" t="str">
        <f t="shared" si="37"/>
        <v/>
      </c>
      <c r="DA32" s="41" t="str">
        <f t="shared" si="37"/>
        <v/>
      </c>
      <c r="DB32" s="42" t="str">
        <f t="shared" si="37"/>
        <v/>
      </c>
    </row>
    <row r="33">
      <c r="A33" s="43"/>
      <c r="B33" s="44"/>
      <c r="C33" s="44"/>
      <c r="D33" s="43"/>
      <c r="E33" s="45"/>
      <c r="F33" s="23" t="str">
        <f t="shared" ref="F33:DB33" si="38">if(AND((F$4&gt;=$B33),(F$4&lt;=$C33)),if((ROUNDDOWN($E33*$D33)&lt;=(F$4-$B33)), "X", "Y"),"")</f>
        <v/>
      </c>
      <c r="G33" s="23" t="str">
        <f t="shared" si="38"/>
        <v/>
      </c>
      <c r="H33" s="23" t="str">
        <f t="shared" si="38"/>
        <v/>
      </c>
      <c r="I33" s="23" t="str">
        <f t="shared" si="38"/>
        <v/>
      </c>
      <c r="J33" s="23" t="str">
        <f t="shared" si="38"/>
        <v/>
      </c>
      <c r="K33" s="23" t="str">
        <f t="shared" si="38"/>
        <v/>
      </c>
      <c r="L33" s="23" t="str">
        <f t="shared" si="38"/>
        <v/>
      </c>
      <c r="M33" s="23" t="str">
        <f t="shared" si="38"/>
        <v/>
      </c>
      <c r="N33" s="23" t="str">
        <f t="shared" si="38"/>
        <v/>
      </c>
      <c r="O33" s="23" t="str">
        <f t="shared" si="38"/>
        <v/>
      </c>
      <c r="P33" s="23" t="str">
        <f t="shared" si="38"/>
        <v/>
      </c>
      <c r="Q33" s="23" t="str">
        <f t="shared" si="38"/>
        <v/>
      </c>
      <c r="R33" s="23" t="str">
        <f t="shared" si="38"/>
        <v/>
      </c>
      <c r="S33" s="23" t="str">
        <f t="shared" si="38"/>
        <v/>
      </c>
      <c r="T33" s="23" t="str">
        <f t="shared" si="38"/>
        <v/>
      </c>
      <c r="U33" s="23" t="str">
        <f t="shared" si="38"/>
        <v/>
      </c>
      <c r="V33" s="23" t="str">
        <f t="shared" si="38"/>
        <v/>
      </c>
      <c r="W33" s="23" t="str">
        <f t="shared" si="38"/>
        <v/>
      </c>
      <c r="X33" s="23" t="str">
        <f t="shared" si="38"/>
        <v/>
      </c>
      <c r="Y33" s="23" t="str">
        <f t="shared" si="38"/>
        <v/>
      </c>
      <c r="Z33" s="23" t="str">
        <f t="shared" si="38"/>
        <v/>
      </c>
      <c r="AA33" s="23" t="str">
        <f t="shared" si="38"/>
        <v/>
      </c>
      <c r="AB33" s="23" t="str">
        <f t="shared" si="38"/>
        <v/>
      </c>
      <c r="AC33" s="23" t="str">
        <f t="shared" si="38"/>
        <v/>
      </c>
      <c r="AD33" s="23" t="str">
        <f t="shared" si="38"/>
        <v/>
      </c>
      <c r="AE33" s="23" t="str">
        <f t="shared" si="38"/>
        <v/>
      </c>
      <c r="AF33" s="23" t="str">
        <f t="shared" si="38"/>
        <v/>
      </c>
      <c r="AG33" s="23" t="str">
        <f t="shared" si="38"/>
        <v/>
      </c>
      <c r="AH33" s="23" t="str">
        <f t="shared" si="38"/>
        <v/>
      </c>
      <c r="AI33" s="23" t="str">
        <f t="shared" si="38"/>
        <v/>
      </c>
      <c r="AJ33" s="23" t="str">
        <f t="shared" si="38"/>
        <v/>
      </c>
      <c r="AK33" s="23" t="str">
        <f t="shared" si="38"/>
        <v/>
      </c>
      <c r="AL33" s="23" t="str">
        <f t="shared" si="38"/>
        <v/>
      </c>
      <c r="AM33" s="23" t="str">
        <f t="shared" si="38"/>
        <v/>
      </c>
      <c r="AN33" s="23" t="str">
        <f t="shared" si="38"/>
        <v/>
      </c>
      <c r="AO33" s="23" t="str">
        <f t="shared" si="38"/>
        <v/>
      </c>
      <c r="AP33" s="23" t="str">
        <f t="shared" si="38"/>
        <v/>
      </c>
      <c r="AQ33" s="23" t="str">
        <f t="shared" si="38"/>
        <v/>
      </c>
      <c r="AR33" s="23" t="str">
        <f t="shared" si="38"/>
        <v/>
      </c>
      <c r="AS33" s="23" t="str">
        <f t="shared" si="38"/>
        <v/>
      </c>
      <c r="AT33" s="23" t="str">
        <f t="shared" si="38"/>
        <v/>
      </c>
      <c r="AU33" s="23" t="str">
        <f t="shared" si="38"/>
        <v/>
      </c>
      <c r="AV33" s="23" t="str">
        <f t="shared" si="38"/>
        <v/>
      </c>
      <c r="AW33" s="23" t="str">
        <f t="shared" si="38"/>
        <v/>
      </c>
      <c r="AX33" s="23" t="str">
        <f t="shared" si="38"/>
        <v/>
      </c>
      <c r="AY33" s="23" t="str">
        <f t="shared" si="38"/>
        <v/>
      </c>
      <c r="AZ33" s="23" t="str">
        <f t="shared" si="38"/>
        <v/>
      </c>
      <c r="BA33" s="23" t="str">
        <f t="shared" si="38"/>
        <v/>
      </c>
      <c r="BB33" s="23" t="str">
        <f t="shared" si="38"/>
        <v/>
      </c>
      <c r="BC33" s="23" t="str">
        <f t="shared" si="38"/>
        <v/>
      </c>
      <c r="BD33" s="23" t="str">
        <f t="shared" si="38"/>
        <v/>
      </c>
      <c r="BE33" s="23" t="str">
        <f t="shared" si="38"/>
        <v/>
      </c>
      <c r="BF33" s="23" t="str">
        <f t="shared" si="38"/>
        <v/>
      </c>
      <c r="BG33" s="23" t="str">
        <f t="shared" si="38"/>
        <v/>
      </c>
      <c r="BH33" s="23" t="str">
        <f t="shared" si="38"/>
        <v/>
      </c>
      <c r="BI33" s="23" t="str">
        <f t="shared" si="38"/>
        <v/>
      </c>
      <c r="BJ33" s="23" t="str">
        <f t="shared" si="38"/>
        <v/>
      </c>
      <c r="BK33" s="23" t="str">
        <f t="shared" si="38"/>
        <v/>
      </c>
      <c r="BL33" s="23" t="str">
        <f t="shared" si="38"/>
        <v/>
      </c>
      <c r="BM33" s="23" t="str">
        <f t="shared" si="38"/>
        <v/>
      </c>
      <c r="BN33" s="23" t="str">
        <f t="shared" si="38"/>
        <v/>
      </c>
      <c r="BO33" s="23" t="str">
        <f t="shared" si="38"/>
        <v/>
      </c>
      <c r="BP33" s="23" t="str">
        <f t="shared" si="38"/>
        <v/>
      </c>
      <c r="BQ33" s="23" t="str">
        <f t="shared" si="38"/>
        <v/>
      </c>
      <c r="BR33" s="23" t="str">
        <f t="shared" si="38"/>
        <v/>
      </c>
      <c r="BS33" s="23" t="str">
        <f t="shared" si="38"/>
        <v/>
      </c>
      <c r="BT33" s="23" t="str">
        <f t="shared" si="38"/>
        <v/>
      </c>
      <c r="BU33" s="23" t="str">
        <f t="shared" si="38"/>
        <v/>
      </c>
      <c r="BV33" s="23" t="str">
        <f t="shared" si="38"/>
        <v/>
      </c>
      <c r="BW33" s="23" t="str">
        <f t="shared" si="38"/>
        <v/>
      </c>
      <c r="BX33" s="23" t="str">
        <f t="shared" si="38"/>
        <v/>
      </c>
      <c r="BY33" s="23" t="str">
        <f t="shared" si="38"/>
        <v/>
      </c>
      <c r="BZ33" s="23" t="str">
        <f t="shared" si="38"/>
        <v/>
      </c>
      <c r="CA33" s="23" t="str">
        <f t="shared" si="38"/>
        <v/>
      </c>
      <c r="CB33" s="23" t="str">
        <f t="shared" si="38"/>
        <v/>
      </c>
      <c r="CC33" s="23" t="str">
        <f t="shared" si="38"/>
        <v/>
      </c>
      <c r="CD33" s="23" t="str">
        <f t="shared" si="38"/>
        <v/>
      </c>
      <c r="CE33" s="23" t="str">
        <f t="shared" si="38"/>
        <v/>
      </c>
      <c r="CF33" s="23" t="str">
        <f t="shared" si="38"/>
        <v/>
      </c>
      <c r="CG33" s="23" t="str">
        <f t="shared" si="38"/>
        <v/>
      </c>
      <c r="CH33" s="23" t="str">
        <f t="shared" si="38"/>
        <v/>
      </c>
      <c r="CI33" s="23" t="str">
        <f t="shared" si="38"/>
        <v/>
      </c>
      <c r="CJ33" s="23" t="str">
        <f t="shared" si="38"/>
        <v/>
      </c>
      <c r="CK33" s="23" t="str">
        <f t="shared" si="38"/>
        <v/>
      </c>
      <c r="CL33" s="23" t="str">
        <f t="shared" si="38"/>
        <v/>
      </c>
      <c r="CM33" s="23" t="str">
        <f t="shared" si="38"/>
        <v/>
      </c>
      <c r="CN33" s="23" t="str">
        <f t="shared" si="38"/>
        <v/>
      </c>
      <c r="CO33" s="23" t="str">
        <f t="shared" si="38"/>
        <v/>
      </c>
      <c r="CP33" s="23" t="str">
        <f t="shared" si="38"/>
        <v/>
      </c>
      <c r="CQ33" s="23" t="str">
        <f t="shared" si="38"/>
        <v/>
      </c>
      <c r="CR33" s="23" t="str">
        <f t="shared" si="38"/>
        <v/>
      </c>
      <c r="CS33" s="23" t="str">
        <f t="shared" si="38"/>
        <v/>
      </c>
      <c r="CT33" s="23" t="str">
        <f t="shared" si="38"/>
        <v/>
      </c>
      <c r="CU33" s="23" t="str">
        <f t="shared" si="38"/>
        <v/>
      </c>
      <c r="CV33" s="23" t="str">
        <f t="shared" si="38"/>
        <v/>
      </c>
      <c r="CW33" s="23" t="str">
        <f t="shared" si="38"/>
        <v/>
      </c>
      <c r="CX33" s="23" t="str">
        <f t="shared" si="38"/>
        <v/>
      </c>
      <c r="CY33" s="23" t="str">
        <f t="shared" si="38"/>
        <v/>
      </c>
      <c r="CZ33" s="23" t="str">
        <f t="shared" si="38"/>
        <v/>
      </c>
      <c r="DA33" s="23" t="str">
        <f t="shared" si="38"/>
        <v/>
      </c>
      <c r="DB33" s="24" t="str">
        <f t="shared" si="38"/>
        <v/>
      </c>
    </row>
    <row r="34">
      <c r="B34" s="46"/>
      <c r="C34" s="46"/>
      <c r="E34" s="47"/>
      <c r="DB34" s="30"/>
    </row>
    <row r="35">
      <c r="A35" s="5"/>
      <c r="B35" s="48"/>
      <c r="C35" s="48"/>
      <c r="D35" s="5"/>
      <c r="E35" s="49"/>
      <c r="DB35" s="30"/>
    </row>
    <row r="36">
      <c r="A36" s="50" t="s">
        <v>36</v>
      </c>
      <c r="B36" s="17"/>
      <c r="C36" s="17"/>
      <c r="D36" s="17"/>
      <c r="E36" s="51"/>
      <c r="F36" s="52" t="str">
        <f t="shared" ref="F36:DB36" si="39">if(AND((F$4&gt;=$B36),(F$4&lt;=$C36)),if((ROUNDDOWN($E36*$D36)&lt;=(F$4-$B36)), "X", "Y"),"")</f>
        <v/>
      </c>
      <c r="G36" t="str">
        <f t="shared" si="39"/>
        <v/>
      </c>
      <c r="H36" t="str">
        <f t="shared" si="39"/>
        <v/>
      </c>
      <c r="I36" t="str">
        <f t="shared" si="39"/>
        <v/>
      </c>
      <c r="J36" t="str">
        <f t="shared" si="39"/>
        <v/>
      </c>
      <c r="K36" t="str">
        <f t="shared" si="39"/>
        <v/>
      </c>
      <c r="L36" t="str">
        <f t="shared" si="39"/>
        <v/>
      </c>
      <c r="M36" t="str">
        <f t="shared" si="39"/>
        <v/>
      </c>
      <c r="N36" t="str">
        <f t="shared" si="39"/>
        <v/>
      </c>
      <c r="O36" t="str">
        <f t="shared" si="39"/>
        <v/>
      </c>
      <c r="P36" t="str">
        <f t="shared" si="39"/>
        <v/>
      </c>
      <c r="Q36" t="str">
        <f t="shared" si="39"/>
        <v/>
      </c>
      <c r="R36" t="str">
        <f t="shared" si="39"/>
        <v/>
      </c>
      <c r="S36" t="str">
        <f t="shared" si="39"/>
        <v/>
      </c>
      <c r="T36" t="str">
        <f t="shared" si="39"/>
        <v/>
      </c>
      <c r="U36" t="str">
        <f t="shared" si="39"/>
        <v/>
      </c>
      <c r="V36" t="str">
        <f t="shared" si="39"/>
        <v/>
      </c>
      <c r="W36" t="str">
        <f t="shared" si="39"/>
        <v/>
      </c>
      <c r="X36" t="str">
        <f t="shared" si="39"/>
        <v/>
      </c>
      <c r="Y36" t="str">
        <f t="shared" si="39"/>
        <v/>
      </c>
      <c r="Z36" t="str">
        <f t="shared" si="39"/>
        <v/>
      </c>
      <c r="AA36" t="str">
        <f t="shared" si="39"/>
        <v/>
      </c>
      <c r="AB36" t="str">
        <f t="shared" si="39"/>
        <v/>
      </c>
      <c r="AC36" t="str">
        <f t="shared" si="39"/>
        <v/>
      </c>
      <c r="AD36" t="str">
        <f t="shared" si="39"/>
        <v/>
      </c>
      <c r="AE36" t="str">
        <f t="shared" si="39"/>
        <v/>
      </c>
      <c r="AF36" t="str">
        <f t="shared" si="39"/>
        <v/>
      </c>
      <c r="AG36" t="str">
        <f t="shared" si="39"/>
        <v/>
      </c>
      <c r="AH36" t="str">
        <f t="shared" si="39"/>
        <v/>
      </c>
      <c r="AI36" t="str">
        <f t="shared" si="39"/>
        <v/>
      </c>
      <c r="AJ36" t="str">
        <f t="shared" si="39"/>
        <v/>
      </c>
      <c r="AK36" t="str">
        <f t="shared" si="39"/>
        <v/>
      </c>
      <c r="AL36" t="str">
        <f t="shared" si="39"/>
        <v/>
      </c>
      <c r="AM36" t="str">
        <f t="shared" si="39"/>
        <v/>
      </c>
      <c r="AN36" t="str">
        <f t="shared" si="39"/>
        <v/>
      </c>
      <c r="AO36" t="str">
        <f t="shared" si="39"/>
        <v/>
      </c>
      <c r="AP36" t="str">
        <f t="shared" si="39"/>
        <v/>
      </c>
      <c r="AQ36" t="str">
        <f t="shared" si="39"/>
        <v/>
      </c>
      <c r="AR36" t="str">
        <f t="shared" si="39"/>
        <v/>
      </c>
      <c r="AS36" t="str">
        <f t="shared" si="39"/>
        <v/>
      </c>
      <c r="AT36" t="str">
        <f t="shared" si="39"/>
        <v/>
      </c>
      <c r="AU36" t="str">
        <f t="shared" si="39"/>
        <v/>
      </c>
      <c r="AV36" t="str">
        <f t="shared" si="39"/>
        <v/>
      </c>
      <c r="AW36" t="str">
        <f t="shared" si="39"/>
        <v/>
      </c>
      <c r="AX36" t="str">
        <f t="shared" si="39"/>
        <v/>
      </c>
      <c r="AY36" t="str">
        <f t="shared" si="39"/>
        <v/>
      </c>
      <c r="AZ36" t="str">
        <f t="shared" si="39"/>
        <v/>
      </c>
      <c r="BA36" t="str">
        <f t="shared" si="39"/>
        <v/>
      </c>
      <c r="BB36" t="str">
        <f t="shared" si="39"/>
        <v/>
      </c>
      <c r="BC36" t="str">
        <f t="shared" si="39"/>
        <v/>
      </c>
      <c r="BD36" t="str">
        <f t="shared" si="39"/>
        <v/>
      </c>
      <c r="BE36" t="str">
        <f t="shared" si="39"/>
        <v/>
      </c>
      <c r="BF36" t="str">
        <f t="shared" si="39"/>
        <v/>
      </c>
      <c r="BG36" t="str">
        <f t="shared" si="39"/>
        <v/>
      </c>
      <c r="BH36" t="str">
        <f t="shared" si="39"/>
        <v/>
      </c>
      <c r="BI36" t="str">
        <f t="shared" si="39"/>
        <v/>
      </c>
      <c r="BJ36" t="str">
        <f t="shared" si="39"/>
        <v/>
      </c>
      <c r="BK36" t="str">
        <f t="shared" si="39"/>
        <v/>
      </c>
      <c r="BL36" t="str">
        <f t="shared" si="39"/>
        <v/>
      </c>
      <c r="BM36" t="str">
        <f t="shared" si="39"/>
        <v/>
      </c>
      <c r="BN36" t="str">
        <f t="shared" si="39"/>
        <v/>
      </c>
      <c r="BO36" t="str">
        <f t="shared" si="39"/>
        <v/>
      </c>
      <c r="BP36" t="str">
        <f t="shared" si="39"/>
        <v/>
      </c>
      <c r="BQ36" t="str">
        <f t="shared" si="39"/>
        <v/>
      </c>
      <c r="BR36" t="str">
        <f t="shared" si="39"/>
        <v/>
      </c>
      <c r="BS36" t="str">
        <f t="shared" si="39"/>
        <v/>
      </c>
      <c r="BT36" t="str">
        <f t="shared" si="39"/>
        <v/>
      </c>
      <c r="BU36" t="str">
        <f t="shared" si="39"/>
        <v/>
      </c>
      <c r="BV36" t="str">
        <f t="shared" si="39"/>
        <v/>
      </c>
      <c r="BW36" t="str">
        <f t="shared" si="39"/>
        <v/>
      </c>
      <c r="BX36" t="str">
        <f t="shared" si="39"/>
        <v/>
      </c>
      <c r="BY36" t="str">
        <f t="shared" si="39"/>
        <v/>
      </c>
      <c r="BZ36" t="str">
        <f t="shared" si="39"/>
        <v/>
      </c>
      <c r="CA36" t="str">
        <f t="shared" si="39"/>
        <v/>
      </c>
      <c r="CB36" t="str">
        <f t="shared" si="39"/>
        <v/>
      </c>
      <c r="CC36" t="str">
        <f t="shared" si="39"/>
        <v/>
      </c>
      <c r="CD36" t="str">
        <f t="shared" si="39"/>
        <v/>
      </c>
      <c r="CE36" t="str">
        <f t="shared" si="39"/>
        <v/>
      </c>
      <c r="CF36" t="str">
        <f t="shared" si="39"/>
        <v/>
      </c>
      <c r="CG36" t="str">
        <f t="shared" si="39"/>
        <v/>
      </c>
      <c r="CH36" t="str">
        <f t="shared" si="39"/>
        <v/>
      </c>
      <c r="CI36" t="str">
        <f t="shared" si="39"/>
        <v/>
      </c>
      <c r="CJ36" t="str">
        <f t="shared" si="39"/>
        <v/>
      </c>
      <c r="CK36" t="str">
        <f t="shared" si="39"/>
        <v/>
      </c>
      <c r="CL36" t="str">
        <f t="shared" si="39"/>
        <v/>
      </c>
      <c r="CM36" t="str">
        <f t="shared" si="39"/>
        <v/>
      </c>
      <c r="CN36" t="str">
        <f t="shared" si="39"/>
        <v/>
      </c>
      <c r="CO36" t="str">
        <f t="shared" si="39"/>
        <v/>
      </c>
      <c r="CP36" t="str">
        <f t="shared" si="39"/>
        <v/>
      </c>
      <c r="CQ36" t="str">
        <f t="shared" si="39"/>
        <v/>
      </c>
      <c r="CR36" t="str">
        <f t="shared" si="39"/>
        <v/>
      </c>
      <c r="CS36" t="str">
        <f t="shared" si="39"/>
        <v/>
      </c>
      <c r="CT36" t="str">
        <f t="shared" si="39"/>
        <v/>
      </c>
      <c r="CU36" t="str">
        <f t="shared" si="39"/>
        <v/>
      </c>
      <c r="CV36" t="str">
        <f t="shared" si="39"/>
        <v/>
      </c>
      <c r="CW36" t="str">
        <f t="shared" si="39"/>
        <v/>
      </c>
      <c r="CX36" t="str">
        <f t="shared" si="39"/>
        <v/>
      </c>
      <c r="CY36" t="str">
        <f t="shared" si="39"/>
        <v/>
      </c>
      <c r="CZ36" t="str">
        <f t="shared" si="39"/>
        <v/>
      </c>
      <c r="DA36" t="str">
        <f t="shared" si="39"/>
        <v/>
      </c>
      <c r="DB36" s="30" t="str">
        <f t="shared" si="39"/>
        <v/>
      </c>
    </row>
    <row r="37">
      <c r="A37" s="53" t="s">
        <v>37</v>
      </c>
      <c r="B37" s="17"/>
      <c r="C37" s="17"/>
      <c r="D37" s="17"/>
      <c r="E37" s="51"/>
      <c r="F37" s="52" t="str">
        <f t="shared" ref="F37:DB37" si="40">if(AND((F$4&gt;=$B37),(F$4&lt;=$C37)),if((ROUNDDOWN($E37*$D37)&lt;=(F$4-$B37)), "X", "Y"),"")</f>
        <v/>
      </c>
      <c r="G37" t="str">
        <f t="shared" si="40"/>
        <v/>
      </c>
      <c r="H37" t="str">
        <f t="shared" si="40"/>
        <v/>
      </c>
      <c r="I37" t="str">
        <f t="shared" si="40"/>
        <v/>
      </c>
      <c r="J37" t="str">
        <f t="shared" si="40"/>
        <v/>
      </c>
      <c r="K37" t="str">
        <f t="shared" si="40"/>
        <v/>
      </c>
      <c r="L37" t="str">
        <f t="shared" si="40"/>
        <v/>
      </c>
      <c r="M37" t="str">
        <f t="shared" si="40"/>
        <v/>
      </c>
      <c r="N37" t="str">
        <f t="shared" si="40"/>
        <v/>
      </c>
      <c r="O37" t="str">
        <f t="shared" si="40"/>
        <v/>
      </c>
      <c r="P37" t="str">
        <f t="shared" si="40"/>
        <v/>
      </c>
      <c r="Q37" t="str">
        <f t="shared" si="40"/>
        <v/>
      </c>
      <c r="R37" t="str">
        <f t="shared" si="40"/>
        <v/>
      </c>
      <c r="S37" t="str">
        <f t="shared" si="40"/>
        <v/>
      </c>
      <c r="T37" t="str">
        <f t="shared" si="40"/>
        <v/>
      </c>
      <c r="U37" t="str">
        <f t="shared" si="40"/>
        <v/>
      </c>
      <c r="V37" t="str">
        <f t="shared" si="40"/>
        <v/>
      </c>
      <c r="W37" t="str">
        <f t="shared" si="40"/>
        <v/>
      </c>
      <c r="X37" t="str">
        <f t="shared" si="40"/>
        <v/>
      </c>
      <c r="Y37" t="str">
        <f t="shared" si="40"/>
        <v/>
      </c>
      <c r="Z37" t="str">
        <f t="shared" si="40"/>
        <v/>
      </c>
      <c r="AA37" t="str">
        <f t="shared" si="40"/>
        <v/>
      </c>
      <c r="AB37" t="str">
        <f t="shared" si="40"/>
        <v/>
      </c>
      <c r="AC37" t="str">
        <f t="shared" si="40"/>
        <v/>
      </c>
      <c r="AD37" t="str">
        <f t="shared" si="40"/>
        <v/>
      </c>
      <c r="AE37" t="str">
        <f t="shared" si="40"/>
        <v/>
      </c>
      <c r="AF37" t="str">
        <f t="shared" si="40"/>
        <v/>
      </c>
      <c r="AG37" t="str">
        <f t="shared" si="40"/>
        <v/>
      </c>
      <c r="AH37" t="str">
        <f t="shared" si="40"/>
        <v/>
      </c>
      <c r="AI37" t="str">
        <f t="shared" si="40"/>
        <v/>
      </c>
      <c r="AJ37" t="str">
        <f t="shared" si="40"/>
        <v/>
      </c>
      <c r="AK37" t="str">
        <f t="shared" si="40"/>
        <v/>
      </c>
      <c r="AL37" t="str">
        <f t="shared" si="40"/>
        <v/>
      </c>
      <c r="AM37" t="str">
        <f t="shared" si="40"/>
        <v/>
      </c>
      <c r="AN37" t="str">
        <f t="shared" si="40"/>
        <v/>
      </c>
      <c r="AO37" t="str">
        <f t="shared" si="40"/>
        <v/>
      </c>
      <c r="AP37" t="str">
        <f t="shared" si="40"/>
        <v/>
      </c>
      <c r="AQ37" t="str">
        <f t="shared" si="40"/>
        <v/>
      </c>
      <c r="AR37" t="str">
        <f t="shared" si="40"/>
        <v/>
      </c>
      <c r="AS37" t="str">
        <f t="shared" si="40"/>
        <v/>
      </c>
      <c r="AT37" t="str">
        <f t="shared" si="40"/>
        <v/>
      </c>
      <c r="AU37" t="str">
        <f t="shared" si="40"/>
        <v/>
      </c>
      <c r="AV37" t="str">
        <f t="shared" si="40"/>
        <v/>
      </c>
      <c r="AW37" t="str">
        <f t="shared" si="40"/>
        <v/>
      </c>
      <c r="AX37" t="str">
        <f t="shared" si="40"/>
        <v/>
      </c>
      <c r="AY37" t="str">
        <f t="shared" si="40"/>
        <v/>
      </c>
      <c r="AZ37" t="str">
        <f t="shared" si="40"/>
        <v/>
      </c>
      <c r="BA37" t="str">
        <f t="shared" si="40"/>
        <v/>
      </c>
      <c r="BB37" t="str">
        <f t="shared" si="40"/>
        <v/>
      </c>
      <c r="BC37" t="str">
        <f t="shared" si="40"/>
        <v/>
      </c>
      <c r="BD37" t="str">
        <f t="shared" si="40"/>
        <v/>
      </c>
      <c r="BE37" t="str">
        <f t="shared" si="40"/>
        <v/>
      </c>
      <c r="BF37" t="str">
        <f t="shared" si="40"/>
        <v/>
      </c>
      <c r="BG37" t="str">
        <f t="shared" si="40"/>
        <v/>
      </c>
      <c r="BH37" t="str">
        <f t="shared" si="40"/>
        <v/>
      </c>
      <c r="BI37" t="str">
        <f t="shared" si="40"/>
        <v/>
      </c>
      <c r="BJ37" t="str">
        <f t="shared" si="40"/>
        <v/>
      </c>
      <c r="BK37" t="str">
        <f t="shared" si="40"/>
        <v/>
      </c>
      <c r="BL37" t="str">
        <f t="shared" si="40"/>
        <v/>
      </c>
      <c r="BM37" t="str">
        <f t="shared" si="40"/>
        <v/>
      </c>
      <c r="BN37" t="str">
        <f t="shared" si="40"/>
        <v/>
      </c>
      <c r="BO37" t="str">
        <f t="shared" si="40"/>
        <v/>
      </c>
      <c r="BP37" t="str">
        <f t="shared" si="40"/>
        <v/>
      </c>
      <c r="BQ37" t="str">
        <f t="shared" si="40"/>
        <v/>
      </c>
      <c r="BR37" t="str">
        <f t="shared" si="40"/>
        <v/>
      </c>
      <c r="BS37" t="str">
        <f t="shared" si="40"/>
        <v/>
      </c>
      <c r="BT37" t="str">
        <f t="shared" si="40"/>
        <v/>
      </c>
      <c r="BU37" t="str">
        <f t="shared" si="40"/>
        <v/>
      </c>
      <c r="BV37" t="str">
        <f t="shared" si="40"/>
        <v/>
      </c>
      <c r="BW37" t="str">
        <f t="shared" si="40"/>
        <v/>
      </c>
      <c r="BX37" t="str">
        <f t="shared" si="40"/>
        <v/>
      </c>
      <c r="BY37" t="str">
        <f t="shared" si="40"/>
        <v/>
      </c>
      <c r="BZ37" t="str">
        <f t="shared" si="40"/>
        <v/>
      </c>
      <c r="CA37" t="str">
        <f t="shared" si="40"/>
        <v/>
      </c>
      <c r="CB37" t="str">
        <f t="shared" si="40"/>
        <v/>
      </c>
      <c r="CC37" t="str">
        <f t="shared" si="40"/>
        <v/>
      </c>
      <c r="CD37" t="str">
        <f t="shared" si="40"/>
        <v/>
      </c>
      <c r="CE37" t="str">
        <f t="shared" si="40"/>
        <v/>
      </c>
      <c r="CF37" t="str">
        <f t="shared" si="40"/>
        <v/>
      </c>
      <c r="CG37" t="str">
        <f t="shared" si="40"/>
        <v/>
      </c>
      <c r="CH37" t="str">
        <f t="shared" si="40"/>
        <v/>
      </c>
      <c r="CI37" t="str">
        <f t="shared" si="40"/>
        <v/>
      </c>
      <c r="CJ37" t="str">
        <f t="shared" si="40"/>
        <v/>
      </c>
      <c r="CK37" t="str">
        <f t="shared" si="40"/>
        <v/>
      </c>
      <c r="CL37" t="str">
        <f t="shared" si="40"/>
        <v/>
      </c>
      <c r="CM37" t="str">
        <f t="shared" si="40"/>
        <v/>
      </c>
      <c r="CN37" t="str">
        <f t="shared" si="40"/>
        <v/>
      </c>
      <c r="CO37" t="str">
        <f t="shared" si="40"/>
        <v/>
      </c>
      <c r="CP37" t="str">
        <f t="shared" si="40"/>
        <v/>
      </c>
      <c r="CQ37" t="str">
        <f t="shared" si="40"/>
        <v/>
      </c>
      <c r="CR37" t="str">
        <f t="shared" si="40"/>
        <v/>
      </c>
      <c r="CS37" t="str">
        <f t="shared" si="40"/>
        <v/>
      </c>
      <c r="CT37" t="str">
        <f t="shared" si="40"/>
        <v/>
      </c>
      <c r="CU37" t="str">
        <f t="shared" si="40"/>
        <v/>
      </c>
      <c r="CV37" t="str">
        <f t="shared" si="40"/>
        <v/>
      </c>
      <c r="CW37" t="str">
        <f t="shared" si="40"/>
        <v/>
      </c>
      <c r="CX37" t="str">
        <f t="shared" si="40"/>
        <v/>
      </c>
      <c r="CY37" t="str">
        <f t="shared" si="40"/>
        <v/>
      </c>
      <c r="CZ37" t="str">
        <f t="shared" si="40"/>
        <v/>
      </c>
      <c r="DA37" t="str">
        <f t="shared" si="40"/>
        <v/>
      </c>
      <c r="DB37" s="30" t="str">
        <f t="shared" si="40"/>
        <v/>
      </c>
    </row>
    <row r="38">
      <c r="A38" s="54" t="s">
        <v>38</v>
      </c>
      <c r="B38" s="20" t="str">
        <f>min($B39:$B40)</f>
        <v>2011-01-20</v>
      </c>
      <c r="C38" s="20" t="str">
        <f>MAX($C39:$C40)</f>
        <v>2011-01-20</v>
      </c>
      <c r="D38" s="21" t="str">
        <f>SUM($C38-$B38)+1</f>
        <v>1</v>
      </c>
      <c r="E38" s="22" t="str">
        <f>SUMPRODUCT($D39:$D40,$E39:$E40)/SUM($D39:$D40)</f>
        <v>0.00%</v>
      </c>
      <c r="F38" t="str">
        <f t="shared" ref="F38:DB38" si="41">if(AND((F$4&gt;=$B38),(F$4&lt;=$C38)),if((ROUNDDOWN($E38*$D38)&lt;=(F$4-$B38)), "X", "Y"),"")</f>
        <v/>
      </c>
      <c r="G38" t="str">
        <f t="shared" si="41"/>
        <v/>
      </c>
      <c r="H38" t="str">
        <f t="shared" si="41"/>
        <v/>
      </c>
      <c r="I38" t="str">
        <f t="shared" si="41"/>
        <v/>
      </c>
      <c r="J38" t="str">
        <f t="shared" si="41"/>
        <v/>
      </c>
      <c r="K38" t="str">
        <f t="shared" si="41"/>
        <v/>
      </c>
      <c r="L38" t="str">
        <f t="shared" si="41"/>
        <v/>
      </c>
      <c r="M38" t="str">
        <f t="shared" si="41"/>
        <v/>
      </c>
      <c r="N38" t="str">
        <f t="shared" si="41"/>
        <v/>
      </c>
      <c r="O38" t="str">
        <f t="shared" si="41"/>
        <v/>
      </c>
      <c r="P38" t="str">
        <f t="shared" si="41"/>
        <v/>
      </c>
      <c r="Q38" t="str">
        <f t="shared" si="41"/>
        <v/>
      </c>
      <c r="R38" t="str">
        <f t="shared" si="41"/>
        <v/>
      </c>
      <c r="S38" t="str">
        <f t="shared" si="41"/>
        <v/>
      </c>
      <c r="T38" t="str">
        <f t="shared" si="41"/>
        <v/>
      </c>
      <c r="U38" t="str">
        <f t="shared" si="41"/>
        <v/>
      </c>
      <c r="V38" t="str">
        <f t="shared" si="41"/>
        <v/>
      </c>
      <c r="W38" t="str">
        <f t="shared" si="41"/>
        <v/>
      </c>
      <c r="X38" t="str">
        <f t="shared" si="41"/>
        <v/>
      </c>
      <c r="Y38" t="str">
        <f t="shared" si="41"/>
        <v/>
      </c>
      <c r="Z38" t="str">
        <f t="shared" si="41"/>
        <v/>
      </c>
      <c r="AA38" t="str">
        <f t="shared" si="41"/>
        <v/>
      </c>
      <c r="AB38" t="str">
        <f t="shared" si="41"/>
        <v/>
      </c>
      <c r="AC38" t="str">
        <f t="shared" si="41"/>
        <v/>
      </c>
      <c r="AD38" t="str">
        <f t="shared" si="41"/>
        <v/>
      </c>
      <c r="AE38" t="str">
        <f t="shared" si="41"/>
        <v/>
      </c>
      <c r="AF38" t="str">
        <f t="shared" si="41"/>
        <v/>
      </c>
      <c r="AG38" t="str">
        <f t="shared" si="41"/>
        <v/>
      </c>
      <c r="AH38" t="str">
        <f t="shared" si="41"/>
        <v/>
      </c>
      <c r="AI38" t="str">
        <f t="shared" si="41"/>
        <v/>
      </c>
      <c r="AJ38" t="str">
        <f t="shared" si="41"/>
        <v/>
      </c>
      <c r="AK38" t="str">
        <f t="shared" si="41"/>
        <v/>
      </c>
      <c r="AL38" t="str">
        <f t="shared" si="41"/>
        <v/>
      </c>
      <c r="AM38" t="str">
        <f t="shared" si="41"/>
        <v/>
      </c>
      <c r="AN38" t="str">
        <f t="shared" si="41"/>
        <v/>
      </c>
      <c r="AO38" t="str">
        <f t="shared" si="41"/>
        <v/>
      </c>
      <c r="AP38" t="str">
        <f t="shared" si="41"/>
        <v/>
      </c>
      <c r="AQ38" t="str">
        <f t="shared" si="41"/>
        <v/>
      </c>
      <c r="AR38" t="str">
        <f t="shared" si="41"/>
        <v/>
      </c>
      <c r="AS38" t="str">
        <f t="shared" si="41"/>
        <v/>
      </c>
      <c r="AT38" t="str">
        <f t="shared" si="41"/>
        <v/>
      </c>
      <c r="AU38" t="str">
        <f t="shared" si="41"/>
        <v/>
      </c>
      <c r="AV38" t="str">
        <f t="shared" si="41"/>
        <v/>
      </c>
      <c r="AW38" t="str">
        <f t="shared" si="41"/>
        <v/>
      </c>
      <c r="AX38" t="str">
        <f t="shared" si="41"/>
        <v/>
      </c>
      <c r="AY38" t="str">
        <f t="shared" si="41"/>
        <v/>
      </c>
      <c r="AZ38" t="str">
        <f t="shared" si="41"/>
        <v/>
      </c>
      <c r="BA38" t="str">
        <f t="shared" si="41"/>
        <v/>
      </c>
      <c r="BB38" t="str">
        <f t="shared" si="41"/>
        <v/>
      </c>
      <c r="BC38" t="str">
        <f t="shared" si="41"/>
        <v/>
      </c>
      <c r="BD38" t="str">
        <f t="shared" si="41"/>
        <v/>
      </c>
      <c r="BE38" t="str">
        <f t="shared" si="41"/>
        <v/>
      </c>
      <c r="BF38" t="str">
        <f t="shared" si="41"/>
        <v/>
      </c>
      <c r="BG38" t="str">
        <f t="shared" si="41"/>
        <v/>
      </c>
      <c r="BH38" t="str">
        <f t="shared" si="41"/>
        <v/>
      </c>
      <c r="BI38" t="str">
        <f t="shared" si="41"/>
        <v/>
      </c>
      <c r="BJ38" t="str">
        <f t="shared" si="41"/>
        <v/>
      </c>
      <c r="BK38" t="str">
        <f t="shared" si="41"/>
        <v/>
      </c>
      <c r="BL38" t="str">
        <f t="shared" si="41"/>
        <v/>
      </c>
      <c r="BM38" t="str">
        <f t="shared" si="41"/>
        <v/>
      </c>
      <c r="BN38" t="str">
        <f t="shared" si="41"/>
        <v/>
      </c>
      <c r="BO38" t="str">
        <f t="shared" si="41"/>
        <v/>
      </c>
      <c r="BP38" t="str">
        <f t="shared" si="41"/>
        <v/>
      </c>
      <c r="BQ38" t="str">
        <f t="shared" si="41"/>
        <v/>
      </c>
      <c r="BR38" t="str">
        <f t="shared" si="41"/>
        <v/>
      </c>
      <c r="BS38" t="str">
        <f t="shared" si="41"/>
        <v/>
      </c>
      <c r="BT38" t="str">
        <f t="shared" si="41"/>
        <v/>
      </c>
      <c r="BU38" t="str">
        <f t="shared" si="41"/>
        <v/>
      </c>
      <c r="BV38" t="str">
        <f t="shared" si="41"/>
        <v/>
      </c>
      <c r="BW38" t="str">
        <f t="shared" si="41"/>
        <v/>
      </c>
      <c r="BX38" t="str">
        <f t="shared" si="41"/>
        <v/>
      </c>
      <c r="BY38" t="str">
        <f t="shared" si="41"/>
        <v/>
      </c>
      <c r="BZ38" t="str">
        <f t="shared" si="41"/>
        <v/>
      </c>
      <c r="CA38" t="str">
        <f t="shared" si="41"/>
        <v/>
      </c>
      <c r="CB38" t="str">
        <f t="shared" si="41"/>
        <v/>
      </c>
      <c r="CC38" t="str">
        <f t="shared" si="41"/>
        <v/>
      </c>
      <c r="CD38" t="str">
        <f t="shared" si="41"/>
        <v/>
      </c>
      <c r="CE38" t="str">
        <f t="shared" si="41"/>
        <v/>
      </c>
      <c r="CF38" t="str">
        <f t="shared" si="41"/>
        <v/>
      </c>
      <c r="CG38" t="str">
        <f t="shared" si="41"/>
        <v/>
      </c>
      <c r="CH38" t="str">
        <f t="shared" si="41"/>
        <v/>
      </c>
      <c r="CI38" t="str">
        <f t="shared" si="41"/>
        <v/>
      </c>
      <c r="CJ38" t="str">
        <f t="shared" si="41"/>
        <v/>
      </c>
      <c r="CK38" t="str">
        <f t="shared" si="41"/>
        <v/>
      </c>
      <c r="CL38" t="str">
        <f t="shared" si="41"/>
        <v/>
      </c>
      <c r="CM38" t="str">
        <f t="shared" si="41"/>
        <v/>
      </c>
      <c r="CN38" t="str">
        <f t="shared" si="41"/>
        <v/>
      </c>
      <c r="CO38" t="str">
        <f t="shared" si="41"/>
        <v/>
      </c>
      <c r="CP38" t="str">
        <f t="shared" si="41"/>
        <v/>
      </c>
      <c r="CQ38" t="str">
        <f t="shared" si="41"/>
        <v/>
      </c>
      <c r="CR38" t="str">
        <f t="shared" si="41"/>
        <v/>
      </c>
      <c r="CS38" t="str">
        <f t="shared" si="41"/>
        <v/>
      </c>
      <c r="CT38" t="str">
        <f t="shared" si="41"/>
        <v/>
      </c>
      <c r="CU38" t="str">
        <f t="shared" si="41"/>
        <v/>
      </c>
      <c r="CV38" t="str">
        <f t="shared" si="41"/>
        <v/>
      </c>
      <c r="CW38" t="str">
        <f t="shared" si="41"/>
        <v/>
      </c>
      <c r="CX38" t="str">
        <f t="shared" si="41"/>
        <v/>
      </c>
      <c r="CY38" t="str">
        <f t="shared" si="41"/>
        <v/>
      </c>
      <c r="CZ38" t="str">
        <f t="shared" si="41"/>
        <v/>
      </c>
      <c r="DA38" t="str">
        <f t="shared" si="41"/>
        <v/>
      </c>
      <c r="DB38" s="30" t="str">
        <f t="shared" si="41"/>
        <v/>
      </c>
    </row>
    <row r="39">
      <c r="A39" s="55" t="s">
        <v>39</v>
      </c>
      <c r="B39" s="26">
        <v>40563.0</v>
      </c>
      <c r="C39" s="27" t="str">
        <f t="shared" ref="C39:C40" si="43">(B39+D39)-1</f>
        <v>2011-01-20</v>
      </c>
      <c r="D39" s="56">
        <v>1.0</v>
      </c>
      <c r="E39" s="29">
        <v>0.0</v>
      </c>
      <c r="F39" t="str">
        <f t="shared" ref="F39:DB39" si="42">if(AND((F$4&gt;=$B39),(F$4&lt;=$C39)),if((ROUNDDOWN($E39*$D39)&lt;=(F$4-$B39)), "X", "Y"),"")</f>
        <v/>
      </c>
      <c r="G39" t="str">
        <f t="shared" si="42"/>
        <v/>
      </c>
      <c r="H39" t="str">
        <f t="shared" si="42"/>
        <v/>
      </c>
      <c r="I39" t="str">
        <f t="shared" si="42"/>
        <v/>
      </c>
      <c r="J39" t="str">
        <f t="shared" si="42"/>
        <v/>
      </c>
      <c r="K39" t="str">
        <f t="shared" si="42"/>
        <v/>
      </c>
      <c r="L39" t="str">
        <f t="shared" si="42"/>
        <v/>
      </c>
      <c r="M39" t="str">
        <f t="shared" si="42"/>
        <v/>
      </c>
      <c r="N39" t="str">
        <f t="shared" si="42"/>
        <v/>
      </c>
      <c r="O39" t="str">
        <f t="shared" si="42"/>
        <v/>
      </c>
      <c r="P39" t="str">
        <f t="shared" si="42"/>
        <v/>
      </c>
      <c r="Q39" t="str">
        <f t="shared" si="42"/>
        <v/>
      </c>
      <c r="R39" t="str">
        <f t="shared" si="42"/>
        <v/>
      </c>
      <c r="S39" t="str">
        <f t="shared" si="42"/>
        <v/>
      </c>
      <c r="T39" t="str">
        <f t="shared" si="42"/>
        <v/>
      </c>
      <c r="U39" t="str">
        <f t="shared" si="42"/>
        <v/>
      </c>
      <c r="V39" t="str">
        <f t="shared" si="42"/>
        <v/>
      </c>
      <c r="W39" t="str">
        <f t="shared" si="42"/>
        <v/>
      </c>
      <c r="X39" t="str">
        <f t="shared" si="42"/>
        <v/>
      </c>
      <c r="Y39" t="str">
        <f t="shared" si="42"/>
        <v/>
      </c>
      <c r="Z39" t="str">
        <f t="shared" si="42"/>
        <v/>
      </c>
      <c r="AA39" t="str">
        <f t="shared" si="42"/>
        <v/>
      </c>
      <c r="AB39" t="str">
        <f t="shared" si="42"/>
        <v/>
      </c>
      <c r="AC39" t="str">
        <f t="shared" si="42"/>
        <v/>
      </c>
      <c r="AD39" t="str">
        <f t="shared" si="42"/>
        <v/>
      </c>
      <c r="AE39" t="str">
        <f t="shared" si="42"/>
        <v/>
      </c>
      <c r="AF39" t="str">
        <f t="shared" si="42"/>
        <v/>
      </c>
      <c r="AG39" t="str">
        <f t="shared" si="42"/>
        <v/>
      </c>
      <c r="AH39" t="str">
        <f t="shared" si="42"/>
        <v/>
      </c>
      <c r="AI39" t="str">
        <f t="shared" si="42"/>
        <v/>
      </c>
      <c r="AJ39" t="str">
        <f t="shared" si="42"/>
        <v/>
      </c>
      <c r="AK39" t="str">
        <f t="shared" si="42"/>
        <v/>
      </c>
      <c r="AL39" t="str">
        <f t="shared" si="42"/>
        <v/>
      </c>
      <c r="AM39" t="str">
        <f t="shared" si="42"/>
        <v/>
      </c>
      <c r="AN39" t="str">
        <f t="shared" si="42"/>
        <v/>
      </c>
      <c r="AO39" t="str">
        <f t="shared" si="42"/>
        <v/>
      </c>
      <c r="AP39" t="str">
        <f t="shared" si="42"/>
        <v/>
      </c>
      <c r="AQ39" t="str">
        <f t="shared" si="42"/>
        <v/>
      </c>
      <c r="AR39" t="str">
        <f t="shared" si="42"/>
        <v/>
      </c>
      <c r="AS39" t="str">
        <f t="shared" si="42"/>
        <v/>
      </c>
      <c r="AT39" t="str">
        <f t="shared" si="42"/>
        <v/>
      </c>
      <c r="AU39" t="str">
        <f t="shared" si="42"/>
        <v/>
      </c>
      <c r="AV39" t="str">
        <f t="shared" si="42"/>
        <v/>
      </c>
      <c r="AW39" t="str">
        <f t="shared" si="42"/>
        <v/>
      </c>
      <c r="AX39" t="str">
        <f t="shared" si="42"/>
        <v/>
      </c>
      <c r="AY39" t="str">
        <f t="shared" si="42"/>
        <v/>
      </c>
      <c r="AZ39" t="str">
        <f t="shared" si="42"/>
        <v/>
      </c>
      <c r="BA39" t="str">
        <f t="shared" si="42"/>
        <v/>
      </c>
      <c r="BB39" t="str">
        <f t="shared" si="42"/>
        <v/>
      </c>
      <c r="BC39" t="str">
        <f t="shared" si="42"/>
        <v/>
      </c>
      <c r="BD39" t="str">
        <f t="shared" si="42"/>
        <v/>
      </c>
      <c r="BE39" t="str">
        <f t="shared" si="42"/>
        <v/>
      </c>
      <c r="BF39" t="str">
        <f t="shared" si="42"/>
        <v/>
      </c>
      <c r="BG39" t="str">
        <f t="shared" si="42"/>
        <v/>
      </c>
      <c r="BH39" t="str">
        <f t="shared" si="42"/>
        <v/>
      </c>
      <c r="BI39" t="str">
        <f t="shared" si="42"/>
        <v/>
      </c>
      <c r="BJ39" t="str">
        <f t="shared" si="42"/>
        <v/>
      </c>
      <c r="BK39" t="str">
        <f t="shared" si="42"/>
        <v/>
      </c>
      <c r="BL39" t="str">
        <f t="shared" si="42"/>
        <v/>
      </c>
      <c r="BM39" t="str">
        <f t="shared" si="42"/>
        <v/>
      </c>
      <c r="BN39" t="str">
        <f t="shared" si="42"/>
        <v/>
      </c>
      <c r="BO39" t="str">
        <f t="shared" si="42"/>
        <v/>
      </c>
      <c r="BP39" t="str">
        <f t="shared" si="42"/>
        <v/>
      </c>
      <c r="BQ39" t="str">
        <f t="shared" si="42"/>
        <v/>
      </c>
      <c r="BR39" t="str">
        <f t="shared" si="42"/>
        <v/>
      </c>
      <c r="BS39" t="str">
        <f t="shared" si="42"/>
        <v/>
      </c>
      <c r="BT39" t="str">
        <f t="shared" si="42"/>
        <v/>
      </c>
      <c r="BU39" t="str">
        <f t="shared" si="42"/>
        <v/>
      </c>
      <c r="BV39" t="str">
        <f t="shared" si="42"/>
        <v/>
      </c>
      <c r="BW39" t="str">
        <f t="shared" si="42"/>
        <v/>
      </c>
      <c r="BX39" t="str">
        <f t="shared" si="42"/>
        <v/>
      </c>
      <c r="BY39" t="str">
        <f t="shared" si="42"/>
        <v/>
      </c>
      <c r="BZ39" t="str">
        <f t="shared" si="42"/>
        <v/>
      </c>
      <c r="CA39" t="str">
        <f t="shared" si="42"/>
        <v/>
      </c>
      <c r="CB39" t="str">
        <f t="shared" si="42"/>
        <v/>
      </c>
      <c r="CC39" t="str">
        <f t="shared" si="42"/>
        <v/>
      </c>
      <c r="CD39" t="str">
        <f t="shared" si="42"/>
        <v/>
      </c>
      <c r="CE39" t="str">
        <f t="shared" si="42"/>
        <v/>
      </c>
      <c r="CF39" t="str">
        <f t="shared" si="42"/>
        <v/>
      </c>
      <c r="CG39" t="str">
        <f t="shared" si="42"/>
        <v/>
      </c>
      <c r="CH39" t="str">
        <f t="shared" si="42"/>
        <v/>
      </c>
      <c r="CI39" t="str">
        <f t="shared" si="42"/>
        <v/>
      </c>
      <c r="CJ39" t="str">
        <f t="shared" si="42"/>
        <v/>
      </c>
      <c r="CK39" t="str">
        <f t="shared" si="42"/>
        <v/>
      </c>
      <c r="CL39" t="str">
        <f t="shared" si="42"/>
        <v/>
      </c>
      <c r="CM39" t="str">
        <f t="shared" si="42"/>
        <v/>
      </c>
      <c r="CN39" t="str">
        <f t="shared" si="42"/>
        <v/>
      </c>
      <c r="CO39" t="str">
        <f t="shared" si="42"/>
        <v/>
      </c>
      <c r="CP39" t="str">
        <f t="shared" si="42"/>
        <v/>
      </c>
      <c r="CQ39" t="str">
        <f t="shared" si="42"/>
        <v/>
      </c>
      <c r="CR39" t="str">
        <f t="shared" si="42"/>
        <v/>
      </c>
      <c r="CS39" t="str">
        <f t="shared" si="42"/>
        <v/>
      </c>
      <c r="CT39" t="str">
        <f t="shared" si="42"/>
        <v/>
      </c>
      <c r="CU39" t="str">
        <f t="shared" si="42"/>
        <v/>
      </c>
      <c r="CV39" t="str">
        <f t="shared" si="42"/>
        <v/>
      </c>
      <c r="CW39" t="str">
        <f t="shared" si="42"/>
        <v/>
      </c>
      <c r="CX39" t="str">
        <f t="shared" si="42"/>
        <v/>
      </c>
      <c r="CY39" t="str">
        <f t="shared" si="42"/>
        <v/>
      </c>
      <c r="CZ39" t="str">
        <f t="shared" si="42"/>
        <v/>
      </c>
      <c r="DA39" t="str">
        <f t="shared" si="42"/>
        <v/>
      </c>
      <c r="DB39" s="30" t="str">
        <f t="shared" si="42"/>
        <v/>
      </c>
    </row>
    <row r="40">
      <c r="A40" s="57" t="s">
        <v>40</v>
      </c>
      <c r="B40" s="58">
        <v>40563.0</v>
      </c>
      <c r="C40" s="59" t="str">
        <f t="shared" si="43"/>
        <v>2011-01-20</v>
      </c>
      <c r="D40" s="60">
        <v>1.0</v>
      </c>
      <c r="E40" s="61">
        <v>0.0</v>
      </c>
      <c r="F40" t="str">
        <f t="shared" ref="F40:DB40" si="44">if(AND((F$4&gt;=$B40),(F$4&lt;=$C40)),if((ROUNDDOWN($E40*$D40)&lt;=(F$4-$B40)), "X", "Y"),"")</f>
        <v/>
      </c>
      <c r="G40" t="str">
        <f t="shared" si="44"/>
        <v/>
      </c>
      <c r="H40" t="str">
        <f t="shared" si="44"/>
        <v/>
      </c>
      <c r="I40" t="str">
        <f t="shared" si="44"/>
        <v/>
      </c>
      <c r="J40" t="str">
        <f t="shared" si="44"/>
        <v/>
      </c>
      <c r="K40" t="str">
        <f t="shared" si="44"/>
        <v/>
      </c>
      <c r="L40" t="str">
        <f t="shared" si="44"/>
        <v/>
      </c>
      <c r="M40" t="str">
        <f t="shared" si="44"/>
        <v/>
      </c>
      <c r="N40" t="str">
        <f t="shared" si="44"/>
        <v/>
      </c>
      <c r="O40" t="str">
        <f t="shared" si="44"/>
        <v/>
      </c>
      <c r="P40" t="str">
        <f t="shared" si="44"/>
        <v/>
      </c>
      <c r="Q40" t="str">
        <f t="shared" si="44"/>
        <v/>
      </c>
      <c r="R40" t="str">
        <f t="shared" si="44"/>
        <v/>
      </c>
      <c r="S40" t="str">
        <f t="shared" si="44"/>
        <v/>
      </c>
      <c r="T40" t="str">
        <f t="shared" si="44"/>
        <v/>
      </c>
      <c r="U40" t="str">
        <f t="shared" si="44"/>
        <v/>
      </c>
      <c r="V40" t="str">
        <f t="shared" si="44"/>
        <v/>
      </c>
      <c r="W40" t="str">
        <f t="shared" si="44"/>
        <v/>
      </c>
      <c r="X40" t="str">
        <f t="shared" si="44"/>
        <v/>
      </c>
      <c r="Y40" t="str">
        <f t="shared" si="44"/>
        <v/>
      </c>
      <c r="Z40" t="str">
        <f t="shared" si="44"/>
        <v/>
      </c>
      <c r="AA40" t="str">
        <f t="shared" si="44"/>
        <v/>
      </c>
      <c r="AB40" t="str">
        <f t="shared" si="44"/>
        <v/>
      </c>
      <c r="AC40" t="str">
        <f t="shared" si="44"/>
        <v/>
      </c>
      <c r="AD40" t="str">
        <f t="shared" si="44"/>
        <v/>
      </c>
      <c r="AE40" t="str">
        <f t="shared" si="44"/>
        <v/>
      </c>
      <c r="AF40" t="str">
        <f t="shared" si="44"/>
        <v/>
      </c>
      <c r="AG40" t="str">
        <f t="shared" si="44"/>
        <v/>
      </c>
      <c r="AH40" t="str">
        <f t="shared" si="44"/>
        <v/>
      </c>
      <c r="AI40" t="str">
        <f t="shared" si="44"/>
        <v/>
      </c>
      <c r="AJ40" t="str">
        <f t="shared" si="44"/>
        <v/>
      </c>
      <c r="AK40" t="str">
        <f t="shared" si="44"/>
        <v/>
      </c>
      <c r="AL40" t="str">
        <f t="shared" si="44"/>
        <v/>
      </c>
      <c r="AM40" t="str">
        <f t="shared" si="44"/>
        <v/>
      </c>
      <c r="AN40" t="str">
        <f t="shared" si="44"/>
        <v/>
      </c>
      <c r="AO40" t="str">
        <f t="shared" si="44"/>
        <v/>
      </c>
      <c r="AP40" t="str">
        <f t="shared" si="44"/>
        <v/>
      </c>
      <c r="AQ40" t="str">
        <f t="shared" si="44"/>
        <v/>
      </c>
      <c r="AR40" t="str">
        <f t="shared" si="44"/>
        <v/>
      </c>
      <c r="AS40" t="str">
        <f t="shared" si="44"/>
        <v/>
      </c>
      <c r="AT40" t="str">
        <f t="shared" si="44"/>
        <v/>
      </c>
      <c r="AU40" t="str">
        <f t="shared" si="44"/>
        <v/>
      </c>
      <c r="AV40" t="str">
        <f t="shared" si="44"/>
        <v/>
      </c>
      <c r="AW40" t="str">
        <f t="shared" si="44"/>
        <v/>
      </c>
      <c r="AX40" t="str">
        <f t="shared" si="44"/>
        <v/>
      </c>
      <c r="AY40" t="str">
        <f t="shared" si="44"/>
        <v/>
      </c>
      <c r="AZ40" t="str">
        <f t="shared" si="44"/>
        <v/>
      </c>
      <c r="BA40" t="str">
        <f t="shared" si="44"/>
        <v/>
      </c>
      <c r="BB40" t="str">
        <f t="shared" si="44"/>
        <v/>
      </c>
      <c r="BC40" t="str">
        <f t="shared" si="44"/>
        <v/>
      </c>
      <c r="BD40" t="str">
        <f t="shared" si="44"/>
        <v/>
      </c>
      <c r="BE40" t="str">
        <f t="shared" si="44"/>
        <v/>
      </c>
      <c r="BF40" t="str">
        <f t="shared" si="44"/>
        <v/>
      </c>
      <c r="BG40" t="str">
        <f t="shared" si="44"/>
        <v/>
      </c>
      <c r="BH40" t="str">
        <f t="shared" si="44"/>
        <v/>
      </c>
      <c r="BI40" t="str">
        <f t="shared" si="44"/>
        <v/>
      </c>
      <c r="BJ40" t="str">
        <f t="shared" si="44"/>
        <v/>
      </c>
      <c r="BK40" t="str">
        <f t="shared" si="44"/>
        <v/>
      </c>
      <c r="BL40" t="str">
        <f t="shared" si="44"/>
        <v/>
      </c>
      <c r="BM40" t="str">
        <f t="shared" si="44"/>
        <v/>
      </c>
      <c r="BN40" t="str">
        <f t="shared" si="44"/>
        <v/>
      </c>
      <c r="BO40" t="str">
        <f t="shared" si="44"/>
        <v/>
      </c>
      <c r="BP40" t="str">
        <f t="shared" si="44"/>
        <v/>
      </c>
      <c r="BQ40" t="str">
        <f t="shared" si="44"/>
        <v/>
      </c>
      <c r="BR40" t="str">
        <f t="shared" si="44"/>
        <v/>
      </c>
      <c r="BS40" t="str">
        <f t="shared" si="44"/>
        <v/>
      </c>
      <c r="BT40" t="str">
        <f t="shared" si="44"/>
        <v/>
      </c>
      <c r="BU40" t="str">
        <f t="shared" si="44"/>
        <v/>
      </c>
      <c r="BV40" t="str">
        <f t="shared" si="44"/>
        <v/>
      </c>
      <c r="BW40" t="str">
        <f t="shared" si="44"/>
        <v/>
      </c>
      <c r="BX40" t="str">
        <f t="shared" si="44"/>
        <v/>
      </c>
      <c r="BY40" t="str">
        <f t="shared" si="44"/>
        <v/>
      </c>
      <c r="BZ40" t="str">
        <f t="shared" si="44"/>
        <v/>
      </c>
      <c r="CA40" t="str">
        <f t="shared" si="44"/>
        <v/>
      </c>
      <c r="CB40" t="str">
        <f t="shared" si="44"/>
        <v/>
      </c>
      <c r="CC40" t="str">
        <f t="shared" si="44"/>
        <v/>
      </c>
      <c r="CD40" t="str">
        <f t="shared" si="44"/>
        <v/>
      </c>
      <c r="CE40" t="str">
        <f t="shared" si="44"/>
        <v/>
      </c>
      <c r="CF40" t="str">
        <f t="shared" si="44"/>
        <v/>
      </c>
      <c r="CG40" t="str">
        <f t="shared" si="44"/>
        <v/>
      </c>
      <c r="CH40" t="str">
        <f t="shared" si="44"/>
        <v/>
      </c>
      <c r="CI40" t="str">
        <f t="shared" si="44"/>
        <v/>
      </c>
      <c r="CJ40" t="str">
        <f t="shared" si="44"/>
        <v/>
      </c>
      <c r="CK40" t="str">
        <f t="shared" si="44"/>
        <v/>
      </c>
      <c r="CL40" t="str">
        <f t="shared" si="44"/>
        <v/>
      </c>
      <c r="CM40" t="str">
        <f t="shared" si="44"/>
        <v/>
      </c>
      <c r="CN40" t="str">
        <f t="shared" si="44"/>
        <v/>
      </c>
      <c r="CO40" t="str">
        <f t="shared" si="44"/>
        <v/>
      </c>
      <c r="CP40" t="str">
        <f t="shared" si="44"/>
        <v/>
      </c>
      <c r="CQ40" t="str">
        <f t="shared" si="44"/>
        <v/>
      </c>
      <c r="CR40" t="str">
        <f t="shared" si="44"/>
        <v/>
      </c>
      <c r="CS40" t="str">
        <f t="shared" si="44"/>
        <v/>
      </c>
      <c r="CT40" t="str">
        <f t="shared" si="44"/>
        <v/>
      </c>
      <c r="CU40" t="str">
        <f t="shared" si="44"/>
        <v/>
      </c>
      <c r="CV40" t="str">
        <f t="shared" si="44"/>
        <v/>
      </c>
      <c r="CW40" t="str">
        <f t="shared" si="44"/>
        <v/>
      </c>
      <c r="CX40" t="str">
        <f t="shared" si="44"/>
        <v/>
      </c>
      <c r="CY40" t="str">
        <f t="shared" si="44"/>
        <v/>
      </c>
      <c r="CZ40" t="str">
        <f t="shared" si="44"/>
        <v/>
      </c>
      <c r="DA40" t="str">
        <f t="shared" si="44"/>
        <v/>
      </c>
      <c r="DB40" s="30" t="str">
        <f t="shared" si="44"/>
        <v/>
      </c>
    </row>
    <row r="41">
      <c r="B41" s="46"/>
      <c r="C41" s="46"/>
      <c r="E41" s="47"/>
      <c r="DB41" s="30"/>
    </row>
    <row r="42">
      <c r="A42" s="43"/>
      <c r="B42" s="44"/>
      <c r="C42" s="44"/>
      <c r="D42" s="43"/>
      <c r="E42" s="62"/>
      <c r="F42" t="str">
        <f t="shared" ref="F42:DB42" si="45">if(AND((F$4&gt;=$B42),(F$4&lt;=$C42)),if((ROUNDDOWN($E42*$D42)&lt;=(F$4-$B42)), "X", "Y"),"")</f>
        <v/>
      </c>
      <c r="G42" t="str">
        <f t="shared" si="45"/>
        <v/>
      </c>
      <c r="H42" t="str">
        <f t="shared" si="45"/>
        <v/>
      </c>
      <c r="I42" t="str">
        <f t="shared" si="45"/>
        <v/>
      </c>
      <c r="J42" t="str">
        <f t="shared" si="45"/>
        <v/>
      </c>
      <c r="K42" t="str">
        <f t="shared" si="45"/>
        <v/>
      </c>
      <c r="L42" t="str">
        <f t="shared" si="45"/>
        <v/>
      </c>
      <c r="M42" t="str">
        <f t="shared" si="45"/>
        <v/>
      </c>
      <c r="N42" t="str">
        <f t="shared" si="45"/>
        <v/>
      </c>
      <c r="O42" t="str">
        <f t="shared" si="45"/>
        <v/>
      </c>
      <c r="P42" t="str">
        <f t="shared" si="45"/>
        <v/>
      </c>
      <c r="Q42" t="str">
        <f t="shared" si="45"/>
        <v/>
      </c>
      <c r="R42" t="str">
        <f t="shared" si="45"/>
        <v/>
      </c>
      <c r="S42" t="str">
        <f t="shared" si="45"/>
        <v/>
      </c>
      <c r="T42" t="str">
        <f t="shared" si="45"/>
        <v/>
      </c>
      <c r="U42" t="str">
        <f t="shared" si="45"/>
        <v/>
      </c>
      <c r="V42" t="str">
        <f t="shared" si="45"/>
        <v/>
      </c>
      <c r="W42" t="str">
        <f t="shared" si="45"/>
        <v/>
      </c>
      <c r="X42" t="str">
        <f t="shared" si="45"/>
        <v/>
      </c>
      <c r="Y42" t="str">
        <f t="shared" si="45"/>
        <v/>
      </c>
      <c r="Z42" t="str">
        <f t="shared" si="45"/>
        <v/>
      </c>
      <c r="AA42" t="str">
        <f t="shared" si="45"/>
        <v/>
      </c>
      <c r="AB42" t="str">
        <f t="shared" si="45"/>
        <v/>
      </c>
      <c r="AC42" t="str">
        <f t="shared" si="45"/>
        <v/>
      </c>
      <c r="AD42" t="str">
        <f t="shared" si="45"/>
        <v/>
      </c>
      <c r="AE42" t="str">
        <f t="shared" si="45"/>
        <v/>
      </c>
      <c r="AF42" t="str">
        <f t="shared" si="45"/>
        <v/>
      </c>
      <c r="AG42" t="str">
        <f t="shared" si="45"/>
        <v/>
      </c>
      <c r="AH42" t="str">
        <f t="shared" si="45"/>
        <v/>
      </c>
      <c r="AI42" t="str">
        <f t="shared" si="45"/>
        <v/>
      </c>
      <c r="AJ42" t="str">
        <f t="shared" si="45"/>
        <v/>
      </c>
      <c r="AK42" t="str">
        <f t="shared" si="45"/>
        <v/>
      </c>
      <c r="AL42" t="str">
        <f t="shared" si="45"/>
        <v/>
      </c>
      <c r="AM42" t="str">
        <f t="shared" si="45"/>
        <v/>
      </c>
      <c r="AN42" t="str">
        <f t="shared" si="45"/>
        <v/>
      </c>
      <c r="AO42" t="str">
        <f t="shared" si="45"/>
        <v/>
      </c>
      <c r="AP42" t="str">
        <f t="shared" si="45"/>
        <v/>
      </c>
      <c r="AQ42" t="str">
        <f t="shared" si="45"/>
        <v/>
      </c>
      <c r="AR42" t="str">
        <f t="shared" si="45"/>
        <v/>
      </c>
      <c r="AS42" t="str">
        <f t="shared" si="45"/>
        <v/>
      </c>
      <c r="AT42" t="str">
        <f t="shared" si="45"/>
        <v/>
      </c>
      <c r="AU42" t="str">
        <f t="shared" si="45"/>
        <v/>
      </c>
      <c r="AV42" t="str">
        <f t="shared" si="45"/>
        <v/>
      </c>
      <c r="AW42" t="str">
        <f t="shared" si="45"/>
        <v/>
      </c>
      <c r="AX42" t="str">
        <f t="shared" si="45"/>
        <v/>
      </c>
      <c r="AY42" t="str">
        <f t="shared" si="45"/>
        <v/>
      </c>
      <c r="AZ42" t="str">
        <f t="shared" si="45"/>
        <v/>
      </c>
      <c r="BA42" t="str">
        <f t="shared" si="45"/>
        <v/>
      </c>
      <c r="BB42" t="str">
        <f t="shared" si="45"/>
        <v/>
      </c>
      <c r="BC42" t="str">
        <f t="shared" si="45"/>
        <v/>
      </c>
      <c r="BD42" t="str">
        <f t="shared" si="45"/>
        <v/>
      </c>
      <c r="BE42" t="str">
        <f t="shared" si="45"/>
        <v/>
      </c>
      <c r="BF42" t="str">
        <f t="shared" si="45"/>
        <v/>
      </c>
      <c r="BG42" t="str">
        <f t="shared" si="45"/>
        <v/>
      </c>
      <c r="BH42" t="str">
        <f t="shared" si="45"/>
        <v/>
      </c>
      <c r="BI42" t="str">
        <f t="shared" si="45"/>
        <v/>
      </c>
      <c r="BJ42" t="str">
        <f t="shared" si="45"/>
        <v/>
      </c>
      <c r="BK42" t="str">
        <f t="shared" si="45"/>
        <v/>
      </c>
      <c r="BL42" t="str">
        <f t="shared" si="45"/>
        <v/>
      </c>
      <c r="BM42" t="str">
        <f t="shared" si="45"/>
        <v/>
      </c>
      <c r="BN42" t="str">
        <f t="shared" si="45"/>
        <v/>
      </c>
      <c r="BO42" t="str">
        <f t="shared" si="45"/>
        <v/>
      </c>
      <c r="BP42" t="str">
        <f t="shared" si="45"/>
        <v/>
      </c>
      <c r="BQ42" t="str">
        <f t="shared" si="45"/>
        <v/>
      </c>
      <c r="BR42" t="str">
        <f t="shared" si="45"/>
        <v/>
      </c>
      <c r="BS42" t="str">
        <f t="shared" si="45"/>
        <v/>
      </c>
      <c r="BT42" t="str">
        <f t="shared" si="45"/>
        <v/>
      </c>
      <c r="BU42" t="str">
        <f t="shared" si="45"/>
        <v/>
      </c>
      <c r="BV42" t="str">
        <f t="shared" si="45"/>
        <v/>
      </c>
      <c r="BW42" t="str">
        <f t="shared" si="45"/>
        <v/>
      </c>
      <c r="BX42" t="str">
        <f t="shared" si="45"/>
        <v/>
      </c>
      <c r="BY42" t="str">
        <f t="shared" si="45"/>
        <v/>
      </c>
      <c r="BZ42" t="str">
        <f t="shared" si="45"/>
        <v/>
      </c>
      <c r="CA42" t="str">
        <f t="shared" si="45"/>
        <v/>
      </c>
      <c r="CB42" t="str">
        <f t="shared" si="45"/>
        <v/>
      </c>
      <c r="CC42" t="str">
        <f t="shared" si="45"/>
        <v/>
      </c>
      <c r="CD42" t="str">
        <f t="shared" si="45"/>
        <v/>
      </c>
      <c r="CE42" t="str">
        <f t="shared" si="45"/>
        <v/>
      </c>
      <c r="CF42" t="str">
        <f t="shared" si="45"/>
        <v/>
      </c>
      <c r="CG42" t="str">
        <f t="shared" si="45"/>
        <v/>
      </c>
      <c r="CH42" t="str">
        <f t="shared" si="45"/>
        <v/>
      </c>
      <c r="CI42" t="str">
        <f t="shared" si="45"/>
        <v/>
      </c>
      <c r="CJ42" t="str">
        <f t="shared" si="45"/>
        <v/>
      </c>
      <c r="CK42" t="str">
        <f t="shared" si="45"/>
        <v/>
      </c>
      <c r="CL42" t="str">
        <f t="shared" si="45"/>
        <v/>
      </c>
      <c r="CM42" t="str">
        <f t="shared" si="45"/>
        <v/>
      </c>
      <c r="CN42" t="str">
        <f t="shared" si="45"/>
        <v/>
      </c>
      <c r="CO42" t="str">
        <f t="shared" si="45"/>
        <v/>
      </c>
      <c r="CP42" t="str">
        <f t="shared" si="45"/>
        <v/>
      </c>
      <c r="CQ42" t="str">
        <f t="shared" si="45"/>
        <v/>
      </c>
      <c r="CR42" t="str">
        <f t="shared" si="45"/>
        <v/>
      </c>
      <c r="CS42" t="str">
        <f t="shared" si="45"/>
        <v/>
      </c>
      <c r="CT42" t="str">
        <f t="shared" si="45"/>
        <v/>
      </c>
      <c r="CU42" t="str">
        <f t="shared" si="45"/>
        <v/>
      </c>
      <c r="CV42" t="str">
        <f t="shared" si="45"/>
        <v/>
      </c>
      <c r="CW42" t="str">
        <f t="shared" si="45"/>
        <v/>
      </c>
      <c r="CX42" t="str">
        <f t="shared" si="45"/>
        <v/>
      </c>
      <c r="CY42" t="str">
        <f t="shared" si="45"/>
        <v/>
      </c>
      <c r="CZ42" t="str">
        <f t="shared" si="45"/>
        <v/>
      </c>
      <c r="DA42" t="str">
        <f t="shared" si="45"/>
        <v/>
      </c>
      <c r="DB42" s="30" t="str">
        <f t="shared" si="45"/>
        <v/>
      </c>
    </row>
    <row r="43">
      <c r="A43" s="63" t="s">
        <v>41</v>
      </c>
      <c r="E43" s="64" t="s">
        <v>42</v>
      </c>
      <c r="DB43" s="30"/>
    </row>
    <row r="44" ht="127.5" customHeight="1">
      <c r="A44" s="65" t="s">
        <v>43</v>
      </c>
      <c r="F44" t="str">
        <f t="shared" ref="F44:DB44" si="46">if(AND((F$4&gt;=$B44),(F$4&lt;=$C44)),if((ROUNDDOWN($E44*$D44)&lt;=(F$4-$B44)), "X", "Y"),"")</f>
        <v/>
      </c>
      <c r="G44" t="str">
        <f t="shared" si="46"/>
        <v/>
      </c>
      <c r="H44" t="str">
        <f t="shared" si="46"/>
        <v/>
      </c>
      <c r="I44" t="str">
        <f t="shared" si="46"/>
        <v/>
      </c>
      <c r="J44" t="str">
        <f t="shared" si="46"/>
        <v/>
      </c>
      <c r="K44" t="str">
        <f t="shared" si="46"/>
        <v/>
      </c>
      <c r="L44" t="str">
        <f t="shared" si="46"/>
        <v/>
      </c>
      <c r="M44" t="str">
        <f t="shared" si="46"/>
        <v/>
      </c>
      <c r="N44" t="str">
        <f t="shared" si="46"/>
        <v/>
      </c>
      <c r="O44" t="str">
        <f t="shared" si="46"/>
        <v/>
      </c>
      <c r="P44" t="str">
        <f t="shared" si="46"/>
        <v/>
      </c>
      <c r="Q44" t="str">
        <f t="shared" si="46"/>
        <v/>
      </c>
      <c r="R44" t="str">
        <f t="shared" si="46"/>
        <v/>
      </c>
      <c r="S44" t="str">
        <f t="shared" si="46"/>
        <v/>
      </c>
      <c r="T44" t="str">
        <f t="shared" si="46"/>
        <v/>
      </c>
      <c r="U44" t="str">
        <f t="shared" si="46"/>
        <v/>
      </c>
      <c r="V44" t="str">
        <f t="shared" si="46"/>
        <v/>
      </c>
      <c r="W44" t="str">
        <f t="shared" si="46"/>
        <v/>
      </c>
      <c r="X44" t="str">
        <f t="shared" si="46"/>
        <v/>
      </c>
      <c r="Y44" t="str">
        <f t="shared" si="46"/>
        <v/>
      </c>
      <c r="Z44" t="str">
        <f t="shared" si="46"/>
        <v/>
      </c>
      <c r="AA44" t="str">
        <f t="shared" si="46"/>
        <v/>
      </c>
      <c r="AB44" t="str">
        <f t="shared" si="46"/>
        <v/>
      </c>
      <c r="AC44" t="str">
        <f t="shared" si="46"/>
        <v/>
      </c>
      <c r="AD44" t="str">
        <f t="shared" si="46"/>
        <v/>
      </c>
      <c r="AE44" t="str">
        <f t="shared" si="46"/>
        <v/>
      </c>
      <c r="AF44" t="str">
        <f t="shared" si="46"/>
        <v/>
      </c>
      <c r="AG44" t="str">
        <f t="shared" si="46"/>
        <v/>
      </c>
      <c r="AH44" t="str">
        <f t="shared" si="46"/>
        <v/>
      </c>
      <c r="AI44" t="str">
        <f t="shared" si="46"/>
        <v/>
      </c>
      <c r="AJ44" t="str">
        <f t="shared" si="46"/>
        <v/>
      </c>
      <c r="AK44" t="str">
        <f t="shared" si="46"/>
        <v/>
      </c>
      <c r="AL44" t="str">
        <f t="shared" si="46"/>
        <v/>
      </c>
      <c r="AM44" t="str">
        <f t="shared" si="46"/>
        <v/>
      </c>
      <c r="AN44" t="str">
        <f t="shared" si="46"/>
        <v/>
      </c>
      <c r="AO44" t="str">
        <f t="shared" si="46"/>
        <v/>
      </c>
      <c r="AP44" t="str">
        <f t="shared" si="46"/>
        <v/>
      </c>
      <c r="AQ44" t="str">
        <f t="shared" si="46"/>
        <v/>
      </c>
      <c r="AR44" t="str">
        <f t="shared" si="46"/>
        <v/>
      </c>
      <c r="AS44" t="str">
        <f t="shared" si="46"/>
        <v/>
      </c>
      <c r="AT44" t="str">
        <f t="shared" si="46"/>
        <v/>
      </c>
      <c r="AU44" t="str">
        <f t="shared" si="46"/>
        <v/>
      </c>
      <c r="AV44" t="str">
        <f t="shared" si="46"/>
        <v/>
      </c>
      <c r="AW44" t="str">
        <f t="shared" si="46"/>
        <v/>
      </c>
      <c r="AX44" t="str">
        <f t="shared" si="46"/>
        <v/>
      </c>
      <c r="AY44" t="str">
        <f t="shared" si="46"/>
        <v/>
      </c>
      <c r="AZ44" t="str">
        <f t="shared" si="46"/>
        <v/>
      </c>
      <c r="BA44" t="str">
        <f t="shared" si="46"/>
        <v/>
      </c>
      <c r="BB44" t="str">
        <f t="shared" si="46"/>
        <v/>
      </c>
      <c r="BC44" t="str">
        <f t="shared" si="46"/>
        <v/>
      </c>
      <c r="BD44" t="str">
        <f t="shared" si="46"/>
        <v/>
      </c>
      <c r="BE44" t="str">
        <f t="shared" si="46"/>
        <v/>
      </c>
      <c r="BF44" t="str">
        <f t="shared" si="46"/>
        <v/>
      </c>
      <c r="BG44" t="str">
        <f t="shared" si="46"/>
        <v/>
      </c>
      <c r="BH44" t="str">
        <f t="shared" si="46"/>
        <v/>
      </c>
      <c r="BI44" t="str">
        <f t="shared" si="46"/>
        <v/>
      </c>
      <c r="BJ44" t="str">
        <f t="shared" si="46"/>
        <v/>
      </c>
      <c r="BK44" t="str">
        <f t="shared" si="46"/>
        <v/>
      </c>
      <c r="BL44" t="str">
        <f t="shared" si="46"/>
        <v/>
      </c>
      <c r="BM44" t="str">
        <f t="shared" si="46"/>
        <v/>
      </c>
      <c r="BN44" t="str">
        <f t="shared" si="46"/>
        <v/>
      </c>
      <c r="BO44" t="str">
        <f t="shared" si="46"/>
        <v/>
      </c>
      <c r="BP44" t="str">
        <f t="shared" si="46"/>
        <v/>
      </c>
      <c r="BQ44" t="str">
        <f t="shared" si="46"/>
        <v/>
      </c>
      <c r="BR44" t="str">
        <f t="shared" si="46"/>
        <v/>
      </c>
      <c r="BS44" t="str">
        <f t="shared" si="46"/>
        <v/>
      </c>
      <c r="BT44" t="str">
        <f t="shared" si="46"/>
        <v/>
      </c>
      <c r="BU44" t="str">
        <f t="shared" si="46"/>
        <v/>
      </c>
      <c r="BV44" t="str">
        <f t="shared" si="46"/>
        <v/>
      </c>
      <c r="BW44" t="str">
        <f t="shared" si="46"/>
        <v/>
      </c>
      <c r="BX44" t="str">
        <f t="shared" si="46"/>
        <v/>
      </c>
      <c r="BY44" t="str">
        <f t="shared" si="46"/>
        <v/>
      </c>
      <c r="BZ44" t="str">
        <f t="shared" si="46"/>
        <v/>
      </c>
      <c r="CA44" t="str">
        <f t="shared" si="46"/>
        <v/>
      </c>
      <c r="CB44" t="str">
        <f t="shared" si="46"/>
        <v/>
      </c>
      <c r="CC44" t="str">
        <f t="shared" si="46"/>
        <v/>
      </c>
      <c r="CD44" t="str">
        <f t="shared" si="46"/>
        <v/>
      </c>
      <c r="CE44" t="str">
        <f t="shared" si="46"/>
        <v/>
      </c>
      <c r="CF44" t="str">
        <f t="shared" si="46"/>
        <v/>
      </c>
      <c r="CG44" t="str">
        <f t="shared" si="46"/>
        <v/>
      </c>
      <c r="CH44" t="str">
        <f t="shared" si="46"/>
        <v/>
      </c>
      <c r="CI44" t="str">
        <f t="shared" si="46"/>
        <v/>
      </c>
      <c r="CJ44" t="str">
        <f t="shared" si="46"/>
        <v/>
      </c>
      <c r="CK44" t="str">
        <f t="shared" si="46"/>
        <v/>
      </c>
      <c r="CL44" t="str">
        <f t="shared" si="46"/>
        <v/>
      </c>
      <c r="CM44" t="str">
        <f t="shared" si="46"/>
        <v/>
      </c>
      <c r="CN44" t="str">
        <f t="shared" si="46"/>
        <v/>
      </c>
      <c r="CO44" t="str">
        <f t="shared" si="46"/>
        <v/>
      </c>
      <c r="CP44" t="str">
        <f t="shared" si="46"/>
        <v/>
      </c>
      <c r="CQ44" t="str">
        <f t="shared" si="46"/>
        <v/>
      </c>
      <c r="CR44" t="str">
        <f t="shared" si="46"/>
        <v/>
      </c>
      <c r="CS44" t="str">
        <f t="shared" si="46"/>
        <v/>
      </c>
      <c r="CT44" t="str">
        <f t="shared" si="46"/>
        <v/>
      </c>
      <c r="CU44" t="str">
        <f t="shared" si="46"/>
        <v/>
      </c>
      <c r="CV44" t="str">
        <f t="shared" si="46"/>
        <v/>
      </c>
      <c r="CW44" t="str">
        <f t="shared" si="46"/>
        <v/>
      </c>
      <c r="CX44" t="str">
        <f t="shared" si="46"/>
        <v/>
      </c>
      <c r="CY44" t="str">
        <f t="shared" si="46"/>
        <v/>
      </c>
      <c r="CZ44" t="str">
        <f t="shared" si="46"/>
        <v/>
      </c>
      <c r="DA44" t="str">
        <f t="shared" si="46"/>
        <v/>
      </c>
      <c r="DB44" s="30" t="str">
        <f t="shared" si="46"/>
        <v/>
      </c>
    </row>
  </sheetData>
  <mergeCells count="6">
    <mergeCell ref="D1:E1"/>
    <mergeCell ref="A4:E4"/>
    <mergeCell ref="A36:E36"/>
    <mergeCell ref="A37:E37"/>
    <mergeCell ref="A43:D43"/>
    <mergeCell ref="A44:E44"/>
  </mergeCells>
  <conditionalFormatting sqref="A5:DB5">
    <cfRule type="cellIs" dxfId="0" priority="1" operator="equal">
      <formula>"X"</formula>
    </cfRule>
  </conditionalFormatting>
  <conditionalFormatting sqref="A9:DB9">
    <cfRule type="cellIs" dxfId="0" priority="2" operator="equal">
      <formula>"X"</formula>
    </cfRule>
  </conditionalFormatting>
  <conditionalFormatting sqref="A12:DB12">
    <cfRule type="cellIs" dxfId="0" priority="3" operator="equal">
      <formula>"X"</formula>
    </cfRule>
  </conditionalFormatting>
  <conditionalFormatting sqref="A15:DB15">
    <cfRule type="cellIs" dxfId="0" priority="4" operator="equal">
      <formula>"X"</formula>
    </cfRule>
  </conditionalFormatting>
  <conditionalFormatting sqref="A19:DB19">
    <cfRule type="cellIs" dxfId="0" priority="5" operator="equal">
      <formula>"X"</formula>
    </cfRule>
  </conditionalFormatting>
  <conditionalFormatting sqref="A22:DB22 A25:DB25 A28:DB28">
    <cfRule type="cellIs" dxfId="0" priority="6" operator="equal">
      <formula>"X"</formula>
    </cfRule>
  </conditionalFormatting>
  <conditionalFormatting sqref="A38:DB38">
    <cfRule type="cellIs" dxfId="0" priority="7" operator="equal">
      <formula>"X"</formula>
    </cfRule>
  </conditionalFormatting>
  <conditionalFormatting sqref="F4">
    <cfRule type="containsText" dxfId="1" priority="8" operator="containsText" text="/1 ">
      <formula>NOT(ISERROR(SEARCH(("/1 "),(F4))))</formula>
    </cfRule>
  </conditionalFormatting>
  <conditionalFormatting sqref="A23:E31">
    <cfRule type="cellIs" dxfId="2" priority="9" operator="equal">
      <formula>"X"</formula>
    </cfRule>
  </conditionalFormatting>
  <conditionalFormatting sqref="A39:E40">
    <cfRule type="cellIs" dxfId="2" priority="10" operator="equal">
      <formula>"X"</formula>
    </cfRule>
  </conditionalFormatting>
  <conditionalFormatting sqref="A6:DB8">
    <cfRule type="cellIs" dxfId="2" priority="11" operator="equal">
      <formula>"X"</formula>
    </cfRule>
  </conditionalFormatting>
  <conditionalFormatting sqref="A10:DB11">
    <cfRule type="cellIs" dxfId="2" priority="12" operator="equal">
      <formula>"X"</formula>
    </cfRule>
  </conditionalFormatting>
  <conditionalFormatting sqref="A13:DB14">
    <cfRule type="cellIs" dxfId="2" priority="13" operator="equal">
      <formula>"X"</formula>
    </cfRule>
  </conditionalFormatting>
  <conditionalFormatting sqref="A16:DB18 E20:E21">
    <cfRule type="cellIs" dxfId="2" priority="14" operator="equal">
      <formula>"X"</formula>
    </cfRule>
  </conditionalFormatting>
  <conditionalFormatting sqref="A20:DB21 B23">
    <cfRule type="cellIs" dxfId="2" priority="15" operator="equal">
      <formula>"X"</formula>
    </cfRule>
  </conditionalFormatting>
  <conditionalFormatting sqref="F23:DB37">
    <cfRule type="cellIs" dxfId="2" priority="16" operator="equal">
      <formula>"X"</formula>
    </cfRule>
  </conditionalFormatting>
  <conditionalFormatting sqref="F39:DB44">
    <cfRule type="cellIs" dxfId="2" priority="17" operator="equal">
      <formula>"X"</formula>
    </cfRule>
  </conditionalFormatting>
  <conditionalFormatting sqref="A23:E31">
    <cfRule type="cellIs" dxfId="3" priority="18" operator="equal">
      <formula>"Y"</formula>
    </cfRule>
  </conditionalFormatting>
  <conditionalFormatting sqref="A39:E40">
    <cfRule type="cellIs" dxfId="3" priority="19" operator="equal">
      <formula>"Y"</formula>
    </cfRule>
  </conditionalFormatting>
  <conditionalFormatting sqref="A6:DB8">
    <cfRule type="cellIs" dxfId="3" priority="20" operator="equal">
      <formula>"Y"</formula>
    </cfRule>
  </conditionalFormatting>
  <conditionalFormatting sqref="A10:DB11">
    <cfRule type="cellIs" dxfId="3" priority="21" operator="equal">
      <formula>"Y"</formula>
    </cfRule>
  </conditionalFormatting>
  <conditionalFormatting sqref="A13:DB14">
    <cfRule type="cellIs" dxfId="3" priority="22" operator="equal">
      <formula>"Y"</formula>
    </cfRule>
  </conditionalFormatting>
  <conditionalFormatting sqref="A16:DB18 E20:E21">
    <cfRule type="cellIs" dxfId="3" priority="23" operator="equal">
      <formula>"Y"</formula>
    </cfRule>
  </conditionalFormatting>
  <conditionalFormatting sqref="A20:DB21 B23">
    <cfRule type="cellIs" dxfId="3" priority="24" operator="equal">
      <formula>"Y"</formula>
    </cfRule>
  </conditionalFormatting>
  <conditionalFormatting sqref="F23:DB37">
    <cfRule type="cellIs" dxfId="3" priority="25" operator="equal">
      <formula>"Y"</formula>
    </cfRule>
  </conditionalFormatting>
  <conditionalFormatting sqref="F39:DB44">
    <cfRule type="cellIs" dxfId="3" priority="26" operator="equal">
      <formula>"Y"</formula>
    </cfRule>
  </conditionalFormatting>
  <conditionalFormatting sqref="A5:DB5">
    <cfRule type="cellIs" dxfId="4" priority="27" operator="equal">
      <formula>"Y"</formula>
    </cfRule>
  </conditionalFormatting>
  <conditionalFormatting sqref="A9:DB9">
    <cfRule type="cellIs" dxfId="4" priority="28" operator="equal">
      <formula>"Y"</formula>
    </cfRule>
  </conditionalFormatting>
  <conditionalFormatting sqref="A12:DB12">
    <cfRule type="cellIs" dxfId="4" priority="29" operator="equal">
      <formula>"Y"</formula>
    </cfRule>
  </conditionalFormatting>
  <conditionalFormatting sqref="A15:DB15">
    <cfRule type="cellIs" dxfId="4" priority="30" operator="equal">
      <formula>"Y"</formula>
    </cfRule>
  </conditionalFormatting>
  <conditionalFormatting sqref="A19:DB19">
    <cfRule type="cellIs" dxfId="4" priority="31" operator="equal">
      <formula>"Y"</formula>
    </cfRule>
  </conditionalFormatting>
  <conditionalFormatting sqref="A22:DB22 A25:DB25 A28:DB28">
    <cfRule type="cellIs" dxfId="4" priority="32" operator="equal">
      <formula>"Y"</formula>
    </cfRule>
  </conditionalFormatting>
  <conditionalFormatting sqref="A38:DB38">
    <cfRule type="cellIs" dxfId="4" priority="33" operator="equal">
      <formula>"Y"</formula>
    </cfRule>
  </conditionalFormatting>
  <conditionalFormatting sqref="A5:DB5">
    <cfRule type="containsBlanks" dxfId="5" priority="34">
      <formula>LEN(TRIM(A5))=0</formula>
    </cfRule>
  </conditionalFormatting>
  <conditionalFormatting sqref="A9:DB9">
    <cfRule type="containsBlanks" dxfId="5" priority="35">
      <formula>LEN(TRIM(A9))=0</formula>
    </cfRule>
  </conditionalFormatting>
  <conditionalFormatting sqref="A12:DB12">
    <cfRule type="containsBlanks" dxfId="5" priority="36">
      <formula>LEN(TRIM(A12))=0</formula>
    </cfRule>
  </conditionalFormatting>
  <conditionalFormatting sqref="A15:DB15">
    <cfRule type="containsBlanks" dxfId="5" priority="37">
      <formula>LEN(TRIM(A15))=0</formula>
    </cfRule>
  </conditionalFormatting>
  <conditionalFormatting sqref="A19:DB19">
    <cfRule type="containsBlanks" dxfId="5" priority="38">
      <formula>LEN(TRIM(A19))=0</formula>
    </cfRule>
  </conditionalFormatting>
  <conditionalFormatting sqref="A22:DB22 A25:DB25 A28:DB28">
    <cfRule type="containsBlanks" dxfId="5" priority="39">
      <formula>LEN(TRIM(A22))=0</formula>
    </cfRule>
  </conditionalFormatting>
  <conditionalFormatting sqref="A38:DB38">
    <cfRule type="containsBlanks" dxfId="5" priority="40">
      <formula>LEN(TRIM(A38))=0</formula>
    </cfRule>
  </conditionalFormatting>
  <drawing r:id="rId2"/>
  <legacyDrawing r:id="rId3"/>
</worksheet>
</file>