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b1_" localSheetId="0">Sheet1!$A$1:$H$31</definedName>
  </definedNames>
  <calcPr calcId="125725"/>
</workbook>
</file>

<file path=xl/calcChain.xml><?xml version="1.0" encoding="utf-8"?>
<calcChain xmlns="http://schemas.openxmlformats.org/spreadsheetml/2006/main">
  <c r="H36" i="1"/>
  <c r="I19"/>
  <c r="I4"/>
  <c r="I5"/>
  <c r="I6"/>
  <c r="I7"/>
  <c r="I8"/>
  <c r="I9"/>
  <c r="I10"/>
  <c r="I11"/>
  <c r="I12"/>
  <c r="I13"/>
  <c r="I14"/>
  <c r="I15"/>
  <c r="I16"/>
  <c r="I17"/>
  <c r="I18"/>
  <c r="I20"/>
  <c r="I21"/>
  <c r="I22"/>
  <c r="I23"/>
  <c r="I24"/>
  <c r="I25"/>
  <c r="I26"/>
  <c r="I27"/>
  <c r="I28"/>
  <c r="I29"/>
  <c r="I30"/>
  <c r="I31"/>
  <c r="I3"/>
  <c r="I34" l="1"/>
</calcChain>
</file>

<file path=xl/connections.xml><?xml version="1.0" encoding="utf-8"?>
<connections xmlns="http://schemas.openxmlformats.org/spreadsheetml/2006/main">
  <connection id="1" name="b1" type="6" refreshedVersion="3" background="1" saveData="1">
    <textPr codePage="437" sourceFile="C:\Users\Ron\Desktop\dev\b1\bom\b1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<sst xmlns="http://schemas.openxmlformats.org/spreadsheetml/2006/main" count="123" uniqueCount="106">
  <si>
    <t>Id</t>
  </si>
  <si>
    <t>Designator</t>
  </si>
  <si>
    <t>Package</t>
  </si>
  <si>
    <t>Quantity</t>
  </si>
  <si>
    <t>Designation</t>
  </si>
  <si>
    <t>Supplier and ref</t>
  </si>
  <si>
    <t>,,,</t>
  </si>
  <si>
    <t>C1,C3,C5,C10,C12,C16</t>
  </si>
  <si>
    <t>C_0805_HandSoldering</t>
  </si>
  <si>
    <t>10uF</t>
  </si>
  <si>
    <t>C2,C4,C8,C9,C18</t>
  </si>
  <si>
    <t>10u</t>
  </si>
  <si>
    <t>C6,C7</t>
  </si>
  <si>
    <t>10n</t>
  </si>
  <si>
    <t>C11,C19,C20</t>
  </si>
  <si>
    <t>1u</t>
  </si>
  <si>
    <t>C13,C14,C15,C17</t>
  </si>
  <si>
    <t>.1uF</t>
  </si>
  <si>
    <t>P1</t>
  </si>
  <si>
    <t>CONN_MOLEX_.1IN_2x5</t>
  </si>
  <si>
    <t>CONN_01X10</t>
  </si>
  <si>
    <t>R1</t>
  </si>
  <si>
    <t>R_0805_HandSoldering</t>
  </si>
  <si>
    <t>2.2k</t>
  </si>
  <si>
    <t>R2,R3</t>
  </si>
  <si>
    <t>16k</t>
  </si>
  <si>
    <t>R4,R5,R6,R7,R14</t>
  </si>
  <si>
    <t>100k</t>
  </si>
  <si>
    <t>R8,R9</t>
  </si>
  <si>
    <t>R10,R11</t>
  </si>
  <si>
    <t>1M</t>
  </si>
  <si>
    <t>R12,R13</t>
  </si>
  <si>
    <t>U1</t>
  </si>
  <si>
    <t>ConnP2</t>
  </si>
  <si>
    <t>U2</t>
  </si>
  <si>
    <t>CMA-4544PF-W</t>
  </si>
  <si>
    <t>U3</t>
  </si>
  <si>
    <t>SOIC-8-N</t>
  </si>
  <si>
    <t>MAX1659ESA</t>
  </si>
  <si>
    <t>U4</t>
  </si>
  <si>
    <t>LT1881</t>
  </si>
  <si>
    <t>U5</t>
  </si>
  <si>
    <t>SOT-23</t>
  </si>
  <si>
    <t>APE8865N-33-HF-3</t>
  </si>
  <si>
    <t>U6</t>
  </si>
  <si>
    <t>LT1178</t>
  </si>
  <si>
    <t>U7</t>
  </si>
  <si>
    <t>ASFL1</t>
  </si>
  <si>
    <t>ASFL1-4.00MHZ-L-T</t>
  </si>
  <si>
    <t>U8</t>
  </si>
  <si>
    <t>SOT-23-6</t>
  </si>
  <si>
    <t>MAX1721</t>
  </si>
  <si>
    <t>D1,D2</t>
  </si>
  <si>
    <t>LED_0805</t>
  </si>
  <si>
    <t>LED</t>
  </si>
  <si>
    <t>W1,W2,W3,W4,W5,W6,W7,W8</t>
  </si>
  <si>
    <t>TESTPOINT-TH-KEYSTONE5118</t>
  </si>
  <si>
    <t>TEST_1P</t>
  </si>
  <si>
    <t>L1</t>
  </si>
  <si>
    <t>R_0805</t>
  </si>
  <si>
    <t>L_Small</t>
  </si>
  <si>
    <t>U9</t>
  </si>
  <si>
    <t>SOIC28-75</t>
  </si>
  <si>
    <t>dsPIC33EP32MC202-I</t>
  </si>
  <si>
    <t>C21,C22,C23,C24</t>
  </si>
  <si>
    <t>2.2u</t>
  </si>
  <si>
    <t>U10</t>
  </si>
  <si>
    <t>CONNx14</t>
  </si>
  <si>
    <t>R15,R16</t>
  </si>
  <si>
    <t>U11</t>
  </si>
  <si>
    <t>JST-SM02B-SRSS-TB</t>
  </si>
  <si>
    <t>RV1</t>
  </si>
  <si>
    <t>POT-TC33X-2-103E</t>
  </si>
  <si>
    <t>10k</t>
  </si>
  <si>
    <t>Price</t>
  </si>
  <si>
    <t>TC33X-103ECT-ND</t>
  </si>
  <si>
    <t>455-1802-1-ND</t>
  </si>
  <si>
    <t xml:space="preserve"> DSPIC33EP32MC202-I/SS-ND</t>
  </si>
  <si>
    <t>36-5118-ND</t>
  </si>
  <si>
    <t xml:space="preserve"> MAX1721EUT+T-ND</t>
  </si>
  <si>
    <t>535-9271-1-ND</t>
  </si>
  <si>
    <t>LT1178S8#PBF-ND</t>
  </si>
  <si>
    <t>LT1881CS8#PBF-ND</t>
  </si>
  <si>
    <t>MAX1659ESA+-ND</t>
  </si>
  <si>
    <t>102-1721-ND</t>
  </si>
  <si>
    <t>WM4459CT-ND</t>
  </si>
  <si>
    <t>399-7995-1-ND</t>
  </si>
  <si>
    <t>399-1284-1-ND</t>
  </si>
  <si>
    <t>399-1167-1-ND</t>
  </si>
  <si>
    <t>399-8013-1-ND</t>
  </si>
  <si>
    <t>399-1295-1-ND</t>
  </si>
  <si>
    <t>311-12ARCT-ND</t>
  </si>
  <si>
    <t xml:space="preserve"> 311-470ARCT-ND</t>
  </si>
  <si>
    <t>RNCP0805FTD499RCT-ND</t>
  </si>
  <si>
    <t>311-2.20KCRCT-ND</t>
  </si>
  <si>
    <t>P16.0KCCT-ND</t>
  </si>
  <si>
    <t>P100KCDKR-ND</t>
  </si>
  <si>
    <t>P1.00MCCT-ND</t>
  </si>
  <si>
    <t>WM9219-ND</t>
  </si>
  <si>
    <t>160-1423-1-ND</t>
  </si>
  <si>
    <t>732-3433-1-ND</t>
  </si>
  <si>
    <t>WM8835CT-ND</t>
  </si>
  <si>
    <t>Total</t>
  </si>
  <si>
    <t>TOTAL</t>
  </si>
  <si>
    <t>AS1360-50-TCT-ND</t>
  </si>
  <si>
    <t>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</si>
</sst>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7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www.digikey.com/product-detail/en/molex-connector-corporation/52892-1495/52892-1495-ND/106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4" workbookViewId="0">
      <selection activeCell="H37" sqref="H37"/>
    </sheetView>
  </sheetViews>
  <sheetFormatPr defaultRowHeight="15"/>
  <cols>
    <col min="1" max="1" width="3" bestFit="1" customWidth="1"/>
    <col min="2" max="2" width="28.42578125" bestFit="1" customWidth="1"/>
    <col min="3" max="3" width="27.85546875" bestFit="1" customWidth="1"/>
    <col min="4" max="4" width="8.7109375" bestFit="1" customWidth="1"/>
    <col min="5" max="5" width="19.42578125" bestFit="1" customWidth="1"/>
    <col min="6" max="6" width="2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</v>
      </c>
      <c r="H1" t="s">
        <v>3</v>
      </c>
      <c r="I1" t="s">
        <v>102</v>
      </c>
    </row>
    <row r="2" spans="1:9">
      <c r="A2">
        <v>1</v>
      </c>
      <c r="B2" t="s">
        <v>6</v>
      </c>
      <c r="C2" s="1">
        <v>14702</v>
      </c>
      <c r="D2">
        <v>4</v>
      </c>
      <c r="E2" s="1">
        <v>14702</v>
      </c>
    </row>
    <row r="3" spans="1:9">
      <c r="A3">
        <v>2</v>
      </c>
      <c r="B3" t="s">
        <v>7</v>
      </c>
      <c r="C3" t="s">
        <v>8</v>
      </c>
      <c r="D3">
        <v>6</v>
      </c>
      <c r="E3" t="s">
        <v>9</v>
      </c>
      <c r="F3" t="s">
        <v>89</v>
      </c>
      <c r="G3">
        <v>0.28999999999999998</v>
      </c>
      <c r="H3">
        <v>6</v>
      </c>
      <c r="I3">
        <f>G3*H3</f>
        <v>1.7399999999999998</v>
      </c>
    </row>
    <row r="4" spans="1:9">
      <c r="A4">
        <v>3</v>
      </c>
      <c r="B4" t="s">
        <v>10</v>
      </c>
      <c r="C4" t="s">
        <v>8</v>
      </c>
      <c r="D4">
        <v>5</v>
      </c>
      <c r="E4" t="s">
        <v>11</v>
      </c>
      <c r="F4" t="s">
        <v>89</v>
      </c>
      <c r="G4">
        <v>0.28999999999999998</v>
      </c>
      <c r="H4">
        <v>5</v>
      </c>
      <c r="I4">
        <f t="shared" ref="I4:I32" si="0">G4*H4</f>
        <v>1.45</v>
      </c>
    </row>
    <row r="5" spans="1:9">
      <c r="A5">
        <v>4</v>
      </c>
      <c r="B5" t="s">
        <v>12</v>
      </c>
      <c r="C5" t="s">
        <v>8</v>
      </c>
      <c r="D5">
        <v>2</v>
      </c>
      <c r="E5" t="s">
        <v>13</v>
      </c>
      <c r="F5" t="s">
        <v>86</v>
      </c>
      <c r="G5">
        <v>0.24</v>
      </c>
      <c r="H5">
        <v>2</v>
      </c>
      <c r="I5">
        <f t="shared" si="0"/>
        <v>0.48</v>
      </c>
    </row>
    <row r="6" spans="1:9">
      <c r="A6">
        <v>5</v>
      </c>
      <c r="B6" t="s">
        <v>14</v>
      </c>
      <c r="C6" t="s">
        <v>8</v>
      </c>
      <c r="D6">
        <v>3</v>
      </c>
      <c r="E6" t="s">
        <v>15</v>
      </c>
      <c r="F6" t="s">
        <v>87</v>
      </c>
      <c r="G6">
        <v>0.12</v>
      </c>
      <c r="H6">
        <v>3</v>
      </c>
      <c r="I6">
        <f t="shared" si="0"/>
        <v>0.36</v>
      </c>
    </row>
    <row r="7" spans="1:9">
      <c r="A7">
        <v>6</v>
      </c>
      <c r="B7" t="s">
        <v>16</v>
      </c>
      <c r="C7" t="s">
        <v>8</v>
      </c>
      <c r="D7">
        <v>4</v>
      </c>
      <c r="E7" t="s">
        <v>17</v>
      </c>
      <c r="F7" t="s">
        <v>88</v>
      </c>
      <c r="G7">
        <v>0.11</v>
      </c>
      <c r="H7">
        <v>4</v>
      </c>
      <c r="I7">
        <f t="shared" si="0"/>
        <v>0.44</v>
      </c>
    </row>
    <row r="8" spans="1:9">
      <c r="A8">
        <v>7</v>
      </c>
      <c r="B8" t="s">
        <v>18</v>
      </c>
      <c r="C8" t="s">
        <v>19</v>
      </c>
      <c r="D8">
        <v>1</v>
      </c>
      <c r="E8" t="s">
        <v>20</v>
      </c>
      <c r="F8" t="s">
        <v>98</v>
      </c>
      <c r="G8">
        <v>1.62</v>
      </c>
      <c r="H8">
        <v>1</v>
      </c>
      <c r="I8">
        <f t="shared" si="0"/>
        <v>1.62</v>
      </c>
    </row>
    <row r="9" spans="1:9">
      <c r="A9">
        <v>8</v>
      </c>
      <c r="B9" t="s">
        <v>21</v>
      </c>
      <c r="C9" t="s">
        <v>22</v>
      </c>
      <c r="D9">
        <v>1</v>
      </c>
      <c r="E9" t="s">
        <v>23</v>
      </c>
      <c r="F9" t="s">
        <v>94</v>
      </c>
      <c r="G9">
        <v>0.1</v>
      </c>
      <c r="H9">
        <v>1</v>
      </c>
      <c r="I9">
        <f t="shared" si="0"/>
        <v>0.1</v>
      </c>
    </row>
    <row r="10" spans="1:9">
      <c r="A10">
        <v>9</v>
      </c>
      <c r="B10" t="s">
        <v>24</v>
      </c>
      <c r="C10" t="s">
        <v>22</v>
      </c>
      <c r="D10">
        <v>2</v>
      </c>
      <c r="E10" t="s">
        <v>25</v>
      </c>
      <c r="F10" t="s">
        <v>95</v>
      </c>
      <c r="G10">
        <v>0.1</v>
      </c>
      <c r="H10">
        <v>2</v>
      </c>
      <c r="I10">
        <f t="shared" si="0"/>
        <v>0.2</v>
      </c>
    </row>
    <row r="11" spans="1:9">
      <c r="A11">
        <v>10</v>
      </c>
      <c r="B11" t="s">
        <v>26</v>
      </c>
      <c r="C11" t="s">
        <v>22</v>
      </c>
      <c r="D11">
        <v>5</v>
      </c>
      <c r="E11" t="s">
        <v>27</v>
      </c>
      <c r="F11" t="s">
        <v>96</v>
      </c>
      <c r="G11">
        <v>0.1</v>
      </c>
      <c r="H11">
        <v>5</v>
      </c>
      <c r="I11">
        <f t="shared" si="0"/>
        <v>0.5</v>
      </c>
    </row>
    <row r="12" spans="1:9">
      <c r="A12">
        <v>11</v>
      </c>
      <c r="B12" t="s">
        <v>28</v>
      </c>
      <c r="C12" t="s">
        <v>22</v>
      </c>
      <c r="D12">
        <v>2</v>
      </c>
      <c r="E12">
        <v>470</v>
      </c>
      <c r="F12" t="s">
        <v>92</v>
      </c>
      <c r="G12">
        <v>0.1</v>
      </c>
      <c r="H12">
        <v>2</v>
      </c>
      <c r="I12">
        <f t="shared" si="0"/>
        <v>0.2</v>
      </c>
    </row>
    <row r="13" spans="1:9">
      <c r="A13">
        <v>12</v>
      </c>
      <c r="B13" t="s">
        <v>29</v>
      </c>
      <c r="C13" t="s">
        <v>22</v>
      </c>
      <c r="D13">
        <v>2</v>
      </c>
      <c r="E13" t="s">
        <v>30</v>
      </c>
      <c r="F13" t="s">
        <v>97</v>
      </c>
      <c r="G13">
        <v>0.1</v>
      </c>
      <c r="H13">
        <v>2</v>
      </c>
      <c r="I13">
        <f t="shared" si="0"/>
        <v>0.2</v>
      </c>
    </row>
    <row r="14" spans="1:9">
      <c r="A14">
        <v>13</v>
      </c>
      <c r="B14" t="s">
        <v>31</v>
      </c>
      <c r="C14" t="s">
        <v>22</v>
      </c>
      <c r="D14">
        <v>2</v>
      </c>
      <c r="E14">
        <v>500</v>
      </c>
      <c r="F14" t="s">
        <v>93</v>
      </c>
      <c r="G14">
        <v>0.1</v>
      </c>
      <c r="H14">
        <v>2</v>
      </c>
      <c r="I14">
        <f t="shared" si="0"/>
        <v>0.2</v>
      </c>
    </row>
    <row r="15" spans="1:9">
      <c r="A15">
        <v>14</v>
      </c>
      <c r="B15" t="s">
        <v>32</v>
      </c>
      <c r="C15">
        <v>781710002</v>
      </c>
      <c r="D15">
        <v>1</v>
      </c>
      <c r="E15" t="s">
        <v>33</v>
      </c>
      <c r="F15" t="s">
        <v>85</v>
      </c>
      <c r="G15">
        <v>0.57999999999999996</v>
      </c>
      <c r="H15">
        <v>1</v>
      </c>
      <c r="I15">
        <f t="shared" si="0"/>
        <v>0.57999999999999996</v>
      </c>
    </row>
    <row r="16" spans="1:9">
      <c r="A16">
        <v>15</v>
      </c>
      <c r="B16" t="s">
        <v>34</v>
      </c>
      <c r="C16" t="s">
        <v>35</v>
      </c>
      <c r="D16">
        <v>1</v>
      </c>
      <c r="E16" t="s">
        <v>35</v>
      </c>
      <c r="F16" t="s">
        <v>84</v>
      </c>
      <c r="G16">
        <v>0.96</v>
      </c>
      <c r="H16">
        <v>1</v>
      </c>
      <c r="I16">
        <f t="shared" si="0"/>
        <v>0.96</v>
      </c>
    </row>
    <row r="17" spans="1:9">
      <c r="A17">
        <v>16</v>
      </c>
      <c r="B17" t="s">
        <v>36</v>
      </c>
      <c r="C17" t="s">
        <v>37</v>
      </c>
      <c r="D17">
        <v>1</v>
      </c>
      <c r="E17" t="s">
        <v>38</v>
      </c>
      <c r="F17" t="s">
        <v>83</v>
      </c>
      <c r="G17">
        <v>5.73</v>
      </c>
      <c r="H17">
        <v>1</v>
      </c>
      <c r="I17">
        <f t="shared" si="0"/>
        <v>5.73</v>
      </c>
    </row>
    <row r="18" spans="1:9">
      <c r="A18">
        <v>17</v>
      </c>
      <c r="B18" t="s">
        <v>39</v>
      </c>
      <c r="C18" t="s">
        <v>37</v>
      </c>
      <c r="D18">
        <v>1</v>
      </c>
      <c r="E18" t="s">
        <v>40</v>
      </c>
      <c r="F18" t="s">
        <v>82</v>
      </c>
      <c r="G18">
        <v>5.78</v>
      </c>
      <c r="H18">
        <v>1</v>
      </c>
      <c r="I18">
        <f t="shared" si="0"/>
        <v>5.78</v>
      </c>
    </row>
    <row r="19" spans="1:9">
      <c r="A19">
        <v>18</v>
      </c>
      <c r="B19" t="s">
        <v>41</v>
      </c>
      <c r="C19" t="s">
        <v>42</v>
      </c>
      <c r="D19">
        <v>1</v>
      </c>
      <c r="E19" s="3" t="s">
        <v>43</v>
      </c>
      <c r="F19" t="s">
        <v>104</v>
      </c>
      <c r="G19">
        <v>1.41</v>
      </c>
      <c r="H19">
        <v>1</v>
      </c>
      <c r="I19">
        <f>G19*H19</f>
        <v>1.41</v>
      </c>
    </row>
    <row r="20" spans="1:9">
      <c r="A20">
        <v>19</v>
      </c>
      <c r="B20" t="s">
        <v>44</v>
      </c>
      <c r="C20" t="s">
        <v>37</v>
      </c>
      <c r="D20">
        <v>1</v>
      </c>
      <c r="E20" t="s">
        <v>45</v>
      </c>
      <c r="F20" t="s">
        <v>81</v>
      </c>
      <c r="G20">
        <v>7.04</v>
      </c>
      <c r="H20">
        <v>1</v>
      </c>
      <c r="I20">
        <f t="shared" si="0"/>
        <v>7.04</v>
      </c>
    </row>
    <row r="21" spans="1:9">
      <c r="A21">
        <v>20</v>
      </c>
      <c r="B21" t="s">
        <v>46</v>
      </c>
      <c r="C21" t="s">
        <v>47</v>
      </c>
      <c r="D21">
        <v>1</v>
      </c>
      <c r="E21" t="s">
        <v>48</v>
      </c>
      <c r="F21" t="s">
        <v>80</v>
      </c>
      <c r="G21">
        <v>1.77</v>
      </c>
      <c r="H21">
        <v>1</v>
      </c>
      <c r="I21">
        <f t="shared" si="0"/>
        <v>1.77</v>
      </c>
    </row>
    <row r="22" spans="1:9">
      <c r="A22">
        <v>21</v>
      </c>
      <c r="B22" t="s">
        <v>49</v>
      </c>
      <c r="C22" t="s">
        <v>50</v>
      </c>
      <c r="D22">
        <v>1</v>
      </c>
      <c r="E22" t="s">
        <v>51</v>
      </c>
      <c r="F22" t="s">
        <v>79</v>
      </c>
      <c r="G22">
        <v>0.77</v>
      </c>
      <c r="H22">
        <v>1</v>
      </c>
      <c r="I22">
        <f t="shared" si="0"/>
        <v>0.77</v>
      </c>
    </row>
    <row r="23" spans="1:9">
      <c r="A23">
        <v>22</v>
      </c>
      <c r="B23" t="s">
        <v>52</v>
      </c>
      <c r="C23" t="s">
        <v>53</v>
      </c>
      <c r="D23">
        <v>2</v>
      </c>
      <c r="E23" t="s">
        <v>54</v>
      </c>
      <c r="F23" t="s">
        <v>99</v>
      </c>
      <c r="G23">
        <v>0.28999999999999998</v>
      </c>
      <c r="H23">
        <v>2</v>
      </c>
      <c r="I23">
        <f t="shared" si="0"/>
        <v>0.57999999999999996</v>
      </c>
    </row>
    <row r="24" spans="1:9">
      <c r="A24">
        <v>23</v>
      </c>
      <c r="B24" t="s">
        <v>55</v>
      </c>
      <c r="C24" t="s">
        <v>56</v>
      </c>
      <c r="D24">
        <v>8</v>
      </c>
      <c r="E24" t="s">
        <v>57</v>
      </c>
      <c r="F24" s="2" t="s">
        <v>78</v>
      </c>
      <c r="G24">
        <v>0.37</v>
      </c>
      <c r="H24">
        <v>8</v>
      </c>
      <c r="I24">
        <f t="shared" si="0"/>
        <v>2.96</v>
      </c>
    </row>
    <row r="25" spans="1:9">
      <c r="A25">
        <v>24</v>
      </c>
      <c r="B25" t="s">
        <v>58</v>
      </c>
      <c r="C25" t="s">
        <v>59</v>
      </c>
      <c r="D25">
        <v>1</v>
      </c>
      <c r="E25" t="s">
        <v>60</v>
      </c>
      <c r="F25" t="s">
        <v>100</v>
      </c>
      <c r="G25">
        <v>0.92</v>
      </c>
      <c r="H25">
        <v>1</v>
      </c>
      <c r="I25">
        <f t="shared" si="0"/>
        <v>0.92</v>
      </c>
    </row>
    <row r="26" spans="1:9">
      <c r="A26">
        <v>25</v>
      </c>
      <c r="B26" t="s">
        <v>61</v>
      </c>
      <c r="C26" t="s">
        <v>62</v>
      </c>
      <c r="D26">
        <v>1</v>
      </c>
      <c r="E26" t="s">
        <v>63</v>
      </c>
      <c r="F26" t="s">
        <v>77</v>
      </c>
      <c r="G26">
        <v>1.89</v>
      </c>
      <c r="H26">
        <v>1</v>
      </c>
      <c r="I26">
        <f t="shared" si="0"/>
        <v>1.89</v>
      </c>
    </row>
    <row r="27" spans="1:9">
      <c r="A27">
        <v>26</v>
      </c>
      <c r="B27" t="s">
        <v>64</v>
      </c>
      <c r="C27" t="s">
        <v>8</v>
      </c>
      <c r="D27">
        <v>4</v>
      </c>
      <c r="E27" t="s">
        <v>65</v>
      </c>
      <c r="F27" t="s">
        <v>90</v>
      </c>
      <c r="G27">
        <v>0.17</v>
      </c>
      <c r="H27">
        <v>4</v>
      </c>
      <c r="I27">
        <f t="shared" si="0"/>
        <v>0.68</v>
      </c>
    </row>
    <row r="28" spans="1:9">
      <c r="A28">
        <v>27</v>
      </c>
      <c r="B28" t="s">
        <v>66</v>
      </c>
      <c r="C28">
        <v>528921495</v>
      </c>
      <c r="D28">
        <v>1</v>
      </c>
      <c r="E28" t="s">
        <v>67</v>
      </c>
      <c r="F28" s="4" t="s">
        <v>101</v>
      </c>
      <c r="G28">
        <v>2.29</v>
      </c>
      <c r="H28">
        <v>1</v>
      </c>
      <c r="I28">
        <f t="shared" si="0"/>
        <v>2.29</v>
      </c>
    </row>
    <row r="29" spans="1:9">
      <c r="A29">
        <v>28</v>
      </c>
      <c r="B29" t="s">
        <v>68</v>
      </c>
      <c r="C29" t="s">
        <v>22</v>
      </c>
      <c r="D29">
        <v>2</v>
      </c>
      <c r="E29">
        <v>12</v>
      </c>
      <c r="F29" t="s">
        <v>91</v>
      </c>
      <c r="G29">
        <v>0.1</v>
      </c>
      <c r="H29">
        <v>2</v>
      </c>
      <c r="I29">
        <f t="shared" si="0"/>
        <v>0.2</v>
      </c>
    </row>
    <row r="30" spans="1:9">
      <c r="A30">
        <v>29</v>
      </c>
      <c r="B30" t="s">
        <v>69</v>
      </c>
      <c r="C30" t="s">
        <v>70</v>
      </c>
      <c r="D30">
        <v>1</v>
      </c>
      <c r="E30" t="s">
        <v>33</v>
      </c>
      <c r="F30" t="s">
        <v>76</v>
      </c>
      <c r="G30">
        <v>0.44</v>
      </c>
      <c r="H30">
        <v>1</v>
      </c>
      <c r="I30">
        <f t="shared" si="0"/>
        <v>0.44</v>
      </c>
    </row>
    <row r="31" spans="1:9">
      <c r="A31">
        <v>30</v>
      </c>
      <c r="B31" t="s">
        <v>71</v>
      </c>
      <c r="C31" t="s">
        <v>72</v>
      </c>
      <c r="D31">
        <v>1</v>
      </c>
      <c r="E31" t="s">
        <v>73</v>
      </c>
      <c r="F31" t="s">
        <v>75</v>
      </c>
      <c r="G31">
        <v>0.27</v>
      </c>
      <c r="H31">
        <v>1</v>
      </c>
      <c r="I31">
        <f t="shared" si="0"/>
        <v>0.27</v>
      </c>
    </row>
    <row r="34" spans="1:9">
      <c r="H34" t="s">
        <v>103</v>
      </c>
      <c r="I34">
        <f>SUM(I3:I31)</f>
        <v>41.760000000000005</v>
      </c>
    </row>
    <row r="36" spans="1:9">
      <c r="A36" t="s">
        <v>105</v>
      </c>
      <c r="H36">
        <f>SUM(H3:H31)</f>
        <v>64</v>
      </c>
    </row>
  </sheetData>
  <hyperlinks>
    <hyperlink ref="F28" r:id="rId1" display="http://www.digikey.com/product-detail/en/molex-connector-corporation/52892-1495/52892-1495-ND/10602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Fake</dc:creator>
  <cp:lastModifiedBy>Ron Fake</cp:lastModifiedBy>
  <dcterms:created xsi:type="dcterms:W3CDTF">2016-06-01T00:54:48Z</dcterms:created>
  <dcterms:modified xsi:type="dcterms:W3CDTF">2016-06-01T05:40:10Z</dcterms:modified>
</cp:coreProperties>
</file>