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8CC18C-0E08-45CB-B117-771D2B3B4F90}" xr6:coauthVersionLast="47" xr6:coauthVersionMax="47" xr10:uidLastSave="{00000000-0000-0000-0000-000000000000}"/>
  <bookViews>
    <workbookView xWindow="-108" yWindow="-108" windowWidth="23256" windowHeight="12576" xr2:uid="{BED250B3-A2A2-44E6-BE24-4BAC9A705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5" i="1"/>
  <c r="I26" i="1"/>
  <c r="I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D27" i="1" l="1"/>
</calcChain>
</file>

<file path=xl/sharedStrings.xml><?xml version="1.0" encoding="utf-8"?>
<sst xmlns="http://schemas.openxmlformats.org/spreadsheetml/2006/main" count="9" uniqueCount="9">
  <si>
    <t>Media</t>
  </si>
  <si>
    <t xml:space="preserve">Articulo defectuoso </t>
  </si>
  <si>
    <t>Tamaño</t>
  </si>
  <si>
    <t>Lote</t>
  </si>
  <si>
    <t>LCS</t>
  </si>
  <si>
    <t>Rango</t>
  </si>
  <si>
    <t>Desviacion estandar</t>
  </si>
  <si>
    <t>LC</t>
  </si>
  <si>
    <t>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</si>
</sst>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F124-5AA4-49A1-9F19-6D1C93625896}">
  <dimension ref="A1:I28"/>
  <sheetViews>
    <sheetView tabSelected="1" workbookViewId="0">
      <selection activeCell="I27" sqref="I27"/>
    </sheetView>
  </sheetViews>
  <sheetFormatPr baseColWidth="10" defaultRowHeight="14.4" x14ac:dyDescent="0.3"/>
  <cols>
    <col min="3" max="3" width="18" customWidth="1"/>
    <col min="6" max="7" width="10.88671875" customWidth="1"/>
    <col min="8" max="8" width="11" customWidth="1"/>
    <col min="9" max="9" width="19.6640625" customWidth="1"/>
  </cols>
  <sheetData>
    <row r="1" spans="1:9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6</v>
      </c>
    </row>
    <row r="2" spans="1:9" x14ac:dyDescent="0.3">
      <c r="A2" s="1">
        <v>1</v>
      </c>
      <c r="B2" s="1">
        <v>200</v>
      </c>
      <c r="C2" s="1">
        <v>21</v>
      </c>
      <c r="D2" s="1">
        <f>B2+C2/2</f>
        <v>210.5</v>
      </c>
      <c r="E2" s="1">
        <f>(B2-C2)</f>
        <v>179</v>
      </c>
      <c r="F2" s="1">
        <v>0.2127</v>
      </c>
      <c r="G2" s="1">
        <v>0.21179999999999999</v>
      </c>
      <c r="H2" s="1">
        <v>6.4299999999999996E-2</v>
      </c>
      <c r="I2" s="1">
        <f>_xlfn.STDEV.S(B2:C2)</f>
        <v>126.57211383239201</v>
      </c>
    </row>
    <row r="3" spans="1:9" x14ac:dyDescent="0.3">
      <c r="A3" s="1">
        <v>2</v>
      </c>
      <c r="B3" s="1">
        <v>200</v>
      </c>
      <c r="C3" s="1">
        <v>20</v>
      </c>
      <c r="D3" s="1">
        <f t="shared" ref="D3:D26" si="0">B3+C3/2</f>
        <v>210</v>
      </c>
      <c r="E3" s="1">
        <f t="shared" ref="E3:E26" si="1">B3-C3</f>
        <v>180</v>
      </c>
      <c r="F3" s="1">
        <v>0.2127</v>
      </c>
      <c r="G3" s="1">
        <v>0.21179999999999999</v>
      </c>
      <c r="H3" s="1">
        <v>6.4299999999999996E-2</v>
      </c>
      <c r="I3" s="1">
        <f t="shared" ref="I3:I26" si="2">_xlfn.STDEV.S(B3:C3)</f>
        <v>127.27922061357856</v>
      </c>
    </row>
    <row r="4" spans="1:9" x14ac:dyDescent="0.3">
      <c r="A4" s="1">
        <v>3</v>
      </c>
      <c r="B4" s="1">
        <v>200</v>
      </c>
      <c r="C4" s="1">
        <v>27</v>
      </c>
      <c r="D4" s="1">
        <f t="shared" si="0"/>
        <v>213.5</v>
      </c>
      <c r="E4" s="1">
        <f t="shared" si="1"/>
        <v>173</v>
      </c>
      <c r="F4" s="1">
        <v>0.2127</v>
      </c>
      <c r="G4" s="1">
        <v>0.21179999999999999</v>
      </c>
      <c r="H4" s="1">
        <v>6.4299999999999996E-2</v>
      </c>
      <c r="I4" s="1">
        <f t="shared" si="2"/>
        <v>122.32947314527271</v>
      </c>
    </row>
    <row r="5" spans="1:9" x14ac:dyDescent="0.3">
      <c r="A5" s="1">
        <v>4</v>
      </c>
      <c r="B5" s="1">
        <v>200</v>
      </c>
      <c r="C5" s="1">
        <v>33</v>
      </c>
      <c r="D5" s="1">
        <f t="shared" si="0"/>
        <v>216.5</v>
      </c>
      <c r="E5" s="1">
        <f t="shared" si="1"/>
        <v>167</v>
      </c>
      <c r="F5" s="1">
        <v>0.2127</v>
      </c>
      <c r="G5" s="1">
        <v>0.21179999999999999</v>
      </c>
      <c r="H5" s="1">
        <v>6.4299999999999996E-2</v>
      </c>
      <c r="I5" s="1">
        <f t="shared" si="2"/>
        <v>118.08683245815344</v>
      </c>
    </row>
    <row r="6" spans="1:9" x14ac:dyDescent="0.3">
      <c r="A6" s="1">
        <v>5</v>
      </c>
      <c r="B6" s="1">
        <v>200</v>
      </c>
      <c r="C6" s="1">
        <v>22</v>
      </c>
      <c r="D6" s="1">
        <f t="shared" si="0"/>
        <v>211</v>
      </c>
      <c r="E6" s="1">
        <f t="shared" si="1"/>
        <v>178</v>
      </c>
      <c r="F6" s="1">
        <v>0.2127</v>
      </c>
      <c r="G6" s="1">
        <v>0.21179999999999999</v>
      </c>
      <c r="H6" s="1">
        <v>6.4299999999999996E-2</v>
      </c>
      <c r="I6" s="1">
        <f t="shared" si="2"/>
        <v>125.86500705120545</v>
      </c>
    </row>
    <row r="7" spans="1:9" x14ac:dyDescent="0.3">
      <c r="A7" s="1">
        <v>6</v>
      </c>
      <c r="B7" s="1">
        <v>200</v>
      </c>
      <c r="C7" s="1">
        <v>40</v>
      </c>
      <c r="D7" s="1">
        <f t="shared" si="0"/>
        <v>220</v>
      </c>
      <c r="E7" s="1">
        <f t="shared" si="1"/>
        <v>160</v>
      </c>
      <c r="F7" s="1">
        <v>0.2127</v>
      </c>
      <c r="G7" s="1">
        <v>0.21179999999999999</v>
      </c>
      <c r="H7" s="1">
        <v>6.4299999999999996E-2</v>
      </c>
      <c r="I7" s="1">
        <f t="shared" si="2"/>
        <v>113.13708498984761</v>
      </c>
    </row>
    <row r="8" spans="1:9" x14ac:dyDescent="0.3">
      <c r="A8" s="1">
        <v>7</v>
      </c>
      <c r="B8" s="1">
        <v>180</v>
      </c>
      <c r="C8" s="1">
        <v>27</v>
      </c>
      <c r="D8" s="1">
        <f t="shared" si="0"/>
        <v>193.5</v>
      </c>
      <c r="E8" s="1">
        <f t="shared" si="1"/>
        <v>153</v>
      </c>
      <c r="F8" s="1">
        <v>0.2127</v>
      </c>
      <c r="G8" s="1">
        <v>0.21179999999999999</v>
      </c>
      <c r="H8" s="1">
        <v>6.4299999999999996E-2</v>
      </c>
      <c r="I8" s="1">
        <f t="shared" si="2"/>
        <v>108.18733752154178</v>
      </c>
    </row>
    <row r="9" spans="1:9" x14ac:dyDescent="0.3">
      <c r="A9" s="1">
        <v>8</v>
      </c>
      <c r="B9" s="1">
        <v>180</v>
      </c>
      <c r="C9" s="1">
        <v>23</v>
      </c>
      <c r="D9" s="1">
        <f t="shared" si="0"/>
        <v>191.5</v>
      </c>
      <c r="E9" s="1">
        <f t="shared" si="1"/>
        <v>157</v>
      </c>
      <c r="F9" s="1">
        <v>0.2127</v>
      </c>
      <c r="G9" s="1">
        <v>0.21179999999999999</v>
      </c>
      <c r="H9" s="1">
        <v>6.4299999999999996E-2</v>
      </c>
      <c r="I9" s="1">
        <f t="shared" si="2"/>
        <v>111.01576464628796</v>
      </c>
    </row>
    <row r="10" spans="1:9" x14ac:dyDescent="0.3">
      <c r="A10" s="1">
        <v>9</v>
      </c>
      <c r="B10" s="1">
        <v>180</v>
      </c>
      <c r="C10" s="1">
        <v>20</v>
      </c>
      <c r="D10" s="1">
        <f t="shared" si="0"/>
        <v>190</v>
      </c>
      <c r="E10" s="1">
        <f t="shared" si="1"/>
        <v>160</v>
      </c>
      <c r="F10" s="1">
        <v>0.2127</v>
      </c>
      <c r="G10" s="1">
        <v>0.21179999999999999</v>
      </c>
      <c r="H10" s="1">
        <v>6.4299999999999996E-2</v>
      </c>
      <c r="I10" s="1">
        <f t="shared" si="2"/>
        <v>113.13708498984761</v>
      </c>
    </row>
    <row r="11" spans="1:9" x14ac:dyDescent="0.3">
      <c r="A11" s="1">
        <v>10</v>
      </c>
      <c r="B11" s="1">
        <v>200</v>
      </c>
      <c r="C11" s="1">
        <v>26</v>
      </c>
      <c r="D11" s="1">
        <f t="shared" si="0"/>
        <v>213</v>
      </c>
      <c r="E11" s="1">
        <f t="shared" si="1"/>
        <v>174</v>
      </c>
      <c r="F11" s="1">
        <v>0.2127</v>
      </c>
      <c r="G11" s="1">
        <v>0.21179999999999999</v>
      </c>
      <c r="H11" s="1">
        <v>6.4299999999999996E-2</v>
      </c>
      <c r="I11" s="1">
        <f t="shared" si="2"/>
        <v>123.03657992645927</v>
      </c>
    </row>
    <row r="12" spans="1:9" x14ac:dyDescent="0.3">
      <c r="A12" s="1">
        <v>11</v>
      </c>
      <c r="B12" s="1">
        <v>200</v>
      </c>
      <c r="C12" s="1">
        <v>28</v>
      </c>
      <c r="D12" s="1">
        <f t="shared" si="0"/>
        <v>214</v>
      </c>
      <c r="E12" s="1">
        <f t="shared" si="1"/>
        <v>172</v>
      </c>
      <c r="F12" s="1">
        <v>0.2127</v>
      </c>
      <c r="G12" s="1">
        <v>0.21179999999999999</v>
      </c>
      <c r="H12" s="1">
        <v>6.4299999999999996E-2</v>
      </c>
      <c r="I12" s="1">
        <f t="shared" si="2"/>
        <v>121.62236636408618</v>
      </c>
    </row>
    <row r="13" spans="1:9" x14ac:dyDescent="0.3">
      <c r="A13" s="1">
        <v>12</v>
      </c>
      <c r="B13" s="1">
        <v>200</v>
      </c>
      <c r="C13" s="1">
        <v>21</v>
      </c>
      <c r="D13" s="1">
        <f t="shared" si="0"/>
        <v>210.5</v>
      </c>
      <c r="E13" s="1">
        <f t="shared" si="1"/>
        <v>179</v>
      </c>
      <c r="F13" s="1">
        <v>0.2127</v>
      </c>
      <c r="G13" s="1">
        <v>0.21179999999999999</v>
      </c>
      <c r="H13" s="1">
        <v>6.4299999999999996E-2</v>
      </c>
      <c r="I13" s="1">
        <f t="shared" si="2"/>
        <v>126.57211383239201</v>
      </c>
    </row>
    <row r="14" spans="1:9" x14ac:dyDescent="0.3">
      <c r="A14" s="1">
        <v>13</v>
      </c>
      <c r="B14" s="1">
        <v>200</v>
      </c>
      <c r="C14" s="1">
        <v>23</v>
      </c>
      <c r="D14" s="1">
        <f t="shared" si="0"/>
        <v>211.5</v>
      </c>
      <c r="E14" s="1">
        <f t="shared" si="1"/>
        <v>177</v>
      </c>
      <c r="F14" s="1">
        <v>0.2127</v>
      </c>
      <c r="G14" s="1">
        <v>0.21179999999999999</v>
      </c>
      <c r="H14" s="1">
        <v>6.4299999999999996E-2</v>
      </c>
      <c r="I14" s="1">
        <f t="shared" si="2"/>
        <v>125.15790027001891</v>
      </c>
    </row>
    <row r="15" spans="1:9" x14ac:dyDescent="0.3">
      <c r="A15" s="1">
        <v>14</v>
      </c>
      <c r="B15" s="1">
        <v>200</v>
      </c>
      <c r="C15" s="1">
        <v>21</v>
      </c>
      <c r="D15" s="1">
        <f t="shared" si="0"/>
        <v>210.5</v>
      </c>
      <c r="E15" s="1">
        <f t="shared" si="1"/>
        <v>179</v>
      </c>
      <c r="F15" s="1">
        <v>0.2127</v>
      </c>
      <c r="G15" s="1">
        <v>0.21179999999999999</v>
      </c>
      <c r="H15" s="1">
        <v>6.4299999999999996E-2</v>
      </c>
      <c r="I15" s="1">
        <f t="shared" si="2"/>
        <v>126.57211383239201</v>
      </c>
    </row>
    <row r="16" spans="1:9" x14ac:dyDescent="0.3">
      <c r="A16" s="1">
        <v>15</v>
      </c>
      <c r="B16" s="1">
        <v>200</v>
      </c>
      <c r="C16" s="1">
        <v>25</v>
      </c>
      <c r="D16" s="1">
        <f t="shared" si="0"/>
        <v>212.5</v>
      </c>
      <c r="E16" s="1">
        <f t="shared" si="1"/>
        <v>175</v>
      </c>
      <c r="F16" s="1">
        <v>0.2127</v>
      </c>
      <c r="G16" s="1">
        <v>0.21179999999999999</v>
      </c>
      <c r="H16" s="1">
        <v>6.4299999999999996E-2</v>
      </c>
      <c r="I16" s="1">
        <f t="shared" si="2"/>
        <v>123.74368670764582</v>
      </c>
    </row>
    <row r="17" spans="1:9" x14ac:dyDescent="0.3">
      <c r="A17" s="1">
        <v>16</v>
      </c>
      <c r="B17" s="1">
        <v>200</v>
      </c>
      <c r="C17" s="1">
        <v>29</v>
      </c>
      <c r="D17" s="1">
        <f t="shared" si="0"/>
        <v>214.5</v>
      </c>
      <c r="E17" s="1">
        <f t="shared" si="1"/>
        <v>171</v>
      </c>
      <c r="F17" s="1">
        <v>0.2127</v>
      </c>
      <c r="G17" s="1">
        <v>0.21179999999999999</v>
      </c>
      <c r="H17" s="1">
        <v>6.4299999999999996E-2</v>
      </c>
      <c r="I17" s="1">
        <f t="shared" si="2"/>
        <v>120.91525958289962</v>
      </c>
    </row>
    <row r="18" spans="1:9" x14ac:dyDescent="0.3">
      <c r="A18" s="1">
        <v>17</v>
      </c>
      <c r="B18" s="1">
        <v>200</v>
      </c>
      <c r="C18" s="1">
        <v>20</v>
      </c>
      <c r="D18" s="1">
        <f t="shared" si="0"/>
        <v>210</v>
      </c>
      <c r="E18" s="1">
        <f t="shared" si="1"/>
        <v>180</v>
      </c>
      <c r="F18" s="1">
        <v>0.2127</v>
      </c>
      <c r="G18" s="1">
        <v>0.21179999999999999</v>
      </c>
      <c r="H18" s="1">
        <v>6.4299999999999996E-2</v>
      </c>
      <c r="I18" s="1">
        <f t="shared" si="2"/>
        <v>127.27922061357856</v>
      </c>
    </row>
    <row r="19" spans="1:9" x14ac:dyDescent="0.3">
      <c r="A19" s="1">
        <v>18</v>
      </c>
      <c r="B19" s="1">
        <v>220</v>
      </c>
      <c r="C19" s="1">
        <v>28</v>
      </c>
      <c r="D19" s="1">
        <f t="shared" si="0"/>
        <v>234</v>
      </c>
      <c r="E19" s="1">
        <f t="shared" si="1"/>
        <v>192</v>
      </c>
      <c r="F19" s="1">
        <v>0.2127</v>
      </c>
      <c r="G19" s="1">
        <v>0.21179999999999999</v>
      </c>
      <c r="H19" s="1">
        <v>6.4299999999999996E-2</v>
      </c>
      <c r="I19" s="1">
        <f t="shared" si="2"/>
        <v>135.76450198781711</v>
      </c>
    </row>
    <row r="20" spans="1:9" x14ac:dyDescent="0.3">
      <c r="A20" s="1">
        <v>19</v>
      </c>
      <c r="B20" s="1">
        <v>220</v>
      </c>
      <c r="C20" s="1">
        <v>18</v>
      </c>
      <c r="D20" s="1">
        <f t="shared" si="0"/>
        <v>229</v>
      </c>
      <c r="E20" s="1">
        <f t="shared" si="1"/>
        <v>202</v>
      </c>
      <c r="F20" s="1">
        <v>0.2127</v>
      </c>
      <c r="G20" s="1">
        <v>0.21179999999999999</v>
      </c>
      <c r="H20" s="1">
        <v>6.4299999999999996E-2</v>
      </c>
      <c r="I20" s="1">
        <f t="shared" si="2"/>
        <v>142.83556979968259</v>
      </c>
    </row>
    <row r="21" spans="1:9" x14ac:dyDescent="0.3">
      <c r="A21" s="1">
        <v>20</v>
      </c>
      <c r="B21" s="1">
        <v>220</v>
      </c>
      <c r="C21" s="1">
        <v>24</v>
      </c>
      <c r="D21" s="1">
        <f t="shared" si="0"/>
        <v>232</v>
      </c>
      <c r="E21" s="1">
        <f t="shared" si="1"/>
        <v>196</v>
      </c>
      <c r="F21" s="1">
        <v>0.2127</v>
      </c>
      <c r="G21" s="1">
        <v>0.21179999999999999</v>
      </c>
      <c r="H21" s="1">
        <v>6.4299999999999996E-2</v>
      </c>
      <c r="I21" s="1">
        <f t="shared" si="2"/>
        <v>138.59292911256333</v>
      </c>
    </row>
    <row r="22" spans="1:9" x14ac:dyDescent="0.3">
      <c r="A22" s="1">
        <v>21</v>
      </c>
      <c r="B22" s="1">
        <v>200</v>
      </c>
      <c r="C22" s="1">
        <v>13</v>
      </c>
      <c r="D22" s="1">
        <f t="shared" si="0"/>
        <v>206.5</v>
      </c>
      <c r="E22" s="1">
        <f t="shared" si="1"/>
        <v>187</v>
      </c>
      <c r="F22" s="1">
        <v>0.2127</v>
      </c>
      <c r="G22" s="1">
        <v>0.21179999999999999</v>
      </c>
      <c r="H22" s="1">
        <v>6.4299999999999996E-2</v>
      </c>
      <c r="I22" s="1">
        <f t="shared" si="2"/>
        <v>132.22896808188437</v>
      </c>
    </row>
    <row r="23" spans="1:9" x14ac:dyDescent="0.3">
      <c r="A23" s="1">
        <v>22</v>
      </c>
      <c r="B23" s="1">
        <v>200</v>
      </c>
      <c r="C23" s="1">
        <v>23</v>
      </c>
      <c r="D23" s="1">
        <f t="shared" si="0"/>
        <v>211.5</v>
      </c>
      <c r="E23" s="1">
        <f t="shared" si="1"/>
        <v>177</v>
      </c>
      <c r="F23" s="1">
        <v>0.2127</v>
      </c>
      <c r="G23" s="1">
        <v>0.21179999999999999</v>
      </c>
      <c r="H23" s="1">
        <v>6.4299999999999996E-2</v>
      </c>
      <c r="I23" s="1">
        <f t="shared" si="2"/>
        <v>125.15790027001891</v>
      </c>
    </row>
    <row r="24" spans="1:9" x14ac:dyDescent="0.3">
      <c r="A24" s="1">
        <v>23</v>
      </c>
      <c r="B24" s="1">
        <v>200</v>
      </c>
      <c r="C24" s="1">
        <v>12</v>
      </c>
      <c r="D24" s="1">
        <f t="shared" si="0"/>
        <v>206</v>
      </c>
      <c r="E24" s="1">
        <f t="shared" si="1"/>
        <v>188</v>
      </c>
      <c r="F24" s="1">
        <v>0.2127</v>
      </c>
      <c r="G24" s="1">
        <v>0.21179999999999999</v>
      </c>
      <c r="H24" s="1">
        <v>6.4299999999999996E-2</v>
      </c>
      <c r="I24" s="1">
        <f t="shared" si="2"/>
        <v>132.93607486307093</v>
      </c>
    </row>
    <row r="25" spans="1:9" x14ac:dyDescent="0.3">
      <c r="A25" s="1">
        <v>24</v>
      </c>
      <c r="B25" s="1">
        <v>200</v>
      </c>
      <c r="C25" s="1">
        <v>19</v>
      </c>
      <c r="D25" s="1">
        <f t="shared" si="0"/>
        <v>209.5</v>
      </c>
      <c r="E25" s="1">
        <f t="shared" si="1"/>
        <v>181</v>
      </c>
      <c r="F25" s="1">
        <v>0.2127</v>
      </c>
      <c r="G25" s="1">
        <v>0.21179999999999999</v>
      </c>
      <c r="H25" s="1">
        <v>6.4299999999999996E-2</v>
      </c>
      <c r="I25" s="1">
        <f t="shared" si="2"/>
        <v>127.9863273947651</v>
      </c>
    </row>
    <row r="26" spans="1:9" x14ac:dyDescent="0.3">
      <c r="A26" s="1">
        <v>25</v>
      </c>
      <c r="B26" s="1">
        <v>200</v>
      </c>
      <c r="C26" s="1">
        <v>26</v>
      </c>
      <c r="D26" s="1">
        <f t="shared" si="0"/>
        <v>213</v>
      </c>
      <c r="E26" s="1">
        <f t="shared" si="1"/>
        <v>174</v>
      </c>
      <c r="F26" s="1">
        <v>0.2127</v>
      </c>
      <c r="G26" s="1">
        <v>0.21179999999999999</v>
      </c>
      <c r="H26" s="1">
        <v>6.4299999999999996E-2</v>
      </c>
      <c r="I26" s="1">
        <f t="shared" si="2"/>
        <v>123.03657992645927</v>
      </c>
    </row>
    <row r="27" spans="1:9" x14ac:dyDescent="0.3">
      <c r="A27" s="1"/>
      <c r="B27" s="1"/>
      <c r="C27" s="1"/>
      <c r="D27" s="2">
        <f>AVERAGE(D2:D26)</f>
        <v>211.78</v>
      </c>
      <c r="E27" s="2"/>
      <c r="F27" s="1"/>
      <c r="G27" s="1"/>
      <c r="H27" s="1"/>
      <c r="I27" s="2">
        <f>AVERAGE(I2:I26)</f>
        <v>124.76192047255446</v>
      </c>
    </row>
    <row r="28" spans="1:9" x14ac:dyDescent="0.3"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CARCAMOI</dc:creator>
  <cp:lastModifiedBy>LILY CARCAMOI</cp:lastModifiedBy>
  <dcterms:created xsi:type="dcterms:W3CDTF">2024-11-03T23:01:36Z</dcterms:created>
  <dcterms:modified xsi:type="dcterms:W3CDTF">2024-11-07T15:04:42Z</dcterms:modified>
</cp:coreProperties>
</file>