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er\OneDrive\Documents\GitHub\PreliminaryExperiments\"/>
    </mc:Choice>
  </mc:AlternateContent>
  <xr:revisionPtr revIDLastSave="1390" documentId="88FB276B6F6D8BEA2D1F1C1906D0E0C0E6751814" xr6:coauthVersionLast="26" xr6:coauthVersionMax="26" xr10:uidLastSave="{57863915-92AC-44CF-98E9-E35A8AA2A70C}"/>
  <bookViews>
    <workbookView xWindow="0" yWindow="0" windowWidth="18870" windowHeight="76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7" i="1" l="1"/>
  <c r="Q86" i="1"/>
  <c r="Q118" i="1"/>
  <c r="Q110" i="1"/>
  <c r="Q105" i="1"/>
  <c r="Q89" i="1"/>
  <c r="Q117" i="1"/>
  <c r="Q109" i="1"/>
  <c r="Q102" i="1"/>
  <c r="Q94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90" i="1"/>
  <c r="Q98" i="1"/>
  <c r="Q111" i="1"/>
  <c r="Q119" i="1"/>
  <c r="Q91" i="1"/>
  <c r="Q99" i="1"/>
  <c r="Q106" i="1"/>
  <c r="Q120" i="1"/>
  <c r="Q87" i="1"/>
  <c r="Q100" i="1"/>
  <c r="Q107" i="1"/>
  <c r="Q114" i="1"/>
  <c r="Q88" i="1"/>
  <c r="Q95" i="1"/>
  <c r="Q108" i="1"/>
  <c r="Q115" i="1"/>
  <c r="Q83" i="1"/>
  <c r="Q96" i="1"/>
  <c r="Q103" i="1"/>
  <c r="Q116" i="1"/>
  <c r="Q84" i="1"/>
  <c r="Q92" i="1"/>
  <c r="Q104" i="1"/>
  <c r="Q112" i="1"/>
  <c r="Q85" i="1"/>
  <c r="Q93" i="1"/>
  <c r="Q101" i="1"/>
  <c r="Q113" i="1"/>
  <c r="Q121" i="1"/>
  <c r="R13" i="1" l="1"/>
  <c r="R24" i="1"/>
  <c r="R26" i="1"/>
  <c r="R36" i="1"/>
  <c r="R11" i="1"/>
  <c r="R18" i="1"/>
  <c r="R28" i="1"/>
  <c r="R39" i="1"/>
  <c r="R2" i="1"/>
  <c r="R19" i="1"/>
  <c r="R29" i="1"/>
  <c r="R37" i="1"/>
  <c r="R4" i="1"/>
  <c r="R12" i="1"/>
  <c r="R30" i="1"/>
  <c r="R34" i="1"/>
  <c r="R7" i="1"/>
  <c r="R14" i="1"/>
  <c r="R23" i="1"/>
  <c r="R35" i="1"/>
  <c r="R3" i="1"/>
  <c r="R15" i="1"/>
  <c r="R20" i="1"/>
  <c r="R31" i="1"/>
  <c r="R6" i="1"/>
  <c r="R16" i="1"/>
  <c r="R22" i="1"/>
  <c r="R27" i="1"/>
  <c r="R40" i="1"/>
  <c r="R10" i="1"/>
  <c r="R25" i="1"/>
  <c r="R32" i="1"/>
  <c r="R8" i="1"/>
  <c r="R33" i="1"/>
  <c r="R41" i="1"/>
  <c r="R9" i="1"/>
  <c r="R38" i="1"/>
  <c r="R17" i="1"/>
  <c r="R5" i="1"/>
  <c r="Q13" i="1"/>
  <c r="Q24" i="1"/>
  <c r="Q26" i="1"/>
  <c r="Q36" i="1"/>
  <c r="Q11" i="1"/>
  <c r="Q18" i="1"/>
  <c r="Q28" i="1"/>
  <c r="Q39" i="1"/>
  <c r="Q2" i="1"/>
  <c r="Q19" i="1"/>
  <c r="Q29" i="1"/>
  <c r="Q37" i="1"/>
  <c r="Q4" i="1"/>
  <c r="Q12" i="1"/>
  <c r="Q30" i="1"/>
  <c r="Q34" i="1"/>
  <c r="Q7" i="1"/>
  <c r="Q14" i="1"/>
  <c r="Q23" i="1"/>
  <c r="Q35" i="1"/>
  <c r="Q3" i="1"/>
  <c r="Q15" i="1"/>
  <c r="Q20" i="1"/>
  <c r="Q31" i="1"/>
  <c r="Q6" i="1"/>
  <c r="Q16" i="1"/>
  <c r="Q22" i="1"/>
  <c r="Q27" i="1"/>
  <c r="Q40" i="1"/>
  <c r="Q10" i="1"/>
  <c r="Q25" i="1"/>
  <c r="Q32" i="1"/>
  <c r="Q8" i="1"/>
  <c r="Q33" i="1"/>
  <c r="Q41" i="1"/>
  <c r="Q9" i="1"/>
  <c r="Q38" i="1"/>
  <c r="Q17" i="1"/>
  <c r="Q5" i="1"/>
</calcChain>
</file>

<file path=xl/sharedStrings.xml><?xml version="1.0" encoding="utf-8"?>
<sst xmlns="http://schemas.openxmlformats.org/spreadsheetml/2006/main" count="145" uniqueCount="28">
  <si>
    <t>Rep</t>
  </si>
  <si>
    <t>Treatment</t>
  </si>
  <si>
    <t>Time_chl_1</t>
  </si>
  <si>
    <t>chl1</t>
  </si>
  <si>
    <t>Time_nh4_1</t>
  </si>
  <si>
    <t>nh41</t>
  </si>
  <si>
    <t>ph1</t>
  </si>
  <si>
    <t>temp1</t>
  </si>
  <si>
    <t>Time_chl_2</t>
  </si>
  <si>
    <t>chl2</t>
  </si>
  <si>
    <t>Time_nh4_2</t>
  </si>
  <si>
    <t>nh42</t>
  </si>
  <si>
    <t>ph2</t>
  </si>
  <si>
    <t>temp2</t>
  </si>
  <si>
    <t>Num_Daphnia</t>
  </si>
  <si>
    <t>baby</t>
  </si>
  <si>
    <t>Chl_time_1</t>
  </si>
  <si>
    <t>Nh4_time_1</t>
  </si>
  <si>
    <t>Chl_time_2</t>
  </si>
  <si>
    <t>Nh4_time_2</t>
  </si>
  <si>
    <t>Chl_Time_Diff</t>
  </si>
  <si>
    <t>Nh4_Time_Diff</t>
  </si>
  <si>
    <t>control</t>
  </si>
  <si>
    <t>dead</t>
  </si>
  <si>
    <t>date</t>
  </si>
  <si>
    <t>11_7_2017</t>
  </si>
  <si>
    <t>1_15_18</t>
  </si>
  <si>
    <t>1_17_18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</si>
</sst>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409]h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64" fontId="0" fillId="0" borderId="1" xfId="0" applyNumberFormat="1" applyFont="1" applyFill="1" applyBorder="1"/>
    <xf numFmtId="164" fontId="0" fillId="0" borderId="0" xfId="0" applyNumberFormat="1" applyFill="1"/>
    <xf numFmtId="2" fontId="0" fillId="0" borderId="1" xfId="0" applyNumberFormat="1" applyFont="1" applyFill="1" applyBorder="1"/>
    <xf numFmtId="0" fontId="0" fillId="0" borderId="0" xfId="0" applyFill="1" applyBorder="1"/>
    <xf numFmtId="2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1"/>
  <sheetViews>
    <sheetView tabSelected="1" workbookViewId="0">
      <pane ySplit="1" topLeftCell="A90" activePane="bottomLeft" state="frozen"/>
      <selection pane="bottomLeft" activeCell="D78" sqref="D78"/>
    </sheetView>
  </sheetViews>
  <sheetFormatPr defaultRowHeight="15" x14ac:dyDescent="0.25"/>
  <cols>
    <col min="1" max="1" width="9.140625" style="1"/>
    <col min="2" max="3" width="9.42578125" style="1" customWidth="1"/>
    <col min="4" max="4" width="12" style="1" customWidth="1"/>
    <col min="5" max="5" width="12" style="3" customWidth="1"/>
    <col min="6" max="7" width="9.140625" style="1"/>
    <col min="8" max="8" width="14.140625" style="3" customWidth="1"/>
    <col min="9" max="12" width="9.140625" style="1"/>
    <col min="13" max="13" width="12.140625" style="3" customWidth="1"/>
    <col min="14" max="14" width="9.140625" style="1"/>
    <col min="15" max="15" width="12" style="1" customWidth="1"/>
    <col min="16" max="16" width="12.5703125" style="3" customWidth="1"/>
    <col min="17" max="18" width="12.5703125" style="6" customWidth="1"/>
    <col min="19" max="16384" width="9.140625" style="1"/>
  </cols>
  <sheetData>
    <row r="1" spans="1:25" x14ac:dyDescent="0.25">
      <c r="A1" s="1" t="s">
        <v>0</v>
      </c>
      <c r="B1" s="1" t="s">
        <v>1</v>
      </c>
      <c r="C1" s="1" t="s">
        <v>22</v>
      </c>
      <c r="D1" s="1" t="s">
        <v>2</v>
      </c>
      <c r="E1" s="2" t="s">
        <v>16</v>
      </c>
      <c r="F1" s="1" t="s">
        <v>3</v>
      </c>
      <c r="G1" s="1" t="s">
        <v>4</v>
      </c>
      <c r="H1" s="3" t="s">
        <v>17</v>
      </c>
      <c r="I1" s="1" t="s">
        <v>5</v>
      </c>
      <c r="J1" s="1" t="s">
        <v>6</v>
      </c>
      <c r="K1" s="1" t="s">
        <v>7</v>
      </c>
      <c r="L1" s="1" t="s">
        <v>8</v>
      </c>
      <c r="M1" s="3" t="s">
        <v>18</v>
      </c>
      <c r="N1" s="1" t="s">
        <v>9</v>
      </c>
      <c r="O1" s="1" t="s">
        <v>10</v>
      </c>
      <c r="P1" s="3" t="s">
        <v>19</v>
      </c>
      <c r="Q1" s="4" t="s">
        <v>20</v>
      </c>
      <c r="R1" s="4" t="s">
        <v>21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5" t="s">
        <v>23</v>
      </c>
      <c r="Y1" s="5" t="s">
        <v>24</v>
      </c>
    </row>
    <row r="2" spans="1:25" x14ac:dyDescent="0.25">
      <c r="A2" s="1">
        <v>1</v>
      </c>
      <c r="B2" s="1">
        <v>1</v>
      </c>
      <c r="C2" s="1">
        <v>1</v>
      </c>
      <c r="D2" s="1">
        <v>823</v>
      </c>
      <c r="E2" s="3">
        <v>0.34930555555555554</v>
      </c>
      <c r="F2" s="1">
        <v>9.0340000000000007</v>
      </c>
      <c r="G2" s="1">
        <v>905</v>
      </c>
      <c r="H2" s="3">
        <v>0.37847222222222227</v>
      </c>
      <c r="I2" s="1">
        <v>9.32</v>
      </c>
      <c r="J2" s="1">
        <v>7.4</v>
      </c>
      <c r="K2" s="1">
        <v>20.100000000000001</v>
      </c>
      <c r="L2" s="1">
        <v>1408</v>
      </c>
      <c r="M2" s="3">
        <v>0.58888888888888891</v>
      </c>
      <c r="N2" s="1">
        <v>5.6139999999999999</v>
      </c>
      <c r="O2" s="1">
        <v>1423</v>
      </c>
      <c r="P2" s="3">
        <v>0.59930555555555554</v>
      </c>
      <c r="Q2" s="6">
        <f t="shared" ref="Q2:Q20" si="0">HOUR(M2-E2)*60+ MINUTE(M2-E2)</f>
        <v>345</v>
      </c>
      <c r="R2" s="6">
        <f t="shared" ref="R2:R20" si="1">HOUR(P2-H2)*60+MINUTE(P2-H2)</f>
        <v>318</v>
      </c>
      <c r="S2" s="1">
        <v>10.039999999999999</v>
      </c>
      <c r="T2" s="1">
        <v>7.4</v>
      </c>
      <c r="U2" s="1">
        <v>20</v>
      </c>
      <c r="V2" s="1">
        <v>18</v>
      </c>
      <c r="Y2" s="1" t="s">
        <v>25</v>
      </c>
    </row>
    <row r="3" spans="1:25" x14ac:dyDescent="0.25">
      <c r="A3" s="1">
        <v>2</v>
      </c>
      <c r="B3" s="1">
        <v>1</v>
      </c>
      <c r="C3" s="1">
        <v>1</v>
      </c>
      <c r="D3" s="1">
        <v>941</v>
      </c>
      <c r="E3" s="3">
        <v>0.40347222222222223</v>
      </c>
      <c r="F3" s="1">
        <v>8.1340000000000003</v>
      </c>
      <c r="G3" s="1">
        <v>1036</v>
      </c>
      <c r="H3" s="3">
        <v>0.44166666666666665</v>
      </c>
      <c r="I3" s="1">
        <v>9.61</v>
      </c>
      <c r="J3" s="1">
        <v>7.3</v>
      </c>
      <c r="K3" s="1">
        <v>19.8</v>
      </c>
      <c r="L3" s="1">
        <v>1535</v>
      </c>
      <c r="M3" s="3">
        <v>0.64930555555555558</v>
      </c>
      <c r="N3" s="1">
        <v>6.12</v>
      </c>
      <c r="O3" s="1">
        <v>1544</v>
      </c>
      <c r="P3" s="3">
        <v>0.65555555555555556</v>
      </c>
      <c r="Q3" s="6">
        <f t="shared" si="0"/>
        <v>354</v>
      </c>
      <c r="R3" s="6">
        <f t="shared" si="1"/>
        <v>308</v>
      </c>
      <c r="S3" s="1">
        <v>12.26</v>
      </c>
      <c r="T3" s="1">
        <v>7.4</v>
      </c>
      <c r="U3" s="1">
        <v>20.100000000000001</v>
      </c>
      <c r="V3" s="1">
        <v>18</v>
      </c>
      <c r="W3" s="1">
        <v>3</v>
      </c>
      <c r="Y3" s="1" t="s">
        <v>25</v>
      </c>
    </row>
    <row r="4" spans="1:25" x14ac:dyDescent="0.25">
      <c r="A4" s="1">
        <v>3</v>
      </c>
      <c r="B4" s="1">
        <v>1</v>
      </c>
      <c r="C4" s="1">
        <v>1</v>
      </c>
      <c r="D4" s="1">
        <v>850</v>
      </c>
      <c r="E4" s="3">
        <v>0.36805555555555558</v>
      </c>
      <c r="F4" s="1">
        <v>8.4559999999999995</v>
      </c>
      <c r="G4" s="1">
        <v>943</v>
      </c>
      <c r="H4" s="3">
        <v>0.40486111111111112</v>
      </c>
      <c r="I4" s="1">
        <v>9.9</v>
      </c>
      <c r="J4" s="1">
        <v>7.3</v>
      </c>
      <c r="K4" s="1">
        <v>20.3</v>
      </c>
      <c r="L4" s="1">
        <v>1435</v>
      </c>
      <c r="M4" s="3">
        <v>0.60763888888888895</v>
      </c>
      <c r="N4" s="1">
        <v>5.1310000000000002</v>
      </c>
      <c r="O4" s="1">
        <v>1445</v>
      </c>
      <c r="P4" s="3">
        <v>0.61458333333333337</v>
      </c>
      <c r="Q4" s="6">
        <f t="shared" si="0"/>
        <v>345</v>
      </c>
      <c r="R4" s="6">
        <f t="shared" si="1"/>
        <v>302</v>
      </c>
      <c r="S4" s="1">
        <v>9.4700000000000006</v>
      </c>
      <c r="T4" s="1">
        <v>7.4</v>
      </c>
      <c r="U4" s="1">
        <v>19.600000000000001</v>
      </c>
      <c r="V4" s="1">
        <v>16</v>
      </c>
      <c r="W4" s="1">
        <v>3</v>
      </c>
      <c r="Y4" s="1" t="s">
        <v>25</v>
      </c>
    </row>
    <row r="5" spans="1:25" x14ac:dyDescent="0.25">
      <c r="A5" s="1">
        <v>4</v>
      </c>
      <c r="B5" s="1">
        <v>1</v>
      </c>
      <c r="C5" s="1">
        <v>1</v>
      </c>
      <c r="D5" s="1">
        <v>736</v>
      </c>
      <c r="E5" s="3">
        <v>0.31666666666666665</v>
      </c>
      <c r="F5" s="1">
        <v>9.8740000000000006</v>
      </c>
      <c r="G5" s="1">
        <v>746</v>
      </c>
      <c r="H5" s="3">
        <v>0.32361111111111113</v>
      </c>
      <c r="I5" s="1">
        <v>12.77</v>
      </c>
      <c r="J5" s="1">
        <v>7.2</v>
      </c>
      <c r="K5" s="1">
        <v>20.8</v>
      </c>
      <c r="L5" s="1">
        <v>1335</v>
      </c>
      <c r="M5" s="3">
        <v>0.56597222222222221</v>
      </c>
      <c r="N5" s="1">
        <v>6.42</v>
      </c>
      <c r="O5" s="1">
        <v>1340</v>
      </c>
      <c r="P5" s="3">
        <v>0.56944444444444442</v>
      </c>
      <c r="Q5" s="6">
        <f t="shared" si="0"/>
        <v>359</v>
      </c>
      <c r="R5" s="6">
        <f t="shared" si="1"/>
        <v>354</v>
      </c>
      <c r="S5" s="1">
        <v>10.32</v>
      </c>
      <c r="T5" s="1">
        <v>7.3</v>
      </c>
      <c r="U5" s="1">
        <v>20.5</v>
      </c>
      <c r="V5" s="1">
        <v>23</v>
      </c>
      <c r="W5" s="1">
        <v>1</v>
      </c>
      <c r="Y5" s="1" t="s">
        <v>25</v>
      </c>
    </row>
    <row r="6" spans="1:25" x14ac:dyDescent="0.25">
      <c r="A6" s="1">
        <v>5</v>
      </c>
      <c r="B6" s="1">
        <v>1</v>
      </c>
      <c r="C6" s="1">
        <v>1</v>
      </c>
      <c r="D6" s="1">
        <v>1034</v>
      </c>
      <c r="E6" s="3">
        <v>0.44027777777777777</v>
      </c>
      <c r="F6" s="1">
        <v>8.9139999999999997</v>
      </c>
      <c r="G6" s="1">
        <v>1100</v>
      </c>
      <c r="H6" s="3">
        <v>0.45833333333333331</v>
      </c>
      <c r="I6" s="1">
        <v>10.62</v>
      </c>
      <c r="J6" s="1">
        <v>7.5</v>
      </c>
      <c r="K6" s="1">
        <v>19.399999999999999</v>
      </c>
      <c r="L6" s="1">
        <v>1633</v>
      </c>
      <c r="M6" s="3">
        <v>0.68958333333333333</v>
      </c>
      <c r="N6" s="1">
        <v>8.2530000000000001</v>
      </c>
      <c r="O6" s="1">
        <v>1638</v>
      </c>
      <c r="P6" s="3">
        <v>0.69305555555555554</v>
      </c>
      <c r="Q6" s="6">
        <f t="shared" si="0"/>
        <v>359</v>
      </c>
      <c r="R6" s="6">
        <f t="shared" si="1"/>
        <v>338</v>
      </c>
      <c r="S6" s="1">
        <v>8.7799999999999994</v>
      </c>
      <c r="T6" s="1">
        <v>7.4</v>
      </c>
      <c r="U6" s="1">
        <v>20.3</v>
      </c>
      <c r="V6" s="1">
        <v>17</v>
      </c>
      <c r="W6" s="1">
        <v>1</v>
      </c>
      <c r="Y6" s="1" t="s">
        <v>25</v>
      </c>
    </row>
    <row r="7" spans="1:25" x14ac:dyDescent="0.25">
      <c r="A7" s="1">
        <v>6</v>
      </c>
      <c r="B7" s="1">
        <v>1</v>
      </c>
      <c r="C7" s="1">
        <v>2</v>
      </c>
      <c r="D7" s="1">
        <v>916</v>
      </c>
      <c r="E7" s="3">
        <v>0.38611111111111113</v>
      </c>
      <c r="F7" s="1">
        <v>7.9260000000000002</v>
      </c>
      <c r="G7" s="1">
        <v>1016</v>
      </c>
      <c r="H7" s="3">
        <v>0.42777777777777781</v>
      </c>
      <c r="I7" s="1">
        <v>9.98</v>
      </c>
      <c r="J7" s="1">
        <v>7.4</v>
      </c>
      <c r="K7" s="1">
        <v>19.3</v>
      </c>
      <c r="L7" s="1">
        <v>1506</v>
      </c>
      <c r="M7" s="3">
        <v>0.62916666666666665</v>
      </c>
      <c r="N7" s="1">
        <v>5.6289999999999996</v>
      </c>
      <c r="O7" s="1">
        <v>1516</v>
      </c>
      <c r="P7" s="3">
        <v>0.63611111111111118</v>
      </c>
      <c r="Q7" s="6">
        <f t="shared" si="0"/>
        <v>350</v>
      </c>
      <c r="R7" s="6">
        <f t="shared" si="1"/>
        <v>300</v>
      </c>
      <c r="S7" s="1">
        <v>9.1999999999999993</v>
      </c>
      <c r="T7" s="1">
        <v>7.4</v>
      </c>
      <c r="U7" s="1">
        <v>20.2</v>
      </c>
      <c r="V7" s="1">
        <v>0</v>
      </c>
      <c r="Y7" s="1" t="s">
        <v>25</v>
      </c>
    </row>
    <row r="8" spans="1:25" x14ac:dyDescent="0.25">
      <c r="A8" s="1">
        <v>7</v>
      </c>
      <c r="B8" s="1">
        <v>1</v>
      </c>
      <c r="C8" s="1">
        <v>2</v>
      </c>
      <c r="D8" s="1">
        <v>1130</v>
      </c>
      <c r="E8" s="3">
        <v>0.47916666666666669</v>
      </c>
      <c r="F8" s="1">
        <v>8.4420000000000002</v>
      </c>
      <c r="G8" s="1">
        <v>1158</v>
      </c>
      <c r="H8" s="3">
        <v>0.49861111111111112</v>
      </c>
      <c r="I8" s="1">
        <v>9.27</v>
      </c>
      <c r="J8" s="1">
        <v>7.6</v>
      </c>
      <c r="K8" s="1">
        <v>19.600000000000001</v>
      </c>
      <c r="L8" s="1">
        <v>1716</v>
      </c>
      <c r="M8" s="3">
        <v>0.71944444444444444</v>
      </c>
      <c r="N8" s="1">
        <v>8.6620000000000008</v>
      </c>
      <c r="O8" s="1">
        <v>1743</v>
      </c>
      <c r="P8" s="3">
        <v>0.73819444444444438</v>
      </c>
      <c r="Q8" s="6">
        <f t="shared" si="0"/>
        <v>346</v>
      </c>
      <c r="R8" s="6">
        <f t="shared" si="1"/>
        <v>345</v>
      </c>
      <c r="S8" s="1">
        <v>10.26</v>
      </c>
      <c r="T8" s="1">
        <v>7.6</v>
      </c>
      <c r="U8" s="1">
        <v>20.399999999999999</v>
      </c>
      <c r="V8" s="1">
        <v>0</v>
      </c>
      <c r="Y8" s="1" t="s">
        <v>25</v>
      </c>
    </row>
    <row r="9" spans="1:25" x14ac:dyDescent="0.25">
      <c r="A9" s="1">
        <v>8</v>
      </c>
      <c r="B9" s="1">
        <v>1</v>
      </c>
      <c r="C9" s="1">
        <v>2</v>
      </c>
      <c r="D9" s="1">
        <v>1146</v>
      </c>
      <c r="E9" s="3">
        <v>0.49027777777777781</v>
      </c>
      <c r="F9" s="1">
        <v>8.1340000000000003</v>
      </c>
      <c r="G9" s="1">
        <v>1227</v>
      </c>
      <c r="H9" s="3">
        <v>0.51874999999999993</v>
      </c>
      <c r="I9" s="1">
        <v>11.63</v>
      </c>
      <c r="J9" s="1">
        <v>7.6</v>
      </c>
      <c r="K9" s="1">
        <v>19.5</v>
      </c>
      <c r="L9" s="1">
        <v>1741</v>
      </c>
      <c r="M9" s="3">
        <v>0.7368055555555556</v>
      </c>
      <c r="N9" s="1">
        <v>7.51</v>
      </c>
      <c r="O9" s="1">
        <v>1816</v>
      </c>
      <c r="P9" s="3">
        <v>0.76111111111111107</v>
      </c>
      <c r="Q9" s="6">
        <f t="shared" si="0"/>
        <v>355</v>
      </c>
      <c r="R9" s="6">
        <f t="shared" si="1"/>
        <v>349</v>
      </c>
      <c r="S9" s="1">
        <v>11.36</v>
      </c>
      <c r="T9" s="1">
        <v>7.5</v>
      </c>
      <c r="U9" s="1">
        <v>20</v>
      </c>
      <c r="V9" s="1">
        <v>0</v>
      </c>
      <c r="Y9" s="1" t="s">
        <v>25</v>
      </c>
    </row>
    <row r="10" spans="1:25" x14ac:dyDescent="0.25">
      <c r="A10" s="1">
        <v>9</v>
      </c>
      <c r="B10" s="1">
        <v>2</v>
      </c>
      <c r="C10" s="1">
        <v>1</v>
      </c>
      <c r="D10" s="1">
        <v>1112</v>
      </c>
      <c r="E10" s="3">
        <v>0.46666666666666662</v>
      </c>
      <c r="F10" s="1">
        <v>13.97</v>
      </c>
      <c r="G10" s="1">
        <v>1139</v>
      </c>
      <c r="H10" s="3">
        <v>0.48541666666666666</v>
      </c>
      <c r="I10" s="1">
        <v>10.1</v>
      </c>
      <c r="J10" s="1">
        <v>7.4</v>
      </c>
      <c r="K10" s="1">
        <v>20.399999999999999</v>
      </c>
      <c r="L10" s="1">
        <v>1711</v>
      </c>
      <c r="M10" s="3">
        <v>0.71597222222222223</v>
      </c>
      <c r="N10" s="1">
        <v>8.3559999999999999</v>
      </c>
      <c r="O10" s="1">
        <v>1723</v>
      </c>
      <c r="P10" s="3">
        <v>0.72430555555555554</v>
      </c>
      <c r="Q10" s="6">
        <f t="shared" si="0"/>
        <v>359</v>
      </c>
      <c r="R10" s="6">
        <f t="shared" si="1"/>
        <v>344</v>
      </c>
      <c r="S10" s="1">
        <v>13.42</v>
      </c>
      <c r="T10" s="1">
        <v>7.5</v>
      </c>
      <c r="U10" s="1">
        <v>19.899999999999999</v>
      </c>
      <c r="V10" s="1">
        <v>21</v>
      </c>
      <c r="Y10" s="1" t="s">
        <v>25</v>
      </c>
    </row>
    <row r="11" spans="1:25" x14ac:dyDescent="0.25">
      <c r="A11" s="1">
        <v>10</v>
      </c>
      <c r="B11" s="1">
        <v>2</v>
      </c>
      <c r="C11" s="1">
        <v>1</v>
      </c>
      <c r="D11" s="1">
        <v>803</v>
      </c>
      <c r="E11" s="3">
        <v>0.3354166666666667</v>
      </c>
      <c r="F11" s="1">
        <v>14.93</v>
      </c>
      <c r="G11" s="1">
        <v>831</v>
      </c>
      <c r="H11" s="3">
        <v>0.35486111111111113</v>
      </c>
      <c r="I11" s="1">
        <v>11.44</v>
      </c>
      <c r="J11" s="1">
        <v>7.4</v>
      </c>
      <c r="K11" s="1">
        <v>19.8</v>
      </c>
      <c r="L11" s="1">
        <v>1401</v>
      </c>
      <c r="M11" s="3">
        <v>0.58402777777777781</v>
      </c>
      <c r="N11" s="1">
        <v>5.95</v>
      </c>
      <c r="O11" s="1">
        <v>1405</v>
      </c>
      <c r="P11" s="3">
        <v>0.58680555555555558</v>
      </c>
      <c r="Q11" s="6">
        <f t="shared" si="0"/>
        <v>358</v>
      </c>
      <c r="R11" s="6">
        <f t="shared" si="1"/>
        <v>334</v>
      </c>
      <c r="S11" s="1">
        <v>10.220000000000001</v>
      </c>
      <c r="T11" s="1">
        <v>7.4</v>
      </c>
      <c r="U11" s="1">
        <v>20</v>
      </c>
      <c r="V11" s="1">
        <v>21</v>
      </c>
      <c r="W11" s="1">
        <v>1</v>
      </c>
      <c r="Y11" s="1" t="s">
        <v>25</v>
      </c>
    </row>
    <row r="12" spans="1:25" x14ac:dyDescent="0.25">
      <c r="A12" s="1">
        <v>11</v>
      </c>
      <c r="B12" s="1">
        <v>2</v>
      </c>
      <c r="C12" s="1">
        <v>1</v>
      </c>
      <c r="D12" s="1">
        <v>858</v>
      </c>
      <c r="E12" s="3">
        <v>0.37361111111111112</v>
      </c>
      <c r="F12" s="1">
        <v>15.11</v>
      </c>
      <c r="G12" s="1">
        <v>958</v>
      </c>
      <c r="H12" s="3">
        <v>0.4152777777777778</v>
      </c>
      <c r="I12" s="1">
        <v>11.33</v>
      </c>
      <c r="J12" s="1">
        <v>7.3</v>
      </c>
      <c r="K12" s="1">
        <v>20.399999999999999</v>
      </c>
      <c r="L12" s="1">
        <v>1436</v>
      </c>
      <c r="M12" s="3">
        <v>0.60833333333333328</v>
      </c>
      <c r="N12" s="1">
        <v>7.54</v>
      </c>
      <c r="O12" s="1">
        <v>1452</v>
      </c>
      <c r="P12" s="3">
        <v>0.61944444444444446</v>
      </c>
      <c r="Q12" s="6">
        <f t="shared" si="0"/>
        <v>338</v>
      </c>
      <c r="R12" s="6">
        <f t="shared" si="1"/>
        <v>294</v>
      </c>
      <c r="S12" s="1">
        <v>12.82</v>
      </c>
      <c r="T12" s="1">
        <v>7.4</v>
      </c>
      <c r="U12" s="1">
        <v>20</v>
      </c>
      <c r="V12" s="1">
        <v>19</v>
      </c>
      <c r="W12" s="1">
        <v>6</v>
      </c>
      <c r="Y12" s="1" t="s">
        <v>25</v>
      </c>
    </row>
    <row r="13" spans="1:25" x14ac:dyDescent="0.25">
      <c r="A13" s="1">
        <v>12</v>
      </c>
      <c r="B13" s="1">
        <v>2</v>
      </c>
      <c r="C13" s="1">
        <v>1</v>
      </c>
      <c r="D13" s="1">
        <v>743</v>
      </c>
      <c r="E13" s="3">
        <v>0.3215277777777778</v>
      </c>
      <c r="F13" s="1">
        <v>15.11</v>
      </c>
      <c r="G13" s="1">
        <v>753</v>
      </c>
      <c r="H13" s="3">
        <v>0.32847222222222222</v>
      </c>
      <c r="I13" s="1">
        <v>14.9</v>
      </c>
      <c r="J13" s="1">
        <v>7.3</v>
      </c>
      <c r="K13" s="1">
        <v>20.8</v>
      </c>
      <c r="L13" s="1">
        <v>1337</v>
      </c>
      <c r="M13" s="3">
        <v>0.56736111111111109</v>
      </c>
      <c r="N13" s="1">
        <v>3.4540000000000002</v>
      </c>
      <c r="O13" s="1">
        <v>1342</v>
      </c>
      <c r="P13" s="3">
        <v>0.5708333333333333</v>
      </c>
      <c r="Q13" s="6">
        <f t="shared" si="0"/>
        <v>354</v>
      </c>
      <c r="R13" s="6">
        <f t="shared" si="1"/>
        <v>349</v>
      </c>
      <c r="S13" s="1">
        <v>10.36</v>
      </c>
      <c r="T13" s="1">
        <v>7.4</v>
      </c>
      <c r="U13" s="1">
        <v>20.2</v>
      </c>
      <c r="V13" s="1">
        <v>16</v>
      </c>
      <c r="Y13" s="1" t="s">
        <v>25</v>
      </c>
    </row>
    <row r="14" spans="1:25" x14ac:dyDescent="0.25">
      <c r="A14" s="1">
        <v>13</v>
      </c>
      <c r="B14" s="1">
        <v>2</v>
      </c>
      <c r="C14" s="1">
        <v>1</v>
      </c>
      <c r="D14" s="1">
        <v>922</v>
      </c>
      <c r="E14" s="3">
        <v>0.39027777777777778</v>
      </c>
      <c r="F14" s="1">
        <v>14.96</v>
      </c>
      <c r="G14" s="1">
        <v>1023</v>
      </c>
      <c r="H14" s="3">
        <v>0.43263888888888885</v>
      </c>
      <c r="I14" s="1">
        <v>15.34</v>
      </c>
      <c r="J14" s="1">
        <v>7.4</v>
      </c>
      <c r="K14" s="1">
        <v>19.399999999999999</v>
      </c>
      <c r="L14" s="1">
        <v>1507</v>
      </c>
      <c r="M14" s="3">
        <v>0.62986111111111109</v>
      </c>
      <c r="N14" s="1">
        <v>5.0599999999999996</v>
      </c>
      <c r="O14" s="1">
        <v>1528</v>
      </c>
      <c r="P14" s="3">
        <v>0.64444444444444449</v>
      </c>
      <c r="Q14" s="6">
        <f t="shared" si="0"/>
        <v>345</v>
      </c>
      <c r="R14" s="6">
        <f t="shared" si="1"/>
        <v>305</v>
      </c>
      <c r="S14" s="1">
        <v>14.79</v>
      </c>
      <c r="T14" s="1">
        <v>7.5</v>
      </c>
      <c r="U14" s="1">
        <v>20.2</v>
      </c>
      <c r="V14" s="1">
        <v>11</v>
      </c>
      <c r="W14" s="1">
        <v>2</v>
      </c>
      <c r="Y14" s="1" t="s">
        <v>25</v>
      </c>
    </row>
    <row r="15" spans="1:25" x14ac:dyDescent="0.25">
      <c r="A15" s="1">
        <v>14</v>
      </c>
      <c r="B15" s="1">
        <v>2</v>
      </c>
      <c r="C15" s="1">
        <v>2</v>
      </c>
      <c r="D15" s="1">
        <v>945</v>
      </c>
      <c r="E15" s="3">
        <v>0.40625</v>
      </c>
      <c r="F15" s="1">
        <v>14.11</v>
      </c>
      <c r="G15" s="1">
        <v>1047</v>
      </c>
      <c r="H15" s="3">
        <v>0.44930555555555557</v>
      </c>
      <c r="I15" s="1">
        <v>10.08</v>
      </c>
      <c r="J15" s="1">
        <v>7.5</v>
      </c>
      <c r="K15" s="1">
        <v>19.5</v>
      </c>
      <c r="L15" s="1">
        <v>1537</v>
      </c>
      <c r="M15" s="3">
        <v>0.65069444444444446</v>
      </c>
      <c r="N15" s="1">
        <v>16.05</v>
      </c>
      <c r="O15" s="1">
        <v>1550</v>
      </c>
      <c r="P15" s="3">
        <v>0.65972222222222221</v>
      </c>
      <c r="Q15" s="6">
        <f t="shared" si="0"/>
        <v>352</v>
      </c>
      <c r="R15" s="6">
        <f t="shared" si="1"/>
        <v>303</v>
      </c>
      <c r="S15" s="1">
        <v>11.31</v>
      </c>
      <c r="T15" s="1">
        <v>7.5</v>
      </c>
      <c r="U15" s="1">
        <v>20.399999999999999</v>
      </c>
      <c r="V15" s="1">
        <v>0</v>
      </c>
      <c r="Y15" s="1" t="s">
        <v>25</v>
      </c>
    </row>
    <row r="16" spans="1:25" x14ac:dyDescent="0.25">
      <c r="A16" s="1">
        <v>15</v>
      </c>
      <c r="B16" s="1">
        <v>2</v>
      </c>
      <c r="C16" s="1">
        <v>2</v>
      </c>
      <c r="D16" s="1">
        <v>1037</v>
      </c>
      <c r="E16" s="3">
        <v>0.44236111111111115</v>
      </c>
      <c r="F16" s="1">
        <v>14.19</v>
      </c>
      <c r="G16" s="1">
        <v>1106</v>
      </c>
      <c r="H16" s="3">
        <v>0.46249999999999997</v>
      </c>
      <c r="I16" s="1">
        <v>10.41</v>
      </c>
      <c r="J16" s="1">
        <v>7.6</v>
      </c>
      <c r="K16" s="1">
        <v>19.7</v>
      </c>
      <c r="L16" s="1">
        <v>1635</v>
      </c>
      <c r="M16" s="3">
        <v>0.69097222222222221</v>
      </c>
      <c r="N16" s="1">
        <v>13.01</v>
      </c>
      <c r="O16" s="1">
        <v>1642</v>
      </c>
      <c r="P16" s="3">
        <v>0.6958333333333333</v>
      </c>
      <c r="Q16" s="6">
        <f t="shared" si="0"/>
        <v>358</v>
      </c>
      <c r="R16" s="6">
        <f t="shared" si="1"/>
        <v>336</v>
      </c>
      <c r="S16" s="1">
        <v>10.39</v>
      </c>
      <c r="T16" s="1">
        <v>7.5</v>
      </c>
      <c r="U16" s="1">
        <v>20.100000000000001</v>
      </c>
      <c r="V16" s="1">
        <v>0</v>
      </c>
      <c r="Y16" s="1" t="s">
        <v>25</v>
      </c>
    </row>
    <row r="17" spans="1:25" x14ac:dyDescent="0.25">
      <c r="A17" s="1">
        <v>16</v>
      </c>
      <c r="B17" s="1">
        <v>2</v>
      </c>
      <c r="C17" s="1">
        <v>2</v>
      </c>
      <c r="D17" s="1">
        <v>1215</v>
      </c>
      <c r="E17" s="3">
        <v>0.51041666666666663</v>
      </c>
      <c r="F17" s="1">
        <v>13.32</v>
      </c>
      <c r="G17" s="1">
        <v>1236</v>
      </c>
      <c r="H17" s="3">
        <v>0.52500000000000002</v>
      </c>
      <c r="I17" s="1">
        <v>12.97</v>
      </c>
      <c r="J17" s="1">
        <v>7.6</v>
      </c>
      <c r="K17" s="1">
        <v>20.100000000000001</v>
      </c>
      <c r="L17" s="1">
        <v>1745</v>
      </c>
      <c r="M17" s="3">
        <v>0.73958333333333337</v>
      </c>
      <c r="N17" s="1">
        <v>13.98</v>
      </c>
      <c r="O17" s="1">
        <v>1836</v>
      </c>
      <c r="P17" s="3">
        <v>0.77500000000000002</v>
      </c>
      <c r="Q17" s="6">
        <f t="shared" si="0"/>
        <v>330</v>
      </c>
      <c r="R17" s="6">
        <f t="shared" si="1"/>
        <v>360</v>
      </c>
      <c r="S17" s="1">
        <v>12.66</v>
      </c>
      <c r="T17" s="1">
        <v>7.6</v>
      </c>
      <c r="U17" s="1">
        <v>20</v>
      </c>
      <c r="V17" s="1">
        <v>0</v>
      </c>
      <c r="Y17" s="1" t="s">
        <v>25</v>
      </c>
    </row>
    <row r="18" spans="1:25" x14ac:dyDescent="0.25">
      <c r="A18" s="1">
        <v>17</v>
      </c>
      <c r="B18" s="1">
        <v>3</v>
      </c>
      <c r="C18" s="1">
        <v>1</v>
      </c>
      <c r="D18" s="1">
        <v>808</v>
      </c>
      <c r="E18" s="3">
        <v>0.33888888888888885</v>
      </c>
      <c r="F18" s="1">
        <v>0.98099999999999998</v>
      </c>
      <c r="G18" s="1">
        <v>838</v>
      </c>
      <c r="H18" s="3">
        <v>0.35972222222222222</v>
      </c>
      <c r="I18" s="1">
        <v>8.81</v>
      </c>
      <c r="J18" s="1">
        <v>7.3</v>
      </c>
      <c r="K18" s="1">
        <v>19.600000000000001</v>
      </c>
      <c r="L18" s="1">
        <v>1402</v>
      </c>
      <c r="M18" s="3">
        <v>0.58472222222222225</v>
      </c>
      <c r="N18" s="1">
        <v>0.88700000000000001</v>
      </c>
      <c r="O18" s="1">
        <v>1408</v>
      </c>
      <c r="P18" s="3">
        <v>0.58888888888888891</v>
      </c>
      <c r="Q18" s="6">
        <f t="shared" si="0"/>
        <v>354</v>
      </c>
      <c r="R18" s="6">
        <f t="shared" si="1"/>
        <v>330</v>
      </c>
      <c r="S18" s="1">
        <v>8.19</v>
      </c>
      <c r="T18" s="1">
        <v>7.3</v>
      </c>
      <c r="U18" s="1">
        <v>20.100000000000001</v>
      </c>
      <c r="V18" s="1">
        <v>23</v>
      </c>
      <c r="W18" s="1">
        <v>1</v>
      </c>
      <c r="Y18" s="1" t="s">
        <v>25</v>
      </c>
    </row>
    <row r="19" spans="1:25" x14ac:dyDescent="0.25">
      <c r="A19" s="1">
        <v>18</v>
      </c>
      <c r="B19" s="1">
        <v>3</v>
      </c>
      <c r="C19" s="1">
        <v>1</v>
      </c>
      <c r="D19" s="1">
        <v>830</v>
      </c>
      <c r="E19" s="3">
        <v>0.35416666666666669</v>
      </c>
      <c r="F19" s="1">
        <v>0.89</v>
      </c>
      <c r="G19" s="1">
        <v>914</v>
      </c>
      <c r="H19" s="3">
        <v>0.38472222222222219</v>
      </c>
      <c r="I19" s="1">
        <v>7.74</v>
      </c>
      <c r="J19" s="1">
        <v>7.3</v>
      </c>
      <c r="K19" s="1">
        <v>20.399999999999999</v>
      </c>
      <c r="L19" s="1">
        <v>1430</v>
      </c>
      <c r="M19" s="3">
        <v>0.60416666666666663</v>
      </c>
      <c r="N19" s="1">
        <v>0.92700000000000005</v>
      </c>
      <c r="O19" s="1">
        <v>1434</v>
      </c>
      <c r="P19" s="3">
        <v>0.6069444444444444</v>
      </c>
      <c r="Q19" s="6">
        <f t="shared" si="0"/>
        <v>360</v>
      </c>
      <c r="R19" s="6">
        <f t="shared" si="1"/>
        <v>320</v>
      </c>
      <c r="S19" s="1">
        <v>7.35</v>
      </c>
      <c r="T19" s="1">
        <v>7.4</v>
      </c>
      <c r="U19" s="1">
        <v>19.7</v>
      </c>
      <c r="V19" s="1">
        <v>18</v>
      </c>
      <c r="W19" s="1">
        <v>1</v>
      </c>
      <c r="Y19" s="1" t="s">
        <v>25</v>
      </c>
    </row>
    <row r="20" spans="1:25" x14ac:dyDescent="0.25">
      <c r="A20" s="1">
        <v>19</v>
      </c>
      <c r="B20" s="1">
        <v>3</v>
      </c>
      <c r="C20" s="1">
        <v>1</v>
      </c>
      <c r="D20" s="1">
        <v>952</v>
      </c>
      <c r="E20" s="3">
        <v>0.41111111111111115</v>
      </c>
      <c r="F20" s="1">
        <v>0.81799999999999995</v>
      </c>
      <c r="G20" s="1">
        <v>1051</v>
      </c>
      <c r="H20" s="3">
        <v>0.45208333333333334</v>
      </c>
      <c r="I20" s="1">
        <v>9.18</v>
      </c>
      <c r="J20" s="1">
        <v>7.4</v>
      </c>
      <c r="K20" s="1">
        <v>19.5</v>
      </c>
      <c r="L20" s="1">
        <v>1539</v>
      </c>
      <c r="M20" s="3">
        <v>0.65208333333333335</v>
      </c>
      <c r="N20" s="1">
        <v>0.81200000000000006</v>
      </c>
      <c r="O20" s="1">
        <v>1602</v>
      </c>
      <c r="P20" s="3">
        <v>0.66805555555555562</v>
      </c>
      <c r="Q20" s="6">
        <f t="shared" si="0"/>
        <v>347</v>
      </c>
      <c r="R20" s="6">
        <f t="shared" si="1"/>
        <v>311</v>
      </c>
      <c r="S20" s="1">
        <v>9.25</v>
      </c>
      <c r="T20" s="1">
        <v>7.4</v>
      </c>
      <c r="U20" s="1">
        <v>20.5</v>
      </c>
      <c r="V20" s="1">
        <v>30</v>
      </c>
      <c r="W20" s="1">
        <v>10</v>
      </c>
      <c r="Y20" s="1" t="s">
        <v>25</v>
      </c>
    </row>
    <row r="21" spans="1:25" x14ac:dyDescent="0.25">
      <c r="A21" s="1">
        <v>20</v>
      </c>
      <c r="B21" s="1">
        <v>3</v>
      </c>
      <c r="C21" s="1">
        <v>2</v>
      </c>
      <c r="Y21" s="1" t="s">
        <v>25</v>
      </c>
    </row>
    <row r="22" spans="1:25" x14ac:dyDescent="0.25">
      <c r="A22" s="1">
        <v>21</v>
      </c>
      <c r="B22" s="1">
        <v>3</v>
      </c>
      <c r="C22" s="1">
        <v>1</v>
      </c>
      <c r="D22" s="1">
        <v>1045</v>
      </c>
      <c r="E22" s="3">
        <v>0.44791666666666669</v>
      </c>
      <c r="F22" s="1">
        <v>0.872</v>
      </c>
      <c r="G22" s="1">
        <v>1122</v>
      </c>
      <c r="H22" s="3">
        <v>0.47361111111111115</v>
      </c>
      <c r="I22" s="1">
        <v>9.5500000000000007</v>
      </c>
      <c r="J22" s="1">
        <v>7.5</v>
      </c>
      <c r="K22" s="1">
        <v>19.5</v>
      </c>
      <c r="L22" s="1">
        <v>1636</v>
      </c>
      <c r="M22" s="3">
        <v>0.69166666666666676</v>
      </c>
      <c r="N22" s="1">
        <v>0.82799999999999996</v>
      </c>
      <c r="O22" s="1">
        <v>1655</v>
      </c>
      <c r="P22" s="3">
        <v>0.70486111111111116</v>
      </c>
      <c r="Q22" s="6">
        <f t="shared" ref="Q22:Q81" si="2">HOUR(M22-E22)*60+ MINUTE(M22-E22)</f>
        <v>351</v>
      </c>
      <c r="R22" s="6">
        <f t="shared" ref="R22:R41" si="3">HOUR(P22-H22)*60+MINUTE(P22-H22)</f>
        <v>333</v>
      </c>
      <c r="S22" s="1">
        <v>10.42</v>
      </c>
      <c r="T22" s="1">
        <v>7.5</v>
      </c>
      <c r="U22" s="1">
        <v>20.100000000000001</v>
      </c>
      <c r="V22" s="1">
        <v>18</v>
      </c>
      <c r="W22" s="1">
        <v>4</v>
      </c>
      <c r="Y22" s="1" t="s">
        <v>25</v>
      </c>
    </row>
    <row r="23" spans="1:25" x14ac:dyDescent="0.25">
      <c r="A23" s="1">
        <v>22</v>
      </c>
      <c r="B23" s="1">
        <v>3</v>
      </c>
      <c r="C23" s="1">
        <v>2</v>
      </c>
      <c r="D23" s="1">
        <v>925</v>
      </c>
      <c r="E23" s="3">
        <v>0.3923611111111111</v>
      </c>
      <c r="F23" s="1">
        <v>0.92700000000000005</v>
      </c>
      <c r="G23" s="1">
        <v>1028</v>
      </c>
      <c r="H23" s="3">
        <v>0.43611111111111112</v>
      </c>
      <c r="I23" s="1">
        <v>7.41</v>
      </c>
      <c r="J23" s="1">
        <v>7.4</v>
      </c>
      <c r="K23" s="1">
        <v>19.600000000000001</v>
      </c>
      <c r="L23" s="1">
        <v>1513</v>
      </c>
      <c r="M23" s="3">
        <v>0.63402777777777775</v>
      </c>
      <c r="N23" s="1">
        <v>0.91500000000000004</v>
      </c>
      <c r="O23" s="1">
        <v>1536</v>
      </c>
      <c r="P23" s="3">
        <v>0.65</v>
      </c>
      <c r="Q23" s="6">
        <f t="shared" si="2"/>
        <v>348</v>
      </c>
      <c r="R23" s="6">
        <f t="shared" si="3"/>
        <v>308</v>
      </c>
      <c r="S23" s="1">
        <v>7.72</v>
      </c>
      <c r="T23" s="1">
        <v>7.5</v>
      </c>
      <c r="U23" s="1">
        <v>20.399999999999999</v>
      </c>
      <c r="V23" s="1">
        <v>0</v>
      </c>
      <c r="Y23" s="1" t="s">
        <v>25</v>
      </c>
    </row>
    <row r="24" spans="1:25" x14ac:dyDescent="0.25">
      <c r="A24" s="1">
        <v>23</v>
      </c>
      <c r="B24" s="1">
        <v>3</v>
      </c>
      <c r="C24" s="1">
        <v>2</v>
      </c>
      <c r="D24" s="1">
        <v>745</v>
      </c>
      <c r="E24" s="3">
        <v>0.32291666666666669</v>
      </c>
      <c r="F24" s="1">
        <v>1.1579999999999999</v>
      </c>
      <c r="G24" s="1">
        <v>804</v>
      </c>
      <c r="H24" s="3">
        <v>0.33611111111111108</v>
      </c>
      <c r="I24" s="1">
        <v>8.44</v>
      </c>
      <c r="J24" s="1">
        <v>7.3</v>
      </c>
      <c r="K24" s="1">
        <v>20</v>
      </c>
      <c r="L24" s="1">
        <v>1339</v>
      </c>
      <c r="M24" s="3">
        <v>0.56874999999999998</v>
      </c>
      <c r="N24" s="1">
        <v>0.95399999999999996</v>
      </c>
      <c r="O24" s="1">
        <v>1344</v>
      </c>
      <c r="P24" s="3">
        <v>0.57222222222222219</v>
      </c>
      <c r="Q24" s="6">
        <f t="shared" si="2"/>
        <v>354</v>
      </c>
      <c r="R24" s="6">
        <f t="shared" si="3"/>
        <v>340</v>
      </c>
      <c r="S24" s="1">
        <v>7.83</v>
      </c>
      <c r="T24" s="1">
        <v>7.4</v>
      </c>
      <c r="U24" s="1">
        <v>20.3</v>
      </c>
      <c r="V24" s="1">
        <v>0</v>
      </c>
      <c r="Y24" s="1" t="s">
        <v>25</v>
      </c>
    </row>
    <row r="25" spans="1:25" x14ac:dyDescent="0.25">
      <c r="A25" s="1">
        <v>24</v>
      </c>
      <c r="B25" s="1">
        <v>3</v>
      </c>
      <c r="C25" s="1">
        <v>2</v>
      </c>
      <c r="D25" s="1">
        <v>1116</v>
      </c>
      <c r="E25" s="3">
        <v>0.4694444444444445</v>
      </c>
      <c r="F25" s="1">
        <v>0.90600000000000003</v>
      </c>
      <c r="G25" s="1">
        <v>1145</v>
      </c>
      <c r="H25" s="3">
        <v>0.48958333333333331</v>
      </c>
      <c r="I25" s="1">
        <v>7.28</v>
      </c>
      <c r="J25" s="1">
        <v>7.4</v>
      </c>
      <c r="K25" s="1">
        <v>20.399999999999999</v>
      </c>
      <c r="L25" s="1">
        <v>1713</v>
      </c>
      <c r="M25" s="3">
        <v>0.71736111111111101</v>
      </c>
      <c r="N25" s="1">
        <v>0.95199999999999996</v>
      </c>
      <c r="O25" s="1">
        <v>1726</v>
      </c>
      <c r="P25" s="3">
        <v>0.72638888888888886</v>
      </c>
      <c r="Q25" s="6">
        <f t="shared" si="2"/>
        <v>357</v>
      </c>
      <c r="R25" s="6">
        <f t="shared" si="3"/>
        <v>341</v>
      </c>
      <c r="S25" s="1">
        <v>7.7</v>
      </c>
      <c r="T25" s="1">
        <v>7.5</v>
      </c>
      <c r="U25" s="1">
        <v>20.2</v>
      </c>
      <c r="V25" s="1">
        <v>0</v>
      </c>
      <c r="Y25" s="1" t="s">
        <v>25</v>
      </c>
    </row>
    <row r="26" spans="1:25" x14ac:dyDescent="0.25">
      <c r="A26" s="1">
        <v>25</v>
      </c>
      <c r="B26" s="1">
        <v>4</v>
      </c>
      <c r="C26" s="1">
        <v>1</v>
      </c>
      <c r="D26" s="1">
        <v>751</v>
      </c>
      <c r="E26" s="3">
        <v>0.32708333333333334</v>
      </c>
      <c r="F26" s="1">
        <v>22.39</v>
      </c>
      <c r="G26" s="1">
        <v>817</v>
      </c>
      <c r="H26" s="3">
        <v>0.34513888888888888</v>
      </c>
      <c r="I26" s="1">
        <v>13.53</v>
      </c>
      <c r="J26" s="1">
        <v>7.4</v>
      </c>
      <c r="K26" s="1">
        <v>19.8</v>
      </c>
      <c r="L26" s="1">
        <v>1341</v>
      </c>
      <c r="M26" s="3">
        <v>0.57013888888888886</v>
      </c>
      <c r="N26" s="1">
        <v>2.9780000000000002</v>
      </c>
      <c r="O26" s="1">
        <v>1355</v>
      </c>
      <c r="P26" s="3">
        <v>0.57986111111111105</v>
      </c>
      <c r="Q26" s="6">
        <f t="shared" si="2"/>
        <v>350</v>
      </c>
      <c r="R26" s="6">
        <f t="shared" si="3"/>
        <v>338</v>
      </c>
      <c r="S26" s="1">
        <v>13.63</v>
      </c>
      <c r="T26" s="1">
        <v>7.4</v>
      </c>
      <c r="U26" s="1">
        <v>19.8</v>
      </c>
      <c r="V26" s="1">
        <v>22</v>
      </c>
      <c r="W26" s="1">
        <v>1</v>
      </c>
      <c r="Y26" s="1" t="s">
        <v>25</v>
      </c>
    </row>
    <row r="27" spans="1:25" x14ac:dyDescent="0.25">
      <c r="A27" s="1">
        <v>26</v>
      </c>
      <c r="B27" s="1">
        <v>4</v>
      </c>
      <c r="C27" s="1">
        <v>1</v>
      </c>
      <c r="D27" s="1">
        <v>1053</v>
      </c>
      <c r="E27" s="3">
        <v>0.45347222222222222</v>
      </c>
      <c r="F27" s="1">
        <v>23.61</v>
      </c>
      <c r="G27" s="1">
        <v>1125</v>
      </c>
      <c r="H27" s="3">
        <v>0.47569444444444442</v>
      </c>
      <c r="I27" s="1">
        <v>11.41</v>
      </c>
      <c r="J27" s="1">
        <v>7.5</v>
      </c>
      <c r="K27" s="1">
        <v>19.8</v>
      </c>
      <c r="L27" s="1">
        <v>1641</v>
      </c>
      <c r="M27" s="3">
        <v>0.69513888888888886</v>
      </c>
      <c r="N27" s="1">
        <v>6.0880000000000001</v>
      </c>
      <c r="O27" s="1">
        <v>1602</v>
      </c>
      <c r="P27" s="3">
        <v>0.66805555555555562</v>
      </c>
      <c r="Q27" s="6">
        <f t="shared" si="2"/>
        <v>348</v>
      </c>
      <c r="R27" s="6">
        <f t="shared" si="3"/>
        <v>277</v>
      </c>
      <c r="S27" s="1">
        <v>13.04</v>
      </c>
      <c r="T27" s="1">
        <v>7.4</v>
      </c>
      <c r="U27" s="1">
        <v>20.100000000000001</v>
      </c>
      <c r="V27" s="1">
        <v>29</v>
      </c>
      <c r="W27" s="1">
        <v>1</v>
      </c>
      <c r="Y27" s="1" t="s">
        <v>25</v>
      </c>
    </row>
    <row r="28" spans="1:25" x14ac:dyDescent="0.25">
      <c r="A28" s="1">
        <v>27</v>
      </c>
      <c r="B28" s="1">
        <v>4</v>
      </c>
      <c r="C28" s="1">
        <v>1</v>
      </c>
      <c r="D28" s="1">
        <v>815</v>
      </c>
      <c r="E28" s="3">
        <v>0.34375</v>
      </c>
      <c r="F28" s="1">
        <v>23.93</v>
      </c>
      <c r="G28" s="1">
        <v>852</v>
      </c>
      <c r="H28" s="3">
        <v>0.36944444444444446</v>
      </c>
      <c r="I28" s="1">
        <v>13.88</v>
      </c>
      <c r="J28" s="1">
        <v>7.5</v>
      </c>
      <c r="K28" s="1">
        <v>19.600000000000001</v>
      </c>
      <c r="L28" s="1">
        <v>1404</v>
      </c>
      <c r="M28" s="3">
        <v>0.58611111111111114</v>
      </c>
      <c r="N28" s="1">
        <v>5.0640000000000001</v>
      </c>
      <c r="O28" s="1">
        <v>1416</v>
      </c>
      <c r="P28" s="3">
        <v>0.59444444444444444</v>
      </c>
      <c r="Q28" s="6">
        <f t="shared" si="2"/>
        <v>349</v>
      </c>
      <c r="R28" s="6">
        <f t="shared" si="3"/>
        <v>324</v>
      </c>
      <c r="S28" s="1">
        <v>15.34</v>
      </c>
      <c r="T28" s="1">
        <v>7.4</v>
      </c>
      <c r="U28" s="1">
        <v>20</v>
      </c>
      <c r="V28" s="1">
        <v>16</v>
      </c>
      <c r="W28" s="1">
        <v>3</v>
      </c>
      <c r="Y28" s="1" t="s">
        <v>25</v>
      </c>
    </row>
    <row r="29" spans="1:25" x14ac:dyDescent="0.25">
      <c r="A29" s="1">
        <v>28</v>
      </c>
      <c r="B29" s="1">
        <v>4</v>
      </c>
      <c r="C29" s="1">
        <v>1</v>
      </c>
      <c r="D29" s="1">
        <v>835</v>
      </c>
      <c r="E29" s="3">
        <v>0.3576388888888889</v>
      </c>
      <c r="F29" s="1">
        <v>22.41</v>
      </c>
      <c r="G29" s="1">
        <v>924</v>
      </c>
      <c r="H29" s="3">
        <v>0.39166666666666666</v>
      </c>
      <c r="I29" s="1">
        <v>13.93</v>
      </c>
      <c r="J29" s="1">
        <v>7.4</v>
      </c>
      <c r="K29" s="1">
        <v>20.5</v>
      </c>
      <c r="L29" s="1">
        <v>1432</v>
      </c>
      <c r="M29" s="3">
        <v>0.60555555555555551</v>
      </c>
      <c r="N29" s="1">
        <v>5.8760000000000003</v>
      </c>
      <c r="O29" s="1">
        <v>1437</v>
      </c>
      <c r="P29" s="3">
        <v>0.60902777777777783</v>
      </c>
      <c r="Q29" s="6">
        <f t="shared" si="2"/>
        <v>357</v>
      </c>
      <c r="R29" s="6">
        <f t="shared" si="3"/>
        <v>313</v>
      </c>
      <c r="S29" s="1">
        <v>14.6</v>
      </c>
      <c r="T29" s="1">
        <v>7.5</v>
      </c>
      <c r="U29" s="1">
        <v>19.899999999999999</v>
      </c>
      <c r="V29" s="1">
        <v>21</v>
      </c>
      <c r="W29" s="1">
        <v>7</v>
      </c>
      <c r="Y29" s="1" t="s">
        <v>25</v>
      </c>
    </row>
    <row r="30" spans="1:25" x14ac:dyDescent="0.25">
      <c r="A30" s="1">
        <v>29</v>
      </c>
      <c r="B30" s="1">
        <v>4</v>
      </c>
      <c r="C30" s="1">
        <v>1</v>
      </c>
      <c r="D30" s="1">
        <v>903</v>
      </c>
      <c r="E30" s="3">
        <v>0.37708333333333338</v>
      </c>
      <c r="F30" s="1">
        <v>23.5</v>
      </c>
      <c r="G30" s="1">
        <v>1006</v>
      </c>
      <c r="H30" s="3">
        <v>0.42083333333333334</v>
      </c>
      <c r="I30" s="1">
        <v>12.53</v>
      </c>
      <c r="J30" s="1">
        <v>7.4</v>
      </c>
      <c r="K30" s="1">
        <v>20.5</v>
      </c>
      <c r="L30" s="1">
        <v>1501</v>
      </c>
      <c r="M30" s="3">
        <v>0.62569444444444444</v>
      </c>
      <c r="N30" s="1">
        <v>11.91</v>
      </c>
      <c r="O30" s="1">
        <v>1505</v>
      </c>
      <c r="P30" s="3">
        <v>0.62847222222222221</v>
      </c>
      <c r="Q30" s="6">
        <f t="shared" si="2"/>
        <v>358</v>
      </c>
      <c r="R30" s="6">
        <f t="shared" si="3"/>
        <v>299</v>
      </c>
      <c r="S30" s="1">
        <v>11.67</v>
      </c>
      <c r="T30" s="1">
        <v>7.4</v>
      </c>
      <c r="U30" s="1">
        <v>19</v>
      </c>
      <c r="V30" s="1">
        <v>20</v>
      </c>
      <c r="W30" s="1">
        <v>4</v>
      </c>
      <c r="Y30" s="1" t="s">
        <v>25</v>
      </c>
    </row>
    <row r="31" spans="1:25" x14ac:dyDescent="0.25">
      <c r="A31" s="1">
        <v>30</v>
      </c>
      <c r="B31" s="1">
        <v>4</v>
      </c>
      <c r="C31" s="1">
        <v>2</v>
      </c>
      <c r="D31" s="1">
        <v>957</v>
      </c>
      <c r="E31" s="3">
        <v>0.4145833333333333</v>
      </c>
      <c r="F31" s="1">
        <v>21.34</v>
      </c>
      <c r="G31" s="1">
        <v>1058</v>
      </c>
      <c r="H31" s="3">
        <v>0.45694444444444443</v>
      </c>
      <c r="I31" s="1">
        <v>12.52</v>
      </c>
      <c r="J31" s="1">
        <v>7.5</v>
      </c>
      <c r="K31" s="1">
        <v>19.8</v>
      </c>
      <c r="L31" s="1">
        <v>1540</v>
      </c>
      <c r="M31" s="3">
        <v>0.65277777777777779</v>
      </c>
      <c r="N31" s="1">
        <v>19.489999999999998</v>
      </c>
      <c r="O31" s="1">
        <v>1616</v>
      </c>
      <c r="P31" s="3">
        <v>0.6777777777777777</v>
      </c>
      <c r="Q31" s="6">
        <f t="shared" si="2"/>
        <v>343</v>
      </c>
      <c r="R31" s="6">
        <f t="shared" si="3"/>
        <v>318</v>
      </c>
      <c r="S31" s="1">
        <v>13.03</v>
      </c>
      <c r="T31" s="1">
        <v>7.5</v>
      </c>
      <c r="U31" s="1">
        <v>20.5</v>
      </c>
      <c r="V31" s="1">
        <v>0</v>
      </c>
      <c r="Y31" s="1" t="s">
        <v>25</v>
      </c>
    </row>
    <row r="32" spans="1:25" x14ac:dyDescent="0.25">
      <c r="A32" s="1">
        <v>31</v>
      </c>
      <c r="B32" s="1">
        <v>4</v>
      </c>
      <c r="C32" s="1">
        <v>2</v>
      </c>
      <c r="D32" s="1">
        <v>1120</v>
      </c>
      <c r="E32" s="3">
        <v>0.47222222222222227</v>
      </c>
      <c r="F32" s="1">
        <v>22.18</v>
      </c>
      <c r="G32" s="1">
        <v>1155</v>
      </c>
      <c r="H32" s="3">
        <v>0.49652777777777773</v>
      </c>
      <c r="I32" s="1">
        <v>11.41</v>
      </c>
      <c r="J32" s="1">
        <v>7.6</v>
      </c>
      <c r="K32" s="1">
        <v>20</v>
      </c>
      <c r="L32" s="1">
        <v>1714</v>
      </c>
      <c r="M32" s="3">
        <v>0.71805555555555556</v>
      </c>
      <c r="N32" s="1">
        <v>18.97</v>
      </c>
      <c r="O32" s="1">
        <v>1732</v>
      </c>
      <c r="P32" s="3">
        <v>0.73055555555555562</v>
      </c>
      <c r="Q32" s="6">
        <f t="shared" si="2"/>
        <v>354</v>
      </c>
      <c r="R32" s="6">
        <f t="shared" si="3"/>
        <v>337</v>
      </c>
      <c r="S32" s="1">
        <v>11.56</v>
      </c>
      <c r="T32" s="1">
        <v>7.5</v>
      </c>
      <c r="U32" s="1">
        <v>20.3</v>
      </c>
      <c r="V32" s="1">
        <v>0</v>
      </c>
      <c r="Y32" s="1" t="s">
        <v>25</v>
      </c>
    </row>
    <row r="33" spans="1:25" x14ac:dyDescent="0.25">
      <c r="A33" s="1">
        <v>32</v>
      </c>
      <c r="B33" s="1">
        <v>4</v>
      </c>
      <c r="C33" s="1">
        <v>2</v>
      </c>
      <c r="D33" s="1">
        <v>1136</v>
      </c>
      <c r="E33" s="3">
        <v>0.48333333333333334</v>
      </c>
      <c r="F33" s="1">
        <v>21.18</v>
      </c>
      <c r="G33" s="1">
        <v>1209</v>
      </c>
      <c r="H33" s="3">
        <v>0.50624999999999998</v>
      </c>
      <c r="I33" s="1">
        <v>15.67</v>
      </c>
      <c r="J33" s="1">
        <v>7.7</v>
      </c>
      <c r="K33" s="1">
        <v>20.100000000000001</v>
      </c>
      <c r="L33" s="1">
        <v>1718</v>
      </c>
      <c r="M33" s="3">
        <v>0.72083333333333333</v>
      </c>
      <c r="N33" s="1">
        <v>20.89</v>
      </c>
      <c r="O33" s="1">
        <v>1753</v>
      </c>
      <c r="P33" s="3">
        <v>0.74513888888888891</v>
      </c>
      <c r="Q33" s="6">
        <f t="shared" si="2"/>
        <v>342</v>
      </c>
      <c r="R33" s="6">
        <f t="shared" si="3"/>
        <v>344</v>
      </c>
      <c r="S33" s="1">
        <v>15.95</v>
      </c>
      <c r="T33" s="1">
        <v>7.6</v>
      </c>
      <c r="U33" s="1">
        <v>20.100000000000001</v>
      </c>
      <c r="V33" s="1">
        <v>0</v>
      </c>
      <c r="Y33" s="1" t="s">
        <v>25</v>
      </c>
    </row>
    <row r="34" spans="1:25" x14ac:dyDescent="0.25">
      <c r="A34" s="1">
        <v>33</v>
      </c>
      <c r="B34" s="1">
        <v>5</v>
      </c>
      <c r="C34" s="1">
        <v>1</v>
      </c>
      <c r="D34" s="1">
        <v>912</v>
      </c>
      <c r="E34" s="3">
        <v>0.3833333333333333</v>
      </c>
      <c r="F34" s="1">
        <v>2.8809999999999998</v>
      </c>
      <c r="G34" s="1">
        <v>1010</v>
      </c>
      <c r="H34" s="3">
        <v>0.4236111111111111</v>
      </c>
      <c r="I34" s="1">
        <v>9.9700000000000006</v>
      </c>
      <c r="J34" s="1">
        <v>7.3</v>
      </c>
      <c r="K34" s="1">
        <v>19.600000000000001</v>
      </c>
      <c r="L34" s="1">
        <v>1503</v>
      </c>
      <c r="M34" s="3">
        <v>0.62708333333333333</v>
      </c>
      <c r="N34" s="1">
        <v>1.45</v>
      </c>
      <c r="O34" s="1">
        <v>1509</v>
      </c>
      <c r="P34" s="3">
        <v>0.63124999999999998</v>
      </c>
      <c r="Q34" s="6">
        <f t="shared" si="2"/>
        <v>351</v>
      </c>
      <c r="R34" s="6">
        <f t="shared" si="3"/>
        <v>299</v>
      </c>
      <c r="S34" s="1">
        <v>8.56</v>
      </c>
      <c r="T34" s="1">
        <v>7.5</v>
      </c>
      <c r="U34" s="1">
        <v>20.5</v>
      </c>
      <c r="V34" s="1">
        <v>26</v>
      </c>
      <c r="W34" s="1">
        <v>3</v>
      </c>
      <c r="Y34" s="1" t="s">
        <v>25</v>
      </c>
    </row>
    <row r="35" spans="1:25" x14ac:dyDescent="0.25">
      <c r="A35" s="1">
        <v>34</v>
      </c>
      <c r="B35" s="1">
        <v>5</v>
      </c>
      <c r="C35" s="1">
        <v>1</v>
      </c>
      <c r="D35" s="1">
        <v>933</v>
      </c>
      <c r="E35" s="3">
        <v>0.3979166666666667</v>
      </c>
      <c r="F35" s="1">
        <v>2.6480000000000001</v>
      </c>
      <c r="G35" s="1">
        <v>1033</v>
      </c>
      <c r="H35" s="3">
        <v>0.43958333333333338</v>
      </c>
      <c r="I35" s="1">
        <v>8.42</v>
      </c>
      <c r="J35" s="1">
        <v>7.4</v>
      </c>
      <c r="K35" s="1">
        <v>19.5</v>
      </c>
      <c r="L35" s="1">
        <v>1533</v>
      </c>
      <c r="M35" s="3">
        <v>0.6479166666666667</v>
      </c>
      <c r="N35" s="1">
        <v>1.1559999999999999</v>
      </c>
      <c r="O35" s="1">
        <v>1538</v>
      </c>
      <c r="P35" s="3">
        <v>0.65138888888888891</v>
      </c>
      <c r="Q35" s="6">
        <f t="shared" si="2"/>
        <v>360</v>
      </c>
      <c r="R35" s="6">
        <f t="shared" si="3"/>
        <v>305</v>
      </c>
      <c r="S35" s="1">
        <v>8.3699999999999992</v>
      </c>
      <c r="T35" s="1">
        <v>7.4</v>
      </c>
      <c r="U35" s="1">
        <v>20.2</v>
      </c>
      <c r="V35" s="1">
        <v>18</v>
      </c>
      <c r="W35" s="1">
        <v>2</v>
      </c>
      <c r="Y35" s="1" t="s">
        <v>25</v>
      </c>
    </row>
    <row r="36" spans="1:25" x14ac:dyDescent="0.25">
      <c r="A36" s="1">
        <v>35</v>
      </c>
      <c r="B36" s="1">
        <v>5</v>
      </c>
      <c r="C36" s="1">
        <v>1</v>
      </c>
      <c r="D36" s="1">
        <v>757</v>
      </c>
      <c r="E36" s="3">
        <v>0.33124999999999999</v>
      </c>
      <c r="F36" s="1">
        <v>2.984</v>
      </c>
      <c r="G36" s="1">
        <v>820</v>
      </c>
      <c r="H36" s="3">
        <v>0.34722222222222227</v>
      </c>
      <c r="I36" s="1">
        <v>8.4499999999999993</v>
      </c>
      <c r="J36" s="1">
        <v>7.3</v>
      </c>
      <c r="K36" s="1">
        <v>19.7</v>
      </c>
      <c r="L36" s="1">
        <v>1343</v>
      </c>
      <c r="M36" s="3">
        <v>0.57152777777777775</v>
      </c>
      <c r="N36" s="1">
        <v>1.4930000000000001</v>
      </c>
      <c r="O36" s="1">
        <v>1357</v>
      </c>
      <c r="P36" s="3">
        <v>0.58124999999999993</v>
      </c>
      <c r="Q36" s="6">
        <f t="shared" si="2"/>
        <v>346</v>
      </c>
      <c r="R36" s="6">
        <f t="shared" si="3"/>
        <v>337</v>
      </c>
      <c r="S36" s="1">
        <v>8.83</v>
      </c>
      <c r="T36" s="1">
        <v>7.4</v>
      </c>
      <c r="U36" s="1">
        <v>20.3</v>
      </c>
      <c r="V36" s="1">
        <v>17</v>
      </c>
      <c r="W36" s="1">
        <v>3</v>
      </c>
      <c r="Y36" s="1" t="s">
        <v>25</v>
      </c>
    </row>
    <row r="37" spans="1:25" x14ac:dyDescent="0.25">
      <c r="A37" s="1">
        <v>36</v>
      </c>
      <c r="B37" s="1">
        <v>5</v>
      </c>
      <c r="C37" s="1">
        <v>1</v>
      </c>
      <c r="D37" s="1">
        <v>845</v>
      </c>
      <c r="E37" s="3">
        <v>0.36458333333333331</v>
      </c>
      <c r="F37" s="1">
        <v>2.5590000000000002</v>
      </c>
      <c r="G37" s="1">
        <v>934</v>
      </c>
      <c r="H37" s="3">
        <v>0.39861111111111108</v>
      </c>
      <c r="I37" s="1">
        <v>8.6199999999999992</v>
      </c>
      <c r="J37" s="1">
        <v>7.3</v>
      </c>
      <c r="K37" s="1">
        <v>19.8</v>
      </c>
      <c r="L37" s="1">
        <v>1433</v>
      </c>
      <c r="M37" s="3">
        <v>0.60625000000000007</v>
      </c>
      <c r="N37" s="1">
        <v>0.95199999999999996</v>
      </c>
      <c r="O37" s="1">
        <v>1442</v>
      </c>
      <c r="P37" s="3">
        <v>0.61249999999999993</v>
      </c>
      <c r="Q37" s="6">
        <f t="shared" si="2"/>
        <v>348</v>
      </c>
      <c r="R37" s="6">
        <f t="shared" si="3"/>
        <v>308</v>
      </c>
      <c r="S37" s="1">
        <v>8.7100000000000009</v>
      </c>
      <c r="T37" s="1">
        <v>7.4</v>
      </c>
      <c r="U37" s="1">
        <v>19.8</v>
      </c>
      <c r="V37" s="1">
        <v>25</v>
      </c>
      <c r="W37" s="1">
        <v>3</v>
      </c>
      <c r="Y37" s="1" t="s">
        <v>25</v>
      </c>
    </row>
    <row r="38" spans="1:25" x14ac:dyDescent="0.25">
      <c r="A38" s="1">
        <v>37</v>
      </c>
      <c r="B38" s="1">
        <v>5</v>
      </c>
      <c r="C38" s="1">
        <v>1</v>
      </c>
      <c r="D38" s="1">
        <v>1153</v>
      </c>
      <c r="E38" s="3">
        <v>0.49513888888888885</v>
      </c>
      <c r="F38" s="1">
        <v>2.544</v>
      </c>
      <c r="G38" s="1">
        <v>1231</v>
      </c>
      <c r="H38" s="3">
        <v>0.52152777777777781</v>
      </c>
      <c r="I38" s="1">
        <v>10.55</v>
      </c>
      <c r="J38" s="1">
        <v>7.5</v>
      </c>
      <c r="K38" s="1">
        <v>19.899999999999999</v>
      </c>
      <c r="L38" s="1">
        <v>1744</v>
      </c>
      <c r="M38" s="3">
        <v>0.73888888888888893</v>
      </c>
      <c r="N38" s="1">
        <v>1.429</v>
      </c>
      <c r="O38" s="1">
        <v>1822</v>
      </c>
      <c r="P38" s="3">
        <v>0.76527777777777783</v>
      </c>
      <c r="Q38" s="6">
        <f t="shared" si="2"/>
        <v>351</v>
      </c>
      <c r="R38" s="6">
        <f t="shared" si="3"/>
        <v>351</v>
      </c>
      <c r="S38" s="1">
        <v>8.82</v>
      </c>
      <c r="T38" s="1">
        <v>7.5</v>
      </c>
      <c r="U38" s="1">
        <v>19.8</v>
      </c>
      <c r="V38" s="1">
        <v>21</v>
      </c>
      <c r="Y38" s="1" t="s">
        <v>25</v>
      </c>
    </row>
    <row r="39" spans="1:25" x14ac:dyDescent="0.25">
      <c r="A39" s="1">
        <v>38</v>
      </c>
      <c r="B39" s="1">
        <v>5</v>
      </c>
      <c r="C39" s="1">
        <v>2</v>
      </c>
      <c r="D39" s="1">
        <v>818</v>
      </c>
      <c r="E39" s="3">
        <v>0.34583333333333338</v>
      </c>
      <c r="F39" s="1">
        <v>2.7120000000000002</v>
      </c>
      <c r="G39" s="1">
        <v>900</v>
      </c>
      <c r="H39" s="3">
        <v>0.375</v>
      </c>
      <c r="I39" s="1">
        <v>10.92</v>
      </c>
      <c r="J39" s="1">
        <v>7.4</v>
      </c>
      <c r="K39" s="1">
        <v>19.8</v>
      </c>
      <c r="L39" s="1">
        <v>1406</v>
      </c>
      <c r="M39" s="3">
        <v>0.58750000000000002</v>
      </c>
      <c r="N39" s="1">
        <v>2.4969999999999999</v>
      </c>
      <c r="O39" s="1">
        <v>1419</v>
      </c>
      <c r="P39" s="3">
        <v>0.59652777777777777</v>
      </c>
      <c r="Q39" s="6">
        <f t="shared" si="2"/>
        <v>348</v>
      </c>
      <c r="R39" s="6">
        <f t="shared" si="3"/>
        <v>319</v>
      </c>
      <c r="S39" s="1">
        <v>10.8</v>
      </c>
      <c r="T39" s="1">
        <v>7.5</v>
      </c>
      <c r="U39" s="1">
        <v>19.899999999999999</v>
      </c>
      <c r="V39" s="1">
        <v>0</v>
      </c>
      <c r="Y39" s="1" t="s">
        <v>25</v>
      </c>
    </row>
    <row r="40" spans="1:25" x14ac:dyDescent="0.25">
      <c r="A40" s="1">
        <v>39</v>
      </c>
      <c r="B40" s="1">
        <v>5</v>
      </c>
      <c r="C40" s="1">
        <v>2</v>
      </c>
      <c r="D40" s="1">
        <v>1056</v>
      </c>
      <c r="E40" s="3">
        <v>0.45555555555555555</v>
      </c>
      <c r="F40" s="1">
        <v>2.5230000000000001</v>
      </c>
      <c r="G40" s="1">
        <v>1134</v>
      </c>
      <c r="H40" s="3">
        <v>0.48194444444444445</v>
      </c>
      <c r="I40" s="1">
        <v>10.94</v>
      </c>
      <c r="J40" s="1">
        <v>7.5</v>
      </c>
      <c r="K40" s="1">
        <v>20</v>
      </c>
      <c r="L40" s="1">
        <v>1643</v>
      </c>
      <c r="M40" s="3">
        <v>0.69652777777777775</v>
      </c>
      <c r="N40" s="1">
        <v>1.849</v>
      </c>
      <c r="O40" s="1">
        <v>1710</v>
      </c>
      <c r="P40" s="3">
        <v>0.71527777777777779</v>
      </c>
      <c r="Q40" s="6">
        <f t="shared" si="2"/>
        <v>347</v>
      </c>
      <c r="R40" s="6">
        <f t="shared" si="3"/>
        <v>336</v>
      </c>
      <c r="S40" s="1">
        <v>9.57</v>
      </c>
      <c r="T40" s="1">
        <v>7.5</v>
      </c>
      <c r="U40" s="1">
        <v>20</v>
      </c>
      <c r="V40" s="1">
        <v>0</v>
      </c>
      <c r="Y40" s="1" t="s">
        <v>25</v>
      </c>
    </row>
    <row r="41" spans="1:25" x14ac:dyDescent="0.25">
      <c r="A41" s="1">
        <v>40</v>
      </c>
      <c r="B41" s="1">
        <v>5</v>
      </c>
      <c r="C41" s="1">
        <v>2</v>
      </c>
      <c r="D41" s="1">
        <v>1140</v>
      </c>
      <c r="E41" s="3">
        <v>0.4861111111111111</v>
      </c>
      <c r="F41" s="1">
        <v>2.82</v>
      </c>
      <c r="G41" s="1">
        <v>1216</v>
      </c>
      <c r="H41" s="3">
        <v>0.51111111111111118</v>
      </c>
      <c r="I41" s="1">
        <v>7.82</v>
      </c>
      <c r="J41" s="1">
        <v>7.6</v>
      </c>
      <c r="K41" s="1">
        <v>19.600000000000001</v>
      </c>
      <c r="L41" s="1">
        <v>1740</v>
      </c>
      <c r="M41" s="3">
        <v>0.73611111111111116</v>
      </c>
      <c r="N41" s="1">
        <v>2.032</v>
      </c>
      <c r="O41" s="1">
        <v>1800</v>
      </c>
      <c r="P41" s="3">
        <v>0.75</v>
      </c>
      <c r="Q41" s="6">
        <f t="shared" si="2"/>
        <v>360</v>
      </c>
      <c r="R41" s="6">
        <f t="shared" si="3"/>
        <v>344</v>
      </c>
      <c r="S41" s="1">
        <v>8.16</v>
      </c>
      <c r="T41" s="1">
        <v>7.6</v>
      </c>
      <c r="U41" s="1">
        <v>20.3</v>
      </c>
      <c r="V41" s="1">
        <v>0</v>
      </c>
      <c r="Y41" s="1" t="s">
        <v>25</v>
      </c>
    </row>
    <row r="42" spans="1:25" x14ac:dyDescent="0.25">
      <c r="A42" s="1">
        <v>1</v>
      </c>
      <c r="B42" s="1">
        <v>1</v>
      </c>
      <c r="C42" s="1">
        <v>1</v>
      </c>
      <c r="E42" s="3">
        <v>0.33958333333333335</v>
      </c>
      <c r="F42" s="1">
        <v>10.31</v>
      </c>
      <c r="H42" s="3">
        <v>0.34861111111111115</v>
      </c>
      <c r="I42" s="1">
        <v>18.71</v>
      </c>
      <c r="J42" s="1">
        <v>8.6</v>
      </c>
      <c r="K42" s="1">
        <v>19.7</v>
      </c>
      <c r="M42" s="3">
        <v>0.58750000000000002</v>
      </c>
      <c r="N42" s="1">
        <v>2.7810000000000001</v>
      </c>
      <c r="P42" s="7">
        <v>0.59583333333333333</v>
      </c>
      <c r="Q42" s="6">
        <f t="shared" si="2"/>
        <v>357</v>
      </c>
      <c r="S42" s="1">
        <v>13.27</v>
      </c>
      <c r="T42" s="1">
        <v>8.6</v>
      </c>
      <c r="U42" s="1">
        <v>20</v>
      </c>
      <c r="V42" s="1">
        <v>8</v>
      </c>
      <c r="X42" s="1">
        <v>1</v>
      </c>
      <c r="Y42" s="1" t="s">
        <v>26</v>
      </c>
    </row>
    <row r="43" spans="1:25" x14ac:dyDescent="0.25">
      <c r="A43" s="1">
        <v>2</v>
      </c>
      <c r="B43" s="1">
        <v>1</v>
      </c>
      <c r="C43" s="1">
        <v>1</v>
      </c>
      <c r="E43" s="3">
        <v>0.375</v>
      </c>
      <c r="F43" s="1">
        <v>9.91</v>
      </c>
      <c r="H43" s="3">
        <v>0.39652777777777781</v>
      </c>
      <c r="I43" s="1">
        <v>14.22</v>
      </c>
      <c r="J43" s="1">
        <v>8.4</v>
      </c>
      <c r="K43" s="1">
        <v>19.8</v>
      </c>
      <c r="M43" s="3">
        <v>0.62638888888888888</v>
      </c>
      <c r="N43" s="1">
        <v>8.1270000000000007</v>
      </c>
      <c r="P43" s="7">
        <v>0.64027777777777783</v>
      </c>
      <c r="Q43" s="6">
        <f t="shared" si="2"/>
        <v>362</v>
      </c>
      <c r="S43" s="1">
        <v>12.2</v>
      </c>
      <c r="T43" s="1">
        <v>8.4</v>
      </c>
      <c r="U43" s="1">
        <v>19.899999999999999</v>
      </c>
      <c r="V43" s="1">
        <v>9</v>
      </c>
      <c r="X43" s="1">
        <v>1</v>
      </c>
      <c r="Y43" s="1" t="s">
        <v>26</v>
      </c>
    </row>
    <row r="44" spans="1:25" x14ac:dyDescent="0.25">
      <c r="A44" s="1">
        <v>3</v>
      </c>
      <c r="B44" s="1">
        <v>1</v>
      </c>
      <c r="C44" s="1">
        <v>1</v>
      </c>
      <c r="E44" s="3">
        <v>0.41250000000000003</v>
      </c>
      <c r="F44" s="1">
        <v>8.4640000000000004</v>
      </c>
      <c r="H44" s="3">
        <v>0.44027777777777777</v>
      </c>
      <c r="I44" s="1">
        <v>13.24</v>
      </c>
      <c r="J44" s="1">
        <v>8.6</v>
      </c>
      <c r="K44" s="1">
        <v>19.600000000000001</v>
      </c>
      <c r="M44" s="3">
        <v>0.66388888888888886</v>
      </c>
      <c r="N44" s="1">
        <v>5.8179999999999996</v>
      </c>
      <c r="P44" s="7">
        <v>0.68958333333333333</v>
      </c>
      <c r="Q44" s="6">
        <f t="shared" si="2"/>
        <v>362</v>
      </c>
      <c r="S44" s="1">
        <v>15.06</v>
      </c>
      <c r="T44" s="1">
        <v>8.6</v>
      </c>
      <c r="U44" s="1">
        <v>19.899999999999999</v>
      </c>
      <c r="V44" s="1">
        <v>9</v>
      </c>
      <c r="X44" s="1">
        <v>0</v>
      </c>
      <c r="Y44" s="1" t="s">
        <v>26</v>
      </c>
    </row>
    <row r="45" spans="1:25" x14ac:dyDescent="0.25">
      <c r="A45" s="1">
        <v>4</v>
      </c>
      <c r="B45" s="1">
        <v>1</v>
      </c>
      <c r="C45" s="1">
        <v>1</v>
      </c>
      <c r="E45" s="3">
        <v>0.4604166666666667</v>
      </c>
      <c r="F45" s="1">
        <v>8.4250000000000007</v>
      </c>
      <c r="H45" s="3">
        <v>0.4770833333333333</v>
      </c>
      <c r="I45" s="1">
        <v>13.2</v>
      </c>
      <c r="J45" s="1">
        <v>8.5</v>
      </c>
      <c r="K45" s="1">
        <v>19.899999999999999</v>
      </c>
      <c r="M45" s="3">
        <v>0.70763888888888893</v>
      </c>
      <c r="N45" s="1">
        <v>5.7030000000000003</v>
      </c>
      <c r="P45" s="7">
        <v>0.72777777777777775</v>
      </c>
      <c r="Q45" s="6">
        <f t="shared" si="2"/>
        <v>356</v>
      </c>
      <c r="S45" s="1">
        <v>14.06</v>
      </c>
      <c r="T45" s="1">
        <v>8.6999999999999993</v>
      </c>
      <c r="U45" s="1">
        <v>19.7</v>
      </c>
      <c r="V45" s="1">
        <v>6</v>
      </c>
      <c r="X45" s="1">
        <v>3</v>
      </c>
      <c r="Y45" s="1" t="s">
        <v>26</v>
      </c>
    </row>
    <row r="46" spans="1:25" x14ac:dyDescent="0.25">
      <c r="A46" s="1">
        <v>5</v>
      </c>
      <c r="B46" s="1">
        <v>1</v>
      </c>
      <c r="C46" s="1">
        <v>1</v>
      </c>
      <c r="E46" s="3">
        <v>0.47569444444444442</v>
      </c>
      <c r="F46" s="1">
        <v>7.9020000000000001</v>
      </c>
      <c r="H46" s="3">
        <v>0.50138888888888888</v>
      </c>
      <c r="I46" s="1">
        <v>11.77</v>
      </c>
      <c r="J46" s="1">
        <v>8.5</v>
      </c>
      <c r="K46" s="1">
        <v>19.7</v>
      </c>
      <c r="M46" s="3">
        <v>0.72638888888888886</v>
      </c>
      <c r="N46" s="1">
        <v>5.36</v>
      </c>
      <c r="P46" s="7">
        <v>0.74930555555555556</v>
      </c>
      <c r="Q46" s="6">
        <f t="shared" si="2"/>
        <v>361</v>
      </c>
      <c r="S46" s="1">
        <v>14.05</v>
      </c>
      <c r="T46" s="1">
        <v>8.6</v>
      </c>
      <c r="U46" s="1">
        <v>19.7</v>
      </c>
      <c r="V46" s="1">
        <v>10</v>
      </c>
      <c r="X46" s="1">
        <v>1</v>
      </c>
      <c r="Y46" s="1" t="s">
        <v>26</v>
      </c>
    </row>
    <row r="47" spans="1:25" x14ac:dyDescent="0.25">
      <c r="A47" s="1">
        <v>6</v>
      </c>
      <c r="B47" s="1">
        <v>1</v>
      </c>
      <c r="C47" s="1">
        <v>2</v>
      </c>
      <c r="E47" s="3">
        <v>0.35625000000000001</v>
      </c>
      <c r="F47" s="1">
        <v>8.17</v>
      </c>
      <c r="H47" s="3">
        <v>0.38055555555555554</v>
      </c>
      <c r="I47" s="1">
        <v>13.13</v>
      </c>
      <c r="J47" s="1">
        <v>8.6</v>
      </c>
      <c r="K47" s="1">
        <v>19.899999999999999</v>
      </c>
      <c r="M47" s="3">
        <v>0.60555555555555551</v>
      </c>
      <c r="N47" s="1">
        <v>5.1539999999999999</v>
      </c>
      <c r="P47" s="7">
        <v>0.62708333333333333</v>
      </c>
      <c r="Q47" s="6">
        <f t="shared" si="2"/>
        <v>359</v>
      </c>
      <c r="S47" s="1">
        <v>10.95</v>
      </c>
      <c r="T47" s="1">
        <v>8.6</v>
      </c>
      <c r="U47" s="1">
        <v>20.100000000000001</v>
      </c>
      <c r="V47" s="1">
        <v>0</v>
      </c>
      <c r="X47" s="1">
        <v>0</v>
      </c>
      <c r="Y47" s="1" t="s">
        <v>26</v>
      </c>
    </row>
    <row r="48" spans="1:25" x14ac:dyDescent="0.25">
      <c r="A48" s="1">
        <v>7</v>
      </c>
      <c r="B48" s="1">
        <v>1</v>
      </c>
      <c r="C48" s="1">
        <v>2</v>
      </c>
      <c r="E48" s="3">
        <v>0.4368055555555555</v>
      </c>
      <c r="F48" s="1">
        <v>6.7679999999999998</v>
      </c>
      <c r="H48" s="3">
        <v>0.46319444444444446</v>
      </c>
      <c r="I48" s="1">
        <v>11.46</v>
      </c>
      <c r="J48" s="1">
        <v>8.6</v>
      </c>
      <c r="K48" s="1">
        <v>19.600000000000001</v>
      </c>
      <c r="M48" s="3">
        <v>0.68819444444444444</v>
      </c>
      <c r="N48" s="1">
        <v>6.1150000000000002</v>
      </c>
      <c r="P48" s="7">
        <v>0.70833333333333337</v>
      </c>
      <c r="Q48" s="6">
        <f t="shared" si="2"/>
        <v>362</v>
      </c>
      <c r="S48" s="1">
        <v>11.52</v>
      </c>
      <c r="T48" s="1">
        <v>8.6</v>
      </c>
      <c r="U48" s="1">
        <v>20.100000000000001</v>
      </c>
      <c r="V48" s="1">
        <v>0</v>
      </c>
      <c r="X48" s="1">
        <v>0</v>
      </c>
      <c r="Y48" s="1" t="s">
        <v>26</v>
      </c>
    </row>
    <row r="49" spans="1:25" x14ac:dyDescent="0.25">
      <c r="A49" s="1">
        <v>8</v>
      </c>
      <c r="B49" s="1">
        <v>1</v>
      </c>
      <c r="C49" s="1">
        <v>2</v>
      </c>
      <c r="E49" s="3">
        <v>0.49513888888888885</v>
      </c>
      <c r="F49" s="1">
        <v>7.2880000000000003</v>
      </c>
      <c r="H49" s="3">
        <v>0.52013888888888882</v>
      </c>
      <c r="I49" s="1">
        <v>12.96</v>
      </c>
      <c r="J49" s="1">
        <v>8.6999999999999993</v>
      </c>
      <c r="K49" s="1">
        <v>19.7</v>
      </c>
      <c r="M49" s="3">
        <v>0.74513888888888891</v>
      </c>
      <c r="N49" s="1">
        <v>7.05</v>
      </c>
      <c r="P49" s="7">
        <v>0.77222222222222225</v>
      </c>
      <c r="Q49" s="6">
        <f t="shared" si="2"/>
        <v>360</v>
      </c>
      <c r="S49" s="1">
        <v>14.03</v>
      </c>
      <c r="T49" s="1">
        <v>8.6</v>
      </c>
      <c r="U49" s="1">
        <v>20.2</v>
      </c>
      <c r="V49" s="1">
        <v>0</v>
      </c>
      <c r="X49" s="1">
        <v>0</v>
      </c>
      <c r="Y49" s="1" t="s">
        <v>26</v>
      </c>
    </row>
    <row r="50" spans="1:25" x14ac:dyDescent="0.25">
      <c r="A50" s="1">
        <v>9</v>
      </c>
      <c r="B50" s="1">
        <v>2</v>
      </c>
      <c r="C50" s="1">
        <v>1</v>
      </c>
      <c r="E50" s="3">
        <v>0.35902777777777778</v>
      </c>
      <c r="F50" s="1">
        <v>19.239999999999998</v>
      </c>
      <c r="H50" s="3">
        <v>0.38750000000000001</v>
      </c>
      <c r="I50" s="1">
        <v>14.37</v>
      </c>
      <c r="J50" s="1">
        <v>8.6999999999999993</v>
      </c>
      <c r="K50" s="1">
        <v>19.600000000000001</v>
      </c>
      <c r="M50" s="3">
        <v>0.6069444444444444</v>
      </c>
      <c r="N50" s="1">
        <v>11.33</v>
      </c>
      <c r="P50" s="7">
        <v>0.63472222222222219</v>
      </c>
      <c r="Q50" s="6">
        <f t="shared" si="2"/>
        <v>357</v>
      </c>
      <c r="S50" s="1">
        <v>13.32</v>
      </c>
      <c r="T50" s="1">
        <v>8.5</v>
      </c>
      <c r="U50" s="1">
        <v>20.100000000000001</v>
      </c>
      <c r="V50" s="1">
        <v>8</v>
      </c>
      <c r="X50" s="1">
        <v>0</v>
      </c>
      <c r="Y50" s="1" t="s">
        <v>26</v>
      </c>
    </row>
    <row r="51" spans="1:25" x14ac:dyDescent="0.25">
      <c r="A51" s="1">
        <v>10</v>
      </c>
      <c r="B51" s="1">
        <v>2</v>
      </c>
      <c r="C51" s="1">
        <v>1</v>
      </c>
      <c r="E51" s="3">
        <v>0.37777777777777777</v>
      </c>
      <c r="F51" s="1">
        <v>15.66</v>
      </c>
      <c r="H51" s="3">
        <v>0.40347222222222223</v>
      </c>
      <c r="I51" s="1">
        <v>15.76</v>
      </c>
      <c r="J51" s="1">
        <v>8.8000000000000007</v>
      </c>
      <c r="K51" s="1">
        <v>19.399999999999999</v>
      </c>
      <c r="M51" s="3">
        <v>0.62777777777777777</v>
      </c>
      <c r="N51" s="1">
        <v>9.4619999999999997</v>
      </c>
      <c r="P51" s="7">
        <v>0.64513888888888882</v>
      </c>
      <c r="Q51" s="6">
        <f t="shared" si="2"/>
        <v>360</v>
      </c>
      <c r="S51" s="1">
        <v>13.75</v>
      </c>
      <c r="T51" s="1">
        <v>8.5</v>
      </c>
      <c r="U51" s="1">
        <v>20.399999999999999</v>
      </c>
      <c r="V51" s="1">
        <v>9</v>
      </c>
      <c r="X51" s="1">
        <v>1</v>
      </c>
      <c r="Y51" s="1" t="s">
        <v>26</v>
      </c>
    </row>
    <row r="52" spans="1:25" x14ac:dyDescent="0.25">
      <c r="A52" s="1">
        <v>11</v>
      </c>
      <c r="B52" s="1">
        <v>2</v>
      </c>
      <c r="C52" s="1">
        <v>1</v>
      </c>
      <c r="E52" s="3">
        <v>0.40416666666666662</v>
      </c>
      <c r="F52" s="1">
        <v>14.34</v>
      </c>
      <c r="H52" s="3">
        <v>0.41805555555555557</v>
      </c>
      <c r="I52" s="1">
        <v>12.03</v>
      </c>
      <c r="J52" s="1">
        <v>8.5</v>
      </c>
      <c r="K52" s="1">
        <v>19.5</v>
      </c>
      <c r="M52" s="3">
        <v>0.65486111111111112</v>
      </c>
      <c r="N52" s="1">
        <v>9.4489999999999998</v>
      </c>
      <c r="P52" s="7">
        <v>0.67013888888888884</v>
      </c>
      <c r="Q52" s="6">
        <f t="shared" si="2"/>
        <v>361</v>
      </c>
      <c r="S52" s="1">
        <v>14.74</v>
      </c>
      <c r="T52" s="1">
        <v>8.5</v>
      </c>
      <c r="U52" s="1">
        <v>20.100000000000001</v>
      </c>
      <c r="V52" s="1">
        <v>10</v>
      </c>
      <c r="X52" s="1">
        <v>0</v>
      </c>
      <c r="Y52" s="1" t="s">
        <v>26</v>
      </c>
    </row>
    <row r="53" spans="1:25" x14ac:dyDescent="0.25">
      <c r="A53" s="1">
        <v>12</v>
      </c>
      <c r="B53" s="1">
        <v>2</v>
      </c>
      <c r="C53" s="1">
        <v>1</v>
      </c>
      <c r="E53" s="3">
        <v>0.47847222222222219</v>
      </c>
      <c r="F53" s="1">
        <v>14.43</v>
      </c>
      <c r="H53" s="3">
        <v>0.50486111111111109</v>
      </c>
      <c r="I53" s="1">
        <v>12.36</v>
      </c>
      <c r="J53" s="1">
        <v>8.6</v>
      </c>
      <c r="K53" s="1">
        <v>19.5</v>
      </c>
      <c r="M53" s="3">
        <v>0.7270833333333333</v>
      </c>
      <c r="N53" s="1">
        <v>13.64</v>
      </c>
      <c r="P53" s="7">
        <v>0.75347222222222221</v>
      </c>
      <c r="Q53" s="6">
        <f t="shared" si="2"/>
        <v>358</v>
      </c>
      <c r="S53" s="1">
        <v>13.76</v>
      </c>
      <c r="T53" s="1">
        <v>8.5</v>
      </c>
      <c r="U53" s="1">
        <v>19.899999999999999</v>
      </c>
      <c r="V53" s="1">
        <v>8</v>
      </c>
      <c r="X53" s="1">
        <v>0</v>
      </c>
      <c r="Y53" s="1" t="s">
        <v>26</v>
      </c>
    </row>
    <row r="54" spans="1:25" x14ac:dyDescent="0.25">
      <c r="A54" s="1">
        <v>13</v>
      </c>
      <c r="B54" s="1">
        <v>2</v>
      </c>
      <c r="C54" s="1">
        <v>1</v>
      </c>
      <c r="E54" s="3">
        <v>0.50277777777777777</v>
      </c>
      <c r="F54" s="1">
        <v>13.56</v>
      </c>
      <c r="H54" s="3">
        <v>0.5229166666666667</v>
      </c>
      <c r="I54" s="1">
        <v>11.76</v>
      </c>
      <c r="J54" s="1">
        <v>8.5</v>
      </c>
      <c r="K54" s="1">
        <v>19.600000000000001</v>
      </c>
      <c r="M54" s="3">
        <v>0.75208333333333333</v>
      </c>
      <c r="N54" s="1">
        <v>7.6580000000000004</v>
      </c>
      <c r="P54" s="7">
        <v>0.77847222222222223</v>
      </c>
      <c r="Q54" s="6">
        <f t="shared" si="2"/>
        <v>359</v>
      </c>
      <c r="S54" s="1">
        <v>12.5</v>
      </c>
      <c r="T54" s="1">
        <v>8.5</v>
      </c>
      <c r="U54" s="1">
        <v>20.100000000000001</v>
      </c>
      <c r="V54" s="1">
        <v>8</v>
      </c>
      <c r="X54" s="1">
        <v>0</v>
      </c>
      <c r="Y54" s="1" t="s">
        <v>26</v>
      </c>
    </row>
    <row r="55" spans="1:25" x14ac:dyDescent="0.25">
      <c r="A55" s="1">
        <v>14</v>
      </c>
      <c r="B55" s="1">
        <v>2</v>
      </c>
      <c r="C55" s="1">
        <v>2</v>
      </c>
      <c r="E55" s="3">
        <v>0.3444444444444445</v>
      </c>
      <c r="F55" s="1">
        <v>15.82</v>
      </c>
      <c r="H55" s="3">
        <v>0.35694444444444445</v>
      </c>
      <c r="I55" s="1">
        <v>19.28</v>
      </c>
      <c r="J55" s="1">
        <v>8.8000000000000007</v>
      </c>
      <c r="K55" s="1">
        <v>19.7</v>
      </c>
      <c r="M55" s="3">
        <v>0.59236111111111112</v>
      </c>
      <c r="N55" s="1">
        <v>13.69</v>
      </c>
      <c r="P55" s="7">
        <v>0.6020833333333333</v>
      </c>
      <c r="Q55" s="6">
        <f t="shared" si="2"/>
        <v>357</v>
      </c>
      <c r="S55" s="1">
        <v>18.09</v>
      </c>
      <c r="T55" s="1">
        <v>8.6</v>
      </c>
      <c r="U55" s="1">
        <v>20.3</v>
      </c>
      <c r="V55" s="1">
        <v>0</v>
      </c>
      <c r="X55" s="1">
        <v>0</v>
      </c>
      <c r="Y55" s="1" t="s">
        <v>26</v>
      </c>
    </row>
    <row r="56" spans="1:25" x14ac:dyDescent="0.25">
      <c r="A56" s="1">
        <v>15</v>
      </c>
      <c r="B56" s="1">
        <v>2</v>
      </c>
      <c r="C56" s="1">
        <v>2</v>
      </c>
      <c r="E56" s="3">
        <v>0.43958333333333338</v>
      </c>
      <c r="F56" s="1">
        <v>13.53</v>
      </c>
      <c r="H56" s="3">
        <v>0.46527777777777773</v>
      </c>
      <c r="I56" s="1">
        <v>11.99</v>
      </c>
      <c r="J56" s="1">
        <v>8.6</v>
      </c>
      <c r="K56" s="1">
        <v>19.600000000000001</v>
      </c>
      <c r="M56" s="3">
        <v>0.68888888888888899</v>
      </c>
      <c r="N56" s="1">
        <v>14.23</v>
      </c>
      <c r="P56" s="7">
        <v>0.71527777777777779</v>
      </c>
      <c r="Q56" s="6">
        <f t="shared" si="2"/>
        <v>359</v>
      </c>
      <c r="S56" s="1">
        <v>11.86</v>
      </c>
      <c r="T56" s="1">
        <v>8.6999999999999993</v>
      </c>
      <c r="U56" s="1">
        <v>20.100000000000001</v>
      </c>
      <c r="V56" s="1">
        <v>0</v>
      </c>
      <c r="X56" s="1">
        <v>0</v>
      </c>
      <c r="Y56" s="1" t="s">
        <v>26</v>
      </c>
    </row>
    <row r="57" spans="1:25" x14ac:dyDescent="0.25">
      <c r="A57" s="1">
        <v>16</v>
      </c>
      <c r="B57" s="1">
        <v>2</v>
      </c>
      <c r="C57" s="1">
        <v>2</v>
      </c>
      <c r="E57" s="3">
        <v>0.46388888888888885</v>
      </c>
      <c r="F57" s="1">
        <v>14.02</v>
      </c>
      <c r="H57" s="3">
        <v>0.48125000000000001</v>
      </c>
      <c r="I57" s="1">
        <v>15.6</v>
      </c>
      <c r="J57" s="1">
        <v>8.9</v>
      </c>
      <c r="K57" s="1">
        <v>19.600000000000001</v>
      </c>
      <c r="M57" s="3">
        <v>0.71319444444444446</v>
      </c>
      <c r="N57" s="1">
        <v>13.08</v>
      </c>
      <c r="P57" s="7">
        <v>0.73263888888888884</v>
      </c>
      <c r="Q57" s="6">
        <f t="shared" si="2"/>
        <v>359</v>
      </c>
      <c r="S57" s="1">
        <v>14.46</v>
      </c>
      <c r="T57" s="1">
        <v>8.6999999999999993</v>
      </c>
      <c r="U57" s="1">
        <v>19.8</v>
      </c>
      <c r="V57" s="1">
        <v>0</v>
      </c>
      <c r="X57" s="1">
        <v>0</v>
      </c>
      <c r="Y57" s="1" t="s">
        <v>26</v>
      </c>
    </row>
    <row r="58" spans="1:25" x14ac:dyDescent="0.25">
      <c r="A58" s="1">
        <v>17</v>
      </c>
      <c r="B58" s="1">
        <v>3</v>
      </c>
      <c r="C58" s="1">
        <v>1</v>
      </c>
      <c r="E58" s="3">
        <v>0.38194444444444442</v>
      </c>
      <c r="F58" s="1">
        <v>1.728</v>
      </c>
      <c r="H58" s="3">
        <v>0.4069444444444445</v>
      </c>
      <c r="I58" s="1">
        <v>12.73</v>
      </c>
      <c r="J58" s="1">
        <v>8.5</v>
      </c>
      <c r="K58" s="1">
        <v>19.5</v>
      </c>
      <c r="M58" s="3">
        <v>0.62986111111111109</v>
      </c>
      <c r="N58" s="1">
        <v>0.70199999999999996</v>
      </c>
      <c r="P58" s="7">
        <v>0.65486111111111112</v>
      </c>
      <c r="Q58" s="6">
        <f t="shared" si="2"/>
        <v>357</v>
      </c>
      <c r="S58" s="1">
        <v>11.66</v>
      </c>
      <c r="T58" s="1">
        <v>8.6999999999999993</v>
      </c>
      <c r="U58" s="1">
        <v>20.2</v>
      </c>
      <c r="V58" s="1">
        <v>11</v>
      </c>
      <c r="X58" s="1">
        <v>1</v>
      </c>
      <c r="Y58" s="1" t="s">
        <v>26</v>
      </c>
    </row>
    <row r="59" spans="1:25" x14ac:dyDescent="0.25">
      <c r="A59" s="1">
        <v>18</v>
      </c>
      <c r="B59" s="1">
        <v>3</v>
      </c>
      <c r="C59" s="1">
        <v>1</v>
      </c>
      <c r="E59" s="3">
        <v>0.40625</v>
      </c>
      <c r="F59" s="1">
        <v>0.79</v>
      </c>
      <c r="H59" s="3">
        <v>0.42708333333333331</v>
      </c>
      <c r="I59" s="1">
        <v>11.55</v>
      </c>
      <c r="J59" s="1">
        <v>8.6</v>
      </c>
      <c r="K59" s="1">
        <v>19.5</v>
      </c>
      <c r="M59" s="3">
        <v>0.65625</v>
      </c>
      <c r="N59" s="1">
        <v>0.76300000000000001</v>
      </c>
      <c r="P59" s="7">
        <v>0.6743055555555556</v>
      </c>
      <c r="Q59" s="6">
        <f t="shared" si="2"/>
        <v>360</v>
      </c>
      <c r="S59" s="1">
        <v>11.83</v>
      </c>
      <c r="T59" s="1">
        <v>8.4</v>
      </c>
      <c r="U59" s="1">
        <v>20.100000000000001</v>
      </c>
      <c r="V59" s="1">
        <v>9</v>
      </c>
      <c r="X59" s="1">
        <v>0</v>
      </c>
      <c r="Y59" s="1" t="s">
        <v>26</v>
      </c>
    </row>
    <row r="60" spans="1:25" x14ac:dyDescent="0.25">
      <c r="A60" s="1">
        <v>19</v>
      </c>
      <c r="B60" s="1">
        <v>3</v>
      </c>
      <c r="C60" s="1">
        <v>1</v>
      </c>
      <c r="E60" s="3">
        <v>0.42777777777777781</v>
      </c>
      <c r="F60" s="1">
        <v>0.78800000000000003</v>
      </c>
      <c r="H60" s="3">
        <v>0.44722222222222219</v>
      </c>
      <c r="I60" s="1">
        <v>14.53</v>
      </c>
      <c r="J60" s="1">
        <v>8.4</v>
      </c>
      <c r="K60" s="1">
        <v>19.5</v>
      </c>
      <c r="M60" s="3">
        <v>0.6777777777777777</v>
      </c>
      <c r="N60" s="1">
        <v>0.83299999999999996</v>
      </c>
      <c r="P60" s="7">
        <v>0.6958333333333333</v>
      </c>
      <c r="Q60" s="6">
        <f t="shared" si="2"/>
        <v>360</v>
      </c>
      <c r="S60" s="1">
        <v>12.02</v>
      </c>
      <c r="T60" s="1">
        <v>8.5</v>
      </c>
      <c r="U60" s="1">
        <v>19.5</v>
      </c>
      <c r="V60" s="1">
        <v>9</v>
      </c>
      <c r="X60" s="1">
        <v>1</v>
      </c>
      <c r="Y60" s="1" t="s">
        <v>26</v>
      </c>
    </row>
    <row r="61" spans="1:25" x14ac:dyDescent="0.25">
      <c r="A61" s="1">
        <v>20</v>
      </c>
      <c r="B61" s="1">
        <v>3</v>
      </c>
      <c r="C61" s="1">
        <v>2</v>
      </c>
      <c r="E61" s="3">
        <v>0.4826388888888889</v>
      </c>
      <c r="F61" s="1">
        <v>0.86299999999999999</v>
      </c>
      <c r="H61" s="3">
        <v>0.51180555555555551</v>
      </c>
      <c r="I61" s="1">
        <v>13.55</v>
      </c>
      <c r="J61" s="1">
        <v>8.6999999999999993</v>
      </c>
      <c r="K61" s="1">
        <v>19.7</v>
      </c>
      <c r="M61" s="3">
        <v>0.73263888888888884</v>
      </c>
      <c r="N61" s="1">
        <v>0.83199999999999996</v>
      </c>
      <c r="P61" s="7">
        <v>0.76041666666666663</v>
      </c>
      <c r="Q61" s="6">
        <f t="shared" si="2"/>
        <v>360</v>
      </c>
      <c r="S61" s="1">
        <v>14.94</v>
      </c>
      <c r="T61" s="1">
        <v>8.6</v>
      </c>
      <c r="U61" s="1">
        <v>19.8</v>
      </c>
      <c r="V61" s="1">
        <v>8</v>
      </c>
      <c r="X61" s="1">
        <v>1</v>
      </c>
      <c r="Y61" s="1" t="s">
        <v>26</v>
      </c>
    </row>
    <row r="62" spans="1:25" x14ac:dyDescent="0.25">
      <c r="A62" s="1">
        <v>21</v>
      </c>
      <c r="B62" s="1">
        <v>3</v>
      </c>
      <c r="C62" s="1">
        <v>1</v>
      </c>
      <c r="E62" s="3">
        <v>0.50555555555555554</v>
      </c>
      <c r="F62" s="1">
        <v>0.78800000000000003</v>
      </c>
      <c r="H62" s="3">
        <v>0.52986111111111112</v>
      </c>
      <c r="I62" s="1">
        <v>12.11</v>
      </c>
      <c r="J62" s="1">
        <v>8.5</v>
      </c>
      <c r="K62" s="1">
        <v>19.8</v>
      </c>
      <c r="M62" s="3">
        <v>0.75486111111111109</v>
      </c>
      <c r="N62" s="1">
        <v>0.76600000000000001</v>
      </c>
      <c r="P62" s="7">
        <v>0.78472222222222221</v>
      </c>
      <c r="Q62" s="6">
        <f t="shared" si="2"/>
        <v>359</v>
      </c>
      <c r="S62" s="1">
        <v>14.38</v>
      </c>
      <c r="T62" s="1">
        <v>8.6</v>
      </c>
      <c r="U62" s="1">
        <v>19.5</v>
      </c>
      <c r="V62" s="1">
        <v>6</v>
      </c>
      <c r="X62" s="1">
        <v>4</v>
      </c>
      <c r="Y62" s="1" t="s">
        <v>26</v>
      </c>
    </row>
    <row r="63" spans="1:25" x14ac:dyDescent="0.25">
      <c r="A63" s="1">
        <v>22</v>
      </c>
      <c r="B63" s="1">
        <v>3</v>
      </c>
      <c r="C63" s="1">
        <v>2</v>
      </c>
      <c r="E63" s="3">
        <v>0.34722222222222227</v>
      </c>
      <c r="F63" s="1">
        <v>0.95499999999999996</v>
      </c>
      <c r="H63" s="3">
        <v>0.36388888888888887</v>
      </c>
      <c r="I63" s="1">
        <v>14.85</v>
      </c>
      <c r="J63" s="1">
        <v>8.5</v>
      </c>
      <c r="K63" s="1">
        <v>19.899999999999999</v>
      </c>
      <c r="M63" s="3">
        <v>0.59444444444444444</v>
      </c>
      <c r="N63" s="1">
        <v>0.90700000000000003</v>
      </c>
      <c r="P63" s="7">
        <v>0.60902777777777783</v>
      </c>
      <c r="Q63" s="6">
        <f t="shared" si="2"/>
        <v>356</v>
      </c>
      <c r="S63" s="1">
        <v>12.65</v>
      </c>
      <c r="T63" s="1">
        <v>8.5</v>
      </c>
      <c r="U63" s="1">
        <v>20.399999999999999</v>
      </c>
      <c r="V63" s="1">
        <v>0</v>
      </c>
      <c r="X63" s="1">
        <v>0</v>
      </c>
      <c r="Y63" s="1" t="s">
        <v>26</v>
      </c>
    </row>
    <row r="64" spans="1:25" x14ac:dyDescent="0.25">
      <c r="A64" s="1">
        <v>23</v>
      </c>
      <c r="B64" s="1">
        <v>3</v>
      </c>
      <c r="C64" s="1">
        <v>2</v>
      </c>
      <c r="E64" s="3">
        <v>0.36458333333333331</v>
      </c>
      <c r="F64" s="1">
        <v>0.95499999999999996</v>
      </c>
      <c r="H64" s="3">
        <v>0.39305555555555555</v>
      </c>
      <c r="I64" s="1">
        <v>13.41</v>
      </c>
      <c r="J64" s="1">
        <v>8.8000000000000007</v>
      </c>
      <c r="K64" s="1">
        <v>19.399999999999999</v>
      </c>
      <c r="M64" s="3">
        <v>0.61597222222222225</v>
      </c>
      <c r="N64" s="1">
        <v>0.81100000000000005</v>
      </c>
      <c r="P64" s="7">
        <v>0.63680555555555551</v>
      </c>
      <c r="Q64" s="6">
        <f t="shared" si="2"/>
        <v>362</v>
      </c>
      <c r="S64" s="1">
        <v>11.5</v>
      </c>
      <c r="T64" s="1">
        <v>8.5</v>
      </c>
      <c r="U64" s="1">
        <v>20.100000000000001</v>
      </c>
      <c r="V64" s="1">
        <v>0</v>
      </c>
      <c r="X64" s="1">
        <v>0</v>
      </c>
      <c r="Y64" s="1" t="s">
        <v>26</v>
      </c>
    </row>
    <row r="65" spans="1:25" x14ac:dyDescent="0.25">
      <c r="A65" s="1">
        <v>24</v>
      </c>
      <c r="B65" s="1">
        <v>3</v>
      </c>
      <c r="C65" s="1">
        <v>2</v>
      </c>
      <c r="E65" s="3">
        <v>0.4694444444444445</v>
      </c>
      <c r="F65" s="1">
        <v>0.91800000000000004</v>
      </c>
      <c r="H65" s="3">
        <v>0.48749999999999999</v>
      </c>
      <c r="I65" s="1">
        <v>9.93</v>
      </c>
      <c r="J65" s="1">
        <v>8.6</v>
      </c>
      <c r="K65" s="1">
        <v>19.600000000000001</v>
      </c>
      <c r="M65" s="3">
        <v>0.71805555555555556</v>
      </c>
      <c r="N65" s="1">
        <v>6.931</v>
      </c>
      <c r="P65" s="7">
        <v>0.73888888888888893</v>
      </c>
      <c r="Q65" s="6">
        <f t="shared" si="2"/>
        <v>358</v>
      </c>
      <c r="S65" s="1">
        <v>16.899999999999999</v>
      </c>
      <c r="T65" s="1">
        <v>8.6</v>
      </c>
      <c r="U65" s="1">
        <v>19.7</v>
      </c>
      <c r="V65" s="1">
        <v>0</v>
      </c>
      <c r="X65" s="1">
        <v>0</v>
      </c>
      <c r="Y65" s="1" t="s">
        <v>26</v>
      </c>
    </row>
    <row r="66" spans="1:25" x14ac:dyDescent="0.25">
      <c r="A66" s="1">
        <v>25</v>
      </c>
      <c r="B66" s="1">
        <v>4</v>
      </c>
      <c r="C66" s="1">
        <v>1</v>
      </c>
      <c r="E66" s="3">
        <v>0.3298611111111111</v>
      </c>
      <c r="F66" s="1">
        <v>24.11</v>
      </c>
      <c r="H66" s="3">
        <v>0.34027777777777773</v>
      </c>
      <c r="I66" s="1">
        <v>23.28</v>
      </c>
      <c r="J66" s="1">
        <v>8.5</v>
      </c>
      <c r="K66" s="1">
        <v>20.5</v>
      </c>
      <c r="M66" s="3">
        <v>0.5805555555555556</v>
      </c>
      <c r="N66" s="1">
        <v>16.079999999999998</v>
      </c>
      <c r="P66" s="7">
        <v>0.5854166666666667</v>
      </c>
      <c r="Q66" s="6">
        <f t="shared" si="2"/>
        <v>361</v>
      </c>
      <c r="S66" s="1">
        <v>14.16</v>
      </c>
      <c r="T66" s="1">
        <v>8.5</v>
      </c>
      <c r="U66" s="1">
        <v>20.6</v>
      </c>
      <c r="V66" s="1">
        <v>7</v>
      </c>
      <c r="X66" s="1">
        <v>3</v>
      </c>
      <c r="Y66" s="1" t="s">
        <v>26</v>
      </c>
    </row>
    <row r="67" spans="1:25" x14ac:dyDescent="0.25">
      <c r="A67" s="1">
        <v>26</v>
      </c>
      <c r="B67" s="1">
        <v>4</v>
      </c>
      <c r="C67" s="1">
        <v>1</v>
      </c>
      <c r="E67" s="3">
        <v>0.35069444444444442</v>
      </c>
      <c r="F67" s="1">
        <v>26.23</v>
      </c>
      <c r="H67" s="3">
        <v>0.36805555555555558</v>
      </c>
      <c r="I67" s="1">
        <v>17.77</v>
      </c>
      <c r="J67" s="1">
        <v>8.5</v>
      </c>
      <c r="K67" s="1">
        <v>19.5</v>
      </c>
      <c r="M67" s="3">
        <v>0.6</v>
      </c>
      <c r="N67" s="1">
        <v>23.17</v>
      </c>
      <c r="P67" s="7">
        <v>0.61527777777777781</v>
      </c>
      <c r="Q67" s="6">
        <f t="shared" si="2"/>
        <v>359</v>
      </c>
      <c r="S67" s="1">
        <v>15.68</v>
      </c>
      <c r="T67" s="1">
        <v>8.5</v>
      </c>
      <c r="U67" s="1">
        <v>20</v>
      </c>
      <c r="V67" s="1">
        <v>12</v>
      </c>
      <c r="X67" s="1">
        <v>0</v>
      </c>
      <c r="Y67" s="1" t="s">
        <v>26</v>
      </c>
    </row>
    <row r="68" spans="1:25" x14ac:dyDescent="0.25">
      <c r="A68" s="1">
        <v>27</v>
      </c>
      <c r="B68" s="1">
        <v>4</v>
      </c>
      <c r="C68" s="1">
        <v>1</v>
      </c>
      <c r="E68" s="3">
        <v>0.42986111111111108</v>
      </c>
      <c r="F68" s="1">
        <v>21.66</v>
      </c>
      <c r="H68" s="3">
        <v>0.4548611111111111</v>
      </c>
      <c r="I68" s="1">
        <v>13.45</v>
      </c>
      <c r="J68" s="1">
        <v>8.6</v>
      </c>
      <c r="K68" s="1">
        <v>19.600000000000001</v>
      </c>
      <c r="M68" s="3">
        <v>0.6791666666666667</v>
      </c>
      <c r="N68" s="1">
        <v>15.85</v>
      </c>
      <c r="P68" s="7">
        <v>0.69791666666666663</v>
      </c>
      <c r="Q68" s="6">
        <f t="shared" si="2"/>
        <v>359</v>
      </c>
      <c r="S68" s="1">
        <v>14.2</v>
      </c>
      <c r="T68" s="1">
        <v>8.6</v>
      </c>
      <c r="U68" s="1">
        <v>19.8</v>
      </c>
      <c r="V68" s="1">
        <v>10</v>
      </c>
      <c r="X68" s="1">
        <v>1</v>
      </c>
      <c r="Y68" s="1" t="s">
        <v>26</v>
      </c>
    </row>
    <row r="69" spans="1:25" x14ac:dyDescent="0.25">
      <c r="A69" s="1">
        <v>28</v>
      </c>
      <c r="B69" s="1">
        <v>4</v>
      </c>
      <c r="C69" s="1">
        <v>1</v>
      </c>
      <c r="E69" s="3">
        <v>0.45208333333333334</v>
      </c>
      <c r="F69" s="1">
        <v>22.92</v>
      </c>
      <c r="H69" s="3">
        <v>0.47222222222222227</v>
      </c>
      <c r="I69" s="1">
        <v>18.97</v>
      </c>
      <c r="J69" s="1">
        <v>8.6</v>
      </c>
      <c r="K69" s="1">
        <v>19.5</v>
      </c>
      <c r="M69" s="3">
        <v>0.70277777777777783</v>
      </c>
      <c r="N69" s="1">
        <v>18.89</v>
      </c>
      <c r="P69" s="7">
        <v>0.72291666666666676</v>
      </c>
      <c r="Q69" s="6">
        <f t="shared" si="2"/>
        <v>361</v>
      </c>
      <c r="S69" s="1">
        <v>17.78</v>
      </c>
      <c r="T69" s="1">
        <v>8.6</v>
      </c>
      <c r="U69" s="1">
        <v>19.7</v>
      </c>
      <c r="V69" s="1">
        <v>11</v>
      </c>
      <c r="X69" s="1">
        <v>0</v>
      </c>
      <c r="Y69" s="1" t="s">
        <v>26</v>
      </c>
    </row>
    <row r="70" spans="1:25" x14ac:dyDescent="0.25">
      <c r="A70" s="1">
        <v>29</v>
      </c>
      <c r="B70" s="1">
        <v>4</v>
      </c>
      <c r="C70" s="1">
        <v>1</v>
      </c>
      <c r="E70" s="3">
        <v>0.5131944444444444</v>
      </c>
      <c r="F70" s="1">
        <v>22.86</v>
      </c>
      <c r="H70" s="3">
        <v>0.53402777777777777</v>
      </c>
      <c r="I70" s="1">
        <v>13.92</v>
      </c>
      <c r="J70" s="1">
        <v>8.5</v>
      </c>
      <c r="K70" s="1">
        <v>19.899999999999999</v>
      </c>
      <c r="M70" s="3">
        <v>0.76180555555555562</v>
      </c>
      <c r="N70" s="1">
        <v>15.81</v>
      </c>
      <c r="P70" s="7">
        <v>0.79166666666666663</v>
      </c>
      <c r="Q70" s="6">
        <f t="shared" si="2"/>
        <v>358</v>
      </c>
      <c r="S70" s="1">
        <v>15.43</v>
      </c>
      <c r="T70" s="1">
        <v>8.5</v>
      </c>
      <c r="U70" s="1">
        <v>19.899999999999999</v>
      </c>
      <c r="V70" s="1">
        <v>10</v>
      </c>
      <c r="X70" s="1">
        <v>0</v>
      </c>
      <c r="Y70" s="1" t="s">
        <v>26</v>
      </c>
    </row>
    <row r="71" spans="1:25" x14ac:dyDescent="0.25">
      <c r="A71" s="1">
        <v>30</v>
      </c>
      <c r="B71" s="1">
        <v>4</v>
      </c>
      <c r="C71" s="1">
        <v>2</v>
      </c>
      <c r="E71" s="3">
        <v>0.38819444444444445</v>
      </c>
      <c r="F71" s="1">
        <v>19.97</v>
      </c>
      <c r="H71" s="3">
        <v>0.40972222222222227</v>
      </c>
      <c r="I71" s="1">
        <v>16.399999999999999</v>
      </c>
      <c r="J71" s="1">
        <v>8.8000000000000007</v>
      </c>
      <c r="K71" s="1">
        <v>19.5</v>
      </c>
      <c r="M71" s="3">
        <v>0.63750000000000007</v>
      </c>
      <c r="N71" s="1">
        <v>19.149999999999999</v>
      </c>
      <c r="P71" s="7">
        <v>0.66180555555555554</v>
      </c>
      <c r="Q71" s="6">
        <f t="shared" si="2"/>
        <v>359</v>
      </c>
      <c r="S71" s="1">
        <v>15.99</v>
      </c>
      <c r="T71" s="1">
        <v>8.6</v>
      </c>
      <c r="U71" s="1">
        <v>20.2</v>
      </c>
      <c r="V71" s="1">
        <v>0</v>
      </c>
      <c r="X71" s="1">
        <v>0</v>
      </c>
      <c r="Y71" s="1" t="s">
        <v>26</v>
      </c>
    </row>
    <row r="72" spans="1:25" x14ac:dyDescent="0.25">
      <c r="A72" s="1">
        <v>31</v>
      </c>
      <c r="B72" s="1">
        <v>4</v>
      </c>
      <c r="C72" s="1">
        <v>2</v>
      </c>
      <c r="E72" s="3">
        <v>0.40833333333333338</v>
      </c>
      <c r="F72" s="1">
        <v>21.19</v>
      </c>
      <c r="H72" s="3">
        <v>0.4291666666666667</v>
      </c>
      <c r="I72" s="1">
        <v>13.61</v>
      </c>
      <c r="J72" s="1">
        <v>8.6999999999999993</v>
      </c>
      <c r="K72" s="1">
        <v>19.600000000000001</v>
      </c>
      <c r="M72" s="3">
        <v>0.65763888888888888</v>
      </c>
      <c r="N72" s="1">
        <v>9.048</v>
      </c>
      <c r="P72" s="7">
        <v>0.67847222222222225</v>
      </c>
      <c r="Q72" s="6">
        <f t="shared" si="2"/>
        <v>359</v>
      </c>
      <c r="S72" s="1">
        <v>13.59</v>
      </c>
      <c r="T72" s="1">
        <v>8.8000000000000007</v>
      </c>
      <c r="U72" s="1">
        <v>19.8</v>
      </c>
      <c r="V72" s="1">
        <v>0</v>
      </c>
      <c r="X72" s="1">
        <v>0</v>
      </c>
      <c r="Y72" s="1" t="s">
        <v>26</v>
      </c>
    </row>
    <row r="73" spans="1:25" x14ac:dyDescent="0.25">
      <c r="A73" s="1">
        <v>32</v>
      </c>
      <c r="B73" s="1">
        <v>4</v>
      </c>
      <c r="C73" s="1">
        <v>2</v>
      </c>
      <c r="E73" s="3">
        <v>0.48819444444444443</v>
      </c>
      <c r="F73" s="1">
        <v>19.329999999999998</v>
      </c>
      <c r="H73" s="3">
        <v>0.51527777777777783</v>
      </c>
      <c r="I73" s="1">
        <v>16.25</v>
      </c>
      <c r="J73" s="1">
        <v>8.6999999999999993</v>
      </c>
      <c r="K73" s="1">
        <v>19.7</v>
      </c>
      <c r="M73" s="3">
        <v>0.73749999999999993</v>
      </c>
      <c r="N73" s="1">
        <v>21.33</v>
      </c>
      <c r="P73" s="7">
        <v>0.76736111111111116</v>
      </c>
      <c r="Q73" s="6">
        <f t="shared" si="2"/>
        <v>359</v>
      </c>
      <c r="S73" s="1">
        <v>14.3</v>
      </c>
      <c r="T73" s="1">
        <v>8.6999999999999993</v>
      </c>
      <c r="U73" s="1">
        <v>19.7</v>
      </c>
      <c r="V73" s="1">
        <v>0</v>
      </c>
      <c r="X73" s="1">
        <v>0</v>
      </c>
      <c r="Y73" s="1" t="s">
        <v>26</v>
      </c>
    </row>
    <row r="74" spans="1:25" x14ac:dyDescent="0.25">
      <c r="A74" s="1">
        <v>33</v>
      </c>
      <c r="B74" s="1">
        <v>5</v>
      </c>
      <c r="C74" s="1">
        <v>1</v>
      </c>
      <c r="E74" s="3">
        <v>0.3347222222222222</v>
      </c>
      <c r="F74" s="1">
        <v>3.169</v>
      </c>
      <c r="H74" s="3">
        <v>0.34513888888888888</v>
      </c>
      <c r="I74" s="1">
        <v>17.71</v>
      </c>
      <c r="J74" s="1">
        <v>8.6999999999999993</v>
      </c>
      <c r="K74" s="1">
        <v>19.899999999999999</v>
      </c>
      <c r="M74" s="3">
        <v>0.58194444444444449</v>
      </c>
      <c r="N74" s="1">
        <v>0.98099999999999998</v>
      </c>
      <c r="P74" s="7">
        <v>0.59027777777777779</v>
      </c>
      <c r="Q74" s="6">
        <f t="shared" si="2"/>
        <v>356</v>
      </c>
      <c r="S74" s="1">
        <v>10.78</v>
      </c>
      <c r="T74" s="1">
        <v>8.6</v>
      </c>
      <c r="U74" s="1">
        <v>20.399999999999999</v>
      </c>
      <c r="V74" s="1">
        <v>10</v>
      </c>
      <c r="X74" s="1">
        <v>0</v>
      </c>
      <c r="Y74" s="1" t="s">
        <v>26</v>
      </c>
    </row>
    <row r="75" spans="1:25" x14ac:dyDescent="0.25">
      <c r="A75" s="1">
        <v>34</v>
      </c>
      <c r="B75" s="1">
        <v>5</v>
      </c>
      <c r="C75" s="1">
        <v>1</v>
      </c>
      <c r="E75" s="3">
        <v>0.35486111111111113</v>
      </c>
      <c r="F75" s="1">
        <v>3.2450000000000001</v>
      </c>
      <c r="H75" s="3">
        <v>0.37291666666666662</v>
      </c>
      <c r="I75" s="1">
        <v>14.93</v>
      </c>
      <c r="J75" s="1">
        <v>8.4</v>
      </c>
      <c r="K75" s="1">
        <v>19.7</v>
      </c>
      <c r="M75" s="3">
        <v>0.60277777777777775</v>
      </c>
      <c r="N75" s="1">
        <v>1.0880000000000001</v>
      </c>
      <c r="P75" s="7">
        <v>0.61597222222222225</v>
      </c>
      <c r="Q75" s="6">
        <f t="shared" si="2"/>
        <v>357</v>
      </c>
      <c r="S75" s="1">
        <v>10.52</v>
      </c>
      <c r="T75" s="1">
        <v>8.5</v>
      </c>
      <c r="U75" s="1">
        <v>20.100000000000001</v>
      </c>
      <c r="V75" s="1">
        <v>11</v>
      </c>
      <c r="X75" s="1">
        <v>0</v>
      </c>
      <c r="Y75" s="1" t="s">
        <v>26</v>
      </c>
    </row>
    <row r="76" spans="1:25" x14ac:dyDescent="0.25">
      <c r="A76" s="1">
        <v>35</v>
      </c>
      <c r="B76" s="1">
        <v>5</v>
      </c>
      <c r="C76" s="1">
        <v>1</v>
      </c>
      <c r="E76" s="3">
        <v>0.43194444444444446</v>
      </c>
      <c r="F76" s="1">
        <v>2.923</v>
      </c>
      <c r="H76" s="3">
        <v>0.4597222222222222</v>
      </c>
      <c r="I76" s="1">
        <v>10.6</v>
      </c>
      <c r="J76" s="1">
        <v>8.5</v>
      </c>
      <c r="K76" s="1">
        <v>19.600000000000001</v>
      </c>
      <c r="M76" s="3">
        <v>0.68680555555555556</v>
      </c>
      <c r="N76" s="1">
        <v>1.1679999999999999</v>
      </c>
      <c r="P76" s="7">
        <v>0.70208333333333339</v>
      </c>
      <c r="Q76" s="6">
        <f t="shared" si="2"/>
        <v>367</v>
      </c>
      <c r="S76" s="1">
        <v>11.62</v>
      </c>
      <c r="T76" s="1">
        <v>8.6</v>
      </c>
      <c r="U76" s="1">
        <v>19.8</v>
      </c>
      <c r="V76" s="1">
        <v>8</v>
      </c>
      <c r="X76" s="1">
        <v>1</v>
      </c>
      <c r="Y76" s="1" t="s">
        <v>26</v>
      </c>
    </row>
    <row r="77" spans="1:25" x14ac:dyDescent="0.25">
      <c r="A77" s="1">
        <v>36</v>
      </c>
      <c r="B77" s="1">
        <v>5</v>
      </c>
      <c r="C77" s="1">
        <v>1</v>
      </c>
      <c r="E77" s="3">
        <v>0.45624999999999999</v>
      </c>
      <c r="F77" s="1">
        <v>3.0049999999999999</v>
      </c>
      <c r="H77" s="3">
        <v>0.47430555555555554</v>
      </c>
      <c r="I77" s="1">
        <v>14.93</v>
      </c>
      <c r="J77" s="1">
        <v>8.6</v>
      </c>
      <c r="K77" s="1">
        <v>19.5</v>
      </c>
      <c r="M77" s="3">
        <v>0.70347222222222217</v>
      </c>
      <c r="N77" s="1">
        <v>2.194</v>
      </c>
      <c r="P77" s="7">
        <v>0.72569444444444453</v>
      </c>
      <c r="Q77" s="6">
        <f t="shared" si="2"/>
        <v>356</v>
      </c>
      <c r="S77" s="1">
        <v>14.31</v>
      </c>
      <c r="T77" s="1">
        <v>8.4</v>
      </c>
      <c r="U77" s="1">
        <v>20</v>
      </c>
      <c r="V77" s="1">
        <v>8</v>
      </c>
      <c r="X77" s="1">
        <v>2</v>
      </c>
      <c r="Y77" s="1" t="s">
        <v>26</v>
      </c>
    </row>
    <row r="78" spans="1:25" x14ac:dyDescent="0.25">
      <c r="A78" s="1">
        <v>37</v>
      </c>
      <c r="B78" s="1">
        <v>5</v>
      </c>
      <c r="C78" s="1">
        <v>1</v>
      </c>
      <c r="E78" s="3">
        <v>0.47291666666666665</v>
      </c>
      <c r="F78" s="1">
        <v>2.7639999999999998</v>
      </c>
      <c r="H78" s="3">
        <v>0.49444444444444446</v>
      </c>
      <c r="I78" s="1">
        <v>13.8</v>
      </c>
      <c r="J78" s="1">
        <v>8.6</v>
      </c>
      <c r="K78" s="1">
        <v>19.600000000000001</v>
      </c>
      <c r="M78" s="3">
        <v>0.72361111111111109</v>
      </c>
      <c r="N78" s="1">
        <v>1.1639999999999999</v>
      </c>
      <c r="P78" s="7">
        <v>0.74513888888888891</v>
      </c>
      <c r="Q78" s="6">
        <f t="shared" si="2"/>
        <v>361</v>
      </c>
      <c r="S78" s="1">
        <v>13.48</v>
      </c>
      <c r="T78" s="1">
        <v>8.6</v>
      </c>
      <c r="U78" s="1">
        <v>19.399999999999999</v>
      </c>
      <c r="V78" s="1">
        <v>9</v>
      </c>
      <c r="X78" s="1">
        <v>1</v>
      </c>
      <c r="Y78" s="1" t="s">
        <v>26</v>
      </c>
    </row>
    <row r="79" spans="1:25" x14ac:dyDescent="0.25">
      <c r="A79" s="1">
        <v>38</v>
      </c>
      <c r="B79" s="1">
        <v>5</v>
      </c>
      <c r="C79" s="1">
        <v>2</v>
      </c>
      <c r="E79" s="3">
        <v>0.39027777777777778</v>
      </c>
      <c r="F79" s="1">
        <v>2.7010000000000001</v>
      </c>
      <c r="H79" s="3">
        <v>0.41180555555555554</v>
      </c>
      <c r="I79" s="1">
        <v>12.52</v>
      </c>
      <c r="J79" s="1">
        <v>8.8000000000000007</v>
      </c>
      <c r="K79" s="1">
        <v>19.600000000000001</v>
      </c>
      <c r="M79" s="3">
        <v>0.63958333333333328</v>
      </c>
      <c r="N79" s="1">
        <v>2.8849999999999998</v>
      </c>
      <c r="P79" s="7">
        <v>0.66388888888888886</v>
      </c>
      <c r="Q79" s="6">
        <f t="shared" si="2"/>
        <v>359</v>
      </c>
      <c r="S79" s="1">
        <v>13.54</v>
      </c>
      <c r="T79" s="1">
        <v>8.6</v>
      </c>
      <c r="U79" s="1">
        <v>20.3</v>
      </c>
      <c r="V79" s="1">
        <v>0</v>
      </c>
      <c r="X79" s="1">
        <v>0</v>
      </c>
      <c r="Y79" s="1" t="s">
        <v>26</v>
      </c>
    </row>
    <row r="80" spans="1:25" x14ac:dyDescent="0.25">
      <c r="A80" s="1">
        <v>39</v>
      </c>
      <c r="B80" s="1">
        <v>5</v>
      </c>
      <c r="C80" s="1">
        <v>2</v>
      </c>
      <c r="E80" s="3">
        <v>0.41041666666666665</v>
      </c>
      <c r="F80" s="1">
        <v>2.9649999999999999</v>
      </c>
      <c r="H80" s="3">
        <v>0.43611111111111112</v>
      </c>
      <c r="I80" s="1">
        <v>13.11</v>
      </c>
      <c r="J80" s="1">
        <v>8.8000000000000007</v>
      </c>
      <c r="K80" s="1">
        <v>19.600000000000001</v>
      </c>
      <c r="M80" s="3">
        <v>0.66249999999999998</v>
      </c>
      <c r="N80" s="1">
        <v>2.44</v>
      </c>
      <c r="P80" s="7">
        <v>0.68611111111111101</v>
      </c>
      <c r="Q80" s="6">
        <f t="shared" si="2"/>
        <v>363</v>
      </c>
      <c r="S80" s="1">
        <v>14.84</v>
      </c>
      <c r="T80" s="1">
        <v>8.8000000000000007</v>
      </c>
      <c r="U80" s="1">
        <v>19.7</v>
      </c>
      <c r="V80" s="1">
        <v>0</v>
      </c>
      <c r="X80" s="1">
        <v>0</v>
      </c>
      <c r="Y80" s="1" t="s">
        <v>26</v>
      </c>
    </row>
    <row r="81" spans="1:25" x14ac:dyDescent="0.25">
      <c r="A81" s="1">
        <v>40</v>
      </c>
      <c r="B81" s="1">
        <v>5</v>
      </c>
      <c r="C81" s="1">
        <v>2</v>
      </c>
      <c r="E81" s="3">
        <v>0.51597222222222217</v>
      </c>
      <c r="F81" s="1">
        <v>3.226</v>
      </c>
      <c r="H81" s="3">
        <v>0.53680555555555554</v>
      </c>
      <c r="I81" s="1">
        <v>10.75</v>
      </c>
      <c r="J81" s="1">
        <v>8.6999999999999993</v>
      </c>
      <c r="K81" s="1">
        <v>19.899999999999999</v>
      </c>
      <c r="M81" s="3">
        <v>0.7680555555555556</v>
      </c>
      <c r="N81" s="1">
        <v>2.5019999999999998</v>
      </c>
      <c r="P81" s="7">
        <v>0.79861111111111116</v>
      </c>
      <c r="Q81" s="6">
        <f t="shared" si="2"/>
        <v>363</v>
      </c>
      <c r="S81" s="1">
        <v>13</v>
      </c>
      <c r="T81" s="1">
        <v>8.6</v>
      </c>
      <c r="U81" s="1">
        <v>19.8</v>
      </c>
      <c r="V81" s="1">
        <v>0</v>
      </c>
      <c r="X81" s="1">
        <v>0</v>
      </c>
      <c r="Y81" s="1" t="s">
        <v>26</v>
      </c>
    </row>
    <row r="82" spans="1:25" x14ac:dyDescent="0.25">
      <c r="A82" s="1">
        <v>1</v>
      </c>
      <c r="B82" s="1">
        <v>1</v>
      </c>
      <c r="C82" s="1">
        <v>1</v>
      </c>
      <c r="E82" s="3">
        <v>0.32013888888888892</v>
      </c>
      <c r="F82" s="1">
        <v>8.2460000000000004</v>
      </c>
      <c r="H82" s="3">
        <v>0.67083333333333339</v>
      </c>
      <c r="I82" s="1">
        <v>17.52</v>
      </c>
      <c r="J82" s="1">
        <v>8.3000000000000007</v>
      </c>
      <c r="K82" s="1">
        <v>20.3</v>
      </c>
      <c r="M82" s="3">
        <v>0.57013888888888886</v>
      </c>
      <c r="N82" s="1">
        <v>2.6709999999999998</v>
      </c>
      <c r="P82" s="3">
        <v>0.57847222222222217</v>
      </c>
      <c r="Q82" s="6">
        <f t="shared" ref="Q82:Q121" si="4">HOUR(M82-E82)*60+ MINUTE(M82-E82)</f>
        <v>360</v>
      </c>
      <c r="S82" s="1">
        <v>11.04</v>
      </c>
      <c r="T82" s="1">
        <v>8.3000000000000007</v>
      </c>
      <c r="U82" s="1">
        <v>21.1</v>
      </c>
      <c r="V82" s="1">
        <v>8</v>
      </c>
      <c r="X82" s="1">
        <v>1</v>
      </c>
      <c r="Y82" s="1" t="s">
        <v>27</v>
      </c>
    </row>
    <row r="83" spans="1:25" x14ac:dyDescent="0.25">
      <c r="A83" s="1">
        <v>2</v>
      </c>
      <c r="B83" s="1">
        <v>1</v>
      </c>
      <c r="C83" s="1">
        <v>1</v>
      </c>
      <c r="E83" s="3">
        <v>0.40069444444444446</v>
      </c>
      <c r="F83" s="1">
        <v>6.6950000000000003</v>
      </c>
      <c r="H83" s="3">
        <v>0.43055555555555558</v>
      </c>
      <c r="I83" s="1">
        <v>10.81</v>
      </c>
      <c r="J83" s="1">
        <v>8.5</v>
      </c>
      <c r="K83" s="1">
        <v>19.5</v>
      </c>
      <c r="M83" s="3">
        <v>0.65</v>
      </c>
      <c r="N83" s="1">
        <v>4.1529999999999996</v>
      </c>
      <c r="P83" s="3">
        <v>0.6777777777777777</v>
      </c>
      <c r="Q83" s="6">
        <f t="shared" si="4"/>
        <v>359</v>
      </c>
      <c r="S83" s="1">
        <v>11.48</v>
      </c>
      <c r="T83" s="1">
        <v>8.4</v>
      </c>
      <c r="U83" s="1">
        <v>20.6</v>
      </c>
      <c r="V83" s="1">
        <v>9</v>
      </c>
      <c r="X83" s="1">
        <v>1</v>
      </c>
      <c r="Y83" s="1" t="s">
        <v>27</v>
      </c>
    </row>
    <row r="84" spans="1:25" x14ac:dyDescent="0.25">
      <c r="A84" s="1">
        <v>3</v>
      </c>
      <c r="B84" s="1">
        <v>1</v>
      </c>
      <c r="C84" s="1">
        <v>1</v>
      </c>
      <c r="E84" s="3">
        <v>0.4284722222222222</v>
      </c>
      <c r="F84" s="1">
        <v>7.8209999999999997</v>
      </c>
      <c r="H84" s="3">
        <v>0.44930555555555557</v>
      </c>
      <c r="I84" s="1">
        <v>12.74</v>
      </c>
      <c r="J84" s="1">
        <v>8.4</v>
      </c>
      <c r="K84" s="1">
        <v>19.7</v>
      </c>
      <c r="M84" s="3">
        <v>0.67638888888888893</v>
      </c>
      <c r="N84" s="1">
        <v>7.1959999999999997</v>
      </c>
      <c r="P84" s="3">
        <v>0.69861111111111107</v>
      </c>
      <c r="Q84" s="6">
        <f t="shared" si="4"/>
        <v>357</v>
      </c>
      <c r="S84" s="1">
        <v>11.71</v>
      </c>
      <c r="T84" s="1">
        <v>8.4</v>
      </c>
      <c r="U84" s="1">
        <v>20.5</v>
      </c>
      <c r="V84" s="1">
        <v>11</v>
      </c>
      <c r="X84" s="1">
        <v>0</v>
      </c>
      <c r="Y84" s="1" t="s">
        <v>27</v>
      </c>
    </row>
    <row r="85" spans="1:25" x14ac:dyDescent="0.25">
      <c r="A85" s="1">
        <v>4</v>
      </c>
      <c r="B85" s="1">
        <v>1</v>
      </c>
      <c r="C85" s="1">
        <v>1</v>
      </c>
      <c r="E85" s="3">
        <v>0.45833333333333331</v>
      </c>
      <c r="F85" s="1">
        <v>9.1869999999999994</v>
      </c>
      <c r="H85" s="3">
        <v>0.4694444444444445</v>
      </c>
      <c r="I85" s="1">
        <v>12.54</v>
      </c>
      <c r="J85" s="1">
        <v>8.5</v>
      </c>
      <c r="K85" s="1">
        <v>19.3</v>
      </c>
      <c r="M85" s="3">
        <v>0.70763888888888893</v>
      </c>
      <c r="N85" s="1">
        <v>5.5060000000000002</v>
      </c>
      <c r="P85" s="3">
        <v>0.72222222222222221</v>
      </c>
      <c r="Q85" s="6">
        <f t="shared" si="4"/>
        <v>359</v>
      </c>
      <c r="S85" s="1">
        <v>13.47</v>
      </c>
      <c r="T85" s="1">
        <v>8.5</v>
      </c>
      <c r="U85" s="1">
        <v>20.6</v>
      </c>
      <c r="V85" s="1">
        <v>11</v>
      </c>
      <c r="X85" s="1">
        <v>0</v>
      </c>
      <c r="Y85" s="1" t="s">
        <v>27</v>
      </c>
    </row>
    <row r="86" spans="1:25" x14ac:dyDescent="0.25">
      <c r="A86" s="1">
        <v>5</v>
      </c>
      <c r="B86" s="1">
        <v>1</v>
      </c>
      <c r="C86" s="1">
        <v>1</v>
      </c>
      <c r="E86" s="3">
        <v>0.50416666666666665</v>
      </c>
      <c r="F86" s="1">
        <v>6.827</v>
      </c>
      <c r="H86" s="3">
        <v>0.52916666666666667</v>
      </c>
      <c r="I86" s="1">
        <v>12.52</v>
      </c>
      <c r="J86" s="1">
        <v>8.5</v>
      </c>
      <c r="K86" s="1">
        <v>19.899999999999999</v>
      </c>
      <c r="M86" s="3">
        <v>0.76180555555555562</v>
      </c>
      <c r="N86" s="1">
        <v>5</v>
      </c>
      <c r="P86" s="3">
        <v>0.78333333333333333</v>
      </c>
      <c r="Q86" s="6">
        <f t="shared" si="4"/>
        <v>371</v>
      </c>
      <c r="S86" s="1">
        <v>12.42</v>
      </c>
      <c r="T86" s="1">
        <v>8.5</v>
      </c>
      <c r="U86" s="1">
        <v>20.6</v>
      </c>
      <c r="V86" s="1">
        <v>8</v>
      </c>
      <c r="X86" s="1">
        <v>0</v>
      </c>
      <c r="Y86" s="1" t="s">
        <v>27</v>
      </c>
    </row>
    <row r="87" spans="1:25" x14ac:dyDescent="0.25">
      <c r="A87" s="1">
        <v>6</v>
      </c>
      <c r="B87" s="1">
        <v>1</v>
      </c>
      <c r="C87" s="1">
        <v>2</v>
      </c>
      <c r="E87" s="3">
        <v>0.35416666666666669</v>
      </c>
      <c r="F87" s="1">
        <v>7.1310000000000002</v>
      </c>
      <c r="H87" s="3">
        <v>0.38125000000000003</v>
      </c>
      <c r="I87" s="1">
        <v>11.47</v>
      </c>
      <c r="J87" s="1">
        <v>8.5</v>
      </c>
      <c r="K87" s="1">
        <v>20</v>
      </c>
      <c r="M87" s="3">
        <v>0.60833333333333328</v>
      </c>
      <c r="N87" s="1">
        <v>8.7219999999999995</v>
      </c>
      <c r="P87" s="3">
        <v>0.62569444444444444</v>
      </c>
      <c r="Q87" s="6">
        <f t="shared" si="4"/>
        <v>366</v>
      </c>
      <c r="S87" s="1">
        <v>11.21</v>
      </c>
      <c r="T87" s="1">
        <v>8.6</v>
      </c>
      <c r="U87" s="1">
        <v>20.6</v>
      </c>
      <c r="V87" s="1">
        <v>0</v>
      </c>
      <c r="X87" s="1">
        <v>0</v>
      </c>
      <c r="Y87" s="1" t="s">
        <v>27</v>
      </c>
    </row>
    <row r="88" spans="1:25" x14ac:dyDescent="0.25">
      <c r="A88" s="1">
        <v>7</v>
      </c>
      <c r="B88" s="1">
        <v>1</v>
      </c>
      <c r="C88" s="1">
        <v>2</v>
      </c>
      <c r="E88" s="3">
        <v>0.375</v>
      </c>
      <c r="F88" s="1">
        <v>8.1129999999999995</v>
      </c>
      <c r="H88" s="3">
        <v>0.40416666666666662</v>
      </c>
      <c r="I88" s="1">
        <v>13.81</v>
      </c>
      <c r="J88" s="1">
        <v>8.5</v>
      </c>
      <c r="K88" s="1">
        <v>19.899999999999999</v>
      </c>
      <c r="M88" s="3">
        <v>0.62361111111111112</v>
      </c>
      <c r="N88" s="1">
        <v>5.6040000000000001</v>
      </c>
      <c r="P88" s="3">
        <v>0.65347222222222223</v>
      </c>
      <c r="Q88" s="6">
        <f t="shared" si="4"/>
        <v>358</v>
      </c>
      <c r="S88" s="1">
        <v>11.81</v>
      </c>
      <c r="T88" s="1">
        <v>8.5</v>
      </c>
      <c r="U88" s="1">
        <v>20.5</v>
      </c>
      <c r="V88" s="1">
        <v>0</v>
      </c>
      <c r="X88" s="1">
        <v>0</v>
      </c>
      <c r="Y88" s="1" t="s">
        <v>27</v>
      </c>
    </row>
    <row r="89" spans="1:25" x14ac:dyDescent="0.25">
      <c r="A89" s="1">
        <v>8</v>
      </c>
      <c r="B89" s="1">
        <v>1</v>
      </c>
      <c r="C89" s="1">
        <v>2</v>
      </c>
      <c r="E89" s="3">
        <v>0.48749999999999999</v>
      </c>
      <c r="F89" s="1">
        <v>6.2329999999999997</v>
      </c>
      <c r="H89" s="3">
        <v>0.50972222222222219</v>
      </c>
      <c r="I89" s="1">
        <v>12.25</v>
      </c>
      <c r="J89" s="1">
        <v>8.6</v>
      </c>
      <c r="K89" s="1">
        <v>19.8</v>
      </c>
      <c r="M89" s="3">
        <v>0.73819444444444438</v>
      </c>
      <c r="N89" s="1">
        <v>7.3769999999999998</v>
      </c>
      <c r="P89" s="3">
        <v>0.76388888888888884</v>
      </c>
      <c r="Q89" s="6">
        <f t="shared" si="4"/>
        <v>361</v>
      </c>
      <c r="S89" s="1">
        <v>11.3</v>
      </c>
      <c r="T89" s="1">
        <v>8.5</v>
      </c>
      <c r="U89" s="1">
        <v>20.8</v>
      </c>
      <c r="V89" s="1">
        <v>0</v>
      </c>
      <c r="X89" s="1">
        <v>0</v>
      </c>
      <c r="Y89" s="1" t="s">
        <v>27</v>
      </c>
    </row>
    <row r="90" spans="1:25" ht="15.75" customHeight="1" x14ac:dyDescent="0.25">
      <c r="A90" s="1">
        <v>9</v>
      </c>
      <c r="B90" s="1">
        <v>2</v>
      </c>
      <c r="C90" s="1">
        <v>1</v>
      </c>
      <c r="E90" s="3">
        <v>0.32500000000000001</v>
      </c>
      <c r="F90" s="1">
        <v>16</v>
      </c>
      <c r="H90" s="3">
        <v>0.33749999999999997</v>
      </c>
      <c r="I90" s="1">
        <v>17.510000000000002</v>
      </c>
      <c r="J90" s="1">
        <v>8.4</v>
      </c>
      <c r="K90" s="1">
        <v>20.3</v>
      </c>
      <c r="M90" s="3">
        <v>0.57152777777777775</v>
      </c>
      <c r="N90" s="1">
        <v>2.9430000000000001</v>
      </c>
      <c r="P90" s="3">
        <v>0.5854166666666667</v>
      </c>
      <c r="Q90" s="6">
        <f t="shared" si="4"/>
        <v>355</v>
      </c>
      <c r="S90" s="1">
        <v>12.67</v>
      </c>
      <c r="T90" s="1">
        <v>8.5</v>
      </c>
      <c r="U90" s="1">
        <v>20.8</v>
      </c>
      <c r="V90" s="1">
        <v>12</v>
      </c>
      <c r="X90" s="1">
        <v>0</v>
      </c>
      <c r="Y90" s="1" t="s">
        <v>27</v>
      </c>
    </row>
    <row r="91" spans="1:25" x14ac:dyDescent="0.25">
      <c r="A91" s="1">
        <v>10</v>
      </c>
      <c r="B91" s="1">
        <v>2</v>
      </c>
      <c r="C91" s="1">
        <v>1</v>
      </c>
      <c r="E91" s="3">
        <v>0.34097222222222223</v>
      </c>
      <c r="F91" s="1">
        <v>14.98</v>
      </c>
      <c r="H91" s="3">
        <v>0.35972222222222222</v>
      </c>
      <c r="I91" s="1">
        <v>12.66</v>
      </c>
      <c r="J91" s="1">
        <v>8.4</v>
      </c>
      <c r="K91" s="1">
        <v>20.3</v>
      </c>
      <c r="M91" s="3">
        <v>0.59097222222222223</v>
      </c>
      <c r="N91" s="1">
        <v>10.18</v>
      </c>
      <c r="P91" s="3">
        <v>0.60833333333333328</v>
      </c>
      <c r="Q91" s="6">
        <f t="shared" si="4"/>
        <v>360</v>
      </c>
      <c r="S91" s="1">
        <v>12.63</v>
      </c>
      <c r="T91" s="1">
        <v>8.4</v>
      </c>
      <c r="U91" s="1">
        <v>20.5</v>
      </c>
      <c r="V91" s="1">
        <v>9</v>
      </c>
      <c r="X91" s="1">
        <v>1</v>
      </c>
      <c r="Y91" s="1" t="s">
        <v>27</v>
      </c>
    </row>
    <row r="92" spans="1:25" x14ac:dyDescent="0.25">
      <c r="A92" s="1">
        <v>11</v>
      </c>
      <c r="B92" s="1">
        <v>2</v>
      </c>
      <c r="C92" s="1">
        <v>1</v>
      </c>
      <c r="E92" s="3">
        <v>0.43124999999999997</v>
      </c>
      <c r="F92" s="1">
        <v>13.96</v>
      </c>
      <c r="H92" s="3">
        <v>0.45624999999999999</v>
      </c>
      <c r="I92" s="1">
        <v>13.11</v>
      </c>
      <c r="J92" s="1">
        <v>8.5</v>
      </c>
      <c r="K92" s="1">
        <v>19.8</v>
      </c>
      <c r="M92" s="3">
        <v>0.68055555555555547</v>
      </c>
      <c r="N92" s="1">
        <v>10.79</v>
      </c>
      <c r="P92" s="3">
        <v>0.70347222222222217</v>
      </c>
      <c r="Q92" s="6">
        <f t="shared" si="4"/>
        <v>359</v>
      </c>
      <c r="S92" s="1">
        <v>12.6</v>
      </c>
      <c r="T92" s="1">
        <v>8.4</v>
      </c>
      <c r="U92" s="1">
        <v>20.100000000000001</v>
      </c>
      <c r="V92" s="1">
        <v>10</v>
      </c>
      <c r="X92" s="1">
        <v>0</v>
      </c>
      <c r="Y92" s="1" t="s">
        <v>27</v>
      </c>
    </row>
    <row r="93" spans="1:25" x14ac:dyDescent="0.25">
      <c r="A93" s="1">
        <v>12</v>
      </c>
      <c r="B93" s="1">
        <v>2</v>
      </c>
      <c r="C93" s="1">
        <v>1</v>
      </c>
      <c r="E93" s="3">
        <v>0.4597222222222222</v>
      </c>
      <c r="F93" s="1">
        <v>14.51</v>
      </c>
      <c r="H93" s="3">
        <v>0.47083333333333338</v>
      </c>
      <c r="I93" s="1">
        <v>13.52</v>
      </c>
      <c r="J93" s="1">
        <v>8.4</v>
      </c>
      <c r="K93" s="1">
        <v>19.5</v>
      </c>
      <c r="M93" s="3">
        <v>0.71111111111111114</v>
      </c>
      <c r="N93" s="1">
        <v>7.6909999999999998</v>
      </c>
      <c r="P93" s="3">
        <v>0.72777777777777775</v>
      </c>
      <c r="Q93" s="6">
        <f t="shared" si="4"/>
        <v>362</v>
      </c>
      <c r="S93" s="1">
        <v>13.63</v>
      </c>
      <c r="T93" s="1">
        <v>8.4</v>
      </c>
      <c r="U93" s="1">
        <v>20.8</v>
      </c>
      <c r="V93" s="1">
        <v>10</v>
      </c>
      <c r="X93" s="1">
        <v>0</v>
      </c>
      <c r="Y93" s="1" t="s">
        <v>27</v>
      </c>
    </row>
    <row r="94" spans="1:25" x14ac:dyDescent="0.25">
      <c r="A94" s="1">
        <v>13</v>
      </c>
      <c r="B94" s="1">
        <v>2</v>
      </c>
      <c r="C94" s="1">
        <v>1</v>
      </c>
      <c r="E94" s="3">
        <v>0.47847222222222219</v>
      </c>
      <c r="F94" s="1">
        <v>13.11</v>
      </c>
      <c r="H94" s="3">
        <v>0.48819444444444443</v>
      </c>
      <c r="I94" s="1">
        <v>13.31</v>
      </c>
      <c r="J94" s="1">
        <v>8.5</v>
      </c>
      <c r="K94" s="1">
        <v>19.600000000000001</v>
      </c>
      <c r="M94" s="3">
        <v>0.7284722222222223</v>
      </c>
      <c r="N94" s="1">
        <v>11.1</v>
      </c>
      <c r="P94" s="3">
        <v>0.74444444444444446</v>
      </c>
      <c r="Q94" s="6">
        <f t="shared" si="4"/>
        <v>360</v>
      </c>
      <c r="S94" s="1">
        <v>14.97</v>
      </c>
      <c r="T94" s="1">
        <v>8.5</v>
      </c>
      <c r="U94" s="1">
        <v>20.100000000000001</v>
      </c>
      <c r="V94" s="1">
        <v>9</v>
      </c>
      <c r="X94" s="1">
        <v>2</v>
      </c>
      <c r="Y94" s="1" t="s">
        <v>27</v>
      </c>
    </row>
    <row r="95" spans="1:25" x14ac:dyDescent="0.25">
      <c r="A95" s="1">
        <v>14</v>
      </c>
      <c r="B95" s="1">
        <v>2</v>
      </c>
      <c r="C95" s="1">
        <v>2</v>
      </c>
      <c r="E95" s="3">
        <v>0.38263888888888892</v>
      </c>
      <c r="F95" s="1">
        <v>12.61</v>
      </c>
      <c r="H95" s="3">
        <v>0.41111111111111115</v>
      </c>
      <c r="I95" s="1">
        <v>16.16</v>
      </c>
      <c r="J95" s="1">
        <v>8.5</v>
      </c>
      <c r="K95" s="1">
        <v>19.600000000000001</v>
      </c>
      <c r="M95" s="3">
        <v>0.62986111111111109</v>
      </c>
      <c r="N95" s="1">
        <v>11.29</v>
      </c>
      <c r="P95" s="3">
        <v>0.66041666666666665</v>
      </c>
      <c r="Q95" s="6">
        <f t="shared" si="4"/>
        <v>356</v>
      </c>
      <c r="S95" s="1">
        <v>12.47</v>
      </c>
      <c r="T95" s="1">
        <v>8.5</v>
      </c>
      <c r="U95" s="1">
        <v>20.5</v>
      </c>
      <c r="V95" s="1">
        <v>0</v>
      </c>
      <c r="X95" s="1">
        <v>0</v>
      </c>
      <c r="Y95" s="1" t="s">
        <v>27</v>
      </c>
    </row>
    <row r="96" spans="1:25" x14ac:dyDescent="0.25">
      <c r="A96" s="1">
        <v>15</v>
      </c>
      <c r="B96" s="1">
        <v>2</v>
      </c>
      <c r="C96" s="1">
        <v>2</v>
      </c>
      <c r="E96" s="3">
        <v>0.40486111111111112</v>
      </c>
      <c r="F96" s="1">
        <v>14.29</v>
      </c>
      <c r="H96" s="3">
        <v>0.4375</v>
      </c>
      <c r="I96" s="1">
        <v>12.86</v>
      </c>
      <c r="J96" s="1">
        <v>8.6</v>
      </c>
      <c r="K96" s="1">
        <v>19.7</v>
      </c>
      <c r="M96" s="3">
        <v>0.65416666666666667</v>
      </c>
      <c r="N96" s="1">
        <v>10.94</v>
      </c>
      <c r="P96" s="3">
        <v>0.68472222222222223</v>
      </c>
      <c r="Q96" s="6">
        <f t="shared" si="4"/>
        <v>359</v>
      </c>
      <c r="S96" s="1">
        <v>12.39</v>
      </c>
      <c r="T96" s="1">
        <v>8.1</v>
      </c>
      <c r="U96" s="1">
        <v>20.6</v>
      </c>
      <c r="V96" s="1">
        <v>0</v>
      </c>
      <c r="X96" s="1">
        <v>0</v>
      </c>
      <c r="Y96" s="1" t="s">
        <v>27</v>
      </c>
    </row>
    <row r="97" spans="1:25" x14ac:dyDescent="0.25">
      <c r="A97" s="1">
        <v>16</v>
      </c>
      <c r="B97" s="1">
        <v>2</v>
      </c>
      <c r="C97" s="1">
        <v>2</v>
      </c>
      <c r="E97" s="3">
        <v>0.51041666666666663</v>
      </c>
      <c r="F97" s="1">
        <v>12.62</v>
      </c>
      <c r="H97" s="3">
        <v>0.53402777777777777</v>
      </c>
      <c r="I97" s="1">
        <v>12.95</v>
      </c>
      <c r="J97" s="1">
        <v>8.6</v>
      </c>
      <c r="K97" s="1">
        <v>19.8</v>
      </c>
      <c r="M97" s="3">
        <v>0.76458333333333339</v>
      </c>
      <c r="N97" s="1">
        <v>17.3</v>
      </c>
      <c r="P97" s="3">
        <v>0.78888888888888886</v>
      </c>
      <c r="Q97" s="6">
        <f t="shared" si="4"/>
        <v>366</v>
      </c>
      <c r="S97" s="1">
        <v>12.96</v>
      </c>
      <c r="T97" s="1">
        <v>8.6</v>
      </c>
      <c r="U97" s="1">
        <v>20.6</v>
      </c>
      <c r="V97" s="1">
        <v>0</v>
      </c>
      <c r="X97" s="1">
        <v>0</v>
      </c>
      <c r="Y97" s="1" t="s">
        <v>27</v>
      </c>
    </row>
    <row r="98" spans="1:25" x14ac:dyDescent="0.25">
      <c r="A98" s="1">
        <v>17</v>
      </c>
      <c r="B98" s="1">
        <v>3</v>
      </c>
      <c r="C98" s="1">
        <v>1</v>
      </c>
      <c r="E98" s="3">
        <v>0.32847222222222222</v>
      </c>
      <c r="F98" s="1">
        <v>0.76900000000000002</v>
      </c>
      <c r="H98" s="3">
        <v>0.34166666666666662</v>
      </c>
      <c r="I98" s="1">
        <v>14.66</v>
      </c>
      <c r="J98" s="1">
        <v>8.4</v>
      </c>
      <c r="K98" s="1">
        <v>20.2</v>
      </c>
      <c r="M98" s="3">
        <v>0.57847222222222217</v>
      </c>
      <c r="N98" s="1">
        <v>0.69799999999999995</v>
      </c>
      <c r="P98" s="3">
        <v>0.58888888888888891</v>
      </c>
      <c r="Q98" s="6">
        <f t="shared" si="4"/>
        <v>360</v>
      </c>
      <c r="S98" s="1">
        <v>11.2</v>
      </c>
      <c r="T98" s="1">
        <v>8.4</v>
      </c>
      <c r="U98" s="1">
        <v>20.7</v>
      </c>
      <c r="V98" s="1">
        <v>11</v>
      </c>
      <c r="X98" s="1">
        <v>0</v>
      </c>
      <c r="Y98" s="1" t="s">
        <v>27</v>
      </c>
    </row>
    <row r="99" spans="1:25" x14ac:dyDescent="0.25">
      <c r="A99" s="1">
        <v>18</v>
      </c>
      <c r="B99" s="1">
        <v>3</v>
      </c>
      <c r="C99" s="1">
        <v>1</v>
      </c>
      <c r="E99" s="3">
        <v>0.34375</v>
      </c>
      <c r="F99" s="1">
        <v>0.80100000000000005</v>
      </c>
      <c r="H99" s="3">
        <v>0.3659722222222222</v>
      </c>
      <c r="I99" s="1">
        <v>10.44</v>
      </c>
      <c r="J99" s="1">
        <v>8.6</v>
      </c>
      <c r="K99" s="1">
        <v>20</v>
      </c>
      <c r="M99" s="3">
        <v>0.59722222222222221</v>
      </c>
      <c r="N99" s="1">
        <v>0.69399999999999995</v>
      </c>
      <c r="P99" s="3">
        <v>0.61111111111111105</v>
      </c>
      <c r="Q99" s="6">
        <f t="shared" si="4"/>
        <v>365</v>
      </c>
      <c r="S99" s="1">
        <v>10.35</v>
      </c>
      <c r="T99" s="1">
        <v>8.4</v>
      </c>
      <c r="U99" s="1">
        <v>20.100000000000001</v>
      </c>
      <c r="V99" s="1">
        <v>9</v>
      </c>
      <c r="X99" s="1">
        <v>1</v>
      </c>
      <c r="Y99" s="1" t="s">
        <v>27</v>
      </c>
    </row>
    <row r="100" spans="1:25" x14ac:dyDescent="0.25">
      <c r="A100" s="1">
        <v>19</v>
      </c>
      <c r="B100" s="1">
        <v>3</v>
      </c>
      <c r="C100" s="1">
        <v>1</v>
      </c>
      <c r="E100" s="3">
        <v>0.3666666666666667</v>
      </c>
      <c r="F100" s="1">
        <v>0.68500000000000005</v>
      </c>
      <c r="H100" s="3">
        <v>0.38541666666666669</v>
      </c>
      <c r="I100" s="1">
        <v>10.25</v>
      </c>
      <c r="J100" s="1">
        <v>8.4</v>
      </c>
      <c r="K100" s="1">
        <v>20</v>
      </c>
      <c r="M100" s="3">
        <v>0.60972222222222217</v>
      </c>
      <c r="N100" s="1">
        <v>6.6</v>
      </c>
      <c r="P100" s="3">
        <v>0.63263888888888886</v>
      </c>
      <c r="Q100" s="6">
        <f t="shared" si="4"/>
        <v>350</v>
      </c>
      <c r="S100" s="1">
        <v>10.76</v>
      </c>
      <c r="T100" s="1">
        <v>8.5</v>
      </c>
      <c r="U100" s="1">
        <v>20.2</v>
      </c>
      <c r="V100" s="1">
        <v>10</v>
      </c>
      <c r="X100" s="1">
        <v>0</v>
      </c>
      <c r="Y100" s="1" t="s">
        <v>27</v>
      </c>
    </row>
    <row r="101" spans="1:25" x14ac:dyDescent="0.25">
      <c r="A101" s="1">
        <v>20</v>
      </c>
      <c r="B101" s="1">
        <v>3</v>
      </c>
      <c r="C101" s="1">
        <v>2</v>
      </c>
      <c r="E101" s="3">
        <v>0.46111111111111108</v>
      </c>
      <c r="F101" s="1">
        <v>0.76600000000000001</v>
      </c>
      <c r="H101" s="3">
        <v>0.4777777777777778</v>
      </c>
      <c r="I101" s="1">
        <v>10.26</v>
      </c>
      <c r="J101" s="1">
        <v>8.4</v>
      </c>
      <c r="K101" s="1">
        <v>19.8</v>
      </c>
      <c r="M101" s="3">
        <v>0.71180555555555547</v>
      </c>
      <c r="N101" s="1">
        <v>0.78100000000000003</v>
      </c>
      <c r="P101" s="3">
        <v>0.73125000000000007</v>
      </c>
      <c r="Q101" s="6">
        <f t="shared" si="4"/>
        <v>361</v>
      </c>
      <c r="S101" s="1">
        <v>11.19</v>
      </c>
      <c r="T101" s="1">
        <v>8.4</v>
      </c>
      <c r="U101" s="1">
        <v>20.9</v>
      </c>
      <c r="V101" s="1">
        <v>10</v>
      </c>
      <c r="X101" s="1">
        <v>0</v>
      </c>
      <c r="Y101" s="1" t="s">
        <v>27</v>
      </c>
    </row>
    <row r="102" spans="1:25" x14ac:dyDescent="0.25">
      <c r="A102" s="1">
        <v>21</v>
      </c>
      <c r="B102" s="1">
        <v>3</v>
      </c>
      <c r="C102" s="1">
        <v>1</v>
      </c>
      <c r="E102" s="3">
        <v>0.48055555555555557</v>
      </c>
      <c r="F102" s="1">
        <v>0.85799999999999998</v>
      </c>
      <c r="H102" s="3">
        <v>0.49513888888888885</v>
      </c>
      <c r="I102" s="1">
        <v>10.06</v>
      </c>
      <c r="J102" s="1">
        <v>8.4</v>
      </c>
      <c r="K102" s="1">
        <v>19.8</v>
      </c>
      <c r="M102" s="3">
        <v>0.72986111111111107</v>
      </c>
      <c r="N102" s="1">
        <v>0.628</v>
      </c>
      <c r="P102" s="3">
        <v>0.74722222222222223</v>
      </c>
      <c r="Q102" s="6">
        <f t="shared" si="4"/>
        <v>359</v>
      </c>
      <c r="S102" s="1">
        <v>12.7</v>
      </c>
      <c r="T102" s="1">
        <v>8.4</v>
      </c>
      <c r="U102" s="1">
        <v>20.6</v>
      </c>
      <c r="V102" s="1">
        <v>9</v>
      </c>
      <c r="X102" s="1">
        <v>1</v>
      </c>
      <c r="Y102" s="1" t="s">
        <v>27</v>
      </c>
    </row>
    <row r="103" spans="1:25" x14ac:dyDescent="0.25">
      <c r="A103" s="1">
        <v>22</v>
      </c>
      <c r="B103" s="1">
        <v>3</v>
      </c>
      <c r="C103" s="1">
        <v>2</v>
      </c>
      <c r="E103" s="3">
        <v>0.41250000000000003</v>
      </c>
      <c r="F103" s="1">
        <v>0.82399999999999995</v>
      </c>
      <c r="H103" s="3">
        <v>0.43958333333333338</v>
      </c>
      <c r="I103" s="1">
        <v>11.43</v>
      </c>
      <c r="J103" s="1">
        <v>8.5</v>
      </c>
      <c r="K103" s="1">
        <v>19.600000000000001</v>
      </c>
      <c r="M103" s="3">
        <v>0.66666666666666663</v>
      </c>
      <c r="N103" s="1">
        <v>0.65500000000000003</v>
      </c>
      <c r="P103" s="3">
        <v>0.6875</v>
      </c>
      <c r="Q103" s="6">
        <f t="shared" si="4"/>
        <v>366</v>
      </c>
      <c r="S103" s="1">
        <v>10.71</v>
      </c>
      <c r="T103" s="1">
        <v>8.5</v>
      </c>
      <c r="U103" s="1">
        <v>20.3</v>
      </c>
      <c r="V103" s="1">
        <v>0</v>
      </c>
      <c r="X103" s="1">
        <v>0</v>
      </c>
      <c r="Y103" s="1" t="s">
        <v>27</v>
      </c>
    </row>
    <row r="104" spans="1:25" x14ac:dyDescent="0.25">
      <c r="A104" s="1">
        <v>23</v>
      </c>
      <c r="B104" s="1">
        <v>3</v>
      </c>
      <c r="C104" s="1">
        <v>2</v>
      </c>
      <c r="E104" s="3">
        <v>0.43888888888888888</v>
      </c>
      <c r="F104" s="1">
        <v>0.93400000000000005</v>
      </c>
      <c r="H104" s="3">
        <v>0.4604166666666667</v>
      </c>
      <c r="I104" s="1">
        <v>11.1</v>
      </c>
      <c r="J104" s="1">
        <v>8.5</v>
      </c>
      <c r="K104" s="1">
        <v>19.7</v>
      </c>
      <c r="M104" s="3">
        <v>0.69166666666666676</v>
      </c>
      <c r="N104" s="1">
        <v>0.76200000000000001</v>
      </c>
      <c r="P104" s="3">
        <v>0.71111111111111114</v>
      </c>
      <c r="Q104" s="6">
        <f t="shared" si="4"/>
        <v>364</v>
      </c>
      <c r="S104" s="1">
        <v>11.01</v>
      </c>
      <c r="T104" s="1">
        <v>8.5</v>
      </c>
      <c r="U104" s="1">
        <v>20.7</v>
      </c>
      <c r="V104" s="1">
        <v>0</v>
      </c>
      <c r="X104" s="1">
        <v>0</v>
      </c>
      <c r="Y104" s="1" t="s">
        <v>27</v>
      </c>
    </row>
    <row r="105" spans="1:25" x14ac:dyDescent="0.25">
      <c r="A105" s="1">
        <v>24</v>
      </c>
      <c r="B105" s="1">
        <v>3</v>
      </c>
      <c r="C105" s="1">
        <v>2</v>
      </c>
      <c r="E105" s="3">
        <v>0.49652777777777773</v>
      </c>
      <c r="F105" s="1">
        <v>0.78600000000000003</v>
      </c>
      <c r="H105" s="3">
        <v>0.51666666666666672</v>
      </c>
      <c r="I105" s="1">
        <v>12.41</v>
      </c>
      <c r="J105" s="1">
        <v>8.6</v>
      </c>
      <c r="K105" s="1">
        <v>19.5</v>
      </c>
      <c r="M105" s="3">
        <v>0.74791666666666667</v>
      </c>
      <c r="N105" s="1">
        <v>0.72199999999999998</v>
      </c>
      <c r="P105" s="3">
        <v>0.76736111111111116</v>
      </c>
      <c r="Q105" s="6">
        <f t="shared" si="4"/>
        <v>362</v>
      </c>
      <c r="S105" s="1">
        <v>10.84</v>
      </c>
      <c r="T105" s="1">
        <v>8.5</v>
      </c>
      <c r="U105" s="1">
        <v>20.6</v>
      </c>
      <c r="V105" s="1">
        <v>0</v>
      </c>
      <c r="X105" s="1">
        <v>0</v>
      </c>
      <c r="Y105" s="1" t="s">
        <v>27</v>
      </c>
    </row>
    <row r="106" spans="1:25" x14ac:dyDescent="0.25">
      <c r="A106" s="1">
        <v>25</v>
      </c>
      <c r="B106" s="1">
        <v>4</v>
      </c>
      <c r="C106" s="1">
        <v>1</v>
      </c>
      <c r="E106" s="3">
        <v>0.34791666666666665</v>
      </c>
      <c r="F106" s="1">
        <v>25.04</v>
      </c>
      <c r="H106" s="3">
        <v>0.37152777777777773</v>
      </c>
      <c r="I106" s="1">
        <v>12.64</v>
      </c>
      <c r="J106" s="1">
        <v>8.4</v>
      </c>
      <c r="K106" s="1">
        <v>20</v>
      </c>
      <c r="M106" s="3">
        <v>0.6020833333333333</v>
      </c>
      <c r="N106" s="1">
        <v>14.21</v>
      </c>
      <c r="P106" s="3">
        <v>0.61597222222222225</v>
      </c>
      <c r="Q106" s="6">
        <f t="shared" si="4"/>
        <v>366</v>
      </c>
      <c r="S106" s="1">
        <v>13.41</v>
      </c>
      <c r="T106" s="1">
        <v>8.4</v>
      </c>
      <c r="U106" s="1">
        <v>20.2</v>
      </c>
      <c r="V106" s="1">
        <v>10</v>
      </c>
      <c r="X106" s="1">
        <v>0</v>
      </c>
      <c r="Y106" s="1" t="s">
        <v>27</v>
      </c>
    </row>
    <row r="107" spans="1:25" x14ac:dyDescent="0.25">
      <c r="A107" s="1">
        <v>26</v>
      </c>
      <c r="B107" s="1">
        <v>4</v>
      </c>
      <c r="C107" s="1">
        <v>1</v>
      </c>
      <c r="E107" s="3">
        <v>0.36944444444444446</v>
      </c>
      <c r="F107" s="1">
        <v>21.39</v>
      </c>
      <c r="H107" s="3">
        <v>0.3923611111111111</v>
      </c>
      <c r="I107" s="1">
        <v>14.48</v>
      </c>
      <c r="J107" s="1">
        <v>8.5</v>
      </c>
      <c r="K107" s="1">
        <v>19.8</v>
      </c>
      <c r="M107" s="3">
        <v>0.61805555555555558</v>
      </c>
      <c r="N107" s="1">
        <v>16.37</v>
      </c>
      <c r="P107" s="3">
        <v>0.63888888888888895</v>
      </c>
      <c r="Q107" s="6">
        <f t="shared" si="4"/>
        <v>358</v>
      </c>
      <c r="S107" s="1">
        <v>12.92</v>
      </c>
      <c r="T107" s="1">
        <v>8.4</v>
      </c>
      <c r="U107" s="1">
        <v>20.6</v>
      </c>
      <c r="V107" s="1">
        <v>10</v>
      </c>
      <c r="X107" s="1">
        <v>0</v>
      </c>
      <c r="Y107" s="1" t="s">
        <v>27</v>
      </c>
    </row>
    <row r="108" spans="1:25" x14ac:dyDescent="0.25">
      <c r="A108" s="1">
        <v>27</v>
      </c>
      <c r="B108" s="1">
        <v>4</v>
      </c>
      <c r="C108" s="1">
        <v>1</v>
      </c>
      <c r="E108" s="3">
        <v>0.39374999999999999</v>
      </c>
      <c r="F108" s="1">
        <v>24.45</v>
      </c>
      <c r="H108" s="3">
        <v>0.41736111111111113</v>
      </c>
      <c r="I108" s="1">
        <v>16.68</v>
      </c>
      <c r="J108" s="1">
        <v>8.4</v>
      </c>
      <c r="K108" s="1">
        <v>19.600000000000001</v>
      </c>
      <c r="M108" s="3">
        <v>0.64374999999999993</v>
      </c>
      <c r="N108" s="1">
        <v>17.690000000000001</v>
      </c>
      <c r="P108" s="3">
        <v>0.66736111111111107</v>
      </c>
      <c r="Q108" s="6">
        <f t="shared" si="4"/>
        <v>360</v>
      </c>
      <c r="S108" s="1">
        <v>14.94</v>
      </c>
      <c r="T108" s="1">
        <v>8.4</v>
      </c>
      <c r="U108" s="1">
        <v>20.2</v>
      </c>
      <c r="V108" s="1">
        <v>10</v>
      </c>
      <c r="X108" s="1">
        <v>0</v>
      </c>
      <c r="Y108" s="1" t="s">
        <v>27</v>
      </c>
    </row>
    <row r="109" spans="1:25" x14ac:dyDescent="0.25">
      <c r="A109" s="1">
        <v>28</v>
      </c>
      <c r="B109" s="1">
        <v>4</v>
      </c>
      <c r="C109" s="1">
        <v>1</v>
      </c>
      <c r="E109" s="3">
        <v>0.4826388888888889</v>
      </c>
      <c r="F109" s="1">
        <v>23.32</v>
      </c>
      <c r="H109" s="3">
        <v>0.50069444444444444</v>
      </c>
      <c r="I109" s="1">
        <v>13.51</v>
      </c>
      <c r="J109" s="1">
        <v>8.5</v>
      </c>
      <c r="K109" s="1">
        <v>19.8</v>
      </c>
      <c r="M109" s="3">
        <v>0.73263888888888884</v>
      </c>
      <c r="N109" s="1">
        <v>17.46</v>
      </c>
      <c r="P109" s="3">
        <v>0.75555555555555554</v>
      </c>
      <c r="Q109" s="6">
        <f t="shared" si="4"/>
        <v>360</v>
      </c>
      <c r="S109" s="1">
        <v>13.93</v>
      </c>
      <c r="T109" s="1">
        <v>8.5</v>
      </c>
      <c r="U109" s="1">
        <v>20.5</v>
      </c>
      <c r="V109" s="1">
        <v>9</v>
      </c>
      <c r="X109" s="1">
        <v>2</v>
      </c>
      <c r="Y109" s="1" t="s">
        <v>27</v>
      </c>
    </row>
    <row r="110" spans="1:25" x14ac:dyDescent="0.25">
      <c r="A110" s="1">
        <v>29</v>
      </c>
      <c r="B110" s="1">
        <v>4</v>
      </c>
      <c r="C110" s="1">
        <v>1</v>
      </c>
      <c r="E110" s="3">
        <v>0.49791666666666662</v>
      </c>
      <c r="F110" s="1">
        <v>23.75</v>
      </c>
      <c r="H110" s="3">
        <v>0.52361111111111114</v>
      </c>
      <c r="I110" s="1">
        <v>14.4</v>
      </c>
      <c r="J110" s="1">
        <v>8.4</v>
      </c>
      <c r="K110" s="1">
        <v>19.8</v>
      </c>
      <c r="M110" s="3">
        <v>0.74861111111111101</v>
      </c>
      <c r="N110" s="1">
        <v>18.78</v>
      </c>
      <c r="P110" s="3">
        <v>0.77222222222222225</v>
      </c>
      <c r="Q110" s="6">
        <f t="shared" si="4"/>
        <v>361</v>
      </c>
      <c r="S110" s="1">
        <v>14.11</v>
      </c>
      <c r="T110" s="1">
        <v>8.5</v>
      </c>
      <c r="U110" s="1">
        <v>20.9</v>
      </c>
      <c r="V110" s="1">
        <v>10</v>
      </c>
      <c r="X110" s="1">
        <v>1</v>
      </c>
      <c r="Y110" s="1" t="s">
        <v>27</v>
      </c>
    </row>
    <row r="111" spans="1:25" x14ac:dyDescent="0.25">
      <c r="A111" s="1">
        <v>30</v>
      </c>
      <c r="B111" s="1">
        <v>4</v>
      </c>
      <c r="C111" s="1">
        <v>2</v>
      </c>
      <c r="E111" s="3">
        <v>0.33194444444444443</v>
      </c>
      <c r="F111" s="1">
        <v>24.01</v>
      </c>
      <c r="H111" s="3">
        <v>0.34583333333333338</v>
      </c>
      <c r="I111" s="1">
        <v>16.87</v>
      </c>
      <c r="J111" s="1">
        <v>8.5</v>
      </c>
      <c r="K111" s="1">
        <v>20.2</v>
      </c>
      <c r="M111" s="3">
        <v>0.58124999999999993</v>
      </c>
      <c r="N111" s="1">
        <v>17.59</v>
      </c>
      <c r="P111" s="3">
        <v>0.59583333333333333</v>
      </c>
      <c r="Q111" s="6">
        <f t="shared" si="4"/>
        <v>359</v>
      </c>
      <c r="S111" s="1">
        <v>14.33</v>
      </c>
      <c r="T111" s="1">
        <v>8.5</v>
      </c>
      <c r="U111" s="1">
        <v>20.8</v>
      </c>
      <c r="V111" s="1">
        <v>0</v>
      </c>
      <c r="X111" s="1">
        <v>0</v>
      </c>
      <c r="Y111" s="1" t="s">
        <v>27</v>
      </c>
    </row>
    <row r="112" spans="1:25" x14ac:dyDescent="0.25">
      <c r="A112" s="1">
        <v>31</v>
      </c>
      <c r="B112" s="1">
        <v>4</v>
      </c>
      <c r="C112" s="1">
        <v>2</v>
      </c>
      <c r="E112" s="3">
        <v>0.44097222222222227</v>
      </c>
      <c r="F112" s="1">
        <v>21.07</v>
      </c>
      <c r="H112" s="3">
        <v>0.46666666666666662</v>
      </c>
      <c r="I112" s="1">
        <v>14.14</v>
      </c>
      <c r="J112" s="1">
        <v>8.6</v>
      </c>
      <c r="K112" s="1">
        <v>19.899999999999999</v>
      </c>
      <c r="M112" s="3">
        <v>0.69374999999999998</v>
      </c>
      <c r="N112" s="1">
        <v>19.07</v>
      </c>
      <c r="P112" s="3">
        <v>0.71805555555555556</v>
      </c>
      <c r="Q112" s="6">
        <f t="shared" si="4"/>
        <v>364</v>
      </c>
      <c r="S112" s="1">
        <v>14.78</v>
      </c>
      <c r="T112" s="1">
        <v>8.6</v>
      </c>
      <c r="U112" s="1">
        <v>20.6</v>
      </c>
      <c r="V112" s="1">
        <v>0</v>
      </c>
      <c r="X112" s="1">
        <v>0</v>
      </c>
      <c r="Y112" s="1" t="s">
        <v>27</v>
      </c>
    </row>
    <row r="113" spans="1:25" x14ac:dyDescent="0.25">
      <c r="A113" s="1">
        <v>32</v>
      </c>
      <c r="B113" s="1">
        <v>4</v>
      </c>
      <c r="C113" s="1">
        <v>2</v>
      </c>
      <c r="E113" s="3">
        <v>0.46319444444444446</v>
      </c>
      <c r="F113" s="1">
        <v>20.04</v>
      </c>
      <c r="H113" s="3">
        <v>0.47986111111111113</v>
      </c>
      <c r="I113" s="1">
        <v>12.65</v>
      </c>
      <c r="J113" s="1">
        <v>8.6</v>
      </c>
      <c r="K113" s="1">
        <v>19.899999999999999</v>
      </c>
      <c r="M113" s="3">
        <v>0.71388888888888891</v>
      </c>
      <c r="N113" s="1">
        <v>22.69</v>
      </c>
      <c r="P113" s="3">
        <v>0.73402777777777783</v>
      </c>
      <c r="Q113" s="6">
        <f t="shared" si="4"/>
        <v>361</v>
      </c>
      <c r="S113" s="1">
        <v>13.61</v>
      </c>
      <c r="T113" s="1">
        <v>8.5</v>
      </c>
      <c r="U113" s="1">
        <v>20.8</v>
      </c>
      <c r="V113" s="1">
        <v>0</v>
      </c>
      <c r="X113" s="1">
        <v>0</v>
      </c>
      <c r="Y113" s="1" t="s">
        <v>27</v>
      </c>
    </row>
    <row r="114" spans="1:25" x14ac:dyDescent="0.25">
      <c r="A114" s="1">
        <v>33</v>
      </c>
      <c r="B114" s="1">
        <v>5</v>
      </c>
      <c r="C114" s="1">
        <v>1</v>
      </c>
      <c r="E114" s="3">
        <v>0.37291666666666662</v>
      </c>
      <c r="F114" s="1">
        <v>3.1040000000000001</v>
      </c>
      <c r="H114" s="3">
        <v>0.39930555555555558</v>
      </c>
      <c r="I114" s="1">
        <v>12.31</v>
      </c>
      <c r="J114" s="1">
        <v>8.4</v>
      </c>
      <c r="K114" s="1">
        <v>19.8</v>
      </c>
      <c r="M114" s="3">
        <v>0.62083333333333335</v>
      </c>
      <c r="N114" s="1">
        <v>1.018</v>
      </c>
      <c r="P114" s="3">
        <v>0.64583333333333337</v>
      </c>
      <c r="Q114" s="6">
        <f t="shared" si="4"/>
        <v>357</v>
      </c>
      <c r="S114" s="1">
        <v>10.16</v>
      </c>
      <c r="T114" s="1">
        <v>8.5</v>
      </c>
      <c r="U114" s="1">
        <v>20.6</v>
      </c>
      <c r="V114" s="1">
        <v>10</v>
      </c>
      <c r="X114" s="1">
        <v>0</v>
      </c>
      <c r="Y114" s="1" t="s">
        <v>27</v>
      </c>
    </row>
    <row r="115" spans="1:25" x14ac:dyDescent="0.25">
      <c r="A115" s="1">
        <v>34</v>
      </c>
      <c r="B115" s="1">
        <v>5</v>
      </c>
      <c r="C115" s="1">
        <v>1</v>
      </c>
      <c r="E115" s="3">
        <v>0.39583333333333331</v>
      </c>
      <c r="F115" s="1">
        <v>2.9620000000000002</v>
      </c>
      <c r="H115" s="3">
        <v>0.42430555555555555</v>
      </c>
      <c r="I115" s="1">
        <v>11.21</v>
      </c>
      <c r="J115" s="1">
        <v>8.4</v>
      </c>
      <c r="K115" s="1">
        <v>19.7</v>
      </c>
      <c r="M115" s="3">
        <v>0.64652777777777781</v>
      </c>
      <c r="N115" s="1">
        <v>2.379</v>
      </c>
      <c r="P115" s="3">
        <v>0.67361111111111116</v>
      </c>
      <c r="Q115" s="6">
        <f t="shared" si="4"/>
        <v>361</v>
      </c>
      <c r="S115" s="1">
        <v>10.86</v>
      </c>
      <c r="T115" s="1">
        <v>8.4</v>
      </c>
      <c r="U115" s="1">
        <v>20.2</v>
      </c>
      <c r="V115" s="1">
        <v>10</v>
      </c>
      <c r="X115" s="1">
        <v>0</v>
      </c>
      <c r="Y115" s="1" t="s">
        <v>27</v>
      </c>
    </row>
    <row r="116" spans="1:25" x14ac:dyDescent="0.25">
      <c r="A116" s="1">
        <v>35</v>
      </c>
      <c r="B116" s="1">
        <v>5</v>
      </c>
      <c r="C116" s="1">
        <v>1</v>
      </c>
      <c r="E116" s="3">
        <v>0.42569444444444443</v>
      </c>
      <c r="F116" s="1">
        <v>3.0459999999999998</v>
      </c>
      <c r="H116" s="3">
        <v>0.44166666666666665</v>
      </c>
      <c r="I116" s="1">
        <v>11.77</v>
      </c>
      <c r="J116" s="1">
        <v>8.4</v>
      </c>
      <c r="K116" s="1">
        <v>19.600000000000001</v>
      </c>
      <c r="M116" s="3">
        <v>0.67499999999999993</v>
      </c>
      <c r="N116" s="1">
        <v>1.6220000000000001</v>
      </c>
      <c r="P116" s="3">
        <v>0.69374999999999998</v>
      </c>
      <c r="Q116" s="6">
        <f t="shared" si="4"/>
        <v>359</v>
      </c>
      <c r="S116" s="1">
        <v>11.69</v>
      </c>
      <c r="T116" s="1">
        <v>8.4</v>
      </c>
      <c r="U116" s="1">
        <v>20.100000000000001</v>
      </c>
      <c r="V116" s="1">
        <v>10</v>
      </c>
      <c r="X116" s="1">
        <v>0</v>
      </c>
      <c r="Y116" s="1" t="s">
        <v>27</v>
      </c>
    </row>
    <row r="117" spans="1:25" x14ac:dyDescent="0.25">
      <c r="A117" s="1">
        <v>36</v>
      </c>
      <c r="B117" s="1">
        <v>5</v>
      </c>
      <c r="C117" s="1">
        <v>1</v>
      </c>
      <c r="E117" s="3">
        <v>0.48541666666666666</v>
      </c>
      <c r="F117" s="1">
        <v>2.827</v>
      </c>
      <c r="H117" s="3">
        <v>0.50277777777777777</v>
      </c>
      <c r="I117" s="1">
        <v>11.52</v>
      </c>
      <c r="J117" s="1">
        <v>8.5</v>
      </c>
      <c r="K117" s="1">
        <v>19.600000000000001</v>
      </c>
      <c r="M117" s="3">
        <v>0.7368055555555556</v>
      </c>
      <c r="N117" s="1">
        <v>1.18</v>
      </c>
      <c r="P117" s="3">
        <v>0.76111111111111107</v>
      </c>
      <c r="Q117" s="6">
        <f t="shared" si="4"/>
        <v>362</v>
      </c>
      <c r="S117" s="1">
        <v>10.96</v>
      </c>
      <c r="T117" s="1">
        <v>8.4</v>
      </c>
      <c r="U117" s="1">
        <v>20.2</v>
      </c>
      <c r="V117" s="1">
        <v>10</v>
      </c>
      <c r="X117" s="1">
        <v>0</v>
      </c>
      <c r="Y117" s="1" t="s">
        <v>27</v>
      </c>
    </row>
    <row r="118" spans="1:25" x14ac:dyDescent="0.25">
      <c r="A118" s="1">
        <v>37</v>
      </c>
      <c r="B118" s="1">
        <v>5</v>
      </c>
      <c r="C118" s="1">
        <v>1</v>
      </c>
      <c r="E118" s="3">
        <v>0.50208333333333333</v>
      </c>
      <c r="F118" s="1">
        <v>3.0059999999999998</v>
      </c>
      <c r="H118" s="3">
        <v>0.52569444444444446</v>
      </c>
      <c r="I118" s="1">
        <v>11.44</v>
      </c>
      <c r="J118" s="1">
        <v>8.6999999999999993</v>
      </c>
      <c r="K118" s="1">
        <v>19.5</v>
      </c>
      <c r="M118" s="3">
        <v>0.75624999999999998</v>
      </c>
      <c r="N118" s="1">
        <v>1.6020000000000001</v>
      </c>
      <c r="P118" s="3">
        <v>0.77569444444444446</v>
      </c>
      <c r="Q118" s="6">
        <f t="shared" si="4"/>
        <v>366</v>
      </c>
      <c r="S118" s="1">
        <v>11.08</v>
      </c>
      <c r="T118" s="1">
        <v>8.4</v>
      </c>
      <c r="U118" s="1">
        <v>20.7</v>
      </c>
      <c r="V118" s="1">
        <v>11</v>
      </c>
      <c r="X118" s="1">
        <v>0</v>
      </c>
      <c r="Y118" s="1" t="s">
        <v>27</v>
      </c>
    </row>
    <row r="119" spans="1:25" x14ac:dyDescent="0.25">
      <c r="A119" s="1">
        <v>38</v>
      </c>
      <c r="B119" s="1">
        <v>5</v>
      </c>
      <c r="C119" s="1">
        <v>2</v>
      </c>
      <c r="E119" s="3">
        <v>0.33611111111111108</v>
      </c>
      <c r="F119" s="1">
        <v>3.262</v>
      </c>
      <c r="H119" s="3">
        <v>0.3527777777777778</v>
      </c>
      <c r="I119" s="1">
        <v>12.35</v>
      </c>
      <c r="J119" s="1">
        <v>8.5</v>
      </c>
      <c r="K119" s="1">
        <v>20.3</v>
      </c>
      <c r="M119" s="3">
        <v>0.58333333333333337</v>
      </c>
      <c r="N119" s="1">
        <v>2.359</v>
      </c>
      <c r="P119" s="3">
        <v>0.60277777777777775</v>
      </c>
      <c r="Q119" s="6">
        <f t="shared" si="4"/>
        <v>356</v>
      </c>
      <c r="S119" s="1">
        <v>11.36</v>
      </c>
      <c r="T119" s="1">
        <v>8.5</v>
      </c>
      <c r="U119" s="1">
        <v>20.9</v>
      </c>
      <c r="V119" s="1">
        <v>0</v>
      </c>
      <c r="X119" s="1">
        <v>0</v>
      </c>
      <c r="Y119" s="1" t="s">
        <v>27</v>
      </c>
    </row>
    <row r="120" spans="1:25" x14ac:dyDescent="0.25">
      <c r="A120" s="1">
        <v>39</v>
      </c>
      <c r="B120" s="1">
        <v>5</v>
      </c>
      <c r="C120" s="1">
        <v>2</v>
      </c>
      <c r="E120" s="3">
        <v>0.35138888888888892</v>
      </c>
      <c r="F120" s="1">
        <v>2.9369999999999998</v>
      </c>
      <c r="H120" s="3">
        <v>0.37361111111111112</v>
      </c>
      <c r="I120" s="1">
        <v>10.220000000000001</v>
      </c>
      <c r="J120" s="1">
        <v>8.5</v>
      </c>
      <c r="K120" s="1">
        <v>20.100000000000001</v>
      </c>
      <c r="M120" s="3">
        <v>0.60763888888888895</v>
      </c>
      <c r="N120" s="1">
        <v>2.855</v>
      </c>
      <c r="P120" s="3">
        <v>0.62291666666666667</v>
      </c>
      <c r="Q120" s="6">
        <f t="shared" si="4"/>
        <v>369</v>
      </c>
      <c r="S120" s="1">
        <v>10.72</v>
      </c>
      <c r="T120" s="1">
        <v>8.5</v>
      </c>
      <c r="U120" s="1">
        <v>20.6</v>
      </c>
      <c r="V120" s="1">
        <v>0</v>
      </c>
      <c r="X120" s="1">
        <v>0</v>
      </c>
      <c r="Y120" s="1" t="s">
        <v>27</v>
      </c>
    </row>
    <row r="121" spans="1:25" x14ac:dyDescent="0.25">
      <c r="A121" s="1">
        <v>40</v>
      </c>
      <c r="B121" s="1">
        <v>5</v>
      </c>
      <c r="C121" s="1">
        <v>2</v>
      </c>
      <c r="E121" s="3">
        <v>0.4680555555555555</v>
      </c>
      <c r="F121" s="1">
        <v>2.9079999999999999</v>
      </c>
      <c r="H121" s="3">
        <v>0.4861111111111111</v>
      </c>
      <c r="I121" s="1">
        <v>11.12</v>
      </c>
      <c r="J121" s="1">
        <v>8.6</v>
      </c>
      <c r="K121" s="1">
        <v>19.7</v>
      </c>
      <c r="M121" s="3">
        <v>0.71875</v>
      </c>
      <c r="N121" s="1">
        <v>3.0369999999999999</v>
      </c>
      <c r="P121" s="3">
        <v>0.73749999999999993</v>
      </c>
      <c r="Q121" s="6">
        <f t="shared" si="4"/>
        <v>361</v>
      </c>
      <c r="S121" s="1">
        <v>11.3</v>
      </c>
      <c r="T121" s="1">
        <v>8.5</v>
      </c>
      <c r="U121" s="1">
        <v>20.6</v>
      </c>
      <c r="V121" s="1">
        <v>0</v>
      </c>
      <c r="X121" s="1">
        <v>0</v>
      </c>
      <c r="Y121" s="1" t="s">
        <v>27</v>
      </c>
    </row>
  </sheetData>
  <sortState ref="A82:V121">
    <sortCondition ref="A82:A1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dcterms:created xsi:type="dcterms:W3CDTF">2017-11-10T21:48:49Z</dcterms:created>
  <dcterms:modified xsi:type="dcterms:W3CDTF">2018-02-02T20:15:23Z</dcterms:modified>
</cp:coreProperties>
</file>