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wer\OneDrive\Documents\GitHub\PreliminaryExperiments\"/>
    </mc:Choice>
  </mc:AlternateContent>
  <xr:revisionPtr revIDLastSave="793" documentId="87B45AEB589B8E9F94D3F4AC8C833E7A99064CAB" xr6:coauthVersionLast="24" xr6:coauthVersionMax="24" xr10:uidLastSave="{43BFFA07-1728-43FE-8F8E-519E20692079}"/>
  <bookViews>
    <workbookView xWindow="0" yWindow="0" windowWidth="25200" windowHeight="11760" xr2:uid="{BB03F200-5FDB-4050-8877-38C14443D7C9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2" i="1"/>
</calcChain>
</file>

<file path=xl/sharedStrings.xml><?xml version="1.0" encoding="utf-8"?>
<sst xmlns="http://schemas.openxmlformats.org/spreadsheetml/2006/main" count="104" uniqueCount="27">
  <si>
    <t>Treatment</t>
  </si>
  <si>
    <t>Rep #</t>
  </si>
  <si>
    <t>Chl Time in</t>
  </si>
  <si>
    <t>Chl 1</t>
  </si>
  <si>
    <t>Time Nh4 in</t>
  </si>
  <si>
    <t>Nh4 1</t>
  </si>
  <si>
    <t>Time Chl End</t>
  </si>
  <si>
    <t>Chl 2</t>
  </si>
  <si>
    <t>Time Nh4 End</t>
  </si>
  <si>
    <t>Nh4 2</t>
  </si>
  <si>
    <t># of Daphnia</t>
  </si>
  <si>
    <t>Control Y/N</t>
  </si>
  <si>
    <t>pH1</t>
  </si>
  <si>
    <t>Temp 1</t>
  </si>
  <si>
    <t>pH2</t>
  </si>
  <si>
    <t>Temp 2</t>
  </si>
  <si>
    <t>N</t>
  </si>
  <si>
    <t>Y</t>
  </si>
  <si>
    <t>-</t>
  </si>
  <si>
    <t>size class</t>
  </si>
  <si>
    <t>s</t>
  </si>
  <si>
    <t>Chl_time_1</t>
  </si>
  <si>
    <t>Nh4_time_1</t>
  </si>
  <si>
    <t>Chl_time_2</t>
  </si>
  <si>
    <t>Nh4_time_2</t>
  </si>
  <si>
    <t>Chl_Time_Diff</t>
  </si>
  <si>
    <t>Nh4_Time_Dif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</si>
</sst>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1" fillId="0" borderId="0" xfId="0" applyFont="1"/>
    <xf numFmtId="0" fontId="0" fillId="0" borderId="1" xfId="0" applyFont="1" applyBorder="1"/>
    <xf numFmtId="0" fontId="0" fillId="0" borderId="0" xfId="0" applyFont="1"/>
    <xf numFmtId="0" fontId="0" fillId="0" borderId="2" xfId="0" applyFont="1" applyFill="1" applyBorder="1"/>
    <xf numFmtId="0" fontId="0" fillId="0" borderId="0" xfId="0" applyFont="1" applyFill="1" applyBorder="1"/>
    <xf numFmtId="165" fontId="0" fillId="0" borderId="1" xfId="0" applyNumberFormat="1" applyFont="1" applyBorder="1"/>
    <xf numFmtId="165" fontId="1" fillId="0" borderId="1" xfId="0" applyNumberFormat="1" applyFont="1" applyBorder="1"/>
    <xf numFmtId="165" fontId="1" fillId="0" borderId="0" xfId="0" applyNumberFormat="1" applyFont="1"/>
    <xf numFmtId="2" fontId="0" fillId="0" borderId="1" xfId="0" applyNumberFormat="1" applyFont="1" applyBorder="1"/>
    <xf numFmtId="2" fontId="1" fillId="0" borderId="1" xfId="0" applyNumberFormat="1" applyFont="1" applyBorder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5F60B-46FF-4DDB-902D-890F5CDE4C19}">
  <dimension ref="A1:W41"/>
  <sheetViews>
    <sheetView tabSelected="1" topLeftCell="A7" workbookViewId="0">
      <selection activeCell="Q42" sqref="Q42"/>
    </sheetView>
  </sheetViews>
  <sheetFormatPr defaultRowHeight="15" x14ac:dyDescent="0.25"/>
  <cols>
    <col min="1" max="1" width="10.7109375" style="2" customWidth="1"/>
    <col min="2" max="2" width="7.28515625" style="2" customWidth="1"/>
    <col min="3" max="3" width="11.28515625" style="2" customWidth="1"/>
    <col min="4" max="4" width="12.7109375" style="2" customWidth="1"/>
    <col min="5" max="5" width="12.7109375" style="9" customWidth="1"/>
    <col min="6" max="6" width="10" style="2" customWidth="1"/>
    <col min="7" max="7" width="12" style="2" customWidth="1"/>
    <col min="8" max="8" width="12" style="9" customWidth="1"/>
    <col min="9" max="11" width="9.140625" style="2"/>
    <col min="12" max="12" width="12.5703125" style="2" customWidth="1"/>
    <col min="13" max="13" width="12.5703125" style="9" customWidth="1"/>
    <col min="14" max="14" width="12.5703125" style="12" customWidth="1"/>
    <col min="15" max="15" width="9.140625" style="2"/>
    <col min="16" max="16" width="13.42578125" style="9" customWidth="1"/>
    <col min="17" max="17" width="13.42578125" style="2" customWidth="1"/>
    <col min="18" max="18" width="13.42578125" style="12" customWidth="1"/>
    <col min="19" max="21" width="9.140625" style="2"/>
    <col min="22" max="22" width="12" style="2" customWidth="1"/>
    <col min="23" max="16384" width="9.140625" style="2"/>
  </cols>
  <sheetData>
    <row r="1" spans="1:23" x14ac:dyDescent="0.25">
      <c r="A1" s="1" t="s">
        <v>0</v>
      </c>
      <c r="B1" s="1" t="s">
        <v>1</v>
      </c>
      <c r="C1" s="1" t="s">
        <v>11</v>
      </c>
      <c r="D1" s="1" t="s">
        <v>2</v>
      </c>
      <c r="E1" s="7" t="s">
        <v>21</v>
      </c>
      <c r="F1" s="1" t="s">
        <v>3</v>
      </c>
      <c r="G1" s="1" t="s">
        <v>4</v>
      </c>
      <c r="H1" s="7" t="s">
        <v>22</v>
      </c>
      <c r="I1" s="1" t="s">
        <v>5</v>
      </c>
      <c r="J1" s="1" t="s">
        <v>12</v>
      </c>
      <c r="K1" s="1" t="s">
        <v>13</v>
      </c>
      <c r="L1" s="1" t="s">
        <v>6</v>
      </c>
      <c r="M1" s="7" t="s">
        <v>23</v>
      </c>
      <c r="N1" s="10" t="s">
        <v>25</v>
      </c>
      <c r="O1" s="1" t="s">
        <v>7</v>
      </c>
      <c r="P1" s="7" t="s">
        <v>24</v>
      </c>
      <c r="Q1" s="1" t="s">
        <v>8</v>
      </c>
      <c r="R1" s="10" t="s">
        <v>26</v>
      </c>
      <c r="S1" s="1" t="s">
        <v>9</v>
      </c>
      <c r="T1" s="1" t="s">
        <v>14</v>
      </c>
      <c r="U1" s="1" t="s">
        <v>15</v>
      </c>
      <c r="V1" s="1" t="s">
        <v>10</v>
      </c>
      <c r="W1" s="5" t="s">
        <v>19</v>
      </c>
    </row>
    <row r="2" spans="1:23" x14ac:dyDescent="0.25">
      <c r="A2" s="1">
        <v>1</v>
      </c>
      <c r="B2" s="1">
        <v>1</v>
      </c>
      <c r="C2" s="1" t="s">
        <v>16</v>
      </c>
      <c r="D2" s="1">
        <v>848</v>
      </c>
      <c r="E2" s="8">
        <v>0.3666666666666667</v>
      </c>
      <c r="F2" s="1">
        <v>8.1980000000000004</v>
      </c>
      <c r="G2" s="1">
        <v>929</v>
      </c>
      <c r="H2" s="8">
        <v>0.39513888888888887</v>
      </c>
      <c r="I2" s="1">
        <v>15.86</v>
      </c>
      <c r="J2" s="1">
        <v>7.8</v>
      </c>
      <c r="K2" s="1">
        <v>20.9</v>
      </c>
      <c r="L2" s="1">
        <v>1517</v>
      </c>
      <c r="M2" s="8">
        <v>0.63680555555555551</v>
      </c>
      <c r="N2" s="11">
        <f>HOUR(M2-E2)*60+MINUTE(M2-E2)</f>
        <v>389</v>
      </c>
      <c r="O2" s="1">
        <v>5.4850000000000003</v>
      </c>
      <c r="P2" s="8">
        <v>0.65416666666666667</v>
      </c>
      <c r="Q2" s="1">
        <v>1542</v>
      </c>
      <c r="R2" s="11">
        <f>HOUR(P2-H2)*60+MINUTE(P2-H2)</f>
        <v>373</v>
      </c>
      <c r="S2" s="1">
        <v>18.79</v>
      </c>
      <c r="T2" s="1">
        <v>7.8</v>
      </c>
      <c r="U2" s="1">
        <v>21.3</v>
      </c>
      <c r="V2" s="1">
        <v>21</v>
      </c>
      <c r="W2" s="4" t="s">
        <v>20</v>
      </c>
    </row>
    <row r="3" spans="1:23" x14ac:dyDescent="0.25">
      <c r="A3" s="1">
        <v>1</v>
      </c>
      <c r="B3" s="1">
        <v>2</v>
      </c>
      <c r="C3" s="1" t="s">
        <v>16</v>
      </c>
      <c r="D3" s="1">
        <v>1001</v>
      </c>
      <c r="E3" s="7">
        <v>0.41736111111111113</v>
      </c>
      <c r="F3" s="1">
        <v>7.2649999999999997</v>
      </c>
      <c r="G3" s="1">
        <v>1059</v>
      </c>
      <c r="H3" s="8">
        <v>0.45763888888888887</v>
      </c>
      <c r="I3" s="1">
        <v>15.96</v>
      </c>
      <c r="J3" s="1">
        <v>7.8</v>
      </c>
      <c r="K3" s="1">
        <v>21.4</v>
      </c>
      <c r="L3" s="1">
        <v>1630</v>
      </c>
      <c r="M3" s="8">
        <v>0.6875</v>
      </c>
      <c r="N3" s="11">
        <f t="shared" ref="N3:N41" si="0">HOUR(M3-E3)*60+MINUTE(M3-E3)</f>
        <v>389</v>
      </c>
      <c r="O3" s="1">
        <v>6.7359999999999998</v>
      </c>
      <c r="P3" s="8">
        <v>0.73749999999999993</v>
      </c>
      <c r="Q3" s="1">
        <v>1742</v>
      </c>
      <c r="R3" s="11">
        <f t="shared" ref="R3:R41" si="1">HOUR(P3-H3)*60+MINUTE(P3-H3)</f>
        <v>403</v>
      </c>
      <c r="S3" s="1">
        <v>16.84</v>
      </c>
      <c r="T3" s="1">
        <v>7.8</v>
      </c>
      <c r="U3" s="1">
        <v>21.5</v>
      </c>
      <c r="V3" s="1">
        <v>21</v>
      </c>
      <c r="W3" s="4" t="s">
        <v>20</v>
      </c>
    </row>
    <row r="4" spans="1:23" x14ac:dyDescent="0.25">
      <c r="A4" s="1">
        <v>1</v>
      </c>
      <c r="B4" s="1">
        <v>3</v>
      </c>
      <c r="C4" s="1" t="s">
        <v>16</v>
      </c>
      <c r="D4" s="1">
        <v>819</v>
      </c>
      <c r="E4" s="8">
        <v>0.34652777777777777</v>
      </c>
      <c r="F4" s="1">
        <v>6.9649999999999999</v>
      </c>
      <c r="G4" s="1">
        <v>944</v>
      </c>
      <c r="H4" s="8">
        <v>0.4055555555555555</v>
      </c>
      <c r="I4" s="1">
        <v>16.86</v>
      </c>
      <c r="J4" s="1">
        <v>7.7</v>
      </c>
      <c r="K4" s="1">
        <v>21</v>
      </c>
      <c r="L4" s="1">
        <v>1446</v>
      </c>
      <c r="M4" s="8">
        <v>0.61527777777777781</v>
      </c>
      <c r="N4" s="11">
        <f t="shared" si="0"/>
        <v>387</v>
      </c>
      <c r="O4" s="1">
        <v>5.44</v>
      </c>
      <c r="P4" s="8">
        <v>0.68125000000000002</v>
      </c>
      <c r="Q4" s="1">
        <v>1621</v>
      </c>
      <c r="R4" s="11">
        <f t="shared" si="1"/>
        <v>397</v>
      </c>
      <c r="S4" s="1">
        <v>18.18</v>
      </c>
      <c r="T4" s="1">
        <v>7.7</v>
      </c>
      <c r="U4" s="1">
        <v>21.6</v>
      </c>
      <c r="V4" s="1">
        <v>22</v>
      </c>
      <c r="W4" s="6" t="s">
        <v>20</v>
      </c>
    </row>
    <row r="5" spans="1:23" x14ac:dyDescent="0.25">
      <c r="A5" s="1">
        <v>1</v>
      </c>
      <c r="B5" s="1">
        <v>4</v>
      </c>
      <c r="C5" s="1" t="s">
        <v>16</v>
      </c>
      <c r="D5" s="1">
        <v>912</v>
      </c>
      <c r="E5" s="8">
        <v>0.3833333333333333</v>
      </c>
      <c r="F5" s="1">
        <v>7.16</v>
      </c>
      <c r="G5" s="1">
        <v>955</v>
      </c>
      <c r="H5" s="8">
        <v>0.41319444444444442</v>
      </c>
      <c r="I5" s="1">
        <v>14.97</v>
      </c>
      <c r="J5" s="1">
        <v>7.7</v>
      </c>
      <c r="K5" s="1">
        <v>21.2</v>
      </c>
      <c r="L5" s="1">
        <v>1543</v>
      </c>
      <c r="M5" s="8">
        <v>0.65486111111111112</v>
      </c>
      <c r="N5" s="11">
        <f t="shared" si="0"/>
        <v>391</v>
      </c>
      <c r="O5" s="1">
        <v>5.8810000000000002</v>
      </c>
      <c r="P5" s="8">
        <v>0.69652777777777775</v>
      </c>
      <c r="Q5" s="1">
        <v>1643</v>
      </c>
      <c r="R5" s="11">
        <f t="shared" si="1"/>
        <v>408</v>
      </c>
      <c r="S5" s="1">
        <v>15.71</v>
      </c>
      <c r="T5" s="1">
        <v>7.7</v>
      </c>
      <c r="U5" s="1">
        <v>21.7</v>
      </c>
      <c r="V5" s="1">
        <v>22</v>
      </c>
      <c r="W5" s="6" t="s">
        <v>20</v>
      </c>
    </row>
    <row r="6" spans="1:23" x14ac:dyDescent="0.25">
      <c r="A6" s="1">
        <v>1</v>
      </c>
      <c r="B6" s="1">
        <v>5</v>
      </c>
      <c r="C6" s="1" t="s">
        <v>16</v>
      </c>
      <c r="D6" s="1">
        <v>757</v>
      </c>
      <c r="E6" s="8">
        <v>0.33124999999999999</v>
      </c>
      <c r="F6" s="1">
        <v>8.0129999999999999</v>
      </c>
      <c r="G6" s="1">
        <v>822</v>
      </c>
      <c r="H6" s="8">
        <v>0.34861111111111115</v>
      </c>
      <c r="I6" s="1">
        <v>17.829999999999998</v>
      </c>
      <c r="J6" s="1">
        <v>7.9</v>
      </c>
      <c r="K6" s="1">
        <v>21.6</v>
      </c>
      <c r="L6" s="1">
        <v>1428</v>
      </c>
      <c r="M6" s="8">
        <v>0.60277777777777775</v>
      </c>
      <c r="N6" s="11">
        <f t="shared" si="0"/>
        <v>391</v>
      </c>
      <c r="O6" s="1">
        <v>5.5549999999999997</v>
      </c>
      <c r="P6" s="8">
        <v>0.61805555555555558</v>
      </c>
      <c r="Q6" s="1">
        <v>1450</v>
      </c>
      <c r="R6" s="11">
        <f t="shared" si="1"/>
        <v>388</v>
      </c>
      <c r="S6" s="1">
        <v>21.75</v>
      </c>
      <c r="T6" s="1">
        <v>7.8</v>
      </c>
      <c r="U6" s="1">
        <v>22.1</v>
      </c>
      <c r="V6" s="1">
        <v>26</v>
      </c>
      <c r="W6" s="6" t="s">
        <v>20</v>
      </c>
    </row>
    <row r="7" spans="1:23" x14ac:dyDescent="0.25">
      <c r="A7" s="1">
        <v>1</v>
      </c>
      <c r="B7" s="1">
        <v>6</v>
      </c>
      <c r="C7" s="1" t="s">
        <v>17</v>
      </c>
      <c r="D7" s="1">
        <v>1014</v>
      </c>
      <c r="E7" s="8">
        <v>0.42638888888888887</v>
      </c>
      <c r="F7" s="1">
        <v>6.7569999999999997</v>
      </c>
      <c r="G7" s="1">
        <v>1140</v>
      </c>
      <c r="H7" s="8">
        <v>0.4861111111111111</v>
      </c>
      <c r="I7" s="1">
        <v>16.36</v>
      </c>
      <c r="J7" s="1">
        <v>7.7</v>
      </c>
      <c r="K7" s="1">
        <v>22.1</v>
      </c>
      <c r="L7" s="1">
        <v>1645</v>
      </c>
      <c r="M7" s="8">
        <v>0.69791666666666663</v>
      </c>
      <c r="N7" s="11">
        <f t="shared" si="0"/>
        <v>391</v>
      </c>
      <c r="O7" s="1">
        <v>8.343</v>
      </c>
      <c r="P7" s="8">
        <v>0.76527777777777783</v>
      </c>
      <c r="Q7" s="1">
        <v>1822</v>
      </c>
      <c r="R7" s="11">
        <f t="shared" si="1"/>
        <v>402</v>
      </c>
      <c r="S7" s="1">
        <v>16.82</v>
      </c>
      <c r="T7" s="1">
        <v>7.7</v>
      </c>
      <c r="U7" s="1">
        <v>21.5</v>
      </c>
      <c r="V7" s="1">
        <v>0</v>
      </c>
      <c r="W7" s="6" t="s">
        <v>20</v>
      </c>
    </row>
    <row r="8" spans="1:23" x14ac:dyDescent="0.25">
      <c r="A8" s="1">
        <v>1</v>
      </c>
      <c r="B8" s="1">
        <v>7</v>
      </c>
      <c r="C8" s="1" t="s">
        <v>17</v>
      </c>
      <c r="D8" s="1">
        <v>942</v>
      </c>
      <c r="E8" s="8">
        <v>0.40416666666666662</v>
      </c>
      <c r="F8" s="1">
        <v>7.5510000000000002</v>
      </c>
      <c r="G8" s="1">
        <v>1018</v>
      </c>
      <c r="H8" s="8">
        <v>0.4291666666666667</v>
      </c>
      <c r="I8" s="1">
        <v>15.11</v>
      </c>
      <c r="J8" s="1">
        <v>7.8</v>
      </c>
      <c r="K8" s="1">
        <v>21.9</v>
      </c>
      <c r="L8" s="1">
        <v>1507</v>
      </c>
      <c r="M8" s="8">
        <v>0.62986111111111109</v>
      </c>
      <c r="N8" s="11">
        <f t="shared" si="0"/>
        <v>325</v>
      </c>
      <c r="O8" s="1">
        <v>8.9529999999999994</v>
      </c>
      <c r="P8" s="8">
        <v>0.71388888888888891</v>
      </c>
      <c r="Q8" s="1">
        <v>1708</v>
      </c>
      <c r="R8" s="11">
        <f t="shared" si="1"/>
        <v>410</v>
      </c>
      <c r="S8" s="1">
        <v>17.53</v>
      </c>
      <c r="T8" s="1">
        <v>7.8</v>
      </c>
      <c r="U8" s="1">
        <v>21.4</v>
      </c>
      <c r="V8" s="1">
        <v>0</v>
      </c>
      <c r="W8" s="6" t="s">
        <v>20</v>
      </c>
    </row>
    <row r="9" spans="1:23" x14ac:dyDescent="0.25">
      <c r="A9" s="1">
        <v>1</v>
      </c>
      <c r="B9" s="1">
        <v>8</v>
      </c>
      <c r="C9" s="1" t="s">
        <v>17</v>
      </c>
      <c r="D9" s="1">
        <v>1029</v>
      </c>
      <c r="E9" s="8">
        <v>0.4368055555555555</v>
      </c>
      <c r="F9" s="1">
        <v>7.1890000000000001</v>
      </c>
      <c r="G9" s="1">
        <v>1217</v>
      </c>
      <c r="H9" s="8">
        <v>0.51180555555555551</v>
      </c>
      <c r="I9" s="1">
        <v>16.989999999999998</v>
      </c>
      <c r="J9" s="1">
        <v>7.8</v>
      </c>
      <c r="K9" s="1">
        <v>21.8</v>
      </c>
      <c r="L9" s="1">
        <v>1658</v>
      </c>
      <c r="M9" s="8">
        <v>0.70694444444444438</v>
      </c>
      <c r="N9" s="11">
        <f t="shared" si="0"/>
        <v>389</v>
      </c>
      <c r="O9" s="1">
        <v>9.8620000000000001</v>
      </c>
      <c r="P9" s="8">
        <v>0.79375000000000007</v>
      </c>
      <c r="Q9" s="1">
        <v>1903</v>
      </c>
      <c r="R9" s="11">
        <f t="shared" si="1"/>
        <v>406</v>
      </c>
      <c r="S9" s="1">
        <v>16.89</v>
      </c>
      <c r="T9" s="1">
        <v>7.8</v>
      </c>
      <c r="U9" s="1">
        <v>21.2</v>
      </c>
      <c r="V9" s="1">
        <v>0</v>
      </c>
      <c r="W9" s="6" t="s">
        <v>20</v>
      </c>
    </row>
    <row r="10" spans="1:23" x14ac:dyDescent="0.25">
      <c r="A10" s="1">
        <v>2</v>
      </c>
      <c r="B10" s="1">
        <v>9</v>
      </c>
      <c r="C10" s="1" t="s">
        <v>16</v>
      </c>
      <c r="D10" s="1">
        <v>825</v>
      </c>
      <c r="E10" s="8">
        <v>0.35069444444444442</v>
      </c>
      <c r="F10" s="1">
        <v>14.89</v>
      </c>
      <c r="G10" s="1">
        <v>853</v>
      </c>
      <c r="H10" s="8">
        <v>0.37013888888888885</v>
      </c>
      <c r="I10" s="1">
        <v>18.850000000000001</v>
      </c>
      <c r="J10" s="1">
        <v>7.8</v>
      </c>
      <c r="K10" s="1">
        <v>20.7</v>
      </c>
      <c r="L10" s="1">
        <v>1451</v>
      </c>
      <c r="M10" s="8">
        <v>0.61875000000000002</v>
      </c>
      <c r="N10" s="11">
        <f t="shared" si="0"/>
        <v>386</v>
      </c>
      <c r="O10" s="1">
        <v>9.9019999999999992</v>
      </c>
      <c r="P10" s="8">
        <v>0.64583333333333337</v>
      </c>
      <c r="Q10" s="1">
        <v>1530</v>
      </c>
      <c r="R10" s="11">
        <f t="shared" si="1"/>
        <v>397</v>
      </c>
      <c r="S10" s="1">
        <v>20.71</v>
      </c>
      <c r="T10" s="3" t="s">
        <v>18</v>
      </c>
      <c r="U10" s="1">
        <v>22.9</v>
      </c>
      <c r="V10" s="1">
        <v>28</v>
      </c>
      <c r="W10" s="6" t="s">
        <v>20</v>
      </c>
    </row>
    <row r="11" spans="1:23" x14ac:dyDescent="0.25">
      <c r="A11" s="1">
        <v>2</v>
      </c>
      <c r="B11" s="1">
        <v>10</v>
      </c>
      <c r="C11" s="1" t="s">
        <v>16</v>
      </c>
      <c r="D11" s="1">
        <v>1032</v>
      </c>
      <c r="E11" s="8">
        <v>0.43888888888888888</v>
      </c>
      <c r="F11" s="1">
        <v>13.76</v>
      </c>
      <c r="G11" s="1">
        <v>1225</v>
      </c>
      <c r="H11" s="8">
        <v>0.51736111111111105</v>
      </c>
      <c r="I11" s="1">
        <v>19.829999999999998</v>
      </c>
      <c r="J11" s="1">
        <v>7.8</v>
      </c>
      <c r="K11" s="1">
        <v>21.6</v>
      </c>
      <c r="L11" s="1">
        <v>1701</v>
      </c>
      <c r="M11" s="8">
        <v>0.7090277777777777</v>
      </c>
      <c r="N11" s="11">
        <f t="shared" si="0"/>
        <v>389</v>
      </c>
      <c r="O11" s="1">
        <v>12.93</v>
      </c>
      <c r="P11" s="8">
        <v>0.79652777777777783</v>
      </c>
      <c r="Q11" s="1">
        <v>1907</v>
      </c>
      <c r="R11" s="11">
        <f t="shared" si="1"/>
        <v>402</v>
      </c>
      <c r="S11" s="1">
        <v>19.63</v>
      </c>
      <c r="T11" s="1">
        <v>7.8</v>
      </c>
      <c r="U11" s="1">
        <v>21.3</v>
      </c>
      <c r="V11" s="1">
        <v>23</v>
      </c>
      <c r="W11" s="6" t="s">
        <v>20</v>
      </c>
    </row>
    <row r="12" spans="1:23" x14ac:dyDescent="0.25">
      <c r="A12" s="1">
        <v>2</v>
      </c>
      <c r="B12" s="1">
        <v>11</v>
      </c>
      <c r="C12" s="1" t="s">
        <v>16</v>
      </c>
      <c r="D12" s="1">
        <v>1018</v>
      </c>
      <c r="E12" s="8">
        <v>0.4291666666666667</v>
      </c>
      <c r="F12" s="1">
        <v>12.87</v>
      </c>
      <c r="G12" s="1">
        <v>1150</v>
      </c>
      <c r="H12" s="8">
        <v>0.49305555555555558</v>
      </c>
      <c r="I12" s="1">
        <v>20.04</v>
      </c>
      <c r="J12" s="1">
        <v>7.8</v>
      </c>
      <c r="K12" s="1">
        <v>22.2</v>
      </c>
      <c r="L12" s="1">
        <v>1649</v>
      </c>
      <c r="M12" s="8">
        <v>0.7006944444444444</v>
      </c>
      <c r="N12" s="11">
        <f t="shared" si="0"/>
        <v>391</v>
      </c>
      <c r="O12" s="1">
        <v>12.37</v>
      </c>
      <c r="P12" s="8">
        <v>0.77500000000000002</v>
      </c>
      <c r="Q12" s="1">
        <v>1836</v>
      </c>
      <c r="R12" s="11">
        <f t="shared" si="1"/>
        <v>406</v>
      </c>
      <c r="S12" s="1">
        <v>20.55</v>
      </c>
      <c r="T12" s="1">
        <v>7.8</v>
      </c>
      <c r="U12" s="1">
        <v>21.5</v>
      </c>
      <c r="V12" s="1">
        <v>21</v>
      </c>
      <c r="W12" s="6" t="s">
        <v>20</v>
      </c>
    </row>
    <row r="13" spans="1:23" x14ac:dyDescent="0.25">
      <c r="A13" s="1">
        <v>2</v>
      </c>
      <c r="B13" s="1">
        <v>12</v>
      </c>
      <c r="C13" s="1" t="s">
        <v>16</v>
      </c>
      <c r="D13" s="1">
        <v>802</v>
      </c>
      <c r="E13" s="8">
        <v>0.3347222222222222</v>
      </c>
      <c r="F13" s="1">
        <v>11.67</v>
      </c>
      <c r="G13" s="1">
        <v>832</v>
      </c>
      <c r="H13" s="8">
        <v>0.35555555555555557</v>
      </c>
      <c r="I13" s="1">
        <v>19.82</v>
      </c>
      <c r="J13" s="1">
        <v>8.1</v>
      </c>
      <c r="K13" s="1">
        <v>20.7</v>
      </c>
      <c r="L13" s="1">
        <v>1430</v>
      </c>
      <c r="M13" s="8">
        <v>0.60416666666666663</v>
      </c>
      <c r="N13" s="11">
        <f t="shared" si="0"/>
        <v>388</v>
      </c>
      <c r="O13" s="1">
        <v>8.1359999999999992</v>
      </c>
      <c r="P13" s="8">
        <v>0.64722222222222225</v>
      </c>
      <c r="Q13" s="1">
        <v>1532</v>
      </c>
      <c r="R13" s="11">
        <f t="shared" si="1"/>
        <v>420</v>
      </c>
      <c r="S13" s="1">
        <v>21.72</v>
      </c>
      <c r="T13" s="1">
        <v>7.8</v>
      </c>
      <c r="U13" s="1">
        <v>21.4</v>
      </c>
      <c r="V13" s="1">
        <v>30</v>
      </c>
      <c r="W13" s="6" t="s">
        <v>20</v>
      </c>
    </row>
    <row r="14" spans="1:23" x14ac:dyDescent="0.25">
      <c r="A14" s="1">
        <v>2</v>
      </c>
      <c r="B14" s="1">
        <v>13</v>
      </c>
      <c r="C14" s="1" t="s">
        <v>16</v>
      </c>
      <c r="D14" s="1">
        <v>919</v>
      </c>
      <c r="E14" s="8">
        <v>0.38819444444444445</v>
      </c>
      <c r="F14" s="1">
        <v>13.47</v>
      </c>
      <c r="G14" s="1">
        <v>949</v>
      </c>
      <c r="H14" s="8">
        <v>0.40902777777777777</v>
      </c>
      <c r="I14" s="1">
        <v>19.34</v>
      </c>
      <c r="J14" s="1">
        <v>7.8</v>
      </c>
      <c r="K14" s="1">
        <v>21.5</v>
      </c>
      <c r="L14" s="1">
        <v>1546</v>
      </c>
      <c r="M14" s="8">
        <v>0.65694444444444444</v>
      </c>
      <c r="N14" s="11">
        <f t="shared" si="0"/>
        <v>387</v>
      </c>
      <c r="O14" s="1">
        <v>7.9169999999999998</v>
      </c>
      <c r="P14" s="8">
        <v>0.68888888888888899</v>
      </c>
      <c r="Q14" s="1">
        <v>1632</v>
      </c>
      <c r="R14" s="11">
        <f t="shared" si="1"/>
        <v>403</v>
      </c>
      <c r="S14" s="1">
        <v>21.41</v>
      </c>
      <c r="T14" s="1">
        <v>77</v>
      </c>
      <c r="U14" s="1">
        <v>21.4</v>
      </c>
      <c r="V14" s="1">
        <v>24</v>
      </c>
      <c r="W14" s="6" t="s">
        <v>20</v>
      </c>
    </row>
    <row r="15" spans="1:23" x14ac:dyDescent="0.25">
      <c r="A15" s="1">
        <v>2</v>
      </c>
      <c r="B15" s="1">
        <v>14</v>
      </c>
      <c r="C15" s="1" t="s">
        <v>17</v>
      </c>
      <c r="D15" s="1">
        <v>1003</v>
      </c>
      <c r="E15" s="8">
        <v>0.41875000000000001</v>
      </c>
      <c r="F15" s="1">
        <v>13.89</v>
      </c>
      <c r="G15" s="1">
        <v>1102</v>
      </c>
      <c r="H15" s="8">
        <v>0.4597222222222222</v>
      </c>
      <c r="I15" s="1">
        <v>18.45</v>
      </c>
      <c r="J15" s="1">
        <v>7.8</v>
      </c>
      <c r="K15" s="1">
        <v>21.6</v>
      </c>
      <c r="L15" s="1">
        <v>1636</v>
      </c>
      <c r="M15" s="8">
        <v>0.69166666666666676</v>
      </c>
      <c r="N15" s="11">
        <f t="shared" si="0"/>
        <v>393</v>
      </c>
      <c r="O15" s="1">
        <v>16</v>
      </c>
      <c r="P15" s="8">
        <v>0.74652777777777779</v>
      </c>
      <c r="Q15" s="1">
        <v>1755</v>
      </c>
      <c r="R15" s="11">
        <f t="shared" si="1"/>
        <v>413</v>
      </c>
      <c r="S15" s="1">
        <v>20.27</v>
      </c>
      <c r="T15" s="1">
        <v>7.8</v>
      </c>
      <c r="U15" s="1">
        <v>21.5</v>
      </c>
      <c r="V15" s="1">
        <v>0</v>
      </c>
      <c r="W15" s="6" t="s">
        <v>20</v>
      </c>
    </row>
    <row r="16" spans="1:23" x14ac:dyDescent="0.25">
      <c r="A16" s="1">
        <v>2</v>
      </c>
      <c r="B16" s="1">
        <v>15</v>
      </c>
      <c r="C16" s="1" t="s">
        <v>17</v>
      </c>
      <c r="D16" s="1">
        <v>852</v>
      </c>
      <c r="E16" s="8">
        <v>0.36944444444444446</v>
      </c>
      <c r="F16" s="1">
        <v>13.81</v>
      </c>
      <c r="G16" s="1">
        <v>1050</v>
      </c>
      <c r="H16" s="8">
        <v>0.4513888888888889</v>
      </c>
      <c r="I16" s="1">
        <v>18.850000000000001</v>
      </c>
      <c r="J16" s="1">
        <v>7.8</v>
      </c>
      <c r="K16" s="1">
        <v>21.7</v>
      </c>
      <c r="L16" s="1">
        <v>1523</v>
      </c>
      <c r="M16" s="8">
        <v>0.64097222222222217</v>
      </c>
      <c r="N16" s="11">
        <f t="shared" si="0"/>
        <v>391</v>
      </c>
      <c r="O16" s="1">
        <v>14.01</v>
      </c>
      <c r="P16" s="8">
        <v>0.72986111111111107</v>
      </c>
      <c r="Q16" s="1">
        <v>1731</v>
      </c>
      <c r="R16" s="11">
        <f t="shared" si="1"/>
        <v>401</v>
      </c>
      <c r="S16" s="1">
        <v>19.829999999999998</v>
      </c>
      <c r="T16" s="1">
        <v>7.8</v>
      </c>
      <c r="U16" s="1">
        <v>21.8</v>
      </c>
      <c r="V16" s="1">
        <v>0</v>
      </c>
      <c r="W16" s="6" t="s">
        <v>20</v>
      </c>
    </row>
    <row r="17" spans="1:23" x14ac:dyDescent="0.25">
      <c r="A17" s="1">
        <v>2</v>
      </c>
      <c r="B17" s="1">
        <v>16</v>
      </c>
      <c r="C17" s="1" t="s">
        <v>17</v>
      </c>
      <c r="D17" s="1">
        <v>949</v>
      </c>
      <c r="E17" s="8">
        <v>0.40902777777777777</v>
      </c>
      <c r="F17" s="1">
        <v>13.13</v>
      </c>
      <c r="G17" s="1">
        <v>1022</v>
      </c>
      <c r="H17" s="8">
        <v>0.43194444444444446</v>
      </c>
      <c r="I17" s="1">
        <v>18.46</v>
      </c>
      <c r="J17" s="1">
        <v>7.8</v>
      </c>
      <c r="K17" s="1">
        <v>21.7</v>
      </c>
      <c r="L17" s="1">
        <v>1615</v>
      </c>
      <c r="M17" s="8">
        <v>0.67708333333333337</v>
      </c>
      <c r="N17" s="11">
        <f t="shared" si="0"/>
        <v>386</v>
      </c>
      <c r="O17" s="1">
        <v>12.98</v>
      </c>
      <c r="P17" s="8">
        <v>0.71736111111111101</v>
      </c>
      <c r="Q17" s="1">
        <v>1713</v>
      </c>
      <c r="R17" s="11">
        <f t="shared" si="1"/>
        <v>411</v>
      </c>
      <c r="S17" s="1">
        <v>20.53</v>
      </c>
      <c r="T17" s="1">
        <v>7.8</v>
      </c>
      <c r="U17" s="1">
        <v>21.7</v>
      </c>
      <c r="V17" s="1">
        <v>0</v>
      </c>
      <c r="W17" s="6" t="s">
        <v>20</v>
      </c>
    </row>
    <row r="18" spans="1:23" x14ac:dyDescent="0.25">
      <c r="A18" s="1">
        <v>3</v>
      </c>
      <c r="B18" s="1">
        <v>17</v>
      </c>
      <c r="C18" s="1" t="s">
        <v>16</v>
      </c>
      <c r="D18" s="1">
        <v>952</v>
      </c>
      <c r="E18" s="8">
        <v>0.41111111111111115</v>
      </c>
      <c r="F18" s="1">
        <v>1.222</v>
      </c>
      <c r="G18" s="1">
        <v>1025</v>
      </c>
      <c r="H18" s="8">
        <v>0.43402777777777773</v>
      </c>
      <c r="I18" s="1">
        <v>11.87</v>
      </c>
      <c r="J18" s="1">
        <v>7.7</v>
      </c>
      <c r="K18" s="1">
        <v>21.7</v>
      </c>
      <c r="L18" s="1">
        <v>1620</v>
      </c>
      <c r="M18" s="8">
        <v>0.68055555555555547</v>
      </c>
      <c r="N18" s="11">
        <f t="shared" si="0"/>
        <v>388</v>
      </c>
      <c r="O18" s="1">
        <v>1.194</v>
      </c>
      <c r="P18" s="8">
        <v>0.72083333333333333</v>
      </c>
      <c r="Q18" s="1">
        <v>1718</v>
      </c>
      <c r="R18" s="11">
        <f t="shared" si="1"/>
        <v>413</v>
      </c>
      <c r="S18" s="1">
        <v>13.22</v>
      </c>
      <c r="T18" s="1">
        <v>7.7</v>
      </c>
      <c r="U18" s="1">
        <v>21.8</v>
      </c>
      <c r="V18" s="1">
        <v>24</v>
      </c>
      <c r="W18" s="6" t="s">
        <v>20</v>
      </c>
    </row>
    <row r="19" spans="1:23" x14ac:dyDescent="0.25">
      <c r="A19" s="1">
        <v>3</v>
      </c>
      <c r="B19" s="1">
        <v>18</v>
      </c>
      <c r="C19" s="1" t="s">
        <v>16</v>
      </c>
      <c r="D19" s="1">
        <v>859</v>
      </c>
      <c r="E19" s="8">
        <v>0.3743055555555555</v>
      </c>
      <c r="F19" s="1">
        <v>1.4279999999999999</v>
      </c>
      <c r="G19" s="1">
        <v>920</v>
      </c>
      <c r="H19" s="8">
        <v>0.3888888888888889</v>
      </c>
      <c r="I19" s="1">
        <v>12.55</v>
      </c>
      <c r="J19" s="1">
        <v>7.7</v>
      </c>
      <c r="K19" s="1">
        <v>20.8</v>
      </c>
      <c r="L19" s="1">
        <v>1529</v>
      </c>
      <c r="M19" s="8">
        <v>0.64513888888888882</v>
      </c>
      <c r="N19" s="11">
        <f t="shared" si="0"/>
        <v>390</v>
      </c>
      <c r="O19" s="1">
        <v>1.1539999999999999</v>
      </c>
      <c r="P19" s="8">
        <v>0.64930555555555558</v>
      </c>
      <c r="Q19" s="1">
        <v>1535</v>
      </c>
      <c r="R19" s="11">
        <f t="shared" si="1"/>
        <v>375</v>
      </c>
      <c r="S19" s="1">
        <v>13.33</v>
      </c>
      <c r="T19" s="1">
        <v>7.7</v>
      </c>
      <c r="U19" s="1">
        <v>21.6</v>
      </c>
      <c r="V19" s="1">
        <v>28</v>
      </c>
      <c r="W19" s="6" t="s">
        <v>20</v>
      </c>
    </row>
    <row r="20" spans="1:23" x14ac:dyDescent="0.25">
      <c r="A20" s="1">
        <v>3</v>
      </c>
      <c r="B20" s="1">
        <v>19</v>
      </c>
      <c r="C20" s="1" t="s">
        <v>16</v>
      </c>
      <c r="D20" s="1">
        <v>830</v>
      </c>
      <c r="E20" s="8">
        <v>0.35416666666666669</v>
      </c>
      <c r="F20" s="1">
        <v>1.1319999999999999</v>
      </c>
      <c r="G20" s="1">
        <v>1046</v>
      </c>
      <c r="H20" s="8">
        <v>0.44861111111111113</v>
      </c>
      <c r="I20" s="1">
        <v>12.95</v>
      </c>
      <c r="J20" s="1">
        <v>7.7</v>
      </c>
      <c r="K20" s="1">
        <v>21.6</v>
      </c>
      <c r="L20" s="1">
        <v>1500</v>
      </c>
      <c r="M20" s="8">
        <v>0.625</v>
      </c>
      <c r="N20" s="11">
        <f t="shared" si="0"/>
        <v>390</v>
      </c>
      <c r="O20" s="1">
        <v>1.123</v>
      </c>
      <c r="P20" s="8">
        <v>0.72430555555555554</v>
      </c>
      <c r="Q20" s="1">
        <v>1723</v>
      </c>
      <c r="R20" s="11">
        <f t="shared" si="1"/>
        <v>397</v>
      </c>
      <c r="S20" s="1">
        <v>12.7</v>
      </c>
      <c r="T20" s="1">
        <v>7.7</v>
      </c>
      <c r="U20" s="1">
        <v>21.9</v>
      </c>
      <c r="V20" s="1">
        <v>23</v>
      </c>
      <c r="W20" s="6" t="s">
        <v>20</v>
      </c>
    </row>
    <row r="21" spans="1:23" x14ac:dyDescent="0.25">
      <c r="A21" s="1">
        <v>3</v>
      </c>
      <c r="B21" s="1">
        <v>20</v>
      </c>
      <c r="C21" s="1" t="s">
        <v>16</v>
      </c>
      <c r="D21" s="1">
        <v>1038</v>
      </c>
      <c r="E21" s="8">
        <v>0.44305555555555554</v>
      </c>
      <c r="F21" s="1">
        <v>1.0149999999999999</v>
      </c>
      <c r="G21" s="1">
        <v>1242</v>
      </c>
      <c r="H21" s="8">
        <v>0.52916666666666667</v>
      </c>
      <c r="I21" s="1">
        <v>13.84</v>
      </c>
      <c r="J21" s="1">
        <v>7.7</v>
      </c>
      <c r="K21" s="1">
        <v>21.6</v>
      </c>
      <c r="L21" s="1">
        <v>1607</v>
      </c>
      <c r="M21" s="8">
        <v>0.67152777777777783</v>
      </c>
      <c r="N21" s="11">
        <f t="shared" si="0"/>
        <v>329</v>
      </c>
      <c r="O21" s="1">
        <v>1.1100000000000001</v>
      </c>
      <c r="P21" s="8">
        <v>0.81527777777777777</v>
      </c>
      <c r="Q21" s="1">
        <v>1934</v>
      </c>
      <c r="R21" s="11">
        <f t="shared" si="1"/>
        <v>412</v>
      </c>
      <c r="S21" s="1">
        <v>13.42</v>
      </c>
      <c r="T21" s="1">
        <v>7.7</v>
      </c>
      <c r="U21" s="1">
        <v>21.5</v>
      </c>
      <c r="V21" s="1">
        <v>29</v>
      </c>
      <c r="W21" s="6" t="s">
        <v>20</v>
      </c>
    </row>
    <row r="22" spans="1:23" x14ac:dyDescent="0.25">
      <c r="A22" s="1">
        <v>3</v>
      </c>
      <c r="B22" s="1">
        <v>21</v>
      </c>
      <c r="C22" s="1" t="s">
        <v>16</v>
      </c>
      <c r="D22" s="1">
        <v>1006</v>
      </c>
      <c r="E22" s="8">
        <v>0.42083333333333334</v>
      </c>
      <c r="F22" s="1">
        <v>1.0820000000000001</v>
      </c>
      <c r="G22" s="1">
        <v>1108</v>
      </c>
      <c r="H22" s="8">
        <v>0.46388888888888885</v>
      </c>
      <c r="I22" s="1">
        <v>13.57</v>
      </c>
      <c r="J22" s="1">
        <v>7.7</v>
      </c>
      <c r="K22" s="1">
        <v>21.8</v>
      </c>
      <c r="L22" s="1">
        <v>1636</v>
      </c>
      <c r="M22" s="8">
        <v>0.69166666666666676</v>
      </c>
      <c r="N22" s="11">
        <f t="shared" si="0"/>
        <v>390</v>
      </c>
      <c r="O22" s="1">
        <v>1.0509999999999999</v>
      </c>
      <c r="P22" s="8">
        <v>0.75</v>
      </c>
      <c r="Q22" s="1">
        <v>1800</v>
      </c>
      <c r="R22" s="11">
        <f t="shared" si="1"/>
        <v>412</v>
      </c>
      <c r="S22" s="1">
        <v>13.66</v>
      </c>
      <c r="T22" s="1">
        <v>7.7</v>
      </c>
      <c r="U22" s="1">
        <v>21.1</v>
      </c>
      <c r="V22" s="1">
        <v>17</v>
      </c>
      <c r="W22" s="6" t="s">
        <v>20</v>
      </c>
    </row>
    <row r="23" spans="1:23" x14ac:dyDescent="0.25">
      <c r="A23" s="1">
        <v>3</v>
      </c>
      <c r="B23" s="1">
        <v>22</v>
      </c>
      <c r="C23" s="1" t="s">
        <v>17</v>
      </c>
      <c r="D23" s="1">
        <v>1020</v>
      </c>
      <c r="E23" s="8">
        <v>0.43055555555555558</v>
      </c>
      <c r="F23" s="1">
        <v>1.1200000000000001</v>
      </c>
      <c r="G23" s="1">
        <v>1154</v>
      </c>
      <c r="H23" s="8">
        <v>0.49583333333333335</v>
      </c>
      <c r="I23" s="1">
        <v>13.2</v>
      </c>
      <c r="J23" s="1">
        <v>7.7</v>
      </c>
      <c r="K23" s="1">
        <v>21.7</v>
      </c>
      <c r="L23" s="1">
        <v>1651</v>
      </c>
      <c r="M23" s="8">
        <v>0.70208333333333339</v>
      </c>
      <c r="N23" s="11">
        <f t="shared" si="0"/>
        <v>391</v>
      </c>
      <c r="O23" s="1">
        <v>1.226</v>
      </c>
      <c r="P23" s="8">
        <v>0.77638888888888891</v>
      </c>
      <c r="Q23" s="1">
        <v>1838</v>
      </c>
      <c r="R23" s="11">
        <f t="shared" si="1"/>
        <v>404</v>
      </c>
      <c r="S23" s="1">
        <v>13.9</v>
      </c>
      <c r="T23" s="1">
        <v>7.7</v>
      </c>
      <c r="U23" s="1">
        <v>21.5</v>
      </c>
      <c r="V23" s="1">
        <v>0</v>
      </c>
      <c r="W23" s="6" t="s">
        <v>20</v>
      </c>
    </row>
    <row r="24" spans="1:23" x14ac:dyDescent="0.25">
      <c r="A24" s="1">
        <v>3</v>
      </c>
      <c r="B24" s="1">
        <v>23</v>
      </c>
      <c r="C24" s="1" t="s">
        <v>17</v>
      </c>
      <c r="D24" s="1">
        <v>805</v>
      </c>
      <c r="E24" s="8">
        <v>0.33680555555555558</v>
      </c>
      <c r="F24" s="1">
        <v>1.024</v>
      </c>
      <c r="G24" s="1">
        <v>838</v>
      </c>
      <c r="H24" s="8">
        <v>0.35972222222222222</v>
      </c>
      <c r="I24" s="1">
        <v>11.82</v>
      </c>
      <c r="J24" s="1">
        <v>7.7</v>
      </c>
      <c r="K24" s="1">
        <v>20.7</v>
      </c>
      <c r="L24" s="1">
        <v>1432</v>
      </c>
      <c r="M24" s="8">
        <v>0.60555555555555551</v>
      </c>
      <c r="N24" s="11">
        <f t="shared" si="0"/>
        <v>387</v>
      </c>
      <c r="O24" s="1">
        <v>1.248</v>
      </c>
      <c r="P24" s="8">
        <v>0.65277777777777779</v>
      </c>
      <c r="Q24" s="1">
        <v>1540</v>
      </c>
      <c r="R24" s="11">
        <f t="shared" si="1"/>
        <v>422</v>
      </c>
      <c r="S24" s="1">
        <v>13.03</v>
      </c>
      <c r="T24" s="1">
        <v>7.8</v>
      </c>
      <c r="U24" s="1">
        <v>21.4</v>
      </c>
      <c r="V24" s="1">
        <v>0</v>
      </c>
      <c r="W24" s="6" t="s">
        <v>20</v>
      </c>
    </row>
    <row r="25" spans="1:23" x14ac:dyDescent="0.25">
      <c r="A25" s="1">
        <v>3</v>
      </c>
      <c r="B25" s="1">
        <v>24</v>
      </c>
      <c r="C25" s="1" t="s">
        <v>17</v>
      </c>
      <c r="D25" s="1">
        <v>924</v>
      </c>
      <c r="E25" s="8">
        <v>0.39166666666666666</v>
      </c>
      <c r="F25" s="1">
        <v>1.1830000000000001</v>
      </c>
      <c r="G25" s="1">
        <v>958</v>
      </c>
      <c r="H25" s="8">
        <v>0.4152777777777778</v>
      </c>
      <c r="I25" s="1">
        <v>11.24</v>
      </c>
      <c r="J25" s="1">
        <v>7.8</v>
      </c>
      <c r="K25" s="1">
        <v>21.8</v>
      </c>
      <c r="L25" s="1">
        <v>1548</v>
      </c>
      <c r="M25" s="8">
        <v>0.65833333333333333</v>
      </c>
      <c r="N25" s="11">
        <f t="shared" si="0"/>
        <v>384</v>
      </c>
      <c r="O25" s="1">
        <v>1.077</v>
      </c>
      <c r="P25" s="8">
        <v>0.69861111111111107</v>
      </c>
      <c r="Q25" s="1">
        <v>1646</v>
      </c>
      <c r="R25" s="11">
        <f t="shared" si="1"/>
        <v>408</v>
      </c>
      <c r="S25" s="1">
        <v>11.99</v>
      </c>
      <c r="T25" s="1">
        <v>7.7</v>
      </c>
      <c r="U25" s="1">
        <v>21.6</v>
      </c>
      <c r="V25" s="1">
        <v>0</v>
      </c>
      <c r="W25" s="6" t="s">
        <v>20</v>
      </c>
    </row>
    <row r="26" spans="1:23" x14ac:dyDescent="0.25">
      <c r="A26" s="1">
        <v>4</v>
      </c>
      <c r="B26" s="1">
        <v>25</v>
      </c>
      <c r="C26" s="1" t="s">
        <v>16</v>
      </c>
      <c r="D26" s="1">
        <v>903</v>
      </c>
      <c r="E26" s="8">
        <v>0.37708333333333338</v>
      </c>
      <c r="F26" s="1">
        <v>21.07</v>
      </c>
      <c r="G26" s="1">
        <v>948</v>
      </c>
      <c r="H26" s="8">
        <v>0.40833333333333338</v>
      </c>
      <c r="I26" s="1">
        <v>23.92</v>
      </c>
      <c r="J26" s="1">
        <v>7.8</v>
      </c>
      <c r="K26" s="1">
        <v>21.1</v>
      </c>
      <c r="L26" s="1">
        <v>1533</v>
      </c>
      <c r="M26" s="8">
        <v>0.6479166666666667</v>
      </c>
      <c r="N26" s="11">
        <f t="shared" si="0"/>
        <v>390</v>
      </c>
      <c r="O26" s="1">
        <v>17.32</v>
      </c>
      <c r="P26" s="8">
        <v>0.67847222222222225</v>
      </c>
      <c r="Q26" s="1">
        <v>1617</v>
      </c>
      <c r="R26" s="11">
        <f t="shared" si="1"/>
        <v>389</v>
      </c>
      <c r="S26" s="1">
        <v>26.55</v>
      </c>
      <c r="T26" s="1">
        <v>7.8</v>
      </c>
      <c r="U26" s="1">
        <v>21.6</v>
      </c>
      <c r="V26" s="1">
        <v>22</v>
      </c>
      <c r="W26" s="6" t="s">
        <v>20</v>
      </c>
    </row>
    <row r="27" spans="1:23" x14ac:dyDescent="0.25">
      <c r="A27" s="1">
        <v>4</v>
      </c>
      <c r="B27" s="1">
        <v>26</v>
      </c>
      <c r="C27" s="1" t="s">
        <v>16</v>
      </c>
      <c r="D27" s="1">
        <v>836</v>
      </c>
      <c r="E27" s="8">
        <v>0.35833333333333334</v>
      </c>
      <c r="F27" s="1">
        <v>22.39</v>
      </c>
      <c r="G27" s="1">
        <v>908</v>
      </c>
      <c r="H27" s="8">
        <v>0.38055555555555554</v>
      </c>
      <c r="I27" s="1">
        <v>24.05</v>
      </c>
      <c r="J27" s="1">
        <v>7.8</v>
      </c>
      <c r="K27" s="1">
        <v>20.9</v>
      </c>
      <c r="L27" s="1">
        <v>1504</v>
      </c>
      <c r="M27" s="8">
        <v>0.62777777777777777</v>
      </c>
      <c r="N27" s="11">
        <f t="shared" si="0"/>
        <v>388</v>
      </c>
      <c r="O27" s="1">
        <v>16.32</v>
      </c>
      <c r="P27" s="8">
        <v>0.66805555555555562</v>
      </c>
      <c r="Q27" s="1">
        <v>1602</v>
      </c>
      <c r="R27" s="11">
        <f t="shared" si="1"/>
        <v>414</v>
      </c>
      <c r="S27" s="1">
        <v>27.28</v>
      </c>
      <c r="T27" s="1">
        <v>7.8</v>
      </c>
      <c r="U27" s="1">
        <v>21.9</v>
      </c>
      <c r="V27" s="1">
        <v>23</v>
      </c>
      <c r="W27" s="6" t="s">
        <v>20</v>
      </c>
    </row>
    <row r="28" spans="1:23" x14ac:dyDescent="0.25">
      <c r="A28" s="1">
        <v>4</v>
      </c>
      <c r="B28" s="1">
        <v>27</v>
      </c>
      <c r="C28" s="1" t="s">
        <v>16</v>
      </c>
      <c r="D28" s="1">
        <v>928</v>
      </c>
      <c r="E28" s="8">
        <v>0.39444444444444443</v>
      </c>
      <c r="F28" s="1">
        <v>20.399999999999999</v>
      </c>
      <c r="G28" s="1">
        <v>1010</v>
      </c>
      <c r="H28" s="8">
        <v>0.4236111111111111</v>
      </c>
      <c r="I28" s="1">
        <v>23.65</v>
      </c>
      <c r="J28" s="1">
        <v>7.9</v>
      </c>
      <c r="K28" s="1">
        <v>21.8</v>
      </c>
      <c r="L28" s="1">
        <v>1552</v>
      </c>
      <c r="M28" s="8">
        <v>0.66111111111111109</v>
      </c>
      <c r="N28" s="11">
        <f t="shared" si="0"/>
        <v>384</v>
      </c>
      <c r="O28" s="1">
        <v>17.079999999999998</v>
      </c>
      <c r="P28" s="8">
        <v>0.70486111111111116</v>
      </c>
      <c r="Q28" s="1">
        <v>1655</v>
      </c>
      <c r="R28" s="11">
        <f t="shared" si="1"/>
        <v>405</v>
      </c>
      <c r="S28" s="1">
        <v>25.07</v>
      </c>
      <c r="T28" s="1">
        <v>7.8</v>
      </c>
      <c r="U28" s="1">
        <v>21.5</v>
      </c>
      <c r="V28" s="1">
        <v>22</v>
      </c>
      <c r="W28" s="6" t="s">
        <v>20</v>
      </c>
    </row>
    <row r="29" spans="1:23" x14ac:dyDescent="0.25">
      <c r="A29" s="1">
        <v>4</v>
      </c>
      <c r="B29" s="1">
        <v>28</v>
      </c>
      <c r="C29" s="1" t="s">
        <v>16</v>
      </c>
      <c r="D29" s="1">
        <v>810</v>
      </c>
      <c r="E29" s="8">
        <v>0.34027777777777773</v>
      </c>
      <c r="F29" s="1">
        <v>21.67</v>
      </c>
      <c r="G29" s="1">
        <v>849</v>
      </c>
      <c r="H29" s="8">
        <v>0.36736111111111108</v>
      </c>
      <c r="I29" s="1">
        <v>23.65</v>
      </c>
      <c r="J29" s="1">
        <v>7.9</v>
      </c>
      <c r="K29" s="1">
        <v>20.8</v>
      </c>
      <c r="L29" s="1">
        <v>1437</v>
      </c>
      <c r="M29" s="8">
        <v>0.60902777777777783</v>
      </c>
      <c r="N29" s="11">
        <f t="shared" si="0"/>
        <v>387</v>
      </c>
      <c r="O29" s="1">
        <v>16.489999999999998</v>
      </c>
      <c r="P29" s="8">
        <v>0.63750000000000007</v>
      </c>
      <c r="Q29" s="1">
        <v>1518</v>
      </c>
      <c r="R29" s="11">
        <f t="shared" si="1"/>
        <v>389</v>
      </c>
      <c r="S29" s="1">
        <v>26.89</v>
      </c>
      <c r="T29" s="1">
        <v>7.8</v>
      </c>
      <c r="U29" s="1">
        <v>21.4</v>
      </c>
      <c r="V29" s="1">
        <v>22</v>
      </c>
      <c r="W29" s="6" t="s">
        <v>20</v>
      </c>
    </row>
    <row r="30" spans="1:23" x14ac:dyDescent="0.25">
      <c r="A30" s="1">
        <v>4</v>
      </c>
      <c r="B30" s="1">
        <v>29</v>
      </c>
      <c r="C30" s="1" t="s">
        <v>16</v>
      </c>
      <c r="D30" s="1">
        <v>1024</v>
      </c>
      <c r="E30" s="8">
        <v>0.43333333333333335</v>
      </c>
      <c r="F30" s="1">
        <v>25.84</v>
      </c>
      <c r="G30" s="1">
        <v>1208</v>
      </c>
      <c r="H30" s="8">
        <v>0.50555555555555554</v>
      </c>
      <c r="I30" s="1">
        <v>25.06</v>
      </c>
      <c r="J30" s="1">
        <v>7.8</v>
      </c>
      <c r="K30" s="1">
        <v>21.7</v>
      </c>
      <c r="L30" s="1">
        <v>1652</v>
      </c>
      <c r="M30" s="8">
        <v>0.70277777777777783</v>
      </c>
      <c r="N30" s="11">
        <f t="shared" si="0"/>
        <v>388</v>
      </c>
      <c r="O30" s="1">
        <v>24.28</v>
      </c>
      <c r="P30" s="8">
        <v>0.78472222222222221</v>
      </c>
      <c r="Q30" s="1">
        <v>1850</v>
      </c>
      <c r="R30" s="11">
        <f t="shared" si="1"/>
        <v>402</v>
      </c>
      <c r="S30" s="1">
        <v>27.7</v>
      </c>
      <c r="T30" s="1">
        <v>7.8</v>
      </c>
      <c r="U30" s="1">
        <v>21.4</v>
      </c>
      <c r="V30" s="1">
        <v>37</v>
      </c>
      <c r="W30" s="6" t="s">
        <v>20</v>
      </c>
    </row>
    <row r="31" spans="1:23" x14ac:dyDescent="0.25">
      <c r="A31" s="1">
        <v>4</v>
      </c>
      <c r="B31" s="1">
        <v>30</v>
      </c>
      <c r="C31" s="1" t="s">
        <v>17</v>
      </c>
      <c r="D31" s="1">
        <v>1036</v>
      </c>
      <c r="E31" s="8">
        <v>0.44166666666666665</v>
      </c>
      <c r="F31" s="1">
        <v>24.58</v>
      </c>
      <c r="G31" s="1">
        <v>1237</v>
      </c>
      <c r="H31" s="8">
        <v>0.52569444444444446</v>
      </c>
      <c r="I31" s="1">
        <v>26.18</v>
      </c>
      <c r="J31" s="1">
        <v>7.8</v>
      </c>
      <c r="K31" s="1">
        <v>21.5</v>
      </c>
      <c r="L31" s="1">
        <v>1710</v>
      </c>
      <c r="M31" s="8">
        <v>0.71527777777777779</v>
      </c>
      <c r="N31" s="11">
        <f t="shared" si="0"/>
        <v>394</v>
      </c>
      <c r="O31" s="1">
        <v>30.2</v>
      </c>
      <c r="P31" s="8">
        <v>0.80763888888888891</v>
      </c>
      <c r="Q31" s="1">
        <v>1923</v>
      </c>
      <c r="R31" s="11">
        <f t="shared" si="1"/>
        <v>406</v>
      </c>
      <c r="S31" s="1">
        <v>26.85</v>
      </c>
      <c r="T31" s="1">
        <v>7.8</v>
      </c>
      <c r="U31" s="1">
        <v>21.3</v>
      </c>
      <c r="V31" s="1">
        <v>0</v>
      </c>
      <c r="W31" s="6" t="s">
        <v>20</v>
      </c>
    </row>
    <row r="32" spans="1:23" x14ac:dyDescent="0.25">
      <c r="A32" s="1">
        <v>4</v>
      </c>
      <c r="B32" s="1">
        <v>31</v>
      </c>
      <c r="C32" s="1" t="s">
        <v>17</v>
      </c>
      <c r="D32" s="1">
        <v>1008</v>
      </c>
      <c r="E32" s="8">
        <v>0.42222222222222222</v>
      </c>
      <c r="F32" s="1">
        <v>24.69</v>
      </c>
      <c r="G32" s="1">
        <v>1128</v>
      </c>
      <c r="H32" s="8">
        <v>0.4777777777777778</v>
      </c>
      <c r="I32" s="1">
        <v>25.71</v>
      </c>
      <c r="J32" s="1">
        <v>7.8</v>
      </c>
      <c r="K32" s="1">
        <v>22.1</v>
      </c>
      <c r="L32" s="1">
        <v>1637</v>
      </c>
      <c r="M32" s="8">
        <v>0.69236111111111109</v>
      </c>
      <c r="N32" s="11">
        <f t="shared" si="0"/>
        <v>389</v>
      </c>
      <c r="O32" s="1">
        <v>28.89</v>
      </c>
      <c r="P32" s="8">
        <v>0.71458333333333324</v>
      </c>
      <c r="Q32" s="1">
        <v>1709</v>
      </c>
      <c r="R32" s="11">
        <f t="shared" si="1"/>
        <v>341</v>
      </c>
      <c r="S32" s="1">
        <v>26.17</v>
      </c>
      <c r="T32" s="1">
        <v>7.8</v>
      </c>
      <c r="U32" s="1">
        <v>21.5</v>
      </c>
      <c r="V32" s="1">
        <v>0</v>
      </c>
      <c r="W32" s="6" t="s">
        <v>20</v>
      </c>
    </row>
    <row r="33" spans="1:23" x14ac:dyDescent="0.25">
      <c r="A33" s="1">
        <v>4</v>
      </c>
      <c r="B33" s="1">
        <v>32</v>
      </c>
      <c r="C33" s="1" t="s">
        <v>17</v>
      </c>
      <c r="D33" s="1">
        <v>954</v>
      </c>
      <c r="E33" s="8">
        <v>0.41250000000000003</v>
      </c>
      <c r="F33" s="1">
        <v>20.45</v>
      </c>
      <c r="G33" s="1">
        <v>1042</v>
      </c>
      <c r="H33" s="8">
        <v>0.4458333333333333</v>
      </c>
      <c r="I33" s="1">
        <v>22.37</v>
      </c>
      <c r="J33" s="1">
        <v>7.8</v>
      </c>
      <c r="K33" s="1">
        <v>21.8</v>
      </c>
      <c r="L33" s="1">
        <v>1625</v>
      </c>
      <c r="M33" s="8">
        <v>0.68402777777777779</v>
      </c>
      <c r="N33" s="11">
        <f t="shared" si="0"/>
        <v>391</v>
      </c>
      <c r="O33" s="1">
        <v>20.079999999999998</v>
      </c>
      <c r="P33" s="8">
        <v>0.72222222222222221</v>
      </c>
      <c r="Q33" s="1">
        <v>1720</v>
      </c>
      <c r="R33" s="11">
        <f t="shared" si="1"/>
        <v>398</v>
      </c>
      <c r="S33" s="1">
        <v>22.27</v>
      </c>
      <c r="T33" s="1">
        <v>7.8</v>
      </c>
      <c r="U33" s="1">
        <v>21.8</v>
      </c>
      <c r="V33" s="1">
        <v>0</v>
      </c>
      <c r="W33" s="6" t="s">
        <v>20</v>
      </c>
    </row>
    <row r="34" spans="1:23" x14ac:dyDescent="0.25">
      <c r="A34" s="1">
        <v>5</v>
      </c>
      <c r="B34" s="1">
        <v>33</v>
      </c>
      <c r="C34" s="1" t="s">
        <v>16</v>
      </c>
      <c r="D34" s="1">
        <v>938</v>
      </c>
      <c r="E34" s="8">
        <v>0.40138888888888885</v>
      </c>
      <c r="F34" s="1">
        <v>2.8719999999999999</v>
      </c>
      <c r="G34" s="1">
        <v>1015</v>
      </c>
      <c r="H34" s="8">
        <v>0.42708333333333331</v>
      </c>
      <c r="I34" s="1">
        <v>13.36</v>
      </c>
      <c r="J34" s="1">
        <v>7.8</v>
      </c>
      <c r="K34" s="1">
        <v>21.6</v>
      </c>
      <c r="L34" s="1">
        <v>1504</v>
      </c>
      <c r="M34" s="8">
        <v>0.62777777777777777</v>
      </c>
      <c r="N34" s="11">
        <f t="shared" si="0"/>
        <v>326</v>
      </c>
      <c r="O34" s="1">
        <v>2.548</v>
      </c>
      <c r="P34" s="8">
        <v>0.70833333333333337</v>
      </c>
      <c r="Q34" s="1">
        <v>1700</v>
      </c>
      <c r="R34" s="11">
        <f t="shared" si="1"/>
        <v>405</v>
      </c>
      <c r="S34" s="1">
        <v>14.33</v>
      </c>
      <c r="T34" s="1">
        <v>7.7</v>
      </c>
      <c r="U34" s="1">
        <v>22</v>
      </c>
      <c r="V34" s="1">
        <v>23</v>
      </c>
      <c r="W34" s="6" t="s">
        <v>20</v>
      </c>
    </row>
    <row r="35" spans="1:23" x14ac:dyDescent="0.25">
      <c r="A35" s="1">
        <v>5</v>
      </c>
      <c r="B35" s="1">
        <v>34</v>
      </c>
      <c r="C35" s="1" t="s">
        <v>16</v>
      </c>
      <c r="D35" s="1">
        <v>843</v>
      </c>
      <c r="E35" s="7">
        <v>0.36319444444444443</v>
      </c>
      <c r="F35" s="1">
        <v>3.718</v>
      </c>
      <c r="G35" s="1">
        <v>915</v>
      </c>
      <c r="H35" s="8">
        <v>0.38541666666666669</v>
      </c>
      <c r="I35" s="1">
        <v>13.71</v>
      </c>
      <c r="J35" s="1">
        <v>7.7</v>
      </c>
      <c r="K35" s="1">
        <v>21.7</v>
      </c>
      <c r="L35" s="1">
        <v>1513</v>
      </c>
      <c r="M35" s="8">
        <v>0.63402777777777775</v>
      </c>
      <c r="N35" s="11">
        <f t="shared" si="0"/>
        <v>390</v>
      </c>
      <c r="O35" s="1">
        <v>3.2250000000000001</v>
      </c>
      <c r="P35" s="8">
        <v>0.65625</v>
      </c>
      <c r="Q35" s="1">
        <v>1545</v>
      </c>
      <c r="R35" s="11">
        <f t="shared" si="1"/>
        <v>390</v>
      </c>
      <c r="S35" s="1">
        <v>14.14</v>
      </c>
      <c r="T35" s="1">
        <v>7.7</v>
      </c>
      <c r="U35" s="1">
        <v>21.5</v>
      </c>
      <c r="V35" s="1">
        <v>22</v>
      </c>
      <c r="W35" s="6" t="s">
        <v>20</v>
      </c>
    </row>
    <row r="36" spans="1:23" x14ac:dyDescent="0.25">
      <c r="A36" s="1">
        <v>5</v>
      </c>
      <c r="B36" s="1">
        <v>35</v>
      </c>
      <c r="C36" s="1" t="s">
        <v>16</v>
      </c>
      <c r="D36" s="1">
        <v>1027</v>
      </c>
      <c r="E36" s="8">
        <v>0.43541666666666662</v>
      </c>
      <c r="F36" s="1">
        <v>2.94</v>
      </c>
      <c r="G36" s="1">
        <v>1214</v>
      </c>
      <c r="H36" s="8">
        <v>0.50972222222222219</v>
      </c>
      <c r="I36" s="1">
        <v>14.95</v>
      </c>
      <c r="J36" s="1">
        <v>7.7</v>
      </c>
      <c r="K36" s="1">
        <v>21.7</v>
      </c>
      <c r="L36" s="1">
        <v>1656</v>
      </c>
      <c r="M36" s="8">
        <v>0.7055555555555556</v>
      </c>
      <c r="N36" s="11">
        <f t="shared" si="0"/>
        <v>389</v>
      </c>
      <c r="O36" s="1">
        <v>2.8650000000000002</v>
      </c>
      <c r="P36" s="8">
        <v>0.7895833333333333</v>
      </c>
      <c r="Q36" s="1">
        <v>1857</v>
      </c>
      <c r="R36" s="11">
        <f t="shared" si="1"/>
        <v>403</v>
      </c>
      <c r="S36" s="1">
        <v>15.7</v>
      </c>
      <c r="T36" s="1">
        <v>7.7</v>
      </c>
      <c r="U36" s="1">
        <v>21.1</v>
      </c>
      <c r="V36" s="1">
        <v>32</v>
      </c>
      <c r="W36" s="6" t="s">
        <v>20</v>
      </c>
    </row>
    <row r="37" spans="1:23" x14ac:dyDescent="0.25">
      <c r="A37" s="1">
        <v>5</v>
      </c>
      <c r="B37" s="1">
        <v>36</v>
      </c>
      <c r="C37" s="1" t="s">
        <v>16</v>
      </c>
      <c r="D37" s="1">
        <v>1041</v>
      </c>
      <c r="E37" s="8">
        <v>0.44513888888888892</v>
      </c>
      <c r="F37" s="1">
        <v>3.72</v>
      </c>
      <c r="G37" s="1">
        <v>1247</v>
      </c>
      <c r="H37" s="8">
        <v>0.53263888888888888</v>
      </c>
      <c r="I37" s="1">
        <v>13.77</v>
      </c>
      <c r="J37" s="1">
        <v>7.8</v>
      </c>
      <c r="K37" s="1">
        <v>21.5</v>
      </c>
      <c r="L37" s="1">
        <v>1711</v>
      </c>
      <c r="M37" s="8">
        <v>0.71597222222222223</v>
      </c>
      <c r="N37" s="11">
        <f t="shared" si="0"/>
        <v>390</v>
      </c>
      <c r="O37" s="1">
        <v>4.4619999999999997</v>
      </c>
      <c r="P37" s="8">
        <v>0.8125</v>
      </c>
      <c r="Q37" s="1">
        <v>1930</v>
      </c>
      <c r="R37" s="11">
        <f t="shared" si="1"/>
        <v>403</v>
      </c>
      <c r="S37" s="1">
        <v>14.62</v>
      </c>
      <c r="T37" s="1">
        <v>7.7</v>
      </c>
      <c r="U37" s="1">
        <v>21.4</v>
      </c>
      <c r="V37" s="1">
        <v>32</v>
      </c>
      <c r="W37" s="6" t="s">
        <v>20</v>
      </c>
    </row>
    <row r="38" spans="1:23" x14ac:dyDescent="0.25">
      <c r="A38" s="1">
        <v>5</v>
      </c>
      <c r="B38" s="1">
        <v>37</v>
      </c>
      <c r="C38" s="1" t="s">
        <v>16</v>
      </c>
      <c r="D38" s="1">
        <v>813</v>
      </c>
      <c r="E38" s="8">
        <v>0.34236111111111112</v>
      </c>
      <c r="F38" s="1">
        <v>3.105</v>
      </c>
      <c r="G38" s="1">
        <v>1012</v>
      </c>
      <c r="H38" s="8">
        <v>0.42499999999999999</v>
      </c>
      <c r="I38" s="1">
        <v>14.01</v>
      </c>
      <c r="J38" s="1">
        <v>7.8</v>
      </c>
      <c r="K38" s="1">
        <v>21.9</v>
      </c>
      <c r="L38" s="1">
        <v>1440</v>
      </c>
      <c r="M38" s="8">
        <v>0.61111111111111105</v>
      </c>
      <c r="N38" s="11">
        <f t="shared" si="0"/>
        <v>387</v>
      </c>
      <c r="O38" s="1">
        <v>2.081</v>
      </c>
      <c r="P38" s="8">
        <v>0.70763888888888893</v>
      </c>
      <c r="Q38" s="1">
        <v>1659</v>
      </c>
      <c r="R38" s="11">
        <f t="shared" si="1"/>
        <v>407</v>
      </c>
      <c r="S38" s="1">
        <v>14.55</v>
      </c>
      <c r="T38" s="1">
        <v>7.7</v>
      </c>
      <c r="U38" s="1">
        <v>21.6</v>
      </c>
      <c r="V38" s="1">
        <v>23</v>
      </c>
      <c r="W38" s="6" t="s">
        <v>20</v>
      </c>
    </row>
    <row r="39" spans="1:23" x14ac:dyDescent="0.25">
      <c r="A39" s="1">
        <v>5</v>
      </c>
      <c r="B39" s="1">
        <v>38</v>
      </c>
      <c r="C39" s="1" t="s">
        <v>17</v>
      </c>
      <c r="D39" s="1">
        <v>906</v>
      </c>
      <c r="E39" s="8">
        <v>0.37916666666666665</v>
      </c>
      <c r="F39" s="1">
        <v>3.0430000000000001</v>
      </c>
      <c r="G39" s="1">
        <v>952</v>
      </c>
      <c r="H39" s="8">
        <v>0.41111111111111115</v>
      </c>
      <c r="I39" s="1">
        <v>13.64</v>
      </c>
      <c r="J39" s="1">
        <v>7.8</v>
      </c>
      <c r="K39" s="1">
        <v>21.8</v>
      </c>
      <c r="L39" s="1">
        <v>1536</v>
      </c>
      <c r="M39" s="8">
        <v>0.65</v>
      </c>
      <c r="N39" s="11">
        <f t="shared" si="0"/>
        <v>390</v>
      </c>
      <c r="O39" s="1">
        <v>2.8809999999999998</v>
      </c>
      <c r="P39" s="8">
        <v>0.69444444444444453</v>
      </c>
      <c r="Q39" s="1">
        <v>1640</v>
      </c>
      <c r="R39" s="11">
        <f t="shared" si="1"/>
        <v>408</v>
      </c>
      <c r="S39" s="1">
        <v>14.92</v>
      </c>
      <c r="T39" s="1">
        <v>7.7</v>
      </c>
      <c r="U39" s="1">
        <v>21.8</v>
      </c>
      <c r="V39" s="1">
        <v>0</v>
      </c>
      <c r="W39" s="6" t="s">
        <v>20</v>
      </c>
    </row>
    <row r="40" spans="1:23" x14ac:dyDescent="0.25">
      <c r="A40" s="1">
        <v>5</v>
      </c>
      <c r="B40" s="1">
        <v>39</v>
      </c>
      <c r="C40" s="1" t="s">
        <v>17</v>
      </c>
      <c r="D40" s="1">
        <v>958</v>
      </c>
      <c r="E40" s="8">
        <v>0.4152777777777778</v>
      </c>
      <c r="F40" s="1">
        <v>2.8439999999999999</v>
      </c>
      <c r="G40" s="1">
        <v>1053</v>
      </c>
      <c r="H40" s="8">
        <v>0.45347222222222222</v>
      </c>
      <c r="I40" s="1">
        <v>13.81</v>
      </c>
      <c r="J40" s="1">
        <v>7.8</v>
      </c>
      <c r="K40" s="1">
        <v>21.6</v>
      </c>
      <c r="L40" s="1">
        <v>1627</v>
      </c>
      <c r="M40" s="8">
        <v>0.68541666666666667</v>
      </c>
      <c r="N40" s="11">
        <f t="shared" si="0"/>
        <v>389</v>
      </c>
      <c r="O40" s="1">
        <v>3.133</v>
      </c>
      <c r="P40" s="8">
        <v>0.73263888888888884</v>
      </c>
      <c r="Q40" s="1">
        <v>1735</v>
      </c>
      <c r="R40" s="11">
        <f t="shared" si="1"/>
        <v>402</v>
      </c>
      <c r="S40" s="1">
        <v>14.62</v>
      </c>
      <c r="T40" s="1">
        <v>7.8</v>
      </c>
      <c r="U40" s="1">
        <v>21.4</v>
      </c>
      <c r="V40" s="1">
        <v>0</v>
      </c>
      <c r="W40" s="6" t="s">
        <v>20</v>
      </c>
    </row>
    <row r="41" spans="1:23" x14ac:dyDescent="0.25">
      <c r="A41" s="1">
        <v>5</v>
      </c>
      <c r="B41" s="1">
        <v>40</v>
      </c>
      <c r="C41" s="1" t="s">
        <v>17</v>
      </c>
      <c r="D41" s="1">
        <v>1011</v>
      </c>
      <c r="E41" s="8">
        <v>0.42430555555555555</v>
      </c>
      <c r="F41" s="1">
        <v>2.5369999999999999</v>
      </c>
      <c r="G41" s="1">
        <v>1131</v>
      </c>
      <c r="H41" s="8">
        <v>0.47986111111111113</v>
      </c>
      <c r="I41" s="1">
        <v>11.54</v>
      </c>
      <c r="J41" s="1">
        <v>7.7</v>
      </c>
      <c r="K41" s="1">
        <v>21.8</v>
      </c>
      <c r="L41" s="1">
        <v>1641</v>
      </c>
      <c r="M41" s="8">
        <v>0.69513888888888886</v>
      </c>
      <c r="N41" s="11">
        <f t="shared" si="0"/>
        <v>390</v>
      </c>
      <c r="O41" s="1">
        <v>2.8959999999999999</v>
      </c>
      <c r="P41" s="8">
        <v>0.76111111111111107</v>
      </c>
      <c r="Q41" s="1">
        <v>1816</v>
      </c>
      <c r="R41" s="11">
        <f t="shared" si="1"/>
        <v>405</v>
      </c>
      <c r="S41" s="1">
        <v>12.02</v>
      </c>
      <c r="T41" s="1">
        <v>7.7</v>
      </c>
      <c r="U41" s="1">
        <v>21.5</v>
      </c>
      <c r="V41" s="1">
        <v>0</v>
      </c>
      <c r="W41" s="6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 Jo</dc:creator>
  <cp:lastModifiedBy>Jo Jo</cp:lastModifiedBy>
  <cp:lastPrinted>2017-10-02T19:48:24Z</cp:lastPrinted>
  <dcterms:created xsi:type="dcterms:W3CDTF">2017-10-02T19:41:32Z</dcterms:created>
  <dcterms:modified xsi:type="dcterms:W3CDTF">2017-12-05T21:12:03Z</dcterms:modified>
</cp:coreProperties>
</file>