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er\OneDrive\Documents\GitHub\PreliminaryExperiments\"/>
    </mc:Choice>
  </mc:AlternateContent>
  <xr:revisionPtr revIDLastSave="677" documentId="88FB276B6F6D8BEA2D1F1C1906D0E0C0E6751814" xr6:coauthVersionLast="25" xr6:coauthVersionMax="25" xr10:uidLastSave="{360947A4-CB6F-414E-A74B-764A525D649F}"/>
  <bookViews>
    <workbookView xWindow="0" yWindow="0" windowWidth="18870" windowHeight="7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R24" i="1"/>
  <c r="R26" i="1"/>
  <c r="R36" i="1"/>
  <c r="R11" i="1"/>
  <c r="R18" i="1"/>
  <c r="R28" i="1"/>
  <c r="R39" i="1"/>
  <c r="R2" i="1"/>
  <c r="R19" i="1"/>
  <c r="R29" i="1"/>
  <c r="R37" i="1"/>
  <c r="R4" i="1"/>
  <c r="R12" i="1"/>
  <c r="R30" i="1"/>
  <c r="R34" i="1"/>
  <c r="R7" i="1"/>
  <c r="R14" i="1"/>
  <c r="R23" i="1"/>
  <c r="R35" i="1"/>
  <c r="R3" i="1"/>
  <c r="R15" i="1"/>
  <c r="R20" i="1"/>
  <c r="R31" i="1"/>
  <c r="R6" i="1"/>
  <c r="R16" i="1"/>
  <c r="R22" i="1"/>
  <c r="R27" i="1"/>
  <c r="R40" i="1"/>
  <c r="R10" i="1"/>
  <c r="R25" i="1"/>
  <c r="R32" i="1"/>
  <c r="R8" i="1"/>
  <c r="R33" i="1"/>
  <c r="R41" i="1"/>
  <c r="R9" i="1"/>
  <c r="R38" i="1"/>
  <c r="R17" i="1"/>
  <c r="R5" i="1"/>
  <c r="Q13" i="1"/>
  <c r="Q24" i="1"/>
  <c r="Q26" i="1"/>
  <c r="Q36" i="1"/>
  <c r="Q11" i="1"/>
  <c r="Q18" i="1"/>
  <c r="Q28" i="1"/>
  <c r="Q39" i="1"/>
  <c r="Q2" i="1"/>
  <c r="Q19" i="1"/>
  <c r="Q29" i="1"/>
  <c r="Q37" i="1"/>
  <c r="Q4" i="1"/>
  <c r="Q12" i="1"/>
  <c r="Q30" i="1"/>
  <c r="Q34" i="1"/>
  <c r="Q7" i="1"/>
  <c r="Q14" i="1"/>
  <c r="Q23" i="1"/>
  <c r="Q35" i="1"/>
  <c r="Q3" i="1"/>
  <c r="Q15" i="1"/>
  <c r="Q20" i="1"/>
  <c r="Q31" i="1"/>
  <c r="Q6" i="1"/>
  <c r="Q16" i="1"/>
  <c r="Q22" i="1"/>
  <c r="Q27" i="1"/>
  <c r="Q40" i="1"/>
  <c r="Q10" i="1"/>
  <c r="Q25" i="1"/>
  <c r="Q32" i="1"/>
  <c r="Q8" i="1"/>
  <c r="Q33" i="1"/>
  <c r="Q41" i="1"/>
  <c r="Q9" i="1"/>
  <c r="Q38" i="1"/>
  <c r="Q17" i="1"/>
  <c r="Q5" i="1"/>
</calcChain>
</file>

<file path=xl/sharedStrings.xml><?xml version="1.0" encoding="utf-8"?>
<sst xmlns="http://schemas.openxmlformats.org/spreadsheetml/2006/main" count="186" uniqueCount="103">
  <si>
    <t>Rep</t>
  </si>
  <si>
    <t>Treatment</t>
  </si>
  <si>
    <t>Time_chl_1</t>
  </si>
  <si>
    <t>chl1</t>
  </si>
  <si>
    <t>Time_nh4_1</t>
  </si>
  <si>
    <t>nh41</t>
  </si>
  <si>
    <t>ph1</t>
  </si>
  <si>
    <t>temp1</t>
  </si>
  <si>
    <t>Time_chl_2</t>
  </si>
  <si>
    <t>chl2</t>
  </si>
  <si>
    <t>Time_nh4_2</t>
  </si>
  <si>
    <t>nh42</t>
  </si>
  <si>
    <t>ph2</t>
  </si>
  <si>
    <t>temp2</t>
  </si>
  <si>
    <t>Num_Daphnia</t>
  </si>
  <si>
    <t>baby</t>
  </si>
  <si>
    <t>Chl_time_1</t>
  </si>
  <si>
    <t>Nh4_time_1</t>
  </si>
  <si>
    <t>Chl_time_2</t>
  </si>
  <si>
    <t>Nh4_time_2</t>
  </si>
  <si>
    <t>Chl_Time_Diff</t>
  </si>
  <si>
    <t>Nh4_Time_Diff</t>
  </si>
  <si>
    <t>control</t>
  </si>
  <si>
    <t>13:56:00 PM</t>
  </si>
  <si>
    <t>13:58:00 PM</t>
  </si>
  <si>
    <t>14:06:00 PM</t>
  </si>
  <si>
    <t>14:13:00 PM</t>
  </si>
  <si>
    <t>14:16:00 PM</t>
  </si>
  <si>
    <t>14:24:00 PM</t>
  </si>
  <si>
    <t>14:28:00 PM</t>
  </si>
  <si>
    <t>14:32:00 PM</t>
  </si>
  <si>
    <t>14:34:00 PM</t>
  </si>
  <si>
    <t>14:47:00 PM</t>
  </si>
  <si>
    <t>15:02:00 PM</t>
  </si>
  <si>
    <t>15:04:00 PM</t>
  </si>
  <si>
    <t>15:07:00 PM</t>
  </si>
  <si>
    <t>15:18:00 PM</t>
  </si>
  <si>
    <t>15:21:00 PM</t>
  </si>
  <si>
    <t>15:43:00 PM</t>
  </si>
  <si>
    <t>15:45:00 PM</t>
  </si>
  <si>
    <t>15:47:00 PM</t>
  </si>
  <si>
    <t>15:54:00 PM</t>
  </si>
  <si>
    <t>15:56:00 PM</t>
  </si>
  <si>
    <t>14:03:00 PM</t>
  </si>
  <si>
    <t>14:10:00 PM</t>
  </si>
  <si>
    <t>14:27:00 PM</t>
  </si>
  <si>
    <t>14:37:00 PM</t>
  </si>
  <si>
    <t>14:46:00 PM</t>
  </si>
  <si>
    <t>15:03:00 PM</t>
  </si>
  <si>
    <t>15:14:00 PM</t>
  </si>
  <si>
    <t>15:17:00 PM</t>
  </si>
  <si>
    <t>15:22:00 PM</t>
  </si>
  <si>
    <t>14:18:00 PM</t>
  </si>
  <si>
    <t>15:29:00 PM</t>
  </si>
  <si>
    <t>15:53:00 PM</t>
  </si>
  <si>
    <t>16:05:00 PM</t>
  </si>
  <si>
    <t>16:11:00 PM</t>
  </si>
  <si>
    <t>16:17:00 PM</t>
  </si>
  <si>
    <t>16:28:00 PM</t>
  </si>
  <si>
    <t>16:33:00 PM</t>
  </si>
  <si>
    <t>16:16:00 PM</t>
  </si>
  <si>
    <t>16:18:00 PM</t>
  </si>
  <si>
    <t>16:29:00 PM</t>
  </si>
  <si>
    <t>16:31:00 PM</t>
  </si>
  <si>
    <t>16:32:00 PM</t>
  </si>
  <si>
    <t>16:52:00 PM</t>
  </si>
  <si>
    <t>16:53:00 PM</t>
  </si>
  <si>
    <t>16:59:00 PM</t>
  </si>
  <si>
    <t>17:07:00 PM</t>
  </si>
  <si>
    <t>17:14:00 PM</t>
  </si>
  <si>
    <t>17:22:00 PM</t>
  </si>
  <si>
    <t>17:26:00 PM</t>
  </si>
  <si>
    <t>17:27:00 PM</t>
  </si>
  <si>
    <t>17:35:00 PM</t>
  </si>
  <si>
    <t>17:42:00 PM</t>
  </si>
  <si>
    <t>17:53:00 PM</t>
  </si>
  <si>
    <t>18:03:00 PM</t>
  </si>
  <si>
    <t>18:07:00 PM</t>
  </si>
  <si>
    <t>18:17:00 PM</t>
  </si>
  <si>
    <t>18:26:00 PM</t>
  </si>
  <si>
    <t>16:42:00 PM</t>
  </si>
  <si>
    <t>16:45:00 PM</t>
  </si>
  <si>
    <t>16:51:00 PM</t>
  </si>
  <si>
    <t>17:00:00 PM</t>
  </si>
  <si>
    <t>17:10:00 PM</t>
  </si>
  <si>
    <t>17:21:00 PM</t>
  </si>
  <si>
    <t>17:25:00 PM</t>
  </si>
  <si>
    <t>17:28:00 PM</t>
  </si>
  <si>
    <t>17:44:00 PM</t>
  </si>
  <si>
    <t>17:59:00 PM</t>
  </si>
  <si>
    <t>18:05:00 PM</t>
  </si>
  <si>
    <t>18:15:00 PM</t>
  </si>
  <si>
    <t>18:25:00 PM</t>
  </si>
  <si>
    <t>18:32:00 PM</t>
  </si>
  <si>
    <t>18:41:00 PM</t>
  </si>
  <si>
    <t>18:50:00 PM</t>
  </si>
  <si>
    <t>19:00:00 PM</t>
  </si>
  <si>
    <t>19:10:00 PM</t>
  </si>
  <si>
    <t>J</t>
  </si>
  <si>
    <t>dead</t>
  </si>
  <si>
    <t>date</t>
  </si>
  <si>
    <t>11_7_2017</t>
  </si>
  <si>
    <t>1_15_18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</si>
</sst>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1" xfId="0" applyNumberFormat="1" applyFont="1" applyBorder="1"/>
    <xf numFmtId="2" fontId="0" fillId="0" borderId="0" xfId="0" applyNumberFormat="1"/>
    <xf numFmtId="0" fontId="0" fillId="2" borderId="0" xfId="0" applyFill="1"/>
    <xf numFmtId="164" fontId="0" fillId="2" borderId="1" xfId="0" applyNumberFormat="1" applyFont="1" applyFill="1" applyBorder="1"/>
    <xf numFmtId="164" fontId="0" fillId="2" borderId="0" xfId="0" applyNumberFormat="1" applyFill="1"/>
    <xf numFmtId="0" fontId="0" fillId="0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topLeftCell="E1" workbookViewId="0">
      <pane ySplit="1" topLeftCell="A40" activePane="bottomLeft" state="frozen"/>
      <selection pane="bottomLeft" activeCell="X82" sqref="X82"/>
    </sheetView>
  </sheetViews>
  <sheetFormatPr defaultRowHeight="15" x14ac:dyDescent="0.25"/>
  <cols>
    <col min="1" max="1" width="9.140625" style="3"/>
    <col min="2" max="3" width="9.42578125" customWidth="1"/>
    <col min="4" max="4" width="12" customWidth="1"/>
    <col min="5" max="5" width="12" style="5" customWidth="1"/>
    <col min="6" max="6" width="9.140625" style="3"/>
    <col min="8" max="8" width="14.140625" style="5" customWidth="1"/>
    <col min="9" max="11" width="9.140625" style="3"/>
    <col min="13" max="13" width="12.140625" style="5" customWidth="1"/>
    <col min="14" max="14" width="9.140625" style="3"/>
    <col min="15" max="15" width="12" style="6" customWidth="1"/>
    <col min="16" max="16" width="12.5703125" style="5" customWidth="1"/>
    <col min="17" max="18" width="12.5703125" style="2" customWidth="1"/>
    <col min="19" max="21" width="9.140625" style="3"/>
  </cols>
  <sheetData>
    <row r="1" spans="1:25" x14ac:dyDescent="0.25">
      <c r="A1" s="3" t="s">
        <v>0</v>
      </c>
      <c r="B1" t="s">
        <v>1</v>
      </c>
      <c r="C1" t="s">
        <v>22</v>
      </c>
      <c r="D1" t="s">
        <v>2</v>
      </c>
      <c r="E1" s="4" t="s">
        <v>16</v>
      </c>
      <c r="F1" s="3" t="s">
        <v>3</v>
      </c>
      <c r="G1" t="s">
        <v>4</v>
      </c>
      <c r="H1" s="5" t="s">
        <v>17</v>
      </c>
      <c r="I1" s="3" t="s">
        <v>5</v>
      </c>
      <c r="J1" s="3" t="s">
        <v>6</v>
      </c>
      <c r="K1" s="3" t="s">
        <v>7</v>
      </c>
      <c r="L1" t="s">
        <v>8</v>
      </c>
      <c r="M1" s="5" t="s">
        <v>18</v>
      </c>
      <c r="N1" s="3" t="s">
        <v>9</v>
      </c>
      <c r="O1" s="6" t="s">
        <v>10</v>
      </c>
      <c r="P1" s="5" t="s">
        <v>19</v>
      </c>
      <c r="Q1" s="1" t="s">
        <v>20</v>
      </c>
      <c r="R1" s="1" t="s">
        <v>21</v>
      </c>
      <c r="S1" s="3" t="s">
        <v>11</v>
      </c>
      <c r="T1" s="3" t="s">
        <v>12</v>
      </c>
      <c r="U1" s="3" t="s">
        <v>13</v>
      </c>
      <c r="V1" t="s">
        <v>14</v>
      </c>
      <c r="W1" t="s">
        <v>15</v>
      </c>
      <c r="X1" s="7" t="s">
        <v>99</v>
      </c>
      <c r="Y1" s="7" t="s">
        <v>100</v>
      </c>
    </row>
    <row r="2" spans="1:25" x14ac:dyDescent="0.25">
      <c r="A2" s="3">
        <v>1</v>
      </c>
      <c r="B2">
        <v>1</v>
      </c>
      <c r="C2">
        <v>1</v>
      </c>
      <c r="D2">
        <v>823</v>
      </c>
      <c r="E2" s="5">
        <v>0.34930555555555554</v>
      </c>
      <c r="F2" s="3">
        <v>9.0340000000000007</v>
      </c>
      <c r="G2">
        <v>905</v>
      </c>
      <c r="H2" s="5">
        <v>0.37847222222222227</v>
      </c>
      <c r="I2" s="3">
        <v>9.32</v>
      </c>
      <c r="J2" s="3">
        <v>7.4</v>
      </c>
      <c r="K2" s="3">
        <v>20.100000000000001</v>
      </c>
      <c r="L2">
        <v>1408</v>
      </c>
      <c r="M2" s="5">
        <v>0.58888888888888891</v>
      </c>
      <c r="N2" s="3">
        <v>5.6139999999999999</v>
      </c>
      <c r="O2" s="6">
        <v>1423</v>
      </c>
      <c r="P2" s="5">
        <v>0.59930555555555554</v>
      </c>
      <c r="Q2" s="2">
        <f t="shared" ref="Q2:Q20" si="0">HOUR(M2-E2)*60+ MINUTE(M2-E2)</f>
        <v>345</v>
      </c>
      <c r="R2" s="2">
        <f t="shared" ref="R2:R20" si="1">HOUR(P2-H2)*60+MINUTE(P2-H2)</f>
        <v>318</v>
      </c>
      <c r="S2" s="3">
        <v>10.039999999999999</v>
      </c>
      <c r="T2" s="3">
        <v>7.4</v>
      </c>
      <c r="U2" s="3">
        <v>20</v>
      </c>
      <c r="V2">
        <v>18</v>
      </c>
      <c r="Y2" t="s">
        <v>101</v>
      </c>
    </row>
    <row r="3" spans="1:25" x14ac:dyDescent="0.25">
      <c r="A3" s="3">
        <v>2</v>
      </c>
      <c r="B3">
        <v>1</v>
      </c>
      <c r="C3">
        <v>1</v>
      </c>
      <c r="D3">
        <v>941</v>
      </c>
      <c r="E3" s="5">
        <v>0.40347222222222223</v>
      </c>
      <c r="F3" s="3">
        <v>8.1340000000000003</v>
      </c>
      <c r="G3">
        <v>1036</v>
      </c>
      <c r="H3" s="5">
        <v>0.44166666666666665</v>
      </c>
      <c r="I3" s="3">
        <v>9.61</v>
      </c>
      <c r="J3" s="3">
        <v>7.3</v>
      </c>
      <c r="K3" s="3">
        <v>19.8</v>
      </c>
      <c r="L3">
        <v>1535</v>
      </c>
      <c r="M3" s="5">
        <v>0.64930555555555558</v>
      </c>
      <c r="N3" s="3">
        <v>6.12</v>
      </c>
      <c r="O3" s="6">
        <v>1544</v>
      </c>
      <c r="P3" s="5">
        <v>0.65555555555555556</v>
      </c>
      <c r="Q3" s="2">
        <f t="shared" si="0"/>
        <v>354</v>
      </c>
      <c r="R3" s="2">
        <f t="shared" si="1"/>
        <v>308</v>
      </c>
      <c r="S3" s="3">
        <v>12.26</v>
      </c>
      <c r="T3" s="3">
        <v>7.4</v>
      </c>
      <c r="U3" s="3">
        <v>20.100000000000001</v>
      </c>
      <c r="V3">
        <v>18</v>
      </c>
      <c r="W3">
        <v>3</v>
      </c>
      <c r="Y3" t="s">
        <v>101</v>
      </c>
    </row>
    <row r="4" spans="1:25" x14ac:dyDescent="0.25">
      <c r="A4" s="3">
        <v>3</v>
      </c>
      <c r="B4">
        <v>1</v>
      </c>
      <c r="C4">
        <v>1</v>
      </c>
      <c r="D4">
        <v>850</v>
      </c>
      <c r="E4" s="5">
        <v>0.36805555555555558</v>
      </c>
      <c r="F4" s="3">
        <v>8.4559999999999995</v>
      </c>
      <c r="G4">
        <v>943</v>
      </c>
      <c r="H4" s="5">
        <v>0.40486111111111112</v>
      </c>
      <c r="I4" s="3">
        <v>9.9</v>
      </c>
      <c r="J4" s="3">
        <v>7.3</v>
      </c>
      <c r="K4" s="3">
        <v>20.3</v>
      </c>
      <c r="L4">
        <v>1435</v>
      </c>
      <c r="M4" s="5">
        <v>0.60763888888888895</v>
      </c>
      <c r="N4" s="3">
        <v>5.1310000000000002</v>
      </c>
      <c r="O4" s="6">
        <v>1445</v>
      </c>
      <c r="P4" s="5">
        <v>0.61458333333333337</v>
      </c>
      <c r="Q4" s="2">
        <f t="shared" si="0"/>
        <v>345</v>
      </c>
      <c r="R4" s="2">
        <f t="shared" si="1"/>
        <v>302</v>
      </c>
      <c r="S4" s="3">
        <v>9.4700000000000006</v>
      </c>
      <c r="T4" s="3">
        <v>7.4</v>
      </c>
      <c r="U4" s="3">
        <v>19.600000000000001</v>
      </c>
      <c r="V4">
        <v>16</v>
      </c>
      <c r="W4">
        <v>3</v>
      </c>
      <c r="Y4" t="s">
        <v>101</v>
      </c>
    </row>
    <row r="5" spans="1:25" x14ac:dyDescent="0.25">
      <c r="A5" s="3">
        <v>4</v>
      </c>
      <c r="B5">
        <v>1</v>
      </c>
      <c r="C5">
        <v>1</v>
      </c>
      <c r="D5">
        <v>736</v>
      </c>
      <c r="E5" s="5">
        <v>0.31666666666666665</v>
      </c>
      <c r="F5" s="3">
        <v>9.8740000000000006</v>
      </c>
      <c r="G5">
        <v>746</v>
      </c>
      <c r="H5" s="5">
        <v>0.32361111111111113</v>
      </c>
      <c r="I5" s="3">
        <v>12.77</v>
      </c>
      <c r="J5" s="3">
        <v>7.2</v>
      </c>
      <c r="K5" s="3">
        <v>20.8</v>
      </c>
      <c r="L5">
        <v>1335</v>
      </c>
      <c r="M5" s="5">
        <v>0.56597222222222221</v>
      </c>
      <c r="N5" s="3">
        <v>6.42</v>
      </c>
      <c r="O5" s="6">
        <v>1340</v>
      </c>
      <c r="P5" s="5">
        <v>0.56944444444444442</v>
      </c>
      <c r="Q5" s="2">
        <f t="shared" si="0"/>
        <v>359</v>
      </c>
      <c r="R5" s="2">
        <f t="shared" si="1"/>
        <v>354</v>
      </c>
      <c r="S5" s="3">
        <v>10.32</v>
      </c>
      <c r="T5" s="3">
        <v>7.3</v>
      </c>
      <c r="U5" s="3">
        <v>20.5</v>
      </c>
      <c r="V5">
        <v>23</v>
      </c>
      <c r="W5">
        <v>1</v>
      </c>
      <c r="Y5" t="s">
        <v>101</v>
      </c>
    </row>
    <row r="6" spans="1:25" x14ac:dyDescent="0.25">
      <c r="A6" s="3">
        <v>5</v>
      </c>
      <c r="B6">
        <v>1</v>
      </c>
      <c r="C6">
        <v>1</v>
      </c>
      <c r="D6">
        <v>1034</v>
      </c>
      <c r="E6" s="5">
        <v>0.44027777777777777</v>
      </c>
      <c r="F6" s="3">
        <v>8.9139999999999997</v>
      </c>
      <c r="G6">
        <v>1100</v>
      </c>
      <c r="H6" s="5">
        <v>0.45833333333333331</v>
      </c>
      <c r="I6" s="3">
        <v>10.62</v>
      </c>
      <c r="J6" s="3">
        <v>7.5</v>
      </c>
      <c r="K6" s="3">
        <v>19.399999999999999</v>
      </c>
      <c r="L6">
        <v>1633</v>
      </c>
      <c r="M6" s="5">
        <v>0.68958333333333333</v>
      </c>
      <c r="N6" s="3">
        <v>8.2530000000000001</v>
      </c>
      <c r="O6" s="6">
        <v>1638</v>
      </c>
      <c r="P6" s="5">
        <v>0.69305555555555554</v>
      </c>
      <c r="Q6" s="2">
        <f t="shared" si="0"/>
        <v>359</v>
      </c>
      <c r="R6" s="2">
        <f t="shared" si="1"/>
        <v>338</v>
      </c>
      <c r="S6" s="3">
        <v>8.7799999999999994</v>
      </c>
      <c r="T6" s="3">
        <v>7.4</v>
      </c>
      <c r="U6" s="3">
        <v>20.3</v>
      </c>
      <c r="V6">
        <v>17</v>
      </c>
      <c r="W6">
        <v>1</v>
      </c>
      <c r="Y6" t="s">
        <v>101</v>
      </c>
    </row>
    <row r="7" spans="1:25" x14ac:dyDescent="0.25">
      <c r="A7" s="3">
        <v>6</v>
      </c>
      <c r="B7">
        <v>1</v>
      </c>
      <c r="C7">
        <v>2</v>
      </c>
      <c r="D7">
        <v>916</v>
      </c>
      <c r="E7" s="5">
        <v>0.38611111111111113</v>
      </c>
      <c r="F7" s="3">
        <v>7.9260000000000002</v>
      </c>
      <c r="G7">
        <v>1016</v>
      </c>
      <c r="H7" s="5">
        <v>0.42777777777777781</v>
      </c>
      <c r="I7" s="3">
        <v>9.98</v>
      </c>
      <c r="J7" s="3">
        <v>7.4</v>
      </c>
      <c r="K7" s="3">
        <v>19.3</v>
      </c>
      <c r="L7">
        <v>1506</v>
      </c>
      <c r="M7" s="5">
        <v>0.62916666666666665</v>
      </c>
      <c r="N7" s="3">
        <v>5.6289999999999996</v>
      </c>
      <c r="O7" s="6">
        <v>1516</v>
      </c>
      <c r="P7" s="5">
        <v>0.63611111111111118</v>
      </c>
      <c r="Q7" s="2">
        <f t="shared" si="0"/>
        <v>350</v>
      </c>
      <c r="R7" s="2">
        <f t="shared" si="1"/>
        <v>300</v>
      </c>
      <c r="S7" s="3">
        <v>9.1999999999999993</v>
      </c>
      <c r="T7" s="3">
        <v>7.4</v>
      </c>
      <c r="U7" s="3">
        <v>20.2</v>
      </c>
      <c r="V7">
        <v>0</v>
      </c>
      <c r="Y7" t="s">
        <v>101</v>
      </c>
    </row>
    <row r="8" spans="1:25" x14ac:dyDescent="0.25">
      <c r="A8" s="3">
        <v>7</v>
      </c>
      <c r="B8">
        <v>1</v>
      </c>
      <c r="C8">
        <v>2</v>
      </c>
      <c r="D8">
        <v>1130</v>
      </c>
      <c r="E8" s="5">
        <v>0.47916666666666669</v>
      </c>
      <c r="F8" s="3">
        <v>8.4420000000000002</v>
      </c>
      <c r="G8">
        <v>1158</v>
      </c>
      <c r="H8" s="5">
        <v>0.49861111111111112</v>
      </c>
      <c r="I8" s="3">
        <v>9.27</v>
      </c>
      <c r="J8" s="3">
        <v>7.6</v>
      </c>
      <c r="K8" s="3">
        <v>19.600000000000001</v>
      </c>
      <c r="L8">
        <v>1716</v>
      </c>
      <c r="M8" s="5">
        <v>0.71944444444444444</v>
      </c>
      <c r="N8" s="3">
        <v>8.6620000000000008</v>
      </c>
      <c r="O8" s="6">
        <v>1743</v>
      </c>
      <c r="P8" s="5">
        <v>0.73819444444444438</v>
      </c>
      <c r="Q8" s="2">
        <f t="shared" si="0"/>
        <v>346</v>
      </c>
      <c r="R8" s="2">
        <f t="shared" si="1"/>
        <v>345</v>
      </c>
      <c r="S8" s="3">
        <v>10.26</v>
      </c>
      <c r="T8" s="3">
        <v>7.6</v>
      </c>
      <c r="U8" s="3">
        <v>20.399999999999999</v>
      </c>
      <c r="V8">
        <v>0</v>
      </c>
      <c r="Y8" t="s">
        <v>101</v>
      </c>
    </row>
    <row r="9" spans="1:25" x14ac:dyDescent="0.25">
      <c r="A9" s="3">
        <v>8</v>
      </c>
      <c r="B9">
        <v>1</v>
      </c>
      <c r="C9">
        <v>2</v>
      </c>
      <c r="D9">
        <v>1146</v>
      </c>
      <c r="E9" s="5">
        <v>0.49027777777777781</v>
      </c>
      <c r="F9" s="3">
        <v>8.1340000000000003</v>
      </c>
      <c r="G9">
        <v>1227</v>
      </c>
      <c r="H9" s="5">
        <v>0.51874999999999993</v>
      </c>
      <c r="I9" s="3">
        <v>11.63</v>
      </c>
      <c r="J9" s="3">
        <v>7.6</v>
      </c>
      <c r="K9" s="3">
        <v>19.5</v>
      </c>
      <c r="L9">
        <v>1741</v>
      </c>
      <c r="M9" s="5">
        <v>0.7368055555555556</v>
      </c>
      <c r="N9" s="3">
        <v>7.51</v>
      </c>
      <c r="O9" s="6">
        <v>1816</v>
      </c>
      <c r="P9" s="5">
        <v>0.76111111111111107</v>
      </c>
      <c r="Q9" s="2">
        <f t="shared" si="0"/>
        <v>355</v>
      </c>
      <c r="R9" s="2">
        <f t="shared" si="1"/>
        <v>349</v>
      </c>
      <c r="S9" s="3">
        <v>11.36</v>
      </c>
      <c r="T9" s="3">
        <v>7.5</v>
      </c>
      <c r="U9" s="3">
        <v>20</v>
      </c>
      <c r="V9">
        <v>0</v>
      </c>
      <c r="Y9" t="s">
        <v>101</v>
      </c>
    </row>
    <row r="10" spans="1:25" x14ac:dyDescent="0.25">
      <c r="A10" s="3">
        <v>9</v>
      </c>
      <c r="B10">
        <v>2</v>
      </c>
      <c r="C10">
        <v>1</v>
      </c>
      <c r="D10">
        <v>1112</v>
      </c>
      <c r="E10" s="5">
        <v>0.46666666666666662</v>
      </c>
      <c r="F10" s="3">
        <v>13.97</v>
      </c>
      <c r="G10">
        <v>1139</v>
      </c>
      <c r="H10" s="5">
        <v>0.48541666666666666</v>
      </c>
      <c r="I10" s="3">
        <v>10.1</v>
      </c>
      <c r="J10" s="3">
        <v>7.4</v>
      </c>
      <c r="K10" s="3">
        <v>20.399999999999999</v>
      </c>
      <c r="L10">
        <v>1711</v>
      </c>
      <c r="M10" s="5">
        <v>0.71597222222222223</v>
      </c>
      <c r="N10" s="3">
        <v>8.3559999999999999</v>
      </c>
      <c r="O10" s="6">
        <v>1723</v>
      </c>
      <c r="P10" s="5">
        <v>0.72430555555555554</v>
      </c>
      <c r="Q10" s="2">
        <f t="shared" si="0"/>
        <v>359</v>
      </c>
      <c r="R10" s="2">
        <f t="shared" si="1"/>
        <v>344</v>
      </c>
      <c r="S10" s="3">
        <v>13.42</v>
      </c>
      <c r="T10" s="3">
        <v>7.5</v>
      </c>
      <c r="U10" s="3">
        <v>19.899999999999999</v>
      </c>
      <c r="V10">
        <v>21</v>
      </c>
      <c r="Y10" t="s">
        <v>101</v>
      </c>
    </row>
    <row r="11" spans="1:25" x14ac:dyDescent="0.25">
      <c r="A11" s="3">
        <v>10</v>
      </c>
      <c r="B11">
        <v>2</v>
      </c>
      <c r="C11">
        <v>1</v>
      </c>
      <c r="D11">
        <v>803</v>
      </c>
      <c r="E11" s="5">
        <v>0.3354166666666667</v>
      </c>
      <c r="F11" s="3">
        <v>14.93</v>
      </c>
      <c r="G11">
        <v>831</v>
      </c>
      <c r="H11" s="5">
        <v>0.35486111111111113</v>
      </c>
      <c r="I11" s="3">
        <v>11.44</v>
      </c>
      <c r="J11" s="3">
        <v>7.4</v>
      </c>
      <c r="K11" s="3">
        <v>19.8</v>
      </c>
      <c r="L11">
        <v>1401</v>
      </c>
      <c r="M11" s="5">
        <v>0.58402777777777781</v>
      </c>
      <c r="N11" s="3">
        <v>5.95</v>
      </c>
      <c r="O11" s="6">
        <v>1405</v>
      </c>
      <c r="P11" s="5">
        <v>0.58680555555555558</v>
      </c>
      <c r="Q11" s="2">
        <f t="shared" si="0"/>
        <v>358</v>
      </c>
      <c r="R11" s="2">
        <f t="shared" si="1"/>
        <v>334</v>
      </c>
      <c r="S11" s="3">
        <v>10.220000000000001</v>
      </c>
      <c r="T11" s="3">
        <v>7.4</v>
      </c>
      <c r="U11" s="3">
        <v>20</v>
      </c>
      <c r="V11">
        <v>21</v>
      </c>
      <c r="W11">
        <v>1</v>
      </c>
      <c r="Y11" t="s">
        <v>101</v>
      </c>
    </row>
    <row r="12" spans="1:25" x14ac:dyDescent="0.25">
      <c r="A12" s="3">
        <v>11</v>
      </c>
      <c r="B12">
        <v>2</v>
      </c>
      <c r="C12">
        <v>1</v>
      </c>
      <c r="D12">
        <v>858</v>
      </c>
      <c r="E12" s="5">
        <v>0.37361111111111112</v>
      </c>
      <c r="F12" s="3">
        <v>15.11</v>
      </c>
      <c r="G12">
        <v>958</v>
      </c>
      <c r="H12" s="5">
        <v>0.4152777777777778</v>
      </c>
      <c r="I12" s="3">
        <v>11.33</v>
      </c>
      <c r="J12" s="3">
        <v>7.3</v>
      </c>
      <c r="K12" s="3">
        <v>20.399999999999999</v>
      </c>
      <c r="L12">
        <v>1436</v>
      </c>
      <c r="M12" s="5">
        <v>0.60833333333333328</v>
      </c>
      <c r="N12" s="3">
        <v>7.54</v>
      </c>
      <c r="O12" s="6">
        <v>1452</v>
      </c>
      <c r="P12" s="5">
        <v>0.61944444444444446</v>
      </c>
      <c r="Q12" s="2">
        <f t="shared" si="0"/>
        <v>338</v>
      </c>
      <c r="R12" s="2">
        <f t="shared" si="1"/>
        <v>294</v>
      </c>
      <c r="S12" s="3">
        <v>12.82</v>
      </c>
      <c r="T12" s="3">
        <v>7.4</v>
      </c>
      <c r="U12" s="3">
        <v>20</v>
      </c>
      <c r="V12">
        <v>19</v>
      </c>
      <c r="W12">
        <v>6</v>
      </c>
      <c r="Y12" t="s">
        <v>101</v>
      </c>
    </row>
    <row r="13" spans="1:25" x14ac:dyDescent="0.25">
      <c r="A13" s="3">
        <v>12</v>
      </c>
      <c r="B13">
        <v>2</v>
      </c>
      <c r="C13">
        <v>1</v>
      </c>
      <c r="D13">
        <v>743</v>
      </c>
      <c r="E13" s="5">
        <v>0.3215277777777778</v>
      </c>
      <c r="F13" s="3">
        <v>15.11</v>
      </c>
      <c r="G13">
        <v>753</v>
      </c>
      <c r="H13" s="5">
        <v>0.32847222222222222</v>
      </c>
      <c r="I13" s="3">
        <v>14.9</v>
      </c>
      <c r="J13" s="3">
        <v>7.3</v>
      </c>
      <c r="K13" s="3">
        <v>20.8</v>
      </c>
      <c r="L13">
        <v>1337</v>
      </c>
      <c r="M13" s="5">
        <v>0.56736111111111109</v>
      </c>
      <c r="N13" s="3">
        <v>3.4540000000000002</v>
      </c>
      <c r="O13" s="6">
        <v>1342</v>
      </c>
      <c r="P13" s="5">
        <v>0.5708333333333333</v>
      </c>
      <c r="Q13" s="2">
        <f t="shared" si="0"/>
        <v>354</v>
      </c>
      <c r="R13" s="2">
        <f t="shared" si="1"/>
        <v>349</v>
      </c>
      <c r="S13" s="3">
        <v>10.36</v>
      </c>
      <c r="T13" s="3">
        <v>7.4</v>
      </c>
      <c r="U13" s="3">
        <v>20.2</v>
      </c>
      <c r="V13">
        <v>16</v>
      </c>
      <c r="Y13" t="s">
        <v>101</v>
      </c>
    </row>
    <row r="14" spans="1:25" x14ac:dyDescent="0.25">
      <c r="A14" s="3">
        <v>13</v>
      </c>
      <c r="B14">
        <v>2</v>
      </c>
      <c r="C14">
        <v>1</v>
      </c>
      <c r="D14">
        <v>922</v>
      </c>
      <c r="E14" s="5">
        <v>0.39027777777777778</v>
      </c>
      <c r="F14" s="3">
        <v>14.96</v>
      </c>
      <c r="G14">
        <v>1023</v>
      </c>
      <c r="H14" s="5">
        <v>0.43263888888888885</v>
      </c>
      <c r="I14" s="3">
        <v>15.34</v>
      </c>
      <c r="J14" s="3">
        <v>7.4</v>
      </c>
      <c r="K14" s="3">
        <v>19.399999999999999</v>
      </c>
      <c r="L14">
        <v>1507</v>
      </c>
      <c r="M14" s="5">
        <v>0.62986111111111109</v>
      </c>
      <c r="N14" s="3">
        <v>5.0599999999999996</v>
      </c>
      <c r="O14" s="6">
        <v>1528</v>
      </c>
      <c r="P14" s="5">
        <v>0.64444444444444449</v>
      </c>
      <c r="Q14" s="2">
        <f t="shared" si="0"/>
        <v>345</v>
      </c>
      <c r="R14" s="2">
        <f t="shared" si="1"/>
        <v>305</v>
      </c>
      <c r="S14" s="3">
        <v>14.79</v>
      </c>
      <c r="T14" s="3">
        <v>7.5</v>
      </c>
      <c r="U14" s="3">
        <v>20.2</v>
      </c>
      <c r="V14">
        <v>11</v>
      </c>
      <c r="W14">
        <v>2</v>
      </c>
      <c r="Y14" t="s">
        <v>101</v>
      </c>
    </row>
    <row r="15" spans="1:25" x14ac:dyDescent="0.25">
      <c r="A15" s="3">
        <v>14</v>
      </c>
      <c r="B15">
        <v>2</v>
      </c>
      <c r="C15">
        <v>2</v>
      </c>
      <c r="D15">
        <v>945</v>
      </c>
      <c r="E15" s="5">
        <v>0.40625</v>
      </c>
      <c r="F15" s="3">
        <v>14.11</v>
      </c>
      <c r="G15">
        <v>1047</v>
      </c>
      <c r="H15" s="5">
        <v>0.44930555555555557</v>
      </c>
      <c r="I15" s="3">
        <v>10.08</v>
      </c>
      <c r="J15" s="3">
        <v>7.5</v>
      </c>
      <c r="K15" s="3">
        <v>19.5</v>
      </c>
      <c r="L15">
        <v>1537</v>
      </c>
      <c r="M15" s="5">
        <v>0.65069444444444446</v>
      </c>
      <c r="N15" s="3">
        <v>16.05</v>
      </c>
      <c r="O15" s="6">
        <v>1550</v>
      </c>
      <c r="P15" s="5">
        <v>0.65972222222222221</v>
      </c>
      <c r="Q15" s="2">
        <f t="shared" si="0"/>
        <v>352</v>
      </c>
      <c r="R15" s="2">
        <f t="shared" si="1"/>
        <v>303</v>
      </c>
      <c r="S15" s="3">
        <v>11.31</v>
      </c>
      <c r="T15" s="3">
        <v>7.5</v>
      </c>
      <c r="U15" s="3">
        <v>20.399999999999999</v>
      </c>
      <c r="V15">
        <v>0</v>
      </c>
      <c r="Y15" t="s">
        <v>101</v>
      </c>
    </row>
    <row r="16" spans="1:25" x14ac:dyDescent="0.25">
      <c r="A16" s="3">
        <v>15</v>
      </c>
      <c r="B16">
        <v>2</v>
      </c>
      <c r="C16">
        <v>2</v>
      </c>
      <c r="D16">
        <v>1037</v>
      </c>
      <c r="E16" s="5">
        <v>0.44236111111111115</v>
      </c>
      <c r="F16" s="3">
        <v>14.19</v>
      </c>
      <c r="G16">
        <v>1106</v>
      </c>
      <c r="H16" s="5">
        <v>0.46249999999999997</v>
      </c>
      <c r="I16" s="3">
        <v>10.41</v>
      </c>
      <c r="J16" s="3">
        <v>7.6</v>
      </c>
      <c r="K16" s="3">
        <v>19.7</v>
      </c>
      <c r="L16">
        <v>1635</v>
      </c>
      <c r="M16" s="5">
        <v>0.69097222222222221</v>
      </c>
      <c r="N16" s="3">
        <v>13.01</v>
      </c>
      <c r="O16" s="6">
        <v>1642</v>
      </c>
      <c r="P16" s="5">
        <v>0.6958333333333333</v>
      </c>
      <c r="Q16" s="2">
        <f t="shared" si="0"/>
        <v>358</v>
      </c>
      <c r="R16" s="2">
        <f t="shared" si="1"/>
        <v>336</v>
      </c>
      <c r="S16" s="3">
        <v>10.39</v>
      </c>
      <c r="T16" s="3">
        <v>7.5</v>
      </c>
      <c r="U16" s="3">
        <v>20.100000000000001</v>
      </c>
      <c r="V16">
        <v>0</v>
      </c>
      <c r="Y16" t="s">
        <v>101</v>
      </c>
    </row>
    <row r="17" spans="1:25" x14ac:dyDescent="0.25">
      <c r="A17" s="3">
        <v>16</v>
      </c>
      <c r="B17">
        <v>2</v>
      </c>
      <c r="C17">
        <v>2</v>
      </c>
      <c r="D17">
        <v>1215</v>
      </c>
      <c r="E17" s="5">
        <v>0.51041666666666663</v>
      </c>
      <c r="F17" s="3">
        <v>13.32</v>
      </c>
      <c r="G17">
        <v>1236</v>
      </c>
      <c r="H17" s="5">
        <v>0.52500000000000002</v>
      </c>
      <c r="I17" s="3">
        <v>12.97</v>
      </c>
      <c r="J17" s="3">
        <v>7.6</v>
      </c>
      <c r="K17" s="3">
        <v>20.100000000000001</v>
      </c>
      <c r="L17">
        <v>1745</v>
      </c>
      <c r="M17" s="5">
        <v>0.73958333333333337</v>
      </c>
      <c r="N17" s="3">
        <v>13.98</v>
      </c>
      <c r="O17" s="6">
        <v>1836</v>
      </c>
      <c r="P17" s="5">
        <v>0.77500000000000002</v>
      </c>
      <c r="Q17" s="2">
        <f t="shared" si="0"/>
        <v>330</v>
      </c>
      <c r="R17" s="2">
        <f t="shared" si="1"/>
        <v>360</v>
      </c>
      <c r="S17" s="3">
        <v>12.66</v>
      </c>
      <c r="T17" s="3">
        <v>7.6</v>
      </c>
      <c r="U17" s="3">
        <v>20</v>
      </c>
      <c r="V17">
        <v>0</v>
      </c>
      <c r="Y17" t="s">
        <v>101</v>
      </c>
    </row>
    <row r="18" spans="1:25" x14ac:dyDescent="0.25">
      <c r="A18" s="3">
        <v>17</v>
      </c>
      <c r="B18">
        <v>3</v>
      </c>
      <c r="C18">
        <v>1</v>
      </c>
      <c r="D18">
        <v>808</v>
      </c>
      <c r="E18" s="5">
        <v>0.33888888888888885</v>
      </c>
      <c r="F18" s="3">
        <v>0.98099999999999998</v>
      </c>
      <c r="G18">
        <v>838</v>
      </c>
      <c r="H18" s="5">
        <v>0.35972222222222222</v>
      </c>
      <c r="I18" s="3">
        <v>8.81</v>
      </c>
      <c r="J18" s="3">
        <v>7.3</v>
      </c>
      <c r="K18" s="3">
        <v>19.600000000000001</v>
      </c>
      <c r="L18">
        <v>1402</v>
      </c>
      <c r="M18" s="5">
        <v>0.58472222222222225</v>
      </c>
      <c r="N18" s="3">
        <v>0.88700000000000001</v>
      </c>
      <c r="O18" s="6">
        <v>1408</v>
      </c>
      <c r="P18" s="5">
        <v>0.58888888888888891</v>
      </c>
      <c r="Q18" s="2">
        <f t="shared" si="0"/>
        <v>354</v>
      </c>
      <c r="R18" s="2">
        <f t="shared" si="1"/>
        <v>330</v>
      </c>
      <c r="S18" s="3">
        <v>8.19</v>
      </c>
      <c r="T18" s="3">
        <v>7.3</v>
      </c>
      <c r="U18" s="3">
        <v>20.100000000000001</v>
      </c>
      <c r="V18">
        <v>23</v>
      </c>
      <c r="W18">
        <v>1</v>
      </c>
      <c r="Y18" t="s">
        <v>101</v>
      </c>
    </row>
    <row r="19" spans="1:25" x14ac:dyDescent="0.25">
      <c r="A19" s="3">
        <v>18</v>
      </c>
      <c r="B19">
        <v>3</v>
      </c>
      <c r="C19">
        <v>1</v>
      </c>
      <c r="D19">
        <v>830</v>
      </c>
      <c r="E19" s="5">
        <v>0.35416666666666669</v>
      </c>
      <c r="F19" s="3">
        <v>0.89</v>
      </c>
      <c r="G19">
        <v>914</v>
      </c>
      <c r="H19" s="5">
        <v>0.38472222222222219</v>
      </c>
      <c r="I19" s="3">
        <v>7.74</v>
      </c>
      <c r="J19" s="3">
        <v>7.3</v>
      </c>
      <c r="K19" s="3">
        <v>20.399999999999999</v>
      </c>
      <c r="L19">
        <v>1430</v>
      </c>
      <c r="M19" s="5">
        <v>0.60416666666666663</v>
      </c>
      <c r="N19" s="3">
        <v>0.92700000000000005</v>
      </c>
      <c r="O19" s="6">
        <v>1434</v>
      </c>
      <c r="P19" s="5">
        <v>0.6069444444444444</v>
      </c>
      <c r="Q19" s="2">
        <f t="shared" si="0"/>
        <v>360</v>
      </c>
      <c r="R19" s="2">
        <f t="shared" si="1"/>
        <v>320</v>
      </c>
      <c r="S19" s="3">
        <v>7.35</v>
      </c>
      <c r="T19" s="3">
        <v>7.4</v>
      </c>
      <c r="U19" s="3">
        <v>19.7</v>
      </c>
      <c r="V19">
        <v>18</v>
      </c>
      <c r="W19">
        <v>1</v>
      </c>
      <c r="Y19" t="s">
        <v>101</v>
      </c>
    </row>
    <row r="20" spans="1:25" x14ac:dyDescent="0.25">
      <c r="A20" s="3">
        <v>19</v>
      </c>
      <c r="B20">
        <v>3</v>
      </c>
      <c r="C20">
        <v>1</v>
      </c>
      <c r="D20">
        <v>952</v>
      </c>
      <c r="E20" s="5">
        <v>0.41111111111111115</v>
      </c>
      <c r="F20" s="3">
        <v>0.81799999999999995</v>
      </c>
      <c r="G20">
        <v>1051</v>
      </c>
      <c r="H20" s="5">
        <v>0.45208333333333334</v>
      </c>
      <c r="I20" s="3">
        <v>9.18</v>
      </c>
      <c r="J20" s="3">
        <v>7.4</v>
      </c>
      <c r="K20" s="3">
        <v>19.5</v>
      </c>
      <c r="L20">
        <v>1539</v>
      </c>
      <c r="M20" s="5">
        <v>0.65208333333333335</v>
      </c>
      <c r="N20" s="3">
        <v>0.81200000000000006</v>
      </c>
      <c r="O20" s="6">
        <v>1602</v>
      </c>
      <c r="P20" s="5">
        <v>0.66805555555555562</v>
      </c>
      <c r="Q20" s="2">
        <f t="shared" si="0"/>
        <v>347</v>
      </c>
      <c r="R20" s="2">
        <f t="shared" si="1"/>
        <v>311</v>
      </c>
      <c r="S20" s="3">
        <v>9.25</v>
      </c>
      <c r="T20" s="3">
        <v>7.4</v>
      </c>
      <c r="U20" s="3">
        <v>20.5</v>
      </c>
      <c r="V20">
        <v>30</v>
      </c>
      <c r="W20">
        <v>10</v>
      </c>
      <c r="Y20" t="s">
        <v>101</v>
      </c>
    </row>
    <row r="21" spans="1:25" x14ac:dyDescent="0.25">
      <c r="A21" s="3">
        <v>20</v>
      </c>
      <c r="B21">
        <v>3</v>
      </c>
      <c r="C21">
        <v>2</v>
      </c>
      <c r="Y21" t="s">
        <v>101</v>
      </c>
    </row>
    <row r="22" spans="1:25" x14ac:dyDescent="0.25">
      <c r="A22" s="3">
        <v>21</v>
      </c>
      <c r="B22">
        <v>3</v>
      </c>
      <c r="C22">
        <v>1</v>
      </c>
      <c r="D22">
        <v>1045</v>
      </c>
      <c r="E22" s="5">
        <v>0.44791666666666669</v>
      </c>
      <c r="F22" s="3">
        <v>0.872</v>
      </c>
      <c r="G22">
        <v>1122</v>
      </c>
      <c r="H22" s="5">
        <v>0.47361111111111115</v>
      </c>
      <c r="I22" s="3">
        <v>9.5500000000000007</v>
      </c>
      <c r="J22" s="3">
        <v>7.5</v>
      </c>
      <c r="K22" s="3">
        <v>19.5</v>
      </c>
      <c r="L22">
        <v>1636</v>
      </c>
      <c r="M22" s="5">
        <v>0.69166666666666676</v>
      </c>
      <c r="N22" s="3">
        <v>0.82799999999999996</v>
      </c>
      <c r="O22" s="6">
        <v>1655</v>
      </c>
      <c r="P22" s="5">
        <v>0.70486111111111116</v>
      </c>
      <c r="Q22" s="2">
        <f t="shared" ref="Q22:Q41" si="2">HOUR(M22-E22)*60+ MINUTE(M22-E22)</f>
        <v>351</v>
      </c>
      <c r="R22" s="2">
        <f t="shared" ref="R22:R41" si="3">HOUR(P22-H22)*60+MINUTE(P22-H22)</f>
        <v>333</v>
      </c>
      <c r="S22" s="3">
        <v>10.42</v>
      </c>
      <c r="T22" s="3">
        <v>7.5</v>
      </c>
      <c r="U22" s="3">
        <v>20.100000000000001</v>
      </c>
      <c r="V22">
        <v>18</v>
      </c>
      <c r="W22">
        <v>4</v>
      </c>
      <c r="Y22" t="s">
        <v>101</v>
      </c>
    </row>
    <row r="23" spans="1:25" x14ac:dyDescent="0.25">
      <c r="A23" s="3">
        <v>22</v>
      </c>
      <c r="B23">
        <v>3</v>
      </c>
      <c r="C23">
        <v>2</v>
      </c>
      <c r="D23">
        <v>925</v>
      </c>
      <c r="E23" s="5">
        <v>0.3923611111111111</v>
      </c>
      <c r="F23" s="3">
        <v>0.92700000000000005</v>
      </c>
      <c r="G23">
        <v>1028</v>
      </c>
      <c r="H23" s="5">
        <v>0.43611111111111112</v>
      </c>
      <c r="I23" s="3">
        <v>7.41</v>
      </c>
      <c r="J23" s="3">
        <v>7.4</v>
      </c>
      <c r="K23" s="3">
        <v>19.600000000000001</v>
      </c>
      <c r="L23">
        <v>1513</v>
      </c>
      <c r="M23" s="5">
        <v>0.63402777777777775</v>
      </c>
      <c r="N23" s="3">
        <v>0.91500000000000004</v>
      </c>
      <c r="O23" s="6">
        <v>1536</v>
      </c>
      <c r="P23" s="5">
        <v>0.65</v>
      </c>
      <c r="Q23" s="2">
        <f t="shared" si="2"/>
        <v>348</v>
      </c>
      <c r="R23" s="2">
        <f t="shared" si="3"/>
        <v>308</v>
      </c>
      <c r="S23" s="3">
        <v>7.72</v>
      </c>
      <c r="T23" s="3">
        <v>7.5</v>
      </c>
      <c r="U23" s="3">
        <v>20.399999999999999</v>
      </c>
      <c r="V23">
        <v>0</v>
      </c>
      <c r="Y23" t="s">
        <v>101</v>
      </c>
    </row>
    <row r="24" spans="1:25" x14ac:dyDescent="0.25">
      <c r="A24" s="3">
        <v>23</v>
      </c>
      <c r="B24">
        <v>3</v>
      </c>
      <c r="C24">
        <v>2</v>
      </c>
      <c r="D24">
        <v>745</v>
      </c>
      <c r="E24" s="5">
        <v>0.32291666666666669</v>
      </c>
      <c r="F24" s="3">
        <v>1.1579999999999999</v>
      </c>
      <c r="G24">
        <v>804</v>
      </c>
      <c r="H24" s="5">
        <v>0.33611111111111108</v>
      </c>
      <c r="I24" s="3">
        <v>8.44</v>
      </c>
      <c r="J24" s="3">
        <v>7.3</v>
      </c>
      <c r="K24" s="3">
        <v>20</v>
      </c>
      <c r="L24">
        <v>1339</v>
      </c>
      <c r="M24" s="5">
        <v>0.56874999999999998</v>
      </c>
      <c r="N24" s="3">
        <v>0.95399999999999996</v>
      </c>
      <c r="O24" s="6">
        <v>1344</v>
      </c>
      <c r="P24" s="5">
        <v>0.57222222222222219</v>
      </c>
      <c r="Q24" s="2">
        <f t="shared" si="2"/>
        <v>354</v>
      </c>
      <c r="R24" s="2">
        <f t="shared" si="3"/>
        <v>340</v>
      </c>
      <c r="S24" s="3">
        <v>7.83</v>
      </c>
      <c r="T24" s="3">
        <v>7.4</v>
      </c>
      <c r="U24" s="3">
        <v>20.3</v>
      </c>
      <c r="V24">
        <v>0</v>
      </c>
      <c r="Y24" t="s">
        <v>101</v>
      </c>
    </row>
    <row r="25" spans="1:25" x14ac:dyDescent="0.25">
      <c r="A25" s="3">
        <v>24</v>
      </c>
      <c r="B25">
        <v>3</v>
      </c>
      <c r="C25">
        <v>2</v>
      </c>
      <c r="D25">
        <v>1116</v>
      </c>
      <c r="E25" s="5">
        <v>0.4694444444444445</v>
      </c>
      <c r="F25" s="3">
        <v>0.90600000000000003</v>
      </c>
      <c r="G25">
        <v>1145</v>
      </c>
      <c r="H25" s="5">
        <v>0.48958333333333331</v>
      </c>
      <c r="I25" s="3">
        <v>7.28</v>
      </c>
      <c r="J25" s="3">
        <v>7.4</v>
      </c>
      <c r="K25" s="3">
        <v>20.399999999999999</v>
      </c>
      <c r="L25">
        <v>1713</v>
      </c>
      <c r="M25" s="5">
        <v>0.71736111111111101</v>
      </c>
      <c r="N25" s="3">
        <v>0.95199999999999996</v>
      </c>
      <c r="O25" s="6">
        <v>1726</v>
      </c>
      <c r="P25" s="5">
        <v>0.72638888888888886</v>
      </c>
      <c r="Q25" s="2">
        <f t="shared" si="2"/>
        <v>357</v>
      </c>
      <c r="R25" s="2">
        <f t="shared" si="3"/>
        <v>341</v>
      </c>
      <c r="S25" s="3">
        <v>7.7</v>
      </c>
      <c r="T25" s="3">
        <v>7.5</v>
      </c>
      <c r="U25" s="3">
        <v>20.2</v>
      </c>
      <c r="V25">
        <v>0</v>
      </c>
      <c r="Y25" t="s">
        <v>101</v>
      </c>
    </row>
    <row r="26" spans="1:25" x14ac:dyDescent="0.25">
      <c r="A26" s="3">
        <v>25</v>
      </c>
      <c r="B26">
        <v>4</v>
      </c>
      <c r="C26">
        <v>1</v>
      </c>
      <c r="D26">
        <v>751</v>
      </c>
      <c r="E26" s="5">
        <v>0.32708333333333334</v>
      </c>
      <c r="F26" s="3">
        <v>22.39</v>
      </c>
      <c r="G26">
        <v>817</v>
      </c>
      <c r="H26" s="5">
        <v>0.34513888888888888</v>
      </c>
      <c r="I26" s="3">
        <v>13.53</v>
      </c>
      <c r="J26" s="3">
        <v>7.4</v>
      </c>
      <c r="K26" s="3">
        <v>19.8</v>
      </c>
      <c r="L26">
        <v>1341</v>
      </c>
      <c r="M26" s="5">
        <v>0.57013888888888886</v>
      </c>
      <c r="N26" s="3">
        <v>2.9780000000000002</v>
      </c>
      <c r="O26" s="6">
        <v>1355</v>
      </c>
      <c r="P26" s="5">
        <v>0.57986111111111105</v>
      </c>
      <c r="Q26" s="2">
        <f t="shared" si="2"/>
        <v>350</v>
      </c>
      <c r="R26" s="2">
        <f t="shared" si="3"/>
        <v>338</v>
      </c>
      <c r="S26" s="3">
        <v>13.63</v>
      </c>
      <c r="T26" s="3">
        <v>7.4</v>
      </c>
      <c r="U26" s="3">
        <v>19.8</v>
      </c>
      <c r="V26">
        <v>22</v>
      </c>
      <c r="W26">
        <v>1</v>
      </c>
      <c r="Y26" t="s">
        <v>101</v>
      </c>
    </row>
    <row r="27" spans="1:25" x14ac:dyDescent="0.25">
      <c r="A27" s="3">
        <v>26</v>
      </c>
      <c r="B27">
        <v>4</v>
      </c>
      <c r="C27">
        <v>1</v>
      </c>
      <c r="D27">
        <v>1053</v>
      </c>
      <c r="E27" s="5">
        <v>0.45347222222222222</v>
      </c>
      <c r="F27" s="3">
        <v>23.61</v>
      </c>
      <c r="G27">
        <v>1125</v>
      </c>
      <c r="H27" s="5">
        <v>0.47569444444444442</v>
      </c>
      <c r="I27" s="3">
        <v>11.41</v>
      </c>
      <c r="J27" s="3">
        <v>7.5</v>
      </c>
      <c r="K27" s="3">
        <v>19.8</v>
      </c>
      <c r="L27">
        <v>1641</v>
      </c>
      <c r="M27" s="5">
        <v>0.69513888888888886</v>
      </c>
      <c r="N27" s="3">
        <v>6.0880000000000001</v>
      </c>
      <c r="O27" s="6">
        <v>1602</v>
      </c>
      <c r="P27" s="5">
        <v>0.66805555555555562</v>
      </c>
      <c r="Q27" s="2">
        <f t="shared" si="2"/>
        <v>348</v>
      </c>
      <c r="R27" s="2">
        <f t="shared" si="3"/>
        <v>277</v>
      </c>
      <c r="S27" s="3">
        <v>13.04</v>
      </c>
      <c r="T27" s="3">
        <v>7.4</v>
      </c>
      <c r="U27" s="3">
        <v>20.100000000000001</v>
      </c>
      <c r="V27">
        <v>29</v>
      </c>
      <c r="W27">
        <v>1</v>
      </c>
      <c r="Y27" t="s">
        <v>101</v>
      </c>
    </row>
    <row r="28" spans="1:25" x14ac:dyDescent="0.25">
      <c r="A28" s="3">
        <v>27</v>
      </c>
      <c r="B28">
        <v>4</v>
      </c>
      <c r="C28">
        <v>1</v>
      </c>
      <c r="D28">
        <v>815</v>
      </c>
      <c r="E28" s="5">
        <v>0.34375</v>
      </c>
      <c r="F28" s="3">
        <v>23.93</v>
      </c>
      <c r="G28">
        <v>852</v>
      </c>
      <c r="H28" s="5">
        <v>0.36944444444444446</v>
      </c>
      <c r="I28" s="3">
        <v>13.88</v>
      </c>
      <c r="J28" s="3">
        <v>7.5</v>
      </c>
      <c r="K28" s="3">
        <v>19.600000000000001</v>
      </c>
      <c r="L28">
        <v>1404</v>
      </c>
      <c r="M28" s="5">
        <v>0.58611111111111114</v>
      </c>
      <c r="N28" s="3">
        <v>5.0640000000000001</v>
      </c>
      <c r="O28" s="6">
        <v>1416</v>
      </c>
      <c r="P28" s="5">
        <v>0.59444444444444444</v>
      </c>
      <c r="Q28" s="2">
        <f t="shared" si="2"/>
        <v>349</v>
      </c>
      <c r="R28" s="2">
        <f t="shared" si="3"/>
        <v>324</v>
      </c>
      <c r="S28" s="3">
        <v>15.34</v>
      </c>
      <c r="T28" s="3">
        <v>7.4</v>
      </c>
      <c r="U28" s="3">
        <v>20</v>
      </c>
      <c r="V28">
        <v>16</v>
      </c>
      <c r="W28">
        <v>3</v>
      </c>
      <c r="Y28" t="s">
        <v>101</v>
      </c>
    </row>
    <row r="29" spans="1:25" x14ac:dyDescent="0.25">
      <c r="A29" s="3">
        <v>28</v>
      </c>
      <c r="B29">
        <v>4</v>
      </c>
      <c r="C29">
        <v>1</v>
      </c>
      <c r="D29">
        <v>835</v>
      </c>
      <c r="E29" s="5">
        <v>0.3576388888888889</v>
      </c>
      <c r="F29" s="3">
        <v>22.41</v>
      </c>
      <c r="G29">
        <v>924</v>
      </c>
      <c r="H29" s="5">
        <v>0.39166666666666666</v>
      </c>
      <c r="I29" s="3">
        <v>13.93</v>
      </c>
      <c r="J29" s="3">
        <v>7.4</v>
      </c>
      <c r="K29" s="3">
        <v>20.5</v>
      </c>
      <c r="L29">
        <v>1432</v>
      </c>
      <c r="M29" s="5">
        <v>0.60555555555555551</v>
      </c>
      <c r="N29" s="3">
        <v>5.8760000000000003</v>
      </c>
      <c r="O29" s="6">
        <v>1437</v>
      </c>
      <c r="P29" s="5">
        <v>0.60902777777777783</v>
      </c>
      <c r="Q29" s="2">
        <f t="shared" si="2"/>
        <v>357</v>
      </c>
      <c r="R29" s="2">
        <f t="shared" si="3"/>
        <v>313</v>
      </c>
      <c r="S29" s="3">
        <v>14.6</v>
      </c>
      <c r="T29" s="3">
        <v>7.5</v>
      </c>
      <c r="U29" s="3">
        <v>19.899999999999999</v>
      </c>
      <c r="V29">
        <v>21</v>
      </c>
      <c r="W29">
        <v>7</v>
      </c>
      <c r="Y29" t="s">
        <v>101</v>
      </c>
    </row>
    <row r="30" spans="1:25" x14ac:dyDescent="0.25">
      <c r="A30" s="3">
        <v>29</v>
      </c>
      <c r="B30">
        <v>4</v>
      </c>
      <c r="C30">
        <v>1</v>
      </c>
      <c r="D30">
        <v>903</v>
      </c>
      <c r="E30" s="5">
        <v>0.37708333333333338</v>
      </c>
      <c r="F30" s="3">
        <v>23.5</v>
      </c>
      <c r="G30">
        <v>1006</v>
      </c>
      <c r="H30" s="5">
        <v>0.42083333333333334</v>
      </c>
      <c r="I30" s="3">
        <v>12.53</v>
      </c>
      <c r="J30" s="3">
        <v>7.4</v>
      </c>
      <c r="K30" s="3">
        <v>20.5</v>
      </c>
      <c r="L30">
        <v>1501</v>
      </c>
      <c r="M30" s="5">
        <v>0.62569444444444444</v>
      </c>
      <c r="N30" s="3">
        <v>11.91</v>
      </c>
      <c r="O30" s="6">
        <v>1505</v>
      </c>
      <c r="P30" s="5">
        <v>0.62847222222222221</v>
      </c>
      <c r="Q30" s="2">
        <f t="shared" si="2"/>
        <v>358</v>
      </c>
      <c r="R30" s="2">
        <f t="shared" si="3"/>
        <v>299</v>
      </c>
      <c r="S30" s="3">
        <v>11.67</v>
      </c>
      <c r="T30" s="3">
        <v>7.4</v>
      </c>
      <c r="U30" s="3">
        <v>19</v>
      </c>
      <c r="V30">
        <v>20</v>
      </c>
      <c r="W30">
        <v>4</v>
      </c>
      <c r="Y30" t="s">
        <v>101</v>
      </c>
    </row>
    <row r="31" spans="1:25" x14ac:dyDescent="0.25">
      <c r="A31" s="3">
        <v>30</v>
      </c>
      <c r="B31">
        <v>4</v>
      </c>
      <c r="C31">
        <v>2</v>
      </c>
      <c r="D31">
        <v>957</v>
      </c>
      <c r="E31" s="5">
        <v>0.4145833333333333</v>
      </c>
      <c r="F31" s="3">
        <v>21.34</v>
      </c>
      <c r="G31">
        <v>1058</v>
      </c>
      <c r="H31" s="5">
        <v>0.45694444444444443</v>
      </c>
      <c r="I31" s="3">
        <v>12.52</v>
      </c>
      <c r="J31" s="3">
        <v>7.5</v>
      </c>
      <c r="K31" s="3">
        <v>19.8</v>
      </c>
      <c r="L31">
        <v>1540</v>
      </c>
      <c r="M31" s="5">
        <v>0.65277777777777779</v>
      </c>
      <c r="N31" s="3">
        <v>19.489999999999998</v>
      </c>
      <c r="O31" s="6">
        <v>1616</v>
      </c>
      <c r="P31" s="5">
        <v>0.6777777777777777</v>
      </c>
      <c r="Q31" s="2">
        <f t="shared" si="2"/>
        <v>343</v>
      </c>
      <c r="R31" s="2">
        <f t="shared" si="3"/>
        <v>318</v>
      </c>
      <c r="S31" s="3">
        <v>13.03</v>
      </c>
      <c r="T31" s="3">
        <v>7.5</v>
      </c>
      <c r="U31" s="3">
        <v>20.5</v>
      </c>
      <c r="V31">
        <v>0</v>
      </c>
      <c r="Y31" t="s">
        <v>101</v>
      </c>
    </row>
    <row r="32" spans="1:25" x14ac:dyDescent="0.25">
      <c r="A32" s="3">
        <v>31</v>
      </c>
      <c r="B32">
        <v>4</v>
      </c>
      <c r="C32">
        <v>2</v>
      </c>
      <c r="D32">
        <v>1120</v>
      </c>
      <c r="E32" s="5">
        <v>0.47222222222222227</v>
      </c>
      <c r="F32" s="3">
        <v>22.18</v>
      </c>
      <c r="G32">
        <v>1155</v>
      </c>
      <c r="H32" s="5">
        <v>0.49652777777777773</v>
      </c>
      <c r="I32" s="3">
        <v>11.41</v>
      </c>
      <c r="J32" s="3">
        <v>7.6</v>
      </c>
      <c r="K32" s="3">
        <v>20</v>
      </c>
      <c r="L32">
        <v>1714</v>
      </c>
      <c r="M32" s="5">
        <v>0.71805555555555556</v>
      </c>
      <c r="N32" s="3">
        <v>18.97</v>
      </c>
      <c r="O32" s="6">
        <v>1732</v>
      </c>
      <c r="P32" s="5">
        <v>0.73055555555555562</v>
      </c>
      <c r="Q32" s="2">
        <f t="shared" si="2"/>
        <v>354</v>
      </c>
      <c r="R32" s="2">
        <f t="shared" si="3"/>
        <v>337</v>
      </c>
      <c r="S32" s="3">
        <v>11.56</v>
      </c>
      <c r="T32" s="3">
        <v>7.5</v>
      </c>
      <c r="U32" s="3">
        <v>20.3</v>
      </c>
      <c r="V32">
        <v>0</v>
      </c>
      <c r="Y32" t="s">
        <v>101</v>
      </c>
    </row>
    <row r="33" spans="1:25" x14ac:dyDescent="0.25">
      <c r="A33" s="3">
        <v>32</v>
      </c>
      <c r="B33">
        <v>4</v>
      </c>
      <c r="C33">
        <v>2</v>
      </c>
      <c r="D33">
        <v>1136</v>
      </c>
      <c r="E33" s="5">
        <v>0.48333333333333334</v>
      </c>
      <c r="F33" s="3">
        <v>21.18</v>
      </c>
      <c r="G33">
        <v>1209</v>
      </c>
      <c r="H33" s="5">
        <v>0.50624999999999998</v>
      </c>
      <c r="I33" s="3">
        <v>15.67</v>
      </c>
      <c r="J33" s="3">
        <v>7.7</v>
      </c>
      <c r="K33" s="3">
        <v>20.100000000000001</v>
      </c>
      <c r="L33">
        <v>1718</v>
      </c>
      <c r="M33" s="5">
        <v>0.72083333333333333</v>
      </c>
      <c r="N33" s="3">
        <v>20.89</v>
      </c>
      <c r="O33" s="6">
        <v>1753</v>
      </c>
      <c r="P33" s="5">
        <v>0.74513888888888891</v>
      </c>
      <c r="Q33" s="2">
        <f t="shared" si="2"/>
        <v>342</v>
      </c>
      <c r="R33" s="2">
        <f t="shared" si="3"/>
        <v>344</v>
      </c>
      <c r="S33" s="3">
        <v>15.95</v>
      </c>
      <c r="T33" s="3">
        <v>7.6</v>
      </c>
      <c r="U33" s="3">
        <v>20.100000000000001</v>
      </c>
      <c r="V33">
        <v>0</v>
      </c>
      <c r="Y33" t="s">
        <v>101</v>
      </c>
    </row>
    <row r="34" spans="1:25" x14ac:dyDescent="0.25">
      <c r="A34" s="3">
        <v>33</v>
      </c>
      <c r="B34">
        <v>5</v>
      </c>
      <c r="C34">
        <v>1</v>
      </c>
      <c r="D34">
        <v>912</v>
      </c>
      <c r="E34" s="5">
        <v>0.3833333333333333</v>
      </c>
      <c r="F34" s="3">
        <v>2.8809999999999998</v>
      </c>
      <c r="G34">
        <v>1010</v>
      </c>
      <c r="H34" s="5">
        <v>0.4236111111111111</v>
      </c>
      <c r="I34" s="3">
        <v>9.9700000000000006</v>
      </c>
      <c r="J34" s="3">
        <v>7.3</v>
      </c>
      <c r="K34" s="3">
        <v>19.600000000000001</v>
      </c>
      <c r="L34">
        <v>1503</v>
      </c>
      <c r="M34" s="5">
        <v>0.62708333333333333</v>
      </c>
      <c r="N34" s="3">
        <v>1.45</v>
      </c>
      <c r="O34" s="6">
        <v>1509</v>
      </c>
      <c r="P34" s="5">
        <v>0.63124999999999998</v>
      </c>
      <c r="Q34" s="2">
        <f t="shared" si="2"/>
        <v>351</v>
      </c>
      <c r="R34" s="2">
        <f t="shared" si="3"/>
        <v>299</v>
      </c>
      <c r="S34" s="3">
        <v>8.56</v>
      </c>
      <c r="T34" s="3">
        <v>7.5</v>
      </c>
      <c r="U34" s="3">
        <v>20.5</v>
      </c>
      <c r="V34">
        <v>26</v>
      </c>
      <c r="W34">
        <v>3</v>
      </c>
      <c r="Y34" t="s">
        <v>101</v>
      </c>
    </row>
    <row r="35" spans="1:25" x14ac:dyDescent="0.25">
      <c r="A35" s="3">
        <v>34</v>
      </c>
      <c r="B35">
        <v>5</v>
      </c>
      <c r="C35">
        <v>1</v>
      </c>
      <c r="D35">
        <v>933</v>
      </c>
      <c r="E35" s="5">
        <v>0.3979166666666667</v>
      </c>
      <c r="F35" s="3">
        <v>2.6480000000000001</v>
      </c>
      <c r="G35">
        <v>1033</v>
      </c>
      <c r="H35" s="5">
        <v>0.43958333333333338</v>
      </c>
      <c r="I35" s="3">
        <v>8.42</v>
      </c>
      <c r="J35" s="3">
        <v>7.4</v>
      </c>
      <c r="K35" s="3">
        <v>19.5</v>
      </c>
      <c r="L35">
        <v>1533</v>
      </c>
      <c r="M35" s="5">
        <v>0.6479166666666667</v>
      </c>
      <c r="N35" s="3">
        <v>1.1559999999999999</v>
      </c>
      <c r="O35" s="6">
        <v>1538</v>
      </c>
      <c r="P35" s="5">
        <v>0.65138888888888891</v>
      </c>
      <c r="Q35" s="2">
        <f t="shared" si="2"/>
        <v>360</v>
      </c>
      <c r="R35" s="2">
        <f t="shared" si="3"/>
        <v>305</v>
      </c>
      <c r="S35" s="3">
        <v>8.3699999999999992</v>
      </c>
      <c r="T35" s="3">
        <v>7.4</v>
      </c>
      <c r="U35" s="3">
        <v>20.2</v>
      </c>
      <c r="V35">
        <v>18</v>
      </c>
      <c r="W35">
        <v>2</v>
      </c>
      <c r="Y35" t="s">
        <v>101</v>
      </c>
    </row>
    <row r="36" spans="1:25" x14ac:dyDescent="0.25">
      <c r="A36" s="3">
        <v>35</v>
      </c>
      <c r="B36">
        <v>5</v>
      </c>
      <c r="C36">
        <v>1</v>
      </c>
      <c r="D36">
        <v>757</v>
      </c>
      <c r="E36" s="5">
        <v>0.33124999999999999</v>
      </c>
      <c r="F36" s="3">
        <v>2.984</v>
      </c>
      <c r="G36">
        <v>820</v>
      </c>
      <c r="H36" s="5">
        <v>0.34722222222222227</v>
      </c>
      <c r="I36" s="3">
        <v>8.4499999999999993</v>
      </c>
      <c r="J36" s="3">
        <v>7.3</v>
      </c>
      <c r="K36" s="3">
        <v>19.7</v>
      </c>
      <c r="L36">
        <v>1343</v>
      </c>
      <c r="M36" s="5">
        <v>0.57152777777777775</v>
      </c>
      <c r="N36" s="3">
        <v>1.4930000000000001</v>
      </c>
      <c r="O36" s="6">
        <v>1357</v>
      </c>
      <c r="P36" s="5">
        <v>0.58124999999999993</v>
      </c>
      <c r="Q36" s="2">
        <f t="shared" si="2"/>
        <v>346</v>
      </c>
      <c r="R36" s="2">
        <f t="shared" si="3"/>
        <v>337</v>
      </c>
      <c r="S36" s="3">
        <v>8.83</v>
      </c>
      <c r="T36" s="3">
        <v>7.4</v>
      </c>
      <c r="U36" s="3">
        <v>20.3</v>
      </c>
      <c r="V36">
        <v>17</v>
      </c>
      <c r="W36">
        <v>3</v>
      </c>
      <c r="Y36" t="s">
        <v>101</v>
      </c>
    </row>
    <row r="37" spans="1:25" x14ac:dyDescent="0.25">
      <c r="A37" s="3">
        <v>36</v>
      </c>
      <c r="B37">
        <v>5</v>
      </c>
      <c r="C37">
        <v>1</v>
      </c>
      <c r="D37">
        <v>845</v>
      </c>
      <c r="E37" s="5">
        <v>0.36458333333333331</v>
      </c>
      <c r="F37" s="3">
        <v>2.5590000000000002</v>
      </c>
      <c r="G37">
        <v>934</v>
      </c>
      <c r="H37" s="5">
        <v>0.39861111111111108</v>
      </c>
      <c r="I37" s="3">
        <v>8.6199999999999992</v>
      </c>
      <c r="J37" s="3">
        <v>7.3</v>
      </c>
      <c r="K37" s="3">
        <v>19.8</v>
      </c>
      <c r="L37">
        <v>1433</v>
      </c>
      <c r="M37" s="5">
        <v>0.60625000000000007</v>
      </c>
      <c r="N37" s="3">
        <v>0.95199999999999996</v>
      </c>
      <c r="O37" s="6">
        <v>1442</v>
      </c>
      <c r="P37" s="5">
        <v>0.61249999999999993</v>
      </c>
      <c r="Q37" s="2">
        <f t="shared" si="2"/>
        <v>348</v>
      </c>
      <c r="R37" s="2">
        <f t="shared" si="3"/>
        <v>308</v>
      </c>
      <c r="S37" s="3">
        <v>8.7100000000000009</v>
      </c>
      <c r="T37" s="3">
        <v>7.4</v>
      </c>
      <c r="U37" s="3">
        <v>19.8</v>
      </c>
      <c r="V37">
        <v>25</v>
      </c>
      <c r="W37">
        <v>3</v>
      </c>
      <c r="Y37" t="s">
        <v>101</v>
      </c>
    </row>
    <row r="38" spans="1:25" x14ac:dyDescent="0.25">
      <c r="A38" s="3">
        <v>37</v>
      </c>
      <c r="B38">
        <v>5</v>
      </c>
      <c r="C38">
        <v>1</v>
      </c>
      <c r="D38">
        <v>1153</v>
      </c>
      <c r="E38" s="5">
        <v>0.49513888888888885</v>
      </c>
      <c r="F38" s="3">
        <v>2.544</v>
      </c>
      <c r="G38">
        <v>1231</v>
      </c>
      <c r="H38" s="5">
        <v>0.52152777777777781</v>
      </c>
      <c r="I38" s="3">
        <v>10.55</v>
      </c>
      <c r="J38" s="3">
        <v>7.5</v>
      </c>
      <c r="K38" s="3">
        <v>19.899999999999999</v>
      </c>
      <c r="L38">
        <v>1744</v>
      </c>
      <c r="M38" s="5">
        <v>0.73888888888888893</v>
      </c>
      <c r="N38" s="3">
        <v>1.429</v>
      </c>
      <c r="O38" s="6">
        <v>1822</v>
      </c>
      <c r="P38" s="5">
        <v>0.76527777777777783</v>
      </c>
      <c r="Q38" s="2">
        <f t="shared" si="2"/>
        <v>351</v>
      </c>
      <c r="R38" s="2">
        <f t="shared" si="3"/>
        <v>351</v>
      </c>
      <c r="S38" s="3">
        <v>8.82</v>
      </c>
      <c r="T38" s="3">
        <v>7.5</v>
      </c>
      <c r="U38" s="3">
        <v>19.8</v>
      </c>
      <c r="V38">
        <v>21</v>
      </c>
      <c r="Y38" t="s">
        <v>101</v>
      </c>
    </row>
    <row r="39" spans="1:25" x14ac:dyDescent="0.25">
      <c r="A39" s="3">
        <v>38</v>
      </c>
      <c r="B39">
        <v>5</v>
      </c>
      <c r="C39">
        <v>2</v>
      </c>
      <c r="D39">
        <v>818</v>
      </c>
      <c r="E39" s="5">
        <v>0.34583333333333338</v>
      </c>
      <c r="F39" s="3">
        <v>2.7120000000000002</v>
      </c>
      <c r="G39">
        <v>900</v>
      </c>
      <c r="H39" s="5">
        <v>0.375</v>
      </c>
      <c r="I39" s="3">
        <v>10.92</v>
      </c>
      <c r="J39" s="3">
        <v>7.4</v>
      </c>
      <c r="K39" s="3">
        <v>19.8</v>
      </c>
      <c r="L39">
        <v>1406</v>
      </c>
      <c r="M39" s="5">
        <v>0.58750000000000002</v>
      </c>
      <c r="N39" s="3">
        <v>2.4969999999999999</v>
      </c>
      <c r="O39" s="6">
        <v>1419</v>
      </c>
      <c r="P39" s="5">
        <v>0.59652777777777777</v>
      </c>
      <c r="Q39" s="2">
        <f t="shared" si="2"/>
        <v>348</v>
      </c>
      <c r="R39" s="2">
        <f t="shared" si="3"/>
        <v>319</v>
      </c>
      <c r="S39" s="3">
        <v>10.8</v>
      </c>
      <c r="T39" s="3">
        <v>7.5</v>
      </c>
      <c r="U39" s="3">
        <v>19.899999999999999</v>
      </c>
      <c r="V39">
        <v>0</v>
      </c>
      <c r="Y39" t="s">
        <v>101</v>
      </c>
    </row>
    <row r="40" spans="1:25" x14ac:dyDescent="0.25">
      <c r="A40" s="3">
        <v>39</v>
      </c>
      <c r="B40">
        <v>5</v>
      </c>
      <c r="C40">
        <v>2</v>
      </c>
      <c r="D40">
        <v>1056</v>
      </c>
      <c r="E40" s="5">
        <v>0.45555555555555555</v>
      </c>
      <c r="F40" s="3">
        <v>2.5230000000000001</v>
      </c>
      <c r="G40">
        <v>1134</v>
      </c>
      <c r="H40" s="5">
        <v>0.48194444444444445</v>
      </c>
      <c r="I40" s="3">
        <v>10.94</v>
      </c>
      <c r="J40" s="3">
        <v>7.5</v>
      </c>
      <c r="K40" s="3">
        <v>20</v>
      </c>
      <c r="L40">
        <v>1643</v>
      </c>
      <c r="M40" s="5">
        <v>0.69652777777777775</v>
      </c>
      <c r="N40" s="3">
        <v>1.849</v>
      </c>
      <c r="O40" s="6">
        <v>1710</v>
      </c>
      <c r="P40" s="5">
        <v>0.71527777777777779</v>
      </c>
      <c r="Q40" s="2">
        <f t="shared" si="2"/>
        <v>347</v>
      </c>
      <c r="R40" s="2">
        <f t="shared" si="3"/>
        <v>336</v>
      </c>
      <c r="S40" s="3">
        <v>9.57</v>
      </c>
      <c r="T40" s="3">
        <v>7.5</v>
      </c>
      <c r="U40" s="3">
        <v>20</v>
      </c>
      <c r="V40">
        <v>0</v>
      </c>
      <c r="Y40" t="s">
        <v>101</v>
      </c>
    </row>
    <row r="41" spans="1:25" x14ac:dyDescent="0.25">
      <c r="A41" s="3">
        <v>40</v>
      </c>
      <c r="B41">
        <v>5</v>
      </c>
      <c r="C41">
        <v>2</v>
      </c>
      <c r="D41">
        <v>1140</v>
      </c>
      <c r="E41" s="5">
        <v>0.4861111111111111</v>
      </c>
      <c r="F41" s="3">
        <v>2.82</v>
      </c>
      <c r="G41">
        <v>1216</v>
      </c>
      <c r="H41" s="5">
        <v>0.51111111111111118</v>
      </c>
      <c r="I41" s="3">
        <v>7.82</v>
      </c>
      <c r="J41" s="3">
        <v>7.6</v>
      </c>
      <c r="K41" s="3">
        <v>19.600000000000001</v>
      </c>
      <c r="L41">
        <v>1740</v>
      </c>
      <c r="M41" s="5">
        <v>0.73611111111111116</v>
      </c>
      <c r="N41" s="3">
        <v>2.032</v>
      </c>
      <c r="O41" s="6">
        <v>1800</v>
      </c>
      <c r="P41" s="5">
        <v>0.75</v>
      </c>
      <c r="Q41" s="2">
        <f t="shared" si="2"/>
        <v>360</v>
      </c>
      <c r="R41" s="2">
        <f t="shared" si="3"/>
        <v>344</v>
      </c>
      <c r="S41" s="3">
        <v>8.16</v>
      </c>
      <c r="T41" s="3">
        <v>7.6</v>
      </c>
      <c r="U41" s="3">
        <v>20.3</v>
      </c>
      <c r="V41">
        <v>0</v>
      </c>
      <c r="Y41" t="s">
        <v>101</v>
      </c>
    </row>
    <row r="42" spans="1:25" x14ac:dyDescent="0.25">
      <c r="A42" s="3">
        <v>1</v>
      </c>
      <c r="E42" s="5">
        <v>0.33958333333333335</v>
      </c>
      <c r="F42" s="3">
        <v>10.31</v>
      </c>
      <c r="H42" s="5">
        <v>0.34861111111111115</v>
      </c>
      <c r="I42" s="3">
        <v>18.71</v>
      </c>
      <c r="J42" s="3">
        <v>8.6</v>
      </c>
      <c r="K42" s="3">
        <v>19.7</v>
      </c>
      <c r="M42" s="5" t="s">
        <v>25</v>
      </c>
      <c r="N42" s="3">
        <v>2.7810000000000001</v>
      </c>
      <c r="P42" s="5" t="s">
        <v>52</v>
      </c>
      <c r="S42" s="3">
        <v>13.27</v>
      </c>
      <c r="T42" s="3">
        <v>8.6</v>
      </c>
      <c r="U42" s="3">
        <v>20</v>
      </c>
      <c r="V42" s="3">
        <v>8</v>
      </c>
      <c r="X42" s="3">
        <v>1</v>
      </c>
      <c r="Y42" t="s">
        <v>102</v>
      </c>
    </row>
    <row r="43" spans="1:25" x14ac:dyDescent="0.25">
      <c r="A43" s="3">
        <v>2</v>
      </c>
      <c r="E43" s="5">
        <v>0.375</v>
      </c>
      <c r="F43" s="3">
        <v>9.91</v>
      </c>
      <c r="H43" s="5">
        <v>0.39652777777777781</v>
      </c>
      <c r="I43" s="3">
        <v>14.22</v>
      </c>
      <c r="J43" s="3">
        <v>8.4</v>
      </c>
      <c r="K43" s="3">
        <v>19.8</v>
      </c>
      <c r="M43" s="5" t="s">
        <v>33</v>
      </c>
      <c r="N43" s="3">
        <v>8.1270000000000007</v>
      </c>
      <c r="P43" s="5" t="s">
        <v>51</v>
      </c>
      <c r="S43" s="3">
        <v>12.2</v>
      </c>
      <c r="T43" s="3">
        <v>8.4</v>
      </c>
      <c r="U43" s="3">
        <v>19.899999999999999</v>
      </c>
      <c r="V43" s="3">
        <v>9</v>
      </c>
      <c r="X43" s="3">
        <v>1</v>
      </c>
      <c r="Y43" t="s">
        <v>102</v>
      </c>
    </row>
    <row r="44" spans="1:25" x14ac:dyDescent="0.25">
      <c r="A44" s="3">
        <v>3</v>
      </c>
      <c r="E44" s="5">
        <v>0.41250000000000003</v>
      </c>
      <c r="F44" s="3">
        <v>8.4640000000000004</v>
      </c>
      <c r="H44" s="5">
        <v>0.44027777777777777</v>
      </c>
      <c r="I44" s="3">
        <v>13.24</v>
      </c>
      <c r="J44" s="3">
        <v>8.6</v>
      </c>
      <c r="K44" s="3">
        <v>19.600000000000001</v>
      </c>
      <c r="M44" s="5" t="s">
        <v>42</v>
      </c>
      <c r="N44" s="3">
        <v>5.8179999999999996</v>
      </c>
      <c r="P44" s="5" t="s">
        <v>59</v>
      </c>
      <c r="S44" s="3">
        <v>15.06</v>
      </c>
      <c r="T44" s="3">
        <v>8.6</v>
      </c>
      <c r="U44" s="3">
        <v>19.899999999999999</v>
      </c>
      <c r="V44" s="3">
        <v>9</v>
      </c>
      <c r="X44" s="3">
        <v>0</v>
      </c>
      <c r="Y44" t="s">
        <v>102</v>
      </c>
    </row>
    <row r="45" spans="1:25" x14ac:dyDescent="0.25">
      <c r="A45" s="3">
        <v>4</v>
      </c>
      <c r="E45" s="5">
        <v>0.4604166666666667</v>
      </c>
      <c r="F45" s="3">
        <v>8.4250000000000007</v>
      </c>
      <c r="H45" s="5">
        <v>0.4770833333333333</v>
      </c>
      <c r="I45" s="3">
        <v>13.2</v>
      </c>
      <c r="J45" s="3">
        <v>8.5</v>
      </c>
      <c r="K45" s="3">
        <v>19.899999999999999</v>
      </c>
      <c r="M45" s="5" t="s">
        <v>67</v>
      </c>
      <c r="N45" s="3">
        <v>5.7030000000000003</v>
      </c>
      <c r="P45" s="5" t="s">
        <v>87</v>
      </c>
      <c r="S45" s="3">
        <v>14.06</v>
      </c>
      <c r="T45" s="3">
        <v>8.6999999999999993</v>
      </c>
      <c r="U45" s="3">
        <v>19.7</v>
      </c>
      <c r="V45" s="3">
        <v>6</v>
      </c>
      <c r="X45" s="3">
        <v>3</v>
      </c>
      <c r="Y45" t="s">
        <v>102</v>
      </c>
    </row>
    <row r="46" spans="1:25" x14ac:dyDescent="0.25">
      <c r="A46" s="3">
        <v>5</v>
      </c>
      <c r="E46" s="5">
        <v>0.47569444444444442</v>
      </c>
      <c r="F46" s="3">
        <v>7.9020000000000001</v>
      </c>
      <c r="H46" s="5">
        <v>0.50138888888888888</v>
      </c>
      <c r="I46" s="3">
        <v>11.77</v>
      </c>
      <c r="J46" s="3">
        <v>8.5</v>
      </c>
      <c r="K46" s="3">
        <v>19.7</v>
      </c>
      <c r="M46" s="5" t="s">
        <v>71</v>
      </c>
      <c r="N46" s="3">
        <v>5.36</v>
      </c>
      <c r="P46" s="5" t="s">
        <v>89</v>
      </c>
      <c r="S46" s="3">
        <v>14.05</v>
      </c>
      <c r="T46" s="3">
        <v>8.6</v>
      </c>
      <c r="U46" s="3">
        <v>19.7</v>
      </c>
      <c r="V46" s="3">
        <v>10</v>
      </c>
      <c r="X46" s="3">
        <v>1</v>
      </c>
      <c r="Y46" t="s">
        <v>102</v>
      </c>
    </row>
    <row r="47" spans="1:25" x14ac:dyDescent="0.25">
      <c r="A47" s="3">
        <v>6</v>
      </c>
      <c r="E47" s="5">
        <v>0.35625000000000001</v>
      </c>
      <c r="F47" s="3">
        <v>8.17</v>
      </c>
      <c r="H47" s="5">
        <v>0.38055555555555554</v>
      </c>
      <c r="I47" s="3">
        <v>13.13</v>
      </c>
      <c r="J47" s="3">
        <v>8.6</v>
      </c>
      <c r="K47" s="3">
        <v>19.899999999999999</v>
      </c>
      <c r="M47" s="5" t="s">
        <v>30</v>
      </c>
      <c r="N47" s="3">
        <v>5.1539999999999999</v>
      </c>
      <c r="P47" s="5" t="s">
        <v>48</v>
      </c>
      <c r="S47" s="3">
        <v>10.95</v>
      </c>
      <c r="T47" s="3">
        <v>8.6</v>
      </c>
      <c r="U47" s="3">
        <v>20.100000000000001</v>
      </c>
      <c r="V47" s="3">
        <v>0</v>
      </c>
      <c r="X47" s="3">
        <v>0</v>
      </c>
      <c r="Y47" t="s">
        <v>102</v>
      </c>
    </row>
    <row r="48" spans="1:25" x14ac:dyDescent="0.25">
      <c r="A48" s="3">
        <v>7</v>
      </c>
      <c r="E48" s="5">
        <v>0.4368055555555555</v>
      </c>
      <c r="F48" s="3">
        <v>6.7679999999999998</v>
      </c>
      <c r="H48" s="5">
        <v>0.46319444444444446</v>
      </c>
      <c r="I48" s="3">
        <v>11.46</v>
      </c>
      <c r="J48" s="3">
        <v>8.6</v>
      </c>
      <c r="K48" s="3">
        <v>19.600000000000001</v>
      </c>
      <c r="M48" s="5" t="s">
        <v>63</v>
      </c>
      <c r="N48" s="3">
        <v>6.1150000000000002</v>
      </c>
      <c r="P48" s="5" t="s">
        <v>83</v>
      </c>
      <c r="S48" s="3">
        <v>11.52</v>
      </c>
      <c r="T48" s="3">
        <v>8.6</v>
      </c>
      <c r="U48" s="3">
        <v>20.100000000000001</v>
      </c>
      <c r="V48" s="3">
        <v>0</v>
      </c>
      <c r="X48" s="3">
        <v>0</v>
      </c>
      <c r="Y48" t="s">
        <v>102</v>
      </c>
    </row>
    <row r="49" spans="1:25" x14ac:dyDescent="0.25">
      <c r="A49" s="3">
        <v>8</v>
      </c>
      <c r="E49" s="5">
        <v>0.49513888888888885</v>
      </c>
      <c r="F49" s="3">
        <v>7.2880000000000003</v>
      </c>
      <c r="H49" s="5">
        <v>0.52013888888888882</v>
      </c>
      <c r="I49" s="3">
        <v>12.96</v>
      </c>
      <c r="J49" s="3">
        <v>8.6999999999999993</v>
      </c>
      <c r="K49" s="3">
        <v>19.7</v>
      </c>
      <c r="M49" s="5" t="s">
        <v>75</v>
      </c>
      <c r="N49" s="3">
        <v>7.05</v>
      </c>
      <c r="P49" s="5" t="s">
        <v>93</v>
      </c>
      <c r="S49" s="3">
        <v>14.03</v>
      </c>
      <c r="T49" s="3">
        <v>8.6</v>
      </c>
      <c r="U49" s="3">
        <v>20.2</v>
      </c>
      <c r="V49" s="3">
        <v>0</v>
      </c>
      <c r="X49" s="3">
        <v>0</v>
      </c>
      <c r="Y49" t="s">
        <v>102</v>
      </c>
    </row>
    <row r="50" spans="1:25" x14ac:dyDescent="0.25">
      <c r="A50" s="3">
        <v>9</v>
      </c>
      <c r="E50" s="5">
        <v>0.35902777777777778</v>
      </c>
      <c r="F50" s="3">
        <v>19.239999999999998</v>
      </c>
      <c r="H50" s="5">
        <v>0.38750000000000001</v>
      </c>
      <c r="I50" s="3">
        <v>14.37</v>
      </c>
      <c r="J50" s="3">
        <v>8.6999999999999993</v>
      </c>
      <c r="K50" s="3">
        <v>19.600000000000001</v>
      </c>
      <c r="M50" s="5" t="s">
        <v>31</v>
      </c>
      <c r="N50" s="3">
        <v>11.33</v>
      </c>
      <c r="P50" s="5" t="s">
        <v>49</v>
      </c>
      <c r="S50" s="3">
        <v>13.32</v>
      </c>
      <c r="T50" s="3">
        <v>8.5</v>
      </c>
      <c r="U50" s="3">
        <v>20.100000000000001</v>
      </c>
      <c r="V50" s="3">
        <v>8</v>
      </c>
      <c r="X50" s="3">
        <v>0</v>
      </c>
      <c r="Y50" t="s">
        <v>102</v>
      </c>
    </row>
    <row r="51" spans="1:25" x14ac:dyDescent="0.25">
      <c r="A51" s="3">
        <v>10</v>
      </c>
      <c r="E51" s="5">
        <v>0.37777777777777777</v>
      </c>
      <c r="F51" s="3">
        <v>15.66</v>
      </c>
      <c r="H51" s="5">
        <v>0.40347222222222223</v>
      </c>
      <c r="I51" s="3">
        <v>15.76</v>
      </c>
      <c r="J51" s="3">
        <v>8.8000000000000007</v>
      </c>
      <c r="K51" s="3">
        <v>19.399999999999999</v>
      </c>
      <c r="M51" s="5" t="s">
        <v>34</v>
      </c>
      <c r="N51" s="3">
        <v>9.4619999999999997</v>
      </c>
      <c r="P51" s="5" t="s">
        <v>53</v>
      </c>
      <c r="S51" s="3">
        <v>13.75</v>
      </c>
      <c r="T51" s="3">
        <v>8.5</v>
      </c>
      <c r="U51" s="3">
        <v>20.399999999999999</v>
      </c>
      <c r="V51" s="3">
        <v>9</v>
      </c>
      <c r="X51" s="3">
        <v>1</v>
      </c>
      <c r="Y51" t="s">
        <v>102</v>
      </c>
    </row>
    <row r="52" spans="1:25" x14ac:dyDescent="0.25">
      <c r="A52" s="3">
        <v>11</v>
      </c>
      <c r="E52" s="5">
        <v>0.40416666666666662</v>
      </c>
      <c r="F52" s="3">
        <v>14.34</v>
      </c>
      <c r="H52" s="5">
        <v>0.41805555555555557</v>
      </c>
      <c r="I52" s="3">
        <v>12.03</v>
      </c>
      <c r="J52" s="3">
        <v>8.5</v>
      </c>
      <c r="K52" s="3">
        <v>19.5</v>
      </c>
      <c r="M52" s="5" t="s">
        <v>38</v>
      </c>
      <c r="N52" s="3">
        <v>9.4489999999999998</v>
      </c>
      <c r="P52" s="5" t="s">
        <v>55</v>
      </c>
      <c r="S52" s="3">
        <v>14.74</v>
      </c>
      <c r="T52" s="3">
        <v>8.5</v>
      </c>
      <c r="U52" s="3">
        <v>20.100000000000001</v>
      </c>
      <c r="V52" s="3">
        <v>10</v>
      </c>
      <c r="X52" s="3">
        <v>0</v>
      </c>
      <c r="Y52" t="s">
        <v>102</v>
      </c>
    </row>
    <row r="53" spans="1:25" x14ac:dyDescent="0.25">
      <c r="A53" s="3">
        <v>12</v>
      </c>
      <c r="E53" s="5">
        <v>0.47847222222222219</v>
      </c>
      <c r="F53" s="3">
        <v>14.43</v>
      </c>
      <c r="H53" s="5">
        <v>0.50486111111111109</v>
      </c>
      <c r="I53" s="3">
        <v>12.36</v>
      </c>
      <c r="J53" s="3">
        <v>8.6</v>
      </c>
      <c r="K53" s="3">
        <v>19.5</v>
      </c>
      <c r="M53" s="5" t="s">
        <v>72</v>
      </c>
      <c r="N53" s="3">
        <v>13.64</v>
      </c>
      <c r="P53" s="5" t="s">
        <v>90</v>
      </c>
      <c r="S53" s="3">
        <v>13.76</v>
      </c>
      <c r="T53" s="3">
        <v>8.5</v>
      </c>
      <c r="U53" s="3">
        <v>19.899999999999999</v>
      </c>
      <c r="V53" s="3">
        <v>8</v>
      </c>
      <c r="X53" s="3">
        <v>0</v>
      </c>
      <c r="Y53" t="s">
        <v>102</v>
      </c>
    </row>
    <row r="54" spans="1:25" x14ac:dyDescent="0.25">
      <c r="A54" s="3">
        <v>13</v>
      </c>
      <c r="E54" s="5">
        <v>0.50277777777777777</v>
      </c>
      <c r="F54" s="3">
        <v>13.56</v>
      </c>
      <c r="H54" s="5">
        <v>0.5229166666666667</v>
      </c>
      <c r="I54" s="3">
        <v>11.76</v>
      </c>
      <c r="J54" s="3">
        <v>8.5</v>
      </c>
      <c r="K54" s="3">
        <v>19.600000000000001</v>
      </c>
      <c r="M54" s="5" t="s">
        <v>76</v>
      </c>
      <c r="N54" s="3">
        <v>7.6580000000000004</v>
      </c>
      <c r="P54" s="5" t="s">
        <v>94</v>
      </c>
      <c r="S54" s="3">
        <v>12.5</v>
      </c>
      <c r="T54" s="3">
        <v>8.5</v>
      </c>
      <c r="U54" s="3">
        <v>20.100000000000001</v>
      </c>
      <c r="V54" s="3">
        <v>8</v>
      </c>
      <c r="X54" s="3">
        <v>0</v>
      </c>
      <c r="Y54" t="s">
        <v>102</v>
      </c>
    </row>
    <row r="55" spans="1:25" x14ac:dyDescent="0.25">
      <c r="A55" s="3">
        <v>14</v>
      </c>
      <c r="E55" s="5">
        <v>0.3444444444444445</v>
      </c>
      <c r="F55" s="3">
        <v>15.82</v>
      </c>
      <c r="H55" s="5">
        <v>0.35694444444444445</v>
      </c>
      <c r="I55" s="3">
        <v>19.28</v>
      </c>
      <c r="J55" s="3">
        <v>8.8000000000000007</v>
      </c>
      <c r="K55" s="3">
        <v>19.7</v>
      </c>
      <c r="M55" s="5" t="s">
        <v>26</v>
      </c>
      <c r="N55" s="3">
        <v>13.69</v>
      </c>
      <c r="P55" s="5" t="s">
        <v>45</v>
      </c>
      <c r="S55" s="3">
        <v>18.09</v>
      </c>
      <c r="T55" s="3">
        <v>8.6</v>
      </c>
      <c r="U55" s="3">
        <v>20.3</v>
      </c>
      <c r="V55" s="3">
        <v>0</v>
      </c>
      <c r="X55" s="3">
        <v>0</v>
      </c>
      <c r="Y55" t="s">
        <v>102</v>
      </c>
    </row>
    <row r="56" spans="1:25" x14ac:dyDescent="0.25">
      <c r="A56" s="3">
        <v>15</v>
      </c>
      <c r="E56" s="5">
        <v>0.43958333333333338</v>
      </c>
      <c r="F56" s="3">
        <v>13.53</v>
      </c>
      <c r="H56" s="5">
        <v>0.46527777777777773</v>
      </c>
      <c r="I56" s="3">
        <v>11.99</v>
      </c>
      <c r="J56" s="3">
        <v>8.6</v>
      </c>
      <c r="K56" s="3">
        <v>19.600000000000001</v>
      </c>
      <c r="M56" s="5" t="s">
        <v>64</v>
      </c>
      <c r="N56" s="3">
        <v>14.23</v>
      </c>
      <c r="P56" s="5" t="s">
        <v>84</v>
      </c>
      <c r="S56" s="3">
        <v>11.86</v>
      </c>
      <c r="T56" s="3">
        <v>8.6999999999999993</v>
      </c>
      <c r="U56" s="3">
        <v>20.100000000000001</v>
      </c>
      <c r="V56" s="3">
        <v>0</v>
      </c>
      <c r="X56" s="3">
        <v>0</v>
      </c>
      <c r="Y56" t="s">
        <v>102</v>
      </c>
    </row>
    <row r="57" spans="1:25" x14ac:dyDescent="0.25">
      <c r="A57" s="3">
        <v>16</v>
      </c>
      <c r="E57" s="5">
        <v>0.46388888888888885</v>
      </c>
      <c r="F57" s="3">
        <v>14.02</v>
      </c>
      <c r="H57" s="5">
        <v>0.48125000000000001</v>
      </c>
      <c r="I57" s="3">
        <v>15.6</v>
      </c>
      <c r="J57" s="3">
        <v>8.9</v>
      </c>
      <c r="K57" s="3">
        <v>19.600000000000001</v>
      </c>
      <c r="M57" s="5" t="s">
        <v>68</v>
      </c>
      <c r="N57" s="3">
        <v>13.08</v>
      </c>
      <c r="P57" s="5" t="s">
        <v>73</v>
      </c>
      <c r="S57" s="3">
        <v>14.46</v>
      </c>
      <c r="T57" s="3">
        <v>8.6999999999999993</v>
      </c>
      <c r="U57" s="3">
        <v>19.8</v>
      </c>
      <c r="V57" s="3">
        <v>0</v>
      </c>
      <c r="X57" s="3">
        <v>0</v>
      </c>
      <c r="Y57" t="s">
        <v>102</v>
      </c>
    </row>
    <row r="58" spans="1:25" x14ac:dyDescent="0.25">
      <c r="A58" s="3">
        <v>17</v>
      </c>
      <c r="E58" s="5">
        <v>0.38194444444444442</v>
      </c>
      <c r="F58" s="3">
        <v>1.728</v>
      </c>
      <c r="H58" s="5">
        <v>0.4069444444444445</v>
      </c>
      <c r="I58" s="3">
        <v>12.73</v>
      </c>
      <c r="J58" s="3">
        <v>8.5</v>
      </c>
      <c r="K58" s="3">
        <v>19.5</v>
      </c>
      <c r="M58" s="5" t="s">
        <v>35</v>
      </c>
      <c r="N58" s="3">
        <v>0.70199999999999996</v>
      </c>
      <c r="P58" s="5" t="s">
        <v>38</v>
      </c>
      <c r="S58" s="3">
        <v>11.66</v>
      </c>
      <c r="T58" s="3">
        <v>8.6999999999999993</v>
      </c>
      <c r="U58" s="3">
        <v>20.2</v>
      </c>
      <c r="V58" s="3">
        <v>11</v>
      </c>
      <c r="X58" s="3">
        <v>1</v>
      </c>
      <c r="Y58" t="s">
        <v>102</v>
      </c>
    </row>
    <row r="59" spans="1:25" x14ac:dyDescent="0.25">
      <c r="A59" s="3">
        <v>18</v>
      </c>
      <c r="E59" s="5">
        <v>0.40625</v>
      </c>
      <c r="F59" s="3">
        <v>0.79</v>
      </c>
      <c r="H59" s="5">
        <v>0.42708333333333331</v>
      </c>
      <c r="I59" s="3">
        <v>11.55</v>
      </c>
      <c r="J59" s="3">
        <v>8.6</v>
      </c>
      <c r="K59" s="3">
        <v>19.5</v>
      </c>
      <c r="M59" s="5" t="s">
        <v>39</v>
      </c>
      <c r="N59" s="3">
        <v>0.76300000000000001</v>
      </c>
      <c r="P59" s="5" t="s">
        <v>56</v>
      </c>
      <c r="S59" s="3">
        <v>11.83</v>
      </c>
      <c r="T59" s="3">
        <v>8.4</v>
      </c>
      <c r="U59" s="3">
        <v>20.100000000000001</v>
      </c>
      <c r="V59" s="3">
        <v>9</v>
      </c>
      <c r="X59" s="3">
        <v>0</v>
      </c>
      <c r="Y59" t="s">
        <v>102</v>
      </c>
    </row>
    <row r="60" spans="1:25" x14ac:dyDescent="0.25">
      <c r="A60" s="3">
        <v>19</v>
      </c>
      <c r="E60" s="5">
        <v>0.42777777777777781</v>
      </c>
      <c r="F60" s="3">
        <v>0.78800000000000003</v>
      </c>
      <c r="H60" s="5">
        <v>0.44722222222222219</v>
      </c>
      <c r="I60" s="3">
        <v>14.53</v>
      </c>
      <c r="J60" s="3">
        <v>8.4</v>
      </c>
      <c r="K60" s="3">
        <v>19.5</v>
      </c>
      <c r="M60" s="5" t="s">
        <v>60</v>
      </c>
      <c r="N60" s="3">
        <v>0.83299999999999996</v>
      </c>
      <c r="P60" s="5" t="s">
        <v>80</v>
      </c>
      <c r="S60" s="3">
        <v>12.02</v>
      </c>
      <c r="T60" s="3">
        <v>8.5</v>
      </c>
      <c r="U60" s="3">
        <v>19.5</v>
      </c>
      <c r="V60" s="3">
        <v>9</v>
      </c>
      <c r="X60" s="3">
        <v>1</v>
      </c>
      <c r="Y60" t="s">
        <v>102</v>
      </c>
    </row>
    <row r="61" spans="1:25" x14ac:dyDescent="0.25">
      <c r="A61" s="3">
        <v>20</v>
      </c>
      <c r="E61" s="5">
        <v>0.4826388888888889</v>
      </c>
      <c r="F61" s="3">
        <v>0.86299999999999999</v>
      </c>
      <c r="H61" s="5">
        <v>0.51180555555555551</v>
      </c>
      <c r="I61" s="3">
        <v>13.55</v>
      </c>
      <c r="J61" s="3">
        <v>8.6999999999999993</v>
      </c>
      <c r="K61" s="3">
        <v>19.7</v>
      </c>
      <c r="M61" s="5" t="s">
        <v>73</v>
      </c>
      <c r="N61" s="3">
        <v>0.83199999999999996</v>
      </c>
      <c r="P61" s="5" t="s">
        <v>91</v>
      </c>
      <c r="S61" s="3">
        <v>14.94</v>
      </c>
      <c r="T61" s="3">
        <v>8.6</v>
      </c>
      <c r="U61" s="3">
        <v>19.8</v>
      </c>
      <c r="V61" s="3">
        <v>8</v>
      </c>
      <c r="X61" s="3">
        <v>1</v>
      </c>
      <c r="Y61" t="s">
        <v>102</v>
      </c>
    </row>
    <row r="62" spans="1:25" x14ac:dyDescent="0.25">
      <c r="A62" s="3">
        <v>21</v>
      </c>
      <c r="E62" s="5">
        <v>0.50555555555555554</v>
      </c>
      <c r="F62" s="3">
        <v>0.78800000000000003</v>
      </c>
      <c r="H62" s="5">
        <v>0.52986111111111112</v>
      </c>
      <c r="I62" s="3">
        <v>12.11</v>
      </c>
      <c r="J62" s="3">
        <v>8.5</v>
      </c>
      <c r="K62" s="3">
        <v>19.8</v>
      </c>
      <c r="M62" s="5" t="s">
        <v>77</v>
      </c>
      <c r="N62" s="3">
        <v>0.76600000000000001</v>
      </c>
      <c r="P62" s="5" t="s">
        <v>95</v>
      </c>
      <c r="S62" s="3">
        <v>14.38</v>
      </c>
      <c r="T62" s="3">
        <v>8.6</v>
      </c>
      <c r="U62" s="3">
        <v>19.5</v>
      </c>
      <c r="V62" s="3">
        <v>6</v>
      </c>
      <c r="X62" s="3">
        <v>4</v>
      </c>
      <c r="Y62" t="s">
        <v>102</v>
      </c>
    </row>
    <row r="63" spans="1:25" x14ac:dyDescent="0.25">
      <c r="A63" s="3">
        <v>22</v>
      </c>
      <c r="E63" s="5">
        <v>0.34722222222222227</v>
      </c>
      <c r="F63" s="3">
        <v>0.95499999999999996</v>
      </c>
      <c r="H63" s="5">
        <v>0.36388888888888887</v>
      </c>
      <c r="I63" s="3">
        <v>14.85</v>
      </c>
      <c r="J63" s="3">
        <v>8.5</v>
      </c>
      <c r="K63" s="3">
        <v>19.899999999999999</v>
      </c>
      <c r="M63" s="5" t="s">
        <v>27</v>
      </c>
      <c r="N63" s="3">
        <v>0.90700000000000003</v>
      </c>
      <c r="P63" s="5" t="s">
        <v>46</v>
      </c>
      <c r="S63" s="3">
        <v>12.65</v>
      </c>
      <c r="T63" s="3">
        <v>8.5</v>
      </c>
      <c r="U63" s="3">
        <v>20.399999999999999</v>
      </c>
      <c r="V63" s="3">
        <v>0</v>
      </c>
      <c r="X63" s="3">
        <v>0</v>
      </c>
      <c r="Y63" t="s">
        <v>102</v>
      </c>
    </row>
    <row r="64" spans="1:25" x14ac:dyDescent="0.25">
      <c r="A64" s="3">
        <v>23</v>
      </c>
      <c r="E64" s="5">
        <v>0.36458333333333331</v>
      </c>
      <c r="F64" s="3">
        <v>0.95499999999999996</v>
      </c>
      <c r="H64" s="5">
        <v>0.39305555555555555</v>
      </c>
      <c r="I64" s="3">
        <v>13.41</v>
      </c>
      <c r="J64" s="3">
        <v>8.8000000000000007</v>
      </c>
      <c r="K64" s="3">
        <v>19.399999999999999</v>
      </c>
      <c r="M64" s="5" t="s">
        <v>32</v>
      </c>
      <c r="N64" s="3">
        <v>0.81100000000000005</v>
      </c>
      <c r="P64" s="5" t="s">
        <v>50</v>
      </c>
      <c r="S64" s="3">
        <v>11.5</v>
      </c>
      <c r="T64" s="3">
        <v>8.5</v>
      </c>
      <c r="U64" s="3">
        <v>20.100000000000001</v>
      </c>
      <c r="V64" s="3">
        <v>0</v>
      </c>
      <c r="X64" s="3">
        <v>0</v>
      </c>
      <c r="Y64" t="s">
        <v>102</v>
      </c>
    </row>
    <row r="65" spans="1:25" x14ac:dyDescent="0.25">
      <c r="A65" s="3">
        <v>24</v>
      </c>
      <c r="E65" s="5">
        <v>0.4694444444444445</v>
      </c>
      <c r="F65" s="3">
        <v>0.91800000000000004</v>
      </c>
      <c r="H65" s="5">
        <v>0.48749999999999999</v>
      </c>
      <c r="I65" s="3">
        <v>9.93</v>
      </c>
      <c r="J65" s="3">
        <v>8.6</v>
      </c>
      <c r="K65" s="3">
        <v>19.600000000000001</v>
      </c>
      <c r="M65" s="5" t="s">
        <v>69</v>
      </c>
      <c r="N65" s="3">
        <v>6.931</v>
      </c>
      <c r="P65" s="5" t="s">
        <v>88</v>
      </c>
      <c r="S65" s="3">
        <v>16.899999999999999</v>
      </c>
      <c r="T65" s="3">
        <v>8.6</v>
      </c>
      <c r="U65" s="3">
        <v>19.7</v>
      </c>
      <c r="V65" s="3">
        <v>0</v>
      </c>
      <c r="X65" s="3">
        <v>0</v>
      </c>
      <c r="Y65" t="s">
        <v>102</v>
      </c>
    </row>
    <row r="66" spans="1:25" x14ac:dyDescent="0.25">
      <c r="A66" s="3">
        <v>25</v>
      </c>
      <c r="E66" s="5">
        <v>0.3298611111111111</v>
      </c>
      <c r="F66" s="3">
        <v>24.11</v>
      </c>
      <c r="H66" s="5">
        <v>0.34027777777777773</v>
      </c>
      <c r="I66" s="3">
        <v>23.28</v>
      </c>
      <c r="J66" s="3">
        <v>8.5</v>
      </c>
      <c r="K66" s="3">
        <v>20.5</v>
      </c>
      <c r="M66" s="5" t="s">
        <v>23</v>
      </c>
      <c r="N66" s="3">
        <v>16.079999999999998</v>
      </c>
      <c r="P66" s="5" t="s">
        <v>43</v>
      </c>
      <c r="S66" s="3">
        <v>14.16</v>
      </c>
      <c r="T66" s="3">
        <v>8.5</v>
      </c>
      <c r="U66" s="3">
        <v>20.6</v>
      </c>
      <c r="V66" s="3">
        <v>7</v>
      </c>
      <c r="X66" s="3">
        <v>3</v>
      </c>
      <c r="Y66" t="s">
        <v>102</v>
      </c>
    </row>
    <row r="67" spans="1:25" x14ac:dyDescent="0.25">
      <c r="A67" s="3">
        <v>26</v>
      </c>
      <c r="E67" s="5">
        <v>0.35069444444444442</v>
      </c>
      <c r="F67" s="3">
        <v>26.23</v>
      </c>
      <c r="H67" s="5">
        <v>0.36805555555555558</v>
      </c>
      <c r="I67" s="3">
        <v>17.77</v>
      </c>
      <c r="J67" s="3">
        <v>8.5</v>
      </c>
      <c r="K67" s="3">
        <v>19.5</v>
      </c>
      <c r="M67" s="5" t="s">
        <v>28</v>
      </c>
      <c r="N67" s="3">
        <v>23.17</v>
      </c>
      <c r="P67" s="5" t="s">
        <v>47</v>
      </c>
      <c r="S67" s="3">
        <v>15.68</v>
      </c>
      <c r="T67" s="3">
        <v>8.5</v>
      </c>
      <c r="U67" s="3">
        <v>20</v>
      </c>
      <c r="V67" s="3">
        <v>12</v>
      </c>
      <c r="X67" s="3">
        <v>0</v>
      </c>
      <c r="Y67" t="s">
        <v>102</v>
      </c>
    </row>
    <row r="68" spans="1:25" x14ac:dyDescent="0.25">
      <c r="A68" s="3">
        <v>27</v>
      </c>
      <c r="E68" s="5">
        <v>0.42986111111111108</v>
      </c>
      <c r="F68" s="3">
        <v>21.66</v>
      </c>
      <c r="H68" s="5">
        <v>0.4548611111111111</v>
      </c>
      <c r="I68" s="3">
        <v>13.45</v>
      </c>
      <c r="J68" s="3">
        <v>8.6</v>
      </c>
      <c r="K68" s="3">
        <v>19.600000000000001</v>
      </c>
      <c r="M68" s="5" t="s">
        <v>61</v>
      </c>
      <c r="N68" s="3">
        <v>15.85</v>
      </c>
      <c r="P68" s="5" t="s">
        <v>81</v>
      </c>
      <c r="S68" s="3">
        <v>14.2</v>
      </c>
      <c r="T68" s="3">
        <v>8.6</v>
      </c>
      <c r="U68" s="3">
        <v>19.8</v>
      </c>
      <c r="V68" s="3">
        <v>10</v>
      </c>
      <c r="X68" s="3">
        <v>1</v>
      </c>
      <c r="Y68" t="s">
        <v>102</v>
      </c>
    </row>
    <row r="69" spans="1:25" x14ac:dyDescent="0.25">
      <c r="A69" s="3">
        <v>28</v>
      </c>
      <c r="E69" s="5">
        <v>0.45208333333333334</v>
      </c>
      <c r="F69" s="3">
        <v>22.92</v>
      </c>
      <c r="H69" s="5">
        <v>0.47222222222222227</v>
      </c>
      <c r="I69" s="3">
        <v>18.97</v>
      </c>
      <c r="J69" s="3">
        <v>8.6</v>
      </c>
      <c r="K69" s="3">
        <v>19.5</v>
      </c>
      <c r="M69" s="5" t="s">
        <v>65</v>
      </c>
      <c r="N69" s="3">
        <v>18.89</v>
      </c>
      <c r="P69" s="5" t="s">
        <v>85</v>
      </c>
      <c r="S69" s="3">
        <v>17.78</v>
      </c>
      <c r="T69" s="3">
        <v>8.6</v>
      </c>
      <c r="U69" s="3">
        <v>19.7</v>
      </c>
      <c r="V69" s="3">
        <v>11</v>
      </c>
      <c r="X69" s="3">
        <v>0</v>
      </c>
      <c r="Y69" t="s">
        <v>102</v>
      </c>
    </row>
    <row r="70" spans="1:25" x14ac:dyDescent="0.25">
      <c r="A70" s="3">
        <v>29</v>
      </c>
      <c r="E70" s="5">
        <v>0.5131944444444444</v>
      </c>
      <c r="F70" s="3">
        <v>22.86</v>
      </c>
      <c r="H70" s="5">
        <v>0.53402777777777777</v>
      </c>
      <c r="I70" s="3">
        <v>13.92</v>
      </c>
      <c r="J70" s="3">
        <v>8.5</v>
      </c>
      <c r="K70" s="3">
        <v>19.899999999999999</v>
      </c>
      <c r="M70" s="5" t="s">
        <v>78</v>
      </c>
      <c r="N70" s="3">
        <v>15.81</v>
      </c>
      <c r="P70" s="5" t="s">
        <v>96</v>
      </c>
      <c r="S70" s="3">
        <v>15.43</v>
      </c>
      <c r="T70" s="3">
        <v>8.5</v>
      </c>
      <c r="U70" s="3">
        <v>19.899999999999999</v>
      </c>
      <c r="V70" s="3">
        <v>10</v>
      </c>
      <c r="X70" s="3">
        <v>0</v>
      </c>
      <c r="Y70" t="s">
        <v>102</v>
      </c>
    </row>
    <row r="71" spans="1:25" x14ac:dyDescent="0.25">
      <c r="A71" s="3">
        <v>30</v>
      </c>
      <c r="E71" s="5">
        <v>0.38819444444444445</v>
      </c>
      <c r="F71" s="3">
        <v>19.97</v>
      </c>
      <c r="H71" s="5">
        <v>0.40972222222222227</v>
      </c>
      <c r="I71" s="3">
        <v>16.399999999999999</v>
      </c>
      <c r="J71" s="3">
        <v>8.8000000000000007</v>
      </c>
      <c r="K71" s="3">
        <v>19.5</v>
      </c>
      <c r="M71" s="5" t="s">
        <v>36</v>
      </c>
      <c r="N71" s="3">
        <v>19.149999999999999</v>
      </c>
      <c r="P71" s="5" t="s">
        <v>54</v>
      </c>
      <c r="S71" s="3">
        <v>15.99</v>
      </c>
      <c r="T71" s="3">
        <v>8.6</v>
      </c>
      <c r="U71" s="3">
        <v>20.2</v>
      </c>
      <c r="V71" s="3">
        <v>0</v>
      </c>
      <c r="X71" s="3">
        <v>0</v>
      </c>
      <c r="Y71" t="s">
        <v>102</v>
      </c>
    </row>
    <row r="72" spans="1:25" x14ac:dyDescent="0.25">
      <c r="A72" s="3">
        <v>31</v>
      </c>
      <c r="E72" s="5">
        <v>0.40833333333333338</v>
      </c>
      <c r="F72" s="3">
        <v>21.19</v>
      </c>
      <c r="H72" s="5">
        <v>0.4291666666666667</v>
      </c>
      <c r="I72" s="3">
        <v>13.61</v>
      </c>
      <c r="J72" s="3">
        <v>8.6999999999999993</v>
      </c>
      <c r="K72" s="3">
        <v>19.600000000000001</v>
      </c>
      <c r="M72" s="5" t="s">
        <v>40</v>
      </c>
      <c r="N72" s="3">
        <v>9.048</v>
      </c>
      <c r="P72" s="5" t="s">
        <v>57</v>
      </c>
      <c r="S72" s="3">
        <v>13.59</v>
      </c>
      <c r="T72" s="3">
        <v>8.8000000000000007</v>
      </c>
      <c r="U72" s="3">
        <v>19.8</v>
      </c>
      <c r="V72" s="3">
        <v>0</v>
      </c>
      <c r="X72" s="3">
        <v>0</v>
      </c>
      <c r="Y72" t="s">
        <v>102</v>
      </c>
    </row>
    <row r="73" spans="1:25" x14ac:dyDescent="0.25">
      <c r="A73" s="3">
        <v>32</v>
      </c>
      <c r="E73" s="5">
        <v>0.48819444444444443</v>
      </c>
      <c r="F73" s="3">
        <v>19.329999999999998</v>
      </c>
      <c r="H73" s="5">
        <v>0.51527777777777783</v>
      </c>
      <c r="I73" s="3">
        <v>16.25</v>
      </c>
      <c r="J73" s="3">
        <v>8.6999999999999993</v>
      </c>
      <c r="K73" s="3">
        <v>19.7</v>
      </c>
      <c r="M73" s="5" t="s">
        <v>74</v>
      </c>
      <c r="N73" s="3">
        <v>21.33</v>
      </c>
      <c r="P73" s="5" t="s">
        <v>92</v>
      </c>
      <c r="S73" s="3">
        <v>14.3</v>
      </c>
      <c r="T73" s="3">
        <v>8.6999999999999993</v>
      </c>
      <c r="U73" s="3">
        <v>19.7</v>
      </c>
      <c r="V73" s="3">
        <v>0</v>
      </c>
      <c r="X73" s="3">
        <v>0</v>
      </c>
      <c r="Y73" t="s">
        <v>102</v>
      </c>
    </row>
    <row r="74" spans="1:25" x14ac:dyDescent="0.25">
      <c r="A74" s="3">
        <v>33</v>
      </c>
      <c r="E74" s="5">
        <v>0.3347222222222222</v>
      </c>
      <c r="F74" s="3">
        <v>3.169</v>
      </c>
      <c r="H74" s="5">
        <v>0.34513888888888888</v>
      </c>
      <c r="I74" s="3">
        <v>17.71</v>
      </c>
      <c r="J74" s="3">
        <v>8.6999999999999993</v>
      </c>
      <c r="K74" s="3">
        <v>19.899999999999999</v>
      </c>
      <c r="M74" s="5" t="s">
        <v>24</v>
      </c>
      <c r="N74" s="3">
        <v>0.98099999999999998</v>
      </c>
      <c r="P74" s="5" t="s">
        <v>44</v>
      </c>
      <c r="S74" s="3">
        <v>10.78</v>
      </c>
      <c r="T74" s="3">
        <v>8.6</v>
      </c>
      <c r="U74" s="3">
        <v>20.399999999999999</v>
      </c>
      <c r="V74" s="3">
        <v>10</v>
      </c>
      <c r="X74" s="3">
        <v>0</v>
      </c>
      <c r="Y74" t="s">
        <v>102</v>
      </c>
    </row>
    <row r="75" spans="1:25" x14ac:dyDescent="0.25">
      <c r="A75" s="3">
        <v>34</v>
      </c>
      <c r="E75" s="5">
        <v>0.35486111111111113</v>
      </c>
      <c r="F75" s="3">
        <v>3.2450000000000001</v>
      </c>
      <c r="H75" s="5">
        <v>0.37291666666666662</v>
      </c>
      <c r="I75" s="3">
        <v>14.93</v>
      </c>
      <c r="J75" s="3">
        <v>8.4</v>
      </c>
      <c r="K75" s="3">
        <v>19.7</v>
      </c>
      <c r="M75" s="5" t="s">
        <v>29</v>
      </c>
      <c r="N75" s="3">
        <v>1.0880000000000001</v>
      </c>
      <c r="P75" s="5" t="s">
        <v>32</v>
      </c>
      <c r="S75" s="3">
        <v>10.52</v>
      </c>
      <c r="T75" s="3">
        <v>8.5</v>
      </c>
      <c r="U75" s="3">
        <v>20.100000000000001</v>
      </c>
      <c r="V75" s="3">
        <v>11</v>
      </c>
      <c r="X75" s="3">
        <v>0</v>
      </c>
      <c r="Y75" t="s">
        <v>102</v>
      </c>
    </row>
    <row r="76" spans="1:25" x14ac:dyDescent="0.25">
      <c r="A76" s="3">
        <v>35</v>
      </c>
      <c r="E76" s="5">
        <v>0.43194444444444446</v>
      </c>
      <c r="F76" s="3">
        <v>2.923</v>
      </c>
      <c r="H76" s="5">
        <v>0.4597222222222222</v>
      </c>
      <c r="I76" s="3">
        <v>10.6</v>
      </c>
      <c r="J76" s="3">
        <v>8.5</v>
      </c>
      <c r="K76" s="3">
        <v>19.600000000000001</v>
      </c>
      <c r="M76" s="5" t="s">
        <v>62</v>
      </c>
      <c r="N76" s="3">
        <v>1.1679999999999999</v>
      </c>
      <c r="P76" s="5" t="s">
        <v>82</v>
      </c>
      <c r="S76" s="3">
        <v>11.62</v>
      </c>
      <c r="T76" s="3">
        <v>8.6</v>
      </c>
      <c r="U76" s="3">
        <v>19.8</v>
      </c>
      <c r="V76" s="3">
        <v>8</v>
      </c>
      <c r="X76" s="3">
        <v>1</v>
      </c>
      <c r="Y76" t="s">
        <v>102</v>
      </c>
    </row>
    <row r="77" spans="1:25" x14ac:dyDescent="0.25">
      <c r="A77" s="3">
        <v>36</v>
      </c>
      <c r="E77" s="5">
        <v>0.45624999999999999</v>
      </c>
      <c r="F77" s="3">
        <v>3.0049999999999999</v>
      </c>
      <c r="H77" s="5">
        <v>0.47430555555555554</v>
      </c>
      <c r="I77" s="3">
        <v>14.93</v>
      </c>
      <c r="J77" s="3">
        <v>8.6</v>
      </c>
      <c r="K77" s="3">
        <v>19.5</v>
      </c>
      <c r="M77" s="5" t="s">
        <v>66</v>
      </c>
      <c r="N77" s="3">
        <v>2.194</v>
      </c>
      <c r="P77" s="5" t="s">
        <v>86</v>
      </c>
      <c r="S77" s="3">
        <v>14.31</v>
      </c>
      <c r="T77" s="3">
        <v>8.4</v>
      </c>
      <c r="U77" s="3">
        <v>20</v>
      </c>
      <c r="V77" s="3">
        <v>8</v>
      </c>
      <c r="X77" s="3">
        <v>2</v>
      </c>
      <c r="Y77" t="s">
        <v>102</v>
      </c>
    </row>
    <row r="78" spans="1:25" x14ac:dyDescent="0.25">
      <c r="A78" s="3">
        <v>37</v>
      </c>
      <c r="E78" s="5">
        <v>0.47291666666666665</v>
      </c>
      <c r="F78" s="3">
        <v>2.7639999999999998</v>
      </c>
      <c r="H78" s="5">
        <v>0.49444444444444446</v>
      </c>
      <c r="I78" s="3">
        <v>13.8</v>
      </c>
      <c r="J78" s="3">
        <v>8.6</v>
      </c>
      <c r="K78" s="3">
        <v>19.600000000000001</v>
      </c>
      <c r="M78" s="5" t="s">
        <v>70</v>
      </c>
      <c r="N78" s="3">
        <v>1.1639999999999999</v>
      </c>
      <c r="P78" s="5" t="s">
        <v>75</v>
      </c>
      <c r="S78" s="3">
        <v>13.48</v>
      </c>
      <c r="T78" s="3">
        <v>8.6</v>
      </c>
      <c r="U78" s="3">
        <v>19.399999999999999</v>
      </c>
      <c r="V78" s="3">
        <v>9</v>
      </c>
      <c r="X78" s="3">
        <v>1</v>
      </c>
      <c r="Y78" t="s">
        <v>102</v>
      </c>
    </row>
    <row r="79" spans="1:25" x14ac:dyDescent="0.25">
      <c r="A79" s="3">
        <v>38</v>
      </c>
      <c r="E79" s="5">
        <v>0.39027777777777778</v>
      </c>
      <c r="F79" s="3">
        <v>2.7010000000000001</v>
      </c>
      <c r="H79" s="5">
        <v>0.41180555555555554</v>
      </c>
      <c r="I79" s="3">
        <v>12.52</v>
      </c>
      <c r="J79" s="3">
        <v>8.8000000000000007</v>
      </c>
      <c r="K79" s="3">
        <v>19.600000000000001</v>
      </c>
      <c r="M79" s="5" t="s">
        <v>37</v>
      </c>
      <c r="N79" s="3">
        <v>2.8849999999999998</v>
      </c>
      <c r="P79" s="5" t="s">
        <v>42</v>
      </c>
      <c r="S79" s="3">
        <v>13.54</v>
      </c>
      <c r="T79" s="3">
        <v>8.6</v>
      </c>
      <c r="U79" s="3">
        <v>20.3</v>
      </c>
      <c r="V79" s="3">
        <v>0</v>
      </c>
      <c r="X79" s="3">
        <v>0</v>
      </c>
      <c r="Y79" t="s">
        <v>102</v>
      </c>
    </row>
    <row r="80" spans="1:25" x14ac:dyDescent="0.25">
      <c r="A80" s="3">
        <v>39</v>
      </c>
      <c r="E80" s="5">
        <v>0.41041666666666665</v>
      </c>
      <c r="F80" s="3">
        <v>2.9649999999999999</v>
      </c>
      <c r="H80" s="5">
        <v>0.43611111111111112</v>
      </c>
      <c r="I80" s="3">
        <v>13.11</v>
      </c>
      <c r="J80" s="3">
        <v>8.8000000000000007</v>
      </c>
      <c r="K80" s="3">
        <v>19.600000000000001</v>
      </c>
      <c r="M80" s="5" t="s">
        <v>41</v>
      </c>
      <c r="N80" s="3">
        <v>2.44</v>
      </c>
      <c r="P80" s="5" t="s">
        <v>58</v>
      </c>
      <c r="S80" s="3">
        <v>14.84</v>
      </c>
      <c r="T80" s="3">
        <v>8.8000000000000007</v>
      </c>
      <c r="U80" s="3">
        <v>19.7</v>
      </c>
      <c r="V80" s="3">
        <v>0</v>
      </c>
      <c r="X80" s="3">
        <v>0</v>
      </c>
      <c r="Y80" t="s">
        <v>102</v>
      </c>
    </row>
    <row r="81" spans="1:25" x14ac:dyDescent="0.25">
      <c r="A81" s="3">
        <v>40</v>
      </c>
      <c r="E81" s="5">
        <v>0.51597222222222217</v>
      </c>
      <c r="F81" s="3">
        <v>3.226</v>
      </c>
      <c r="H81" s="5">
        <v>0.53680555555555554</v>
      </c>
      <c r="I81" s="3">
        <v>10.75</v>
      </c>
      <c r="J81" s="3">
        <v>8.6999999999999993</v>
      </c>
      <c r="K81" s="3">
        <v>19.899999999999999</v>
      </c>
      <c r="M81" s="5" t="s">
        <v>79</v>
      </c>
      <c r="N81" s="3">
        <v>2.5019999999999998</v>
      </c>
      <c r="P81" s="5" t="s">
        <v>97</v>
      </c>
      <c r="S81" s="3">
        <v>13</v>
      </c>
      <c r="T81" s="3">
        <v>8.6</v>
      </c>
      <c r="U81" s="3">
        <v>19.8</v>
      </c>
      <c r="V81" s="3">
        <v>0</v>
      </c>
      <c r="X81" s="3">
        <v>0</v>
      </c>
      <c r="Y81" t="s">
        <v>102</v>
      </c>
    </row>
    <row r="82" spans="1:25" x14ac:dyDescent="0.25">
      <c r="G82" t="s">
        <v>98</v>
      </c>
    </row>
  </sheetData>
  <sortState ref="A42:Y81">
    <sortCondition ref="A42:A8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Jo</dc:creator>
  <cp:lastModifiedBy>Jo Jo</cp:lastModifiedBy>
  <dcterms:created xsi:type="dcterms:W3CDTF">2017-11-10T21:48:49Z</dcterms:created>
  <dcterms:modified xsi:type="dcterms:W3CDTF">2018-01-17T20:59:45Z</dcterms:modified>
</cp:coreProperties>
</file>