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ry\~Devry-BIAM300\"/>
    </mc:Choice>
  </mc:AlternateContent>
  <xr:revisionPtr revIDLastSave="0" documentId="13_ncr:1_{A7F33EE0-68A1-4484-B042-82503A832ABF}" xr6:coauthVersionLast="47" xr6:coauthVersionMax="47" xr10:uidLastSave="{00000000-0000-0000-0000-000000000000}"/>
  <bookViews>
    <workbookView xWindow="-120" yWindow="-120" windowWidth="25440" windowHeight="15270" xr2:uid="{2E5533A9-BE59-481E-8381-27930BEE3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B8" i="1" s="1"/>
  <c r="B12" i="1" s="1"/>
  <c r="B11" i="1" l="1"/>
  <c r="B13" i="1" s="1"/>
  <c r="D3" i="1" s="1"/>
</calcChain>
</file>

<file path=xl/sharedStrings.xml><?xml version="1.0" encoding="utf-8"?>
<sst xmlns="http://schemas.openxmlformats.org/spreadsheetml/2006/main" count="12" uniqueCount="12">
  <si>
    <t>Trial Number</t>
  </si>
  <si>
    <t>Quantity Produced</t>
  </si>
  <si>
    <t>Sales Projection Mean</t>
  </si>
  <si>
    <t>Sales Projection Standard Deviation</t>
  </si>
  <si>
    <t>Projected Demand</t>
  </si>
  <si>
    <t>Quantity Sold at Full Price</t>
  </si>
  <si>
    <t>Quantity Sold at a Loss</t>
  </si>
  <si>
    <t>Gross Profit per Unit (Full Price)</t>
  </si>
  <si>
    <t>Gross Profit per Unit (Loss)</t>
  </si>
  <si>
    <t>Gross Profit on Full Price Sales</t>
  </si>
  <si>
    <t>Gross Profit on Loss Sales</t>
  </si>
  <si>
    <t>Total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</si>
</sst>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3" x14ac:knownFonts="1">
    <font>
      <sz val="11"/>
      <color theme="1"/>
      <name val="Aptos Narrow"/>
      <family val="2"/>
      <scheme val="minor"/>
    </font>
    <font>
      <sz val="14"/>
      <color rgb="FF050505"/>
      <name val="Source Sans Pro"/>
      <family val="2"/>
    </font>
    <font>
      <b/>
      <sz val="14"/>
      <color rgb="FF050505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68" fontId="0" fillId="0" borderId="0" xfId="0" applyNumberFormat="1" applyAlignment="1">
      <alignment horizontal="left"/>
    </xf>
    <xf numFmtId="168" fontId="1" fillId="2" borderId="1" xfId="0" applyNumberFormat="1" applyFont="1" applyFill="1" applyBorder="1" applyAlignment="1">
      <alignment horizontal="left" vertical="center" wrapText="1"/>
    </xf>
    <xf numFmtId="168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Sheet1!$D$3:$N$3</c:f>
              <c:numCache>
                <c:formatCode>General</c:formatCode>
                <c:ptCount val="11"/>
                <c:pt idx="0" formatCode="&quot;$&quot;#,##0.00">
                  <c:v>50000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A-42FE-BD83-389CB0C3A29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Sheet1!$D$4:$N$4</c:f>
              <c:numCache>
                <c:formatCode>"$"#,##0.00</c:formatCode>
                <c:ptCount val="11"/>
                <c:pt idx="0" formatCode="General">
                  <c:v>1</c:v>
                </c:pt>
                <c:pt idx="1">
                  <c:v>10000</c:v>
                </c:pt>
                <c:pt idx="2">
                  <c:v>20000</c:v>
                </c:pt>
                <c:pt idx="3">
                  <c:v>25967.071570380886</c:v>
                </c:pt>
                <c:pt idx="4">
                  <c:v>40000</c:v>
                </c:pt>
                <c:pt idx="5">
                  <c:v>49703.889886009252</c:v>
                </c:pt>
                <c:pt idx="6">
                  <c:v>60000</c:v>
                </c:pt>
                <c:pt idx="7">
                  <c:v>18906.433474854486</c:v>
                </c:pt>
                <c:pt idx="8">
                  <c:v>49681.57712693161</c:v>
                </c:pt>
                <c:pt idx="9">
                  <c:v>51752.477737711575</c:v>
                </c:pt>
                <c:pt idx="10">
                  <c:v>38759.258199349999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A-42FE-BD83-389CB0C3A29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Sheet1!$D$5:$N$5</c:f>
              <c:numCache>
                <c:formatCode>"$"#,##0.00</c:formatCode>
                <c:ptCount val="11"/>
                <c:pt idx="0" formatCode="General">
                  <c:v>2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27944.607348909874</c:v>
                </c:pt>
                <c:pt idx="5">
                  <c:v>26167.325803984633</c:v>
                </c:pt>
                <c:pt idx="6">
                  <c:v>42496.925456936857</c:v>
                </c:pt>
                <c:pt idx="7">
                  <c:v>58118.684321839057</c:v>
                </c:pt>
                <c:pt idx="8">
                  <c:v>58653.340181427302</c:v>
                </c:pt>
                <c:pt idx="9">
                  <c:v>23378.818528878612</c:v>
                </c:pt>
                <c:pt idx="10">
                  <c:v>15852.630900866059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CA-42FE-BD83-389CB0C3A29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Sheet1!$D$6:$N$6</c:f>
              <c:numCache>
                <c:formatCode>"$"#,##0.00</c:formatCode>
                <c:ptCount val="11"/>
                <c:pt idx="0" formatCode="General">
                  <c:v>3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44162.620930041572</c:v>
                </c:pt>
                <c:pt idx="6">
                  <c:v>51967.305145914521</c:v>
                </c:pt>
                <c:pt idx="7">
                  <c:v>21440.440468917153</c:v>
                </c:pt>
                <c:pt idx="8">
                  <c:v>77762.142635793891</c:v>
                </c:pt>
                <c:pt idx="9">
                  <c:v>44345.683337914896</c:v>
                </c:pt>
                <c:pt idx="10">
                  <c:v>38317.636441753762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CA-42FE-BD83-389CB0C3A29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Sheet1!$D$7:$N$7</c:f>
              <c:numCache>
                <c:formatCode>"$"#,##0.00</c:formatCode>
                <c:ptCount val="11"/>
                <c:pt idx="0" formatCode="General">
                  <c:v>4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49284.686280376409</c:v>
                </c:pt>
                <c:pt idx="7">
                  <c:v>53203.620090423057</c:v>
                </c:pt>
                <c:pt idx="8">
                  <c:v>22811.231222575032</c:v>
                </c:pt>
                <c:pt idx="9">
                  <c:v>56985.175870000872</c:v>
                </c:pt>
                <c:pt idx="10">
                  <c:v>42573.714948157918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CA-42FE-BD83-389CB0C3A295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Sheet1!$D$8:$N$8</c:f>
              <c:numCache>
                <c:formatCode>"$"#,##0.00</c:formatCode>
                <c:ptCount val="11"/>
                <c:pt idx="0" formatCode="General">
                  <c:v>5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34192.655191049336</c:v>
                </c:pt>
                <c:pt idx="7">
                  <c:v>27391.581043711332</c:v>
                </c:pt>
                <c:pt idx="8">
                  <c:v>13281.614095447683</c:v>
                </c:pt>
                <c:pt idx="9">
                  <c:v>25565.640604877779</c:v>
                </c:pt>
                <c:pt idx="10">
                  <c:v>64981.574916044243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CA-42FE-BD83-389CB0C3A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82800"/>
        <c:axId val="139583280"/>
      </c:barChart>
      <c:catAx>
        <c:axId val="13958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83280"/>
        <c:crosses val="autoZero"/>
        <c:auto val="1"/>
        <c:lblAlgn val="ctr"/>
        <c:lblOffset val="100"/>
        <c:noMultiLvlLbl val="0"/>
      </c:catAx>
      <c:valAx>
        <c:axId val="1395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8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13</xdr:row>
      <xdr:rowOff>0</xdr:rowOff>
    </xdr:from>
    <xdr:to>
      <xdr:col>2</xdr:col>
      <xdr:colOff>919163</xdr:colOff>
      <xdr:row>28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3C02C-B6D7-517D-5D59-289C0AF90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C219-5BC1-490C-B88F-9C8E1176232D}">
  <dimension ref="A1:N53"/>
  <sheetViews>
    <sheetView tabSelected="1" workbookViewId="0">
      <selection activeCell="C3" sqref="C3"/>
    </sheetView>
  </sheetViews>
  <sheetFormatPr defaultColWidth="15.140625" defaultRowHeight="15" x14ac:dyDescent="0.25"/>
  <cols>
    <col min="1" max="1" width="45.85546875" style="1" bestFit="1" customWidth="1"/>
    <col min="2" max="2" width="15.85546875" style="1" bestFit="1" customWidth="1"/>
    <col min="3" max="16384" width="15.140625" style="1"/>
  </cols>
  <sheetData>
    <row r="1" spans="1:14" ht="18.75" x14ac:dyDescent="0.25">
      <c r="A1" s="4" t="s">
        <v>0</v>
      </c>
      <c r="B1" s="5"/>
    </row>
    <row r="2" spans="1:14" ht="18.75" x14ac:dyDescent="0.25">
      <c r="A2" s="2"/>
      <c r="B2" s="3"/>
    </row>
    <row r="3" spans="1:14" ht="18.75" x14ac:dyDescent="0.25">
      <c r="A3" s="4" t="s">
        <v>1</v>
      </c>
      <c r="B3" s="8">
        <v>100</v>
      </c>
      <c r="D3" s="7">
        <f ca="1">B13</f>
        <v>50000</v>
      </c>
      <c r="E3" s="1">
        <v>20</v>
      </c>
      <c r="F3" s="1">
        <v>40</v>
      </c>
      <c r="G3" s="1">
        <v>60</v>
      </c>
      <c r="H3" s="1">
        <v>80</v>
      </c>
      <c r="I3" s="1">
        <v>100</v>
      </c>
      <c r="J3" s="1">
        <v>120</v>
      </c>
      <c r="K3" s="1">
        <v>140</v>
      </c>
      <c r="L3" s="1">
        <v>160</v>
      </c>
      <c r="M3" s="1">
        <v>180</v>
      </c>
      <c r="N3" s="1">
        <v>200</v>
      </c>
    </row>
    <row r="4" spans="1:14" ht="18.75" x14ac:dyDescent="0.25">
      <c r="A4" s="4" t="s">
        <v>2</v>
      </c>
      <c r="B4" s="8">
        <v>100</v>
      </c>
      <c r="D4" s="1">
        <v>1</v>
      </c>
      <c r="E4" s="7">
        <f t="dataTable" ref="E4:N53" dt2D="1" dtr="1" r1="B3" r2="B1" ca="1"/>
        <v>10000</v>
      </c>
      <c r="F4" s="7">
        <v>20000</v>
      </c>
      <c r="G4" s="7">
        <v>25967.071570380886</v>
      </c>
      <c r="H4" s="7">
        <v>40000</v>
      </c>
      <c r="I4" s="7">
        <v>49703.889886009252</v>
      </c>
      <c r="J4" s="7">
        <v>60000</v>
      </c>
      <c r="K4" s="7">
        <v>18906.433474854486</v>
      </c>
      <c r="L4" s="7">
        <v>49681.57712693161</v>
      </c>
      <c r="M4" s="7">
        <v>51752.477737711575</v>
      </c>
      <c r="N4" s="7">
        <v>38759.258199349999</v>
      </c>
    </row>
    <row r="5" spans="1:14" ht="18.75" x14ac:dyDescent="0.25">
      <c r="A5" s="4" t="s">
        <v>3</v>
      </c>
      <c r="B5" s="8">
        <v>30</v>
      </c>
      <c r="D5" s="1">
        <v>2</v>
      </c>
      <c r="E5" s="7">
        <v>10000</v>
      </c>
      <c r="F5" s="7">
        <v>20000</v>
      </c>
      <c r="G5" s="7">
        <v>30000</v>
      </c>
      <c r="H5" s="7">
        <v>27944.607348909874</v>
      </c>
      <c r="I5" s="7">
        <v>26167.325803984633</v>
      </c>
      <c r="J5" s="7">
        <v>42496.925456936857</v>
      </c>
      <c r="K5" s="7">
        <v>58118.684321839057</v>
      </c>
      <c r="L5" s="7">
        <v>58653.340181427302</v>
      </c>
      <c r="M5" s="7">
        <v>23378.818528878612</v>
      </c>
      <c r="N5" s="7">
        <v>15852.630900866059</v>
      </c>
    </row>
    <row r="6" spans="1:14" ht="18.75" x14ac:dyDescent="0.25">
      <c r="A6" s="4" t="s">
        <v>4</v>
      </c>
      <c r="B6" s="8">
        <f ca="1">_xlfn.NORM.INV(RAND(), B4, B5)</f>
        <v>105.11615189789418</v>
      </c>
      <c r="D6" s="1">
        <v>3</v>
      </c>
      <c r="E6" s="7">
        <v>10000</v>
      </c>
      <c r="F6" s="7">
        <v>20000</v>
      </c>
      <c r="G6" s="7">
        <v>30000</v>
      </c>
      <c r="H6" s="7">
        <v>40000</v>
      </c>
      <c r="I6" s="7">
        <v>44162.620930041572</v>
      </c>
      <c r="J6" s="7">
        <v>51967.305145914521</v>
      </c>
      <c r="K6" s="7">
        <v>21440.440468917153</v>
      </c>
      <c r="L6" s="7">
        <v>77762.142635793891</v>
      </c>
      <c r="M6" s="7">
        <v>44345.683337914896</v>
      </c>
      <c r="N6" s="7">
        <v>38317.636441753762</v>
      </c>
    </row>
    <row r="7" spans="1:14" ht="18.75" x14ac:dyDescent="0.25">
      <c r="A7" s="6" t="s">
        <v>5</v>
      </c>
      <c r="B7" s="9">
        <f ca="1">MIN(B3,B6)</f>
        <v>100</v>
      </c>
      <c r="D7" s="1">
        <v>4</v>
      </c>
      <c r="E7" s="7">
        <v>10000</v>
      </c>
      <c r="F7" s="7">
        <v>20000</v>
      </c>
      <c r="G7" s="7">
        <v>30000</v>
      </c>
      <c r="H7" s="7">
        <v>40000</v>
      </c>
      <c r="I7" s="7">
        <v>50000</v>
      </c>
      <c r="J7" s="7">
        <v>49284.686280376409</v>
      </c>
      <c r="K7" s="7">
        <v>53203.620090423057</v>
      </c>
      <c r="L7" s="7">
        <v>22811.231222575032</v>
      </c>
      <c r="M7" s="7">
        <v>56985.175870000872</v>
      </c>
      <c r="N7" s="7">
        <v>42573.714948157918</v>
      </c>
    </row>
    <row r="8" spans="1:14" ht="18.75" x14ac:dyDescent="0.25">
      <c r="A8" s="6" t="s">
        <v>6</v>
      </c>
      <c r="B8" s="9">
        <f ca="1">MAX(B3-B7, 0)</f>
        <v>0</v>
      </c>
      <c r="D8" s="1">
        <v>5</v>
      </c>
      <c r="E8" s="7">
        <v>10000</v>
      </c>
      <c r="F8" s="7">
        <v>20000</v>
      </c>
      <c r="G8" s="7">
        <v>30000</v>
      </c>
      <c r="H8" s="7">
        <v>40000</v>
      </c>
      <c r="I8" s="7">
        <v>50000</v>
      </c>
      <c r="J8" s="7">
        <v>34192.655191049336</v>
      </c>
      <c r="K8" s="7">
        <v>27391.581043711332</v>
      </c>
      <c r="L8" s="7">
        <v>13281.614095447683</v>
      </c>
      <c r="M8" s="7">
        <v>25565.640604877779</v>
      </c>
      <c r="N8" s="7">
        <v>64981.574916044243</v>
      </c>
    </row>
    <row r="9" spans="1:14" ht="18.75" x14ac:dyDescent="0.25">
      <c r="A9" s="6" t="s">
        <v>7</v>
      </c>
      <c r="B9" s="9">
        <v>500</v>
      </c>
      <c r="D9" s="1">
        <v>6</v>
      </c>
      <c r="E9" s="7">
        <v>10000</v>
      </c>
      <c r="F9" s="7">
        <v>20000</v>
      </c>
      <c r="G9" s="7">
        <v>30000</v>
      </c>
      <c r="H9" s="7">
        <v>40000</v>
      </c>
      <c r="I9" s="7">
        <v>49878.871411837099</v>
      </c>
      <c r="J9" s="7">
        <v>18323.828827729358</v>
      </c>
      <c r="K9" s="7">
        <v>16929.043800981904</v>
      </c>
      <c r="L9" s="7">
        <v>-9420.089253227572</v>
      </c>
      <c r="M9" s="7">
        <v>43744.872138925981</v>
      </c>
      <c r="N9" s="7">
        <v>19856.363670048981</v>
      </c>
    </row>
    <row r="10" spans="1:14" ht="18.75" x14ac:dyDescent="0.25">
      <c r="A10" s="6" t="s">
        <v>8</v>
      </c>
      <c r="B10" s="9">
        <v>-100</v>
      </c>
      <c r="D10" s="1">
        <v>7</v>
      </c>
      <c r="E10" s="7">
        <v>10000</v>
      </c>
      <c r="F10" s="7">
        <v>20000</v>
      </c>
      <c r="G10" s="7">
        <v>30000</v>
      </c>
      <c r="H10" s="7">
        <v>18939.961660348366</v>
      </c>
      <c r="I10" s="7">
        <v>46983.16615005536</v>
      </c>
      <c r="J10" s="7">
        <v>53157.050457911741</v>
      </c>
      <c r="K10" s="7">
        <v>52486.10588907059</v>
      </c>
      <c r="L10" s="7">
        <v>46116.24295034774</v>
      </c>
      <c r="M10" s="7">
        <v>-8193.3860010001845</v>
      </c>
      <c r="N10" s="7">
        <v>48045.956328851942</v>
      </c>
    </row>
    <row r="11" spans="1:14" ht="18.75" x14ac:dyDescent="0.25">
      <c r="A11" s="6" t="s">
        <v>9</v>
      </c>
      <c r="B11" s="9">
        <f ca="1">B7*B9</f>
        <v>50000</v>
      </c>
      <c r="D11" s="1">
        <v>8</v>
      </c>
      <c r="E11" s="7">
        <v>10000</v>
      </c>
      <c r="F11" s="7">
        <v>20000</v>
      </c>
      <c r="G11" s="7">
        <v>30000</v>
      </c>
      <c r="H11" s="7">
        <v>40000</v>
      </c>
      <c r="I11" s="7">
        <v>50000</v>
      </c>
      <c r="J11" s="7">
        <v>54651.020626363097</v>
      </c>
      <c r="K11" s="7">
        <v>57883.992490437755</v>
      </c>
      <c r="L11" s="7">
        <v>56252.492341665347</v>
      </c>
      <c r="M11" s="7">
        <v>71051.076080695595</v>
      </c>
      <c r="N11" s="7">
        <v>23737.401159265941</v>
      </c>
    </row>
    <row r="12" spans="1:14" ht="18.75" x14ac:dyDescent="0.25">
      <c r="A12" s="6" t="s">
        <v>10</v>
      </c>
      <c r="B12" s="9">
        <f ca="1">B8*B10</f>
        <v>0</v>
      </c>
      <c r="D12" s="1">
        <v>9</v>
      </c>
      <c r="E12" s="7">
        <v>10000</v>
      </c>
      <c r="F12" s="7">
        <v>20000</v>
      </c>
      <c r="G12" s="7">
        <v>5850.7518644510601</v>
      </c>
      <c r="H12" s="7">
        <v>40000</v>
      </c>
      <c r="I12" s="7">
        <v>50000</v>
      </c>
      <c r="J12" s="7">
        <v>29295.46826830085</v>
      </c>
      <c r="K12" s="7">
        <v>27986.84333281438</v>
      </c>
      <c r="L12" s="7">
        <v>39963.464156311864</v>
      </c>
      <c r="M12" s="7">
        <v>27920.679545497303</v>
      </c>
      <c r="N12" s="7">
        <v>35331.540210606414</v>
      </c>
    </row>
    <row r="13" spans="1:14" ht="18.75" x14ac:dyDescent="0.25">
      <c r="A13" s="4" t="s">
        <v>11</v>
      </c>
      <c r="B13" s="8">
        <f ca="1">SUM(B11+B12)</f>
        <v>50000</v>
      </c>
      <c r="D13" s="1">
        <v>10</v>
      </c>
      <c r="E13" s="7">
        <v>10000</v>
      </c>
      <c r="F13" s="7">
        <v>20000</v>
      </c>
      <c r="G13" s="7">
        <v>30000</v>
      </c>
      <c r="H13" s="7">
        <v>40000</v>
      </c>
      <c r="I13" s="7">
        <v>50000</v>
      </c>
      <c r="J13" s="7">
        <v>60000</v>
      </c>
      <c r="K13" s="7">
        <v>49574.413895227422</v>
      </c>
      <c r="L13" s="7">
        <v>52952.210219032342</v>
      </c>
      <c r="M13" s="7">
        <v>58716.105986147166</v>
      </c>
      <c r="N13" s="7">
        <v>57855.868908131772</v>
      </c>
    </row>
    <row r="14" spans="1:14" x14ac:dyDescent="0.25">
      <c r="D14" s="1">
        <v>11</v>
      </c>
      <c r="E14" s="7">
        <v>10000</v>
      </c>
      <c r="F14" s="7">
        <v>20000</v>
      </c>
      <c r="G14" s="7">
        <v>22442.591019654807</v>
      </c>
      <c r="H14" s="7">
        <v>40000</v>
      </c>
      <c r="I14" s="7">
        <v>48447.615426203192</v>
      </c>
      <c r="J14" s="7">
        <v>49337.880385349868</v>
      </c>
      <c r="K14" s="7">
        <v>47801.504138579388</v>
      </c>
      <c r="L14" s="7">
        <v>49089.91100050306</v>
      </c>
      <c r="M14" s="7">
        <v>26888.909474663062</v>
      </c>
      <c r="N14" s="7">
        <v>46110.496592688127</v>
      </c>
    </row>
    <row r="15" spans="1:14" x14ac:dyDescent="0.25">
      <c r="D15" s="1">
        <v>12</v>
      </c>
      <c r="E15" s="7">
        <v>10000</v>
      </c>
      <c r="F15" s="7">
        <v>20000</v>
      </c>
      <c r="G15" s="7">
        <v>30000</v>
      </c>
      <c r="H15" s="7">
        <v>40000</v>
      </c>
      <c r="I15" s="7">
        <v>28734.652377634062</v>
      </c>
      <c r="J15" s="7">
        <v>51015.737857471991</v>
      </c>
      <c r="K15" s="7">
        <v>44036.584876733788</v>
      </c>
      <c r="L15" s="7">
        <v>6692.7539830373335</v>
      </c>
      <c r="M15" s="7">
        <v>41504.892843743888</v>
      </c>
      <c r="N15" s="7">
        <v>34924.247918618188</v>
      </c>
    </row>
    <row r="16" spans="1:14" x14ac:dyDescent="0.25">
      <c r="D16" s="1">
        <v>13</v>
      </c>
      <c r="E16" s="7">
        <v>10000</v>
      </c>
      <c r="F16" s="7">
        <v>20000</v>
      </c>
      <c r="G16" s="7">
        <v>30000</v>
      </c>
      <c r="H16" s="7">
        <v>40000</v>
      </c>
      <c r="I16" s="7">
        <v>50000</v>
      </c>
      <c r="J16" s="7">
        <v>51888.466940220023</v>
      </c>
      <c r="K16" s="7">
        <v>65869.679584846323</v>
      </c>
      <c r="L16" s="7">
        <v>23738.365290884689</v>
      </c>
      <c r="M16" s="7">
        <v>47780.569621683906</v>
      </c>
      <c r="N16" s="7">
        <v>31768.337087417793</v>
      </c>
    </row>
    <row r="17" spans="4:14" x14ac:dyDescent="0.25">
      <c r="D17" s="1">
        <v>14</v>
      </c>
      <c r="E17" s="7">
        <v>10000</v>
      </c>
      <c r="F17" s="7">
        <v>20000</v>
      </c>
      <c r="G17" s="7">
        <v>30000</v>
      </c>
      <c r="H17" s="7">
        <v>40000</v>
      </c>
      <c r="I17" s="7">
        <v>16260.109820648759</v>
      </c>
      <c r="J17" s="7">
        <v>45268.015090342808</v>
      </c>
      <c r="K17" s="7">
        <v>64407.842342333803</v>
      </c>
      <c r="L17" s="7">
        <v>48224.227192461134</v>
      </c>
      <c r="M17" s="7">
        <v>14312.071352376297</v>
      </c>
      <c r="N17" s="7">
        <v>24617.435028783053</v>
      </c>
    </row>
    <row r="18" spans="4:14" x14ac:dyDescent="0.25">
      <c r="D18" s="1">
        <v>15</v>
      </c>
      <c r="E18" s="7">
        <v>10000</v>
      </c>
      <c r="F18" s="7">
        <v>20000</v>
      </c>
      <c r="G18" s="7">
        <v>30000</v>
      </c>
      <c r="H18" s="7">
        <v>40000</v>
      </c>
      <c r="I18" s="7">
        <v>50000</v>
      </c>
      <c r="J18" s="7">
        <v>39122.346484990681</v>
      </c>
      <c r="K18" s="7">
        <v>11295.429888628005</v>
      </c>
      <c r="L18" s="7">
        <v>47496.495165748696</v>
      </c>
      <c r="M18" s="7">
        <v>86780.722048248412</v>
      </c>
      <c r="N18" s="7">
        <v>23790.491766291561</v>
      </c>
    </row>
    <row r="19" spans="4:14" x14ac:dyDescent="0.25">
      <c r="D19" s="1">
        <v>16</v>
      </c>
      <c r="E19" s="7">
        <v>10000</v>
      </c>
      <c r="F19" s="7">
        <v>20000</v>
      </c>
      <c r="G19" s="7">
        <v>30000</v>
      </c>
      <c r="H19" s="7">
        <v>40000</v>
      </c>
      <c r="I19" s="7">
        <v>50000</v>
      </c>
      <c r="J19" s="7">
        <v>25561.899580760921</v>
      </c>
      <c r="K19" s="7">
        <v>39441.604574628669</v>
      </c>
      <c r="L19" s="7">
        <v>27072.368810999098</v>
      </c>
      <c r="M19" s="7">
        <v>22162.071585428093</v>
      </c>
      <c r="N19" s="7">
        <v>29443.484180873606</v>
      </c>
    </row>
    <row r="20" spans="4:14" x14ac:dyDescent="0.25">
      <c r="D20" s="1">
        <v>17</v>
      </c>
      <c r="E20" s="7">
        <v>10000</v>
      </c>
      <c r="F20" s="7">
        <v>20000</v>
      </c>
      <c r="G20" s="7">
        <v>30000</v>
      </c>
      <c r="H20" s="7">
        <v>40000</v>
      </c>
      <c r="I20" s="7">
        <v>28866.056489183622</v>
      </c>
      <c r="J20" s="7">
        <v>32188.642192607054</v>
      </c>
      <c r="K20" s="7">
        <v>54699.402561684248</v>
      </c>
      <c r="L20" s="7">
        <v>38452.130103831165</v>
      </c>
      <c r="M20" s="7">
        <v>17297.4076143194</v>
      </c>
      <c r="N20" s="7">
        <v>59106.064409222781</v>
      </c>
    </row>
    <row r="21" spans="4:14" x14ac:dyDescent="0.25">
      <c r="D21" s="1">
        <v>18</v>
      </c>
      <c r="E21" s="7">
        <v>10000</v>
      </c>
      <c r="F21" s="7">
        <v>20000</v>
      </c>
      <c r="G21" s="7">
        <v>30000</v>
      </c>
      <c r="H21" s="7">
        <v>40000</v>
      </c>
      <c r="I21" s="7">
        <v>41336.620719937455</v>
      </c>
      <c r="J21" s="7">
        <v>39715.937465371142</v>
      </c>
      <c r="K21" s="7">
        <v>19396.143994735015</v>
      </c>
      <c r="L21" s="7">
        <v>50572.192119151834</v>
      </c>
      <c r="M21" s="7">
        <v>15971.775703796475</v>
      </c>
      <c r="N21" s="7">
        <v>23826.010918876083</v>
      </c>
    </row>
    <row r="22" spans="4:14" x14ac:dyDescent="0.25">
      <c r="D22" s="1">
        <v>19</v>
      </c>
      <c r="E22" s="7">
        <v>10000</v>
      </c>
      <c r="F22" s="7">
        <v>20000</v>
      </c>
      <c r="G22" s="7">
        <v>30000</v>
      </c>
      <c r="H22" s="7">
        <v>40000</v>
      </c>
      <c r="I22" s="7">
        <v>47139.10820123447</v>
      </c>
      <c r="J22" s="7">
        <v>34143.393399380955</v>
      </c>
      <c r="K22" s="7">
        <v>57470.035734768127</v>
      </c>
      <c r="L22" s="7">
        <v>64673.436829974162</v>
      </c>
      <c r="M22" s="7">
        <v>21478.006992532883</v>
      </c>
      <c r="N22" s="7">
        <v>20369.091102371349</v>
      </c>
    </row>
    <row r="23" spans="4:14" x14ac:dyDescent="0.25">
      <c r="D23" s="1">
        <v>20</v>
      </c>
      <c r="E23" s="7">
        <v>10000</v>
      </c>
      <c r="F23" s="7">
        <v>20000</v>
      </c>
      <c r="G23" s="7">
        <v>30000</v>
      </c>
      <c r="H23" s="7">
        <v>40000</v>
      </c>
      <c r="I23" s="7">
        <v>28661.345888681601</v>
      </c>
      <c r="J23" s="7">
        <v>44316.373905966284</v>
      </c>
      <c r="K23" s="7">
        <v>58762.298259396201</v>
      </c>
      <c r="L23" s="7">
        <v>37351.235049060255</v>
      </c>
      <c r="M23" s="7">
        <v>32184.302758131133</v>
      </c>
      <c r="N23" s="7">
        <v>66572.576432367554</v>
      </c>
    </row>
    <row r="24" spans="4:14" x14ac:dyDescent="0.25">
      <c r="D24" s="1">
        <v>21</v>
      </c>
      <c r="E24" s="7">
        <v>10000</v>
      </c>
      <c r="F24" s="7">
        <v>20000</v>
      </c>
      <c r="G24" s="7">
        <v>30000</v>
      </c>
      <c r="H24" s="7">
        <v>40000</v>
      </c>
      <c r="I24" s="7">
        <v>50000</v>
      </c>
      <c r="J24" s="7">
        <v>43374.88550378177</v>
      </c>
      <c r="K24" s="7">
        <v>28008.344276631578</v>
      </c>
      <c r="L24" s="7">
        <v>32428.783617902474</v>
      </c>
      <c r="M24" s="7">
        <v>49408.520526270491</v>
      </c>
      <c r="N24" s="7">
        <v>48956.752265309755</v>
      </c>
    </row>
    <row r="25" spans="4:14" x14ac:dyDescent="0.25">
      <c r="D25" s="1">
        <v>22</v>
      </c>
      <c r="E25" s="7">
        <v>10000</v>
      </c>
      <c r="F25" s="7">
        <v>20000</v>
      </c>
      <c r="G25" s="7">
        <v>30000</v>
      </c>
      <c r="H25" s="7">
        <v>40000</v>
      </c>
      <c r="I25" s="7">
        <v>41149.199528215191</v>
      </c>
      <c r="J25" s="7">
        <v>52748.367534264777</v>
      </c>
      <c r="K25" s="7">
        <v>48051.190063867289</v>
      </c>
      <c r="L25" s="7">
        <v>41400.456821981941</v>
      </c>
      <c r="M25" s="7">
        <v>50416.402205909697</v>
      </c>
      <c r="N25" s="7">
        <v>70796.335733703425</v>
      </c>
    </row>
    <row r="26" spans="4:14" x14ac:dyDescent="0.25">
      <c r="D26" s="1">
        <v>23</v>
      </c>
      <c r="E26" s="7">
        <v>10000</v>
      </c>
      <c r="F26" s="7">
        <v>20000</v>
      </c>
      <c r="G26" s="7">
        <v>30000</v>
      </c>
      <c r="H26" s="7">
        <v>40000</v>
      </c>
      <c r="I26" s="7">
        <v>50000</v>
      </c>
      <c r="J26" s="7">
        <v>6732.6777495193201</v>
      </c>
      <c r="K26" s="7">
        <v>54131.237270377555</v>
      </c>
      <c r="L26" s="7">
        <v>33243.927619794878</v>
      </c>
      <c r="M26" s="7">
        <v>44716.86967550707</v>
      </c>
      <c r="N26" s="7">
        <v>42142.84202734143</v>
      </c>
    </row>
    <row r="27" spans="4:14" x14ac:dyDescent="0.25">
      <c r="D27" s="1">
        <v>24</v>
      </c>
      <c r="E27" s="7">
        <v>10000</v>
      </c>
      <c r="F27" s="7">
        <v>20000</v>
      </c>
      <c r="G27" s="7">
        <v>30000</v>
      </c>
      <c r="H27" s="7">
        <v>40000</v>
      </c>
      <c r="I27" s="7">
        <v>50000</v>
      </c>
      <c r="J27" s="7">
        <v>35190.095442901984</v>
      </c>
      <c r="K27" s="7">
        <v>60726.589687832355</v>
      </c>
      <c r="L27" s="7">
        <v>62444.862424621031</v>
      </c>
      <c r="M27" s="7">
        <v>53404.534737873328</v>
      </c>
      <c r="N27" s="7">
        <v>47232.990383569122</v>
      </c>
    </row>
    <row r="28" spans="4:14" x14ac:dyDescent="0.25">
      <c r="D28" s="1">
        <v>25</v>
      </c>
      <c r="E28" s="7">
        <v>10000</v>
      </c>
      <c r="F28" s="7">
        <v>20000</v>
      </c>
      <c r="G28" s="7">
        <v>30000</v>
      </c>
      <c r="H28" s="7">
        <v>40000</v>
      </c>
      <c r="I28" s="7">
        <v>50000</v>
      </c>
      <c r="J28" s="7">
        <v>34602.82045738992</v>
      </c>
      <c r="K28" s="7">
        <v>61009.580581979724</v>
      </c>
      <c r="L28" s="7">
        <v>39246.881068600589</v>
      </c>
      <c r="M28" s="7">
        <v>20608.174675143186</v>
      </c>
      <c r="N28" s="7">
        <v>46918.391405290327</v>
      </c>
    </row>
    <row r="29" spans="4:14" x14ac:dyDescent="0.25">
      <c r="D29" s="1">
        <v>26</v>
      </c>
      <c r="E29" s="7">
        <v>10000</v>
      </c>
      <c r="F29" s="7">
        <v>20000</v>
      </c>
      <c r="G29" s="7">
        <v>25258.235616382823</v>
      </c>
      <c r="H29" s="7">
        <v>40000</v>
      </c>
      <c r="I29" s="7">
        <v>38566.78156479165</v>
      </c>
      <c r="J29" s="7">
        <v>52907.925626223951</v>
      </c>
      <c r="K29" s="7">
        <v>40804.369402775701</v>
      </c>
      <c r="L29" s="7">
        <v>48740.045659951189</v>
      </c>
      <c r="M29" s="7">
        <v>25430.855385651448</v>
      </c>
      <c r="N29" s="7">
        <v>17185.66463098954</v>
      </c>
    </row>
    <row r="30" spans="4:14" x14ac:dyDescent="0.25">
      <c r="D30" s="1">
        <v>27</v>
      </c>
      <c r="E30" s="7">
        <v>10000</v>
      </c>
      <c r="F30" s="7">
        <v>20000</v>
      </c>
      <c r="G30" s="7">
        <v>30000</v>
      </c>
      <c r="H30" s="7">
        <v>40000</v>
      </c>
      <c r="I30" s="7">
        <v>37714.235585878523</v>
      </c>
      <c r="J30" s="7">
        <v>50114.592588502674</v>
      </c>
      <c r="K30" s="7">
        <v>3081.3922980862408</v>
      </c>
      <c r="L30" s="7">
        <v>42870.052985961047</v>
      </c>
      <c r="M30" s="7">
        <v>43253.49789692428</v>
      </c>
      <c r="N30" s="7">
        <v>19045.568627773428</v>
      </c>
    </row>
    <row r="31" spans="4:14" x14ac:dyDescent="0.25">
      <c r="D31" s="1">
        <v>28</v>
      </c>
      <c r="E31" s="7">
        <v>10000</v>
      </c>
      <c r="F31" s="7">
        <v>20000</v>
      </c>
      <c r="G31" s="7">
        <v>30000</v>
      </c>
      <c r="H31" s="7">
        <v>35326.66963634744</v>
      </c>
      <c r="I31" s="7">
        <v>24236.72473985203</v>
      </c>
      <c r="J31" s="7">
        <v>60000</v>
      </c>
      <c r="K31" s="7">
        <v>37747.355032678905</v>
      </c>
      <c r="L31" s="7">
        <v>32483.106252488007</v>
      </c>
      <c r="M31" s="7">
        <v>26866.493912722457</v>
      </c>
      <c r="N31" s="7">
        <v>51947.430445586026</v>
      </c>
    </row>
    <row r="32" spans="4:14" x14ac:dyDescent="0.25">
      <c r="D32" s="1">
        <v>29</v>
      </c>
      <c r="E32" s="7">
        <v>10000</v>
      </c>
      <c r="F32" s="7">
        <v>20000</v>
      </c>
      <c r="G32" s="7">
        <v>30000</v>
      </c>
      <c r="H32" s="7">
        <v>40000</v>
      </c>
      <c r="I32" s="7">
        <v>50000</v>
      </c>
      <c r="J32" s="7">
        <v>28741.79196743936</v>
      </c>
      <c r="K32" s="7">
        <v>57260.258068247276</v>
      </c>
      <c r="L32" s="7">
        <v>41828.168749217351</v>
      </c>
      <c r="M32" s="7">
        <v>51655.96736880613</v>
      </c>
      <c r="N32" s="7">
        <v>54342.219957993184</v>
      </c>
    </row>
    <row r="33" spans="4:14" x14ac:dyDescent="0.25">
      <c r="D33" s="1">
        <v>30</v>
      </c>
      <c r="E33" s="7">
        <v>10000</v>
      </c>
      <c r="F33" s="7">
        <v>20000</v>
      </c>
      <c r="G33" s="7">
        <v>30000</v>
      </c>
      <c r="H33" s="7">
        <v>40000</v>
      </c>
      <c r="I33" s="7">
        <v>35736.752707317508</v>
      </c>
      <c r="J33" s="7">
        <v>53660.723384344878</v>
      </c>
      <c r="K33" s="7">
        <v>43359.144465157049</v>
      </c>
      <c r="L33" s="7">
        <v>18660.90655758751</v>
      </c>
      <c r="M33" s="7">
        <v>45792.83848304276</v>
      </c>
      <c r="N33" s="7">
        <v>42602.533675615261</v>
      </c>
    </row>
    <row r="34" spans="4:14" x14ac:dyDescent="0.25">
      <c r="D34" s="1">
        <v>31</v>
      </c>
      <c r="E34" s="7">
        <v>10000</v>
      </c>
      <c r="F34" s="7">
        <v>20000</v>
      </c>
      <c r="G34" s="7">
        <v>30000</v>
      </c>
      <c r="H34" s="7">
        <v>40000</v>
      </c>
      <c r="I34" s="7">
        <v>50000</v>
      </c>
      <c r="J34" s="7">
        <v>51055.97580793668</v>
      </c>
      <c r="K34" s="7">
        <v>27474.454319861106</v>
      </c>
      <c r="L34" s="7">
        <v>5659.878579302178</v>
      </c>
      <c r="M34" s="7">
        <v>3668.6816952987501</v>
      </c>
      <c r="N34" s="7">
        <v>59683.636806192364</v>
      </c>
    </row>
    <row r="35" spans="4:14" x14ac:dyDescent="0.25">
      <c r="D35" s="1">
        <v>32</v>
      </c>
      <c r="E35" s="7">
        <v>10000</v>
      </c>
      <c r="F35" s="7">
        <v>20000</v>
      </c>
      <c r="G35" s="7">
        <v>30000</v>
      </c>
      <c r="H35" s="7">
        <v>40000</v>
      </c>
      <c r="I35" s="7">
        <v>35931.604008805261</v>
      </c>
      <c r="J35" s="7">
        <v>43328.455807720158</v>
      </c>
      <c r="K35" s="7">
        <v>32604.938600329002</v>
      </c>
      <c r="L35" s="7">
        <v>70618.951742641759</v>
      </c>
      <c r="M35" s="7">
        <v>69270.9889896768</v>
      </c>
      <c r="N35" s="7">
        <v>33077.524946593818</v>
      </c>
    </row>
    <row r="36" spans="4:14" x14ac:dyDescent="0.25">
      <c r="D36" s="1">
        <v>33</v>
      </c>
      <c r="E36" s="7">
        <v>10000</v>
      </c>
      <c r="F36" s="7">
        <v>20000</v>
      </c>
      <c r="G36" s="7">
        <v>30000</v>
      </c>
      <c r="H36" s="7">
        <v>16078.286309008177</v>
      </c>
      <c r="I36" s="7">
        <v>50000</v>
      </c>
      <c r="J36" s="7">
        <v>60000</v>
      </c>
      <c r="K36" s="7">
        <v>40090.885242820179</v>
      </c>
      <c r="L36" s="7">
        <v>10242.815468455896</v>
      </c>
      <c r="M36" s="7">
        <v>29527.13061239399</v>
      </c>
      <c r="N36" s="7">
        <v>54632.247286711463</v>
      </c>
    </row>
    <row r="37" spans="4:14" x14ac:dyDescent="0.25">
      <c r="D37" s="1">
        <v>34</v>
      </c>
      <c r="E37" s="7">
        <v>10000</v>
      </c>
      <c r="F37" s="7">
        <v>20000</v>
      </c>
      <c r="G37" s="7">
        <v>30000</v>
      </c>
      <c r="H37" s="7">
        <v>40000</v>
      </c>
      <c r="I37" s="7">
        <v>31062.540661432919</v>
      </c>
      <c r="J37" s="7">
        <v>54844.367048086933</v>
      </c>
      <c r="K37" s="7">
        <v>36627.236247621462</v>
      </c>
      <c r="L37" s="7">
        <v>45544.169214202513</v>
      </c>
      <c r="M37" s="7">
        <v>37837.308460481647</v>
      </c>
      <c r="N37" s="7">
        <v>-3776.9106377062762</v>
      </c>
    </row>
    <row r="38" spans="4:14" x14ac:dyDescent="0.25">
      <c r="D38" s="1">
        <v>35</v>
      </c>
      <c r="E38" s="7">
        <v>10000</v>
      </c>
      <c r="F38" s="7">
        <v>20000</v>
      </c>
      <c r="G38" s="7">
        <v>30000</v>
      </c>
      <c r="H38" s="7">
        <v>40000</v>
      </c>
      <c r="I38" s="7">
        <v>50000</v>
      </c>
      <c r="J38" s="7">
        <v>39330.069294002125</v>
      </c>
      <c r="K38" s="7">
        <v>70000</v>
      </c>
      <c r="L38" s="7">
        <v>54841.375351586277</v>
      </c>
      <c r="M38" s="7">
        <v>50492.815313570121</v>
      </c>
      <c r="N38" s="7">
        <v>22521.250239903558</v>
      </c>
    </row>
    <row r="39" spans="4:14" x14ac:dyDescent="0.25">
      <c r="D39" s="1">
        <v>36</v>
      </c>
      <c r="E39" s="7">
        <v>10000</v>
      </c>
      <c r="F39" s="7">
        <v>20000</v>
      </c>
      <c r="G39" s="7">
        <v>30000</v>
      </c>
      <c r="H39" s="7">
        <v>40000</v>
      </c>
      <c r="I39" s="7">
        <v>50000</v>
      </c>
      <c r="J39" s="7">
        <v>60000</v>
      </c>
      <c r="K39" s="7">
        <v>46849.383311111356</v>
      </c>
      <c r="L39" s="7">
        <v>37066.945803750292</v>
      </c>
      <c r="M39" s="7">
        <v>23414.948415899598</v>
      </c>
      <c r="N39" s="7">
        <v>13590.588212484243</v>
      </c>
    </row>
    <row r="40" spans="4:14" x14ac:dyDescent="0.25">
      <c r="D40" s="1">
        <v>37</v>
      </c>
      <c r="E40" s="7">
        <v>10000</v>
      </c>
      <c r="F40" s="7">
        <v>20000</v>
      </c>
      <c r="G40" s="7">
        <v>30000</v>
      </c>
      <c r="H40" s="7">
        <v>30634.560382494379</v>
      </c>
      <c r="I40" s="7">
        <v>48647.525579113157</v>
      </c>
      <c r="J40" s="7">
        <v>27578.501946064251</v>
      </c>
      <c r="K40" s="7">
        <v>44749.184931129908</v>
      </c>
      <c r="L40" s="7">
        <v>49118.895968135672</v>
      </c>
      <c r="M40" s="7">
        <v>76293.196356419794</v>
      </c>
      <c r="N40" s="7">
        <v>31936.552279474425</v>
      </c>
    </row>
    <row r="41" spans="4:14" x14ac:dyDescent="0.25">
      <c r="D41" s="1">
        <v>38</v>
      </c>
      <c r="E41" s="7">
        <v>10000</v>
      </c>
      <c r="F41" s="7">
        <v>20000</v>
      </c>
      <c r="G41" s="7">
        <v>30000</v>
      </c>
      <c r="H41" s="7">
        <v>40000</v>
      </c>
      <c r="I41" s="7">
        <v>29405.178992067711</v>
      </c>
      <c r="J41" s="7">
        <v>59061.613351601314</v>
      </c>
      <c r="K41" s="7">
        <v>63593.750016847036</v>
      </c>
      <c r="L41" s="7">
        <v>36820.740671768872</v>
      </c>
      <c r="M41" s="7">
        <v>20269.344546326127</v>
      </c>
      <c r="N41" s="7">
        <v>51890.419567227575</v>
      </c>
    </row>
    <row r="42" spans="4:14" x14ac:dyDescent="0.25">
      <c r="D42" s="1">
        <v>39</v>
      </c>
      <c r="E42" s="7">
        <v>10000</v>
      </c>
      <c r="F42" s="7">
        <v>20000</v>
      </c>
      <c r="G42" s="7">
        <v>30000</v>
      </c>
      <c r="H42" s="7">
        <v>40000</v>
      </c>
      <c r="I42" s="7">
        <v>50000</v>
      </c>
      <c r="J42" s="7">
        <v>47525.914228024383</v>
      </c>
      <c r="K42" s="7">
        <v>58290.801066823886</v>
      </c>
      <c r="L42" s="7">
        <v>42222.922161831659</v>
      </c>
      <c r="M42" s="7">
        <v>17912.428878380251</v>
      </c>
      <c r="N42" s="7">
        <v>23722.340458844876</v>
      </c>
    </row>
    <row r="43" spans="4:14" x14ac:dyDescent="0.25">
      <c r="D43" s="1">
        <v>40</v>
      </c>
      <c r="E43" s="7">
        <v>10000</v>
      </c>
      <c r="F43" s="7">
        <v>20000</v>
      </c>
      <c r="G43" s="7">
        <v>30000</v>
      </c>
      <c r="H43" s="7">
        <v>39136.297169771584</v>
      </c>
      <c r="I43" s="7">
        <v>32310.319339980968</v>
      </c>
      <c r="J43" s="7">
        <v>57125.788769577222</v>
      </c>
      <c r="K43" s="7">
        <v>13333.258795554675</v>
      </c>
      <c r="L43" s="7">
        <v>61120.981932297742</v>
      </c>
      <c r="M43" s="7">
        <v>26167.072911640847</v>
      </c>
      <c r="N43" s="7">
        <v>59555.754177301351</v>
      </c>
    </row>
    <row r="44" spans="4:14" x14ac:dyDescent="0.25">
      <c r="D44" s="1">
        <v>41</v>
      </c>
      <c r="E44" s="7">
        <v>10000</v>
      </c>
      <c r="F44" s="7">
        <v>20000</v>
      </c>
      <c r="G44" s="7">
        <v>30000</v>
      </c>
      <c r="H44" s="7">
        <v>40000</v>
      </c>
      <c r="I44" s="7">
        <v>41850.27036314852</v>
      </c>
      <c r="J44" s="7">
        <v>59457.511422212156</v>
      </c>
      <c r="K44" s="7">
        <v>32409.519892053526</v>
      </c>
      <c r="L44" s="7">
        <v>48179.554855277143</v>
      </c>
      <c r="M44" s="7">
        <v>24029.316593315532</v>
      </c>
      <c r="N44" s="7">
        <v>30871.966622855864</v>
      </c>
    </row>
    <row r="45" spans="4:14" x14ac:dyDescent="0.25">
      <c r="D45" s="1">
        <v>42</v>
      </c>
      <c r="E45" s="7">
        <v>10000</v>
      </c>
      <c r="F45" s="7">
        <v>10269.076874412507</v>
      </c>
      <c r="G45" s="7">
        <v>30000</v>
      </c>
      <c r="H45" s="7">
        <v>40000</v>
      </c>
      <c r="I45" s="7">
        <v>50000</v>
      </c>
      <c r="J45" s="7">
        <v>56099.726950903882</v>
      </c>
      <c r="K45" s="7">
        <v>43910.064350150744</v>
      </c>
      <c r="L45" s="7">
        <v>48296.792010431185</v>
      </c>
      <c r="M45" s="7">
        <v>15334.157024835455</v>
      </c>
      <c r="N45" s="7">
        <v>20729.290831716393</v>
      </c>
    </row>
    <row r="46" spans="4:14" x14ac:dyDescent="0.25">
      <c r="D46" s="1">
        <v>43</v>
      </c>
      <c r="E46" s="7">
        <v>10000</v>
      </c>
      <c r="F46" s="7">
        <v>20000</v>
      </c>
      <c r="G46" s="7">
        <v>30000</v>
      </c>
      <c r="H46" s="7">
        <v>40000</v>
      </c>
      <c r="I46" s="7">
        <v>50000</v>
      </c>
      <c r="J46" s="7">
        <v>55138.875802376351</v>
      </c>
      <c r="K46" s="7">
        <v>34436.425303788135</v>
      </c>
      <c r="L46" s="7">
        <v>75312.831502088768</v>
      </c>
      <c r="M46" s="7">
        <v>51371.987222859912</v>
      </c>
      <c r="N46" s="7">
        <v>64738.461890510123</v>
      </c>
    </row>
    <row r="47" spans="4:14" x14ac:dyDescent="0.25">
      <c r="D47" s="1">
        <v>44</v>
      </c>
      <c r="E47" s="7">
        <v>10000</v>
      </c>
      <c r="F47" s="7">
        <v>20000</v>
      </c>
      <c r="G47" s="7">
        <v>30000</v>
      </c>
      <c r="H47" s="7">
        <v>40000</v>
      </c>
      <c r="I47" s="7">
        <v>45481.913121942896</v>
      </c>
      <c r="J47" s="7">
        <v>40409.945070328744</v>
      </c>
      <c r="K47" s="7">
        <v>50219.370918602726</v>
      </c>
      <c r="L47" s="7">
        <v>27780.691288811951</v>
      </c>
      <c r="M47" s="7">
        <v>24147.640094674207</v>
      </c>
      <c r="N47" s="7">
        <v>49774.581079497388</v>
      </c>
    </row>
    <row r="48" spans="4:14" x14ac:dyDescent="0.25">
      <c r="D48" s="1">
        <v>45</v>
      </c>
      <c r="E48" s="7">
        <v>10000</v>
      </c>
      <c r="F48" s="7">
        <v>20000</v>
      </c>
      <c r="G48" s="7">
        <v>7638.4174841255563</v>
      </c>
      <c r="H48" s="7">
        <v>40000</v>
      </c>
      <c r="I48" s="7">
        <v>24162.773510769424</v>
      </c>
      <c r="J48" s="7">
        <v>40966.870428380396</v>
      </c>
      <c r="K48" s="7">
        <v>66858.346146172204</v>
      </c>
      <c r="L48" s="7">
        <v>40606.205012500919</v>
      </c>
      <c r="M48" s="7">
        <v>45635.338709510957</v>
      </c>
      <c r="N48" s="7">
        <v>64918.505716906089</v>
      </c>
    </row>
    <row r="49" spans="4:14" x14ac:dyDescent="0.25">
      <c r="D49" s="1">
        <v>46</v>
      </c>
      <c r="E49" s="7">
        <v>10000</v>
      </c>
      <c r="F49" s="7">
        <v>20000</v>
      </c>
      <c r="G49" s="7">
        <v>30000</v>
      </c>
      <c r="H49" s="7">
        <v>40000</v>
      </c>
      <c r="I49" s="7">
        <v>50000</v>
      </c>
      <c r="J49" s="7">
        <v>43851.561360911197</v>
      </c>
      <c r="K49" s="7">
        <v>35753.261829386436</v>
      </c>
      <c r="L49" s="7">
        <v>80000</v>
      </c>
      <c r="M49" s="7">
        <v>53178.188950000229</v>
      </c>
      <c r="N49" s="7">
        <v>34173.237390065879</v>
      </c>
    </row>
    <row r="50" spans="4:14" x14ac:dyDescent="0.25">
      <c r="D50" s="1">
        <v>47</v>
      </c>
      <c r="E50" s="7">
        <v>10000</v>
      </c>
      <c r="F50" s="7">
        <v>20000</v>
      </c>
      <c r="G50" s="7">
        <v>30000</v>
      </c>
      <c r="H50" s="7">
        <v>40000</v>
      </c>
      <c r="I50" s="7">
        <v>9410.9905438116821</v>
      </c>
      <c r="J50" s="7">
        <v>20478.346095736037</v>
      </c>
      <c r="K50" s="7">
        <v>70000</v>
      </c>
      <c r="L50" s="7">
        <v>8807.9192318433088</v>
      </c>
      <c r="M50" s="7">
        <v>34290.089225866061</v>
      </c>
      <c r="N50" s="7">
        <v>45265.703703654595</v>
      </c>
    </row>
    <row r="51" spans="4:14" x14ac:dyDescent="0.25">
      <c r="D51" s="1">
        <v>48</v>
      </c>
      <c r="E51" s="7">
        <v>10000</v>
      </c>
      <c r="F51" s="7">
        <v>20000</v>
      </c>
      <c r="G51" s="7">
        <v>30000</v>
      </c>
      <c r="H51" s="7">
        <v>40000</v>
      </c>
      <c r="I51" s="7">
        <v>32016.469022518279</v>
      </c>
      <c r="J51" s="7">
        <v>28066.393562235182</v>
      </c>
      <c r="K51" s="7">
        <v>56259.452432757542</v>
      </c>
      <c r="L51" s="7">
        <v>50869.765091669768</v>
      </c>
      <c r="M51" s="7">
        <v>17749.314668136234</v>
      </c>
      <c r="N51" s="7">
        <v>33139.330310702251</v>
      </c>
    </row>
    <row r="52" spans="4:14" x14ac:dyDescent="0.25">
      <c r="D52" s="1">
        <v>49</v>
      </c>
      <c r="E52" s="7">
        <v>10000</v>
      </c>
      <c r="F52" s="7">
        <v>20000</v>
      </c>
      <c r="G52" s="7">
        <v>30000</v>
      </c>
      <c r="H52" s="7">
        <v>30519.810702988503</v>
      </c>
      <c r="I52" s="7">
        <v>27089.230084162904</v>
      </c>
      <c r="J52" s="7">
        <v>60000</v>
      </c>
      <c r="K52" s="7">
        <v>44084.219138377586</v>
      </c>
      <c r="L52" s="7">
        <v>68221.979818613327</v>
      </c>
      <c r="M52" s="7">
        <v>66377.665498609887</v>
      </c>
      <c r="N52" s="7">
        <v>58220.701337366525</v>
      </c>
    </row>
    <row r="53" spans="4:14" x14ac:dyDescent="0.25">
      <c r="D53" s="1">
        <v>50</v>
      </c>
      <c r="E53" s="7">
        <v>10000</v>
      </c>
      <c r="F53" s="7">
        <v>20000</v>
      </c>
      <c r="G53" s="7">
        <v>30000</v>
      </c>
      <c r="H53" s="7">
        <v>40000</v>
      </c>
      <c r="I53" s="7">
        <v>47986.446749616531</v>
      </c>
      <c r="J53" s="7">
        <v>60000</v>
      </c>
      <c r="K53" s="7">
        <v>64110.780255126956</v>
      </c>
      <c r="L53" s="7">
        <v>50335.454747429096</v>
      </c>
      <c r="M53" s="7">
        <v>68473.37327062666</v>
      </c>
      <c r="N53" s="7">
        <v>28103.58877546998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Francis</dc:creator>
  <cp:lastModifiedBy>John Francis</cp:lastModifiedBy>
  <dcterms:created xsi:type="dcterms:W3CDTF">2025-06-23T23:43:45Z</dcterms:created>
  <dcterms:modified xsi:type="dcterms:W3CDTF">2025-06-24T07:12:52Z</dcterms:modified>
</cp:coreProperties>
</file>