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<sst xmlns="http://schemas.openxmlformats.org/spreadsheetml/2006/main" count="103" uniqueCount="70">
  <si>
    <t xml:space="preserve">Dependency</t>
  </si>
  <si>
    <t xml:space="preserve">Estimated time [h]</t>
  </si>
  <si>
    <t xml:space="preserve">Counted time [h]</t>
  </si>
  <si>
    <t xml:space="preserve">1.0</t>
  </si>
  <si>
    <t xml:space="preserve">Analyze</t>
  </si>
  <si>
    <t xml:space="preserve">1.1</t>
  </si>
  <si>
    <t xml:space="preserve">EFM-113B</t>
  </si>
  <si>
    <t xml:space="preserve">1.1.1</t>
  </si>
  <si>
    <t xml:space="preserve">Reading datasheet</t>
  </si>
  <si>
    <t xml:space="preserve">1.2</t>
  </si>
  <si>
    <t xml:space="preserve">RTK</t>
  </si>
  <si>
    <t xml:space="preserve">1.2.1</t>
  </si>
  <si>
    <t xml:space="preserve">Reading about material and implementation</t>
  </si>
  <si>
    <t xml:space="preserve">1.2.2</t>
  </si>
  <si>
    <t xml:space="preserve">Reading about other projects</t>
  </si>
  <si>
    <t xml:space="preserve">1.2.3</t>
  </si>
  <si>
    <t xml:space="preserve">Choosing equipment</t>
  </si>
  <si>
    <t xml:space="preserve">1.2.1, 1.2.2</t>
  </si>
  <si>
    <t xml:space="preserve">Other sensors</t>
  </si>
  <si>
    <t xml:space="preserve">1.3.1</t>
  </si>
  <si>
    <t xml:space="preserve">Thermometer</t>
  </si>
  <si>
    <t xml:space="preserve">1.3.1.1</t>
  </si>
  <si>
    <t xml:space="preserve">1.3.1.2</t>
  </si>
  <si>
    <t xml:space="preserve">1.3.2</t>
  </si>
  <si>
    <t xml:space="preserve">Hygrometer</t>
  </si>
  <si>
    <t xml:space="preserve">1.3.2.1</t>
  </si>
  <si>
    <t xml:space="preserve">1.3.2.2</t>
  </si>
  <si>
    <t xml:space="preserve">1.3.3</t>
  </si>
  <si>
    <t xml:space="preserve">Barometer</t>
  </si>
  <si>
    <t xml:space="preserve">1.3.3.1</t>
  </si>
  <si>
    <t xml:space="preserve">1.3.3.2</t>
  </si>
  <si>
    <t xml:space="preserve">2.0</t>
  </si>
  <si>
    <t xml:space="preserve">2.1</t>
  </si>
  <si>
    <t xml:space="preserve">Making circuit</t>
  </si>
  <si>
    <t xml:space="preserve">2.1.1</t>
  </si>
  <si>
    <t xml:space="preserve">Design</t>
  </si>
  <si>
    <t xml:space="preserve">2.1.2</t>
  </si>
  <si>
    <t xml:space="preserve">Software implementation</t>
  </si>
  <si>
    <t xml:space="preserve">2.1.3</t>
  </si>
  <si>
    <t xml:space="preserve">Tests &amp; Verification</t>
  </si>
  <si>
    <t xml:space="preserve">2.1.1, 2.1.2</t>
  </si>
  <si>
    <t xml:space="preserve">3.0</t>
  </si>
  <si>
    <t xml:space="preserve">3.1</t>
  </si>
  <si>
    <t xml:space="preserve">Implementation</t>
  </si>
  <si>
    <t xml:space="preserve">3.1.1</t>
  </si>
  <si>
    <t xml:space="preserve">3.1.2</t>
  </si>
  <si>
    <t xml:space="preserve">4.0</t>
  </si>
  <si>
    <t xml:space="preserve">Drone</t>
  </si>
  <si>
    <t xml:space="preserve">Battery selection</t>
  </si>
  <si>
    <t xml:space="preserve">2.1.3, 3.1.2</t>
  </si>
  <si>
    <t xml:space="preserve">System protection</t>
  </si>
  <si>
    <t xml:space="preserve">Model selection</t>
  </si>
  <si>
    <t xml:space="preserve">5.0</t>
  </si>
  <si>
    <t xml:space="preserve">5.1.1</t>
  </si>
  <si>
    <t xml:space="preserve">5.1.2</t>
  </si>
  <si>
    <t xml:space="preserve">5.2.1</t>
  </si>
  <si>
    <t xml:space="preserve">5.2.2</t>
  </si>
  <si>
    <t xml:space="preserve">5.3.1</t>
  </si>
  <si>
    <t xml:space="preserve">5.3.2</t>
  </si>
  <si>
    <t xml:space="preserve">Organization</t>
  </si>
  <si>
    <t xml:space="preserve">5.1</t>
  </si>
  <si>
    <t xml:space="preserve">Report</t>
  </si>
  <si>
    <t xml:space="preserve">5.2</t>
  </si>
  <si>
    <t xml:space="preserve">Guides and graphs </t>
  </si>
  <si>
    <t xml:space="preserve">5.3</t>
  </si>
  <si>
    <t xml:space="preserve">Meetings</t>
  </si>
  <si>
    <t xml:space="preserve">5.4</t>
  </si>
  <si>
    <t xml:space="preserve">Planning</t>
  </si>
  <si>
    <t xml:space="preserve">TOTAL</t>
  </si>
  <si>
    <t xml:space="preserve">Days (8 hours)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</si>
</sst>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  <fill>
      <patternFill patternType="solid">
        <fgColor rgb="FFDAE3F3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0.4921875" defaultRowHeight="15" zeroHeight="false" outlineLevelRow="0" outlineLevelCol="0"/>
  <cols>
    <col collapsed="false" customWidth="true" hidden="false" outlineLevel="0" max="1" min="1" style="1" width="7.36"/>
    <col collapsed="false" customWidth="true" hidden="false" outlineLevel="0" max="2" min="2" style="1" width="4.66"/>
    <col collapsed="false" customWidth="true" hidden="false" outlineLevel="0" max="3" min="3" style="1" width="7.59"/>
    <col collapsed="false" customWidth="true" hidden="false" outlineLevel="0" max="4" min="4" style="1" width="41.95"/>
    <col collapsed="false" customWidth="true" hidden="false" outlineLevel="0" max="5" min="5" style="1" width="12.83"/>
    <col collapsed="false" customWidth="true" hidden="false" outlineLevel="0" max="6" min="6" style="2" width="10.66"/>
    <col collapsed="false" customWidth="true" hidden="false" outlineLevel="0" max="7" min="7" style="1" width="5.33"/>
    <col collapsed="false" customWidth="true" hidden="true" outlineLevel="0" max="8" min="8" style="1" width="5.33"/>
    <col collapsed="false" customWidth="true" hidden="false" outlineLevel="0" max="10" min="9" style="1" width="5.33"/>
    <col collapsed="false" customWidth="true" hidden="true" outlineLevel="0" max="12" min="11" style="1" width="5.33"/>
    <col collapsed="false" customWidth="true" hidden="false" outlineLevel="0" max="19" min="13" style="1" width="5.33"/>
    <col collapsed="false" customWidth="true" hidden="true" outlineLevel="0" max="23" min="20" style="1" width="5.33"/>
    <col collapsed="false" customWidth="true" hidden="false" outlineLevel="0" max="39" min="24" style="1" width="5.33"/>
    <col collapsed="false" customWidth="true" hidden="false" outlineLevel="0" max="40" min="40" style="1" width="5.91"/>
    <col collapsed="false" customWidth="true" hidden="false" outlineLevel="0" max="41" min="41" style="1" width="5.76"/>
    <col collapsed="false" customWidth="true" hidden="false" outlineLevel="0" max="42" min="42" style="1" width="5.4"/>
    <col collapsed="false" customWidth="true" hidden="false" outlineLevel="0" max="43" min="43" style="1" width="5.64"/>
    <col collapsed="false" customWidth="true" hidden="false" outlineLevel="0" max="45" min="44" style="1" width="5.5"/>
    <col collapsed="false" customWidth="true" hidden="false" outlineLevel="0" max="46" min="46" style="1" width="11.28"/>
    <col collapsed="false" customWidth="false" hidden="false" outlineLevel="0" max="1024" min="47" style="1" width="10.5"/>
  </cols>
  <sheetData>
    <row r="1" customFormat="false" ht="33.75" hidden="false" customHeight="false" outlineLevel="0" collapsed="false">
      <c r="A1" s="3"/>
      <c r="B1" s="3"/>
      <c r="C1" s="3"/>
      <c r="D1" s="3"/>
      <c r="E1" s="4" t="s">
        <v>0</v>
      </c>
      <c r="F1" s="5" t="s">
        <v>1</v>
      </c>
      <c r="G1" s="6" t="n">
        <v>9</v>
      </c>
      <c r="H1" s="6" t="n">
        <v>9</v>
      </c>
      <c r="I1" s="6" t="n">
        <v>10</v>
      </c>
      <c r="J1" s="6" t="n">
        <v>11</v>
      </c>
      <c r="K1" s="6" t="n">
        <v>12</v>
      </c>
      <c r="L1" s="6" t="n">
        <v>13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21</v>
      </c>
      <c r="U1" s="6" t="n">
        <v>22</v>
      </c>
      <c r="V1" s="6" t="n">
        <v>23</v>
      </c>
      <c r="W1" s="6" t="n">
        <v>24</v>
      </c>
      <c r="X1" s="6" t="n">
        <v>19</v>
      </c>
      <c r="Y1" s="6" t="n">
        <v>20</v>
      </c>
      <c r="Z1" s="6" t="n">
        <v>21</v>
      </c>
      <c r="AA1" s="6" t="n">
        <v>22</v>
      </c>
      <c r="AB1" s="6" t="n">
        <v>23</v>
      </c>
      <c r="AC1" s="6" t="n">
        <v>24</v>
      </c>
      <c r="AD1" s="6" t="n">
        <v>25</v>
      </c>
      <c r="AE1" s="7" t="n">
        <v>26</v>
      </c>
      <c r="AF1" s="7" t="n">
        <v>27</v>
      </c>
      <c r="AG1" s="7" t="n">
        <v>28</v>
      </c>
      <c r="AH1" s="7" t="n">
        <v>29</v>
      </c>
      <c r="AI1" s="7" t="n">
        <v>30</v>
      </c>
      <c r="AJ1" s="7" t="n">
        <v>31</v>
      </c>
      <c r="AK1" s="7" t="n">
        <v>32</v>
      </c>
      <c r="AL1" s="7" t="n">
        <v>33</v>
      </c>
      <c r="AM1" s="7" t="n">
        <v>34</v>
      </c>
      <c r="AN1" s="7" t="n">
        <v>35</v>
      </c>
      <c r="AO1" s="7" t="n">
        <v>36</v>
      </c>
      <c r="AP1" s="7" t="n">
        <v>37</v>
      </c>
      <c r="AQ1" s="7" t="n">
        <v>38</v>
      </c>
      <c r="AR1" s="7" t="n">
        <v>39</v>
      </c>
      <c r="AS1" s="7" t="n">
        <v>40</v>
      </c>
      <c r="AT1" s="5" t="s">
        <v>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customFormat="false" ht="15" hidden="false" customHeight="false" outlineLevel="0" collapsed="false">
      <c r="A2" s="8" t="s">
        <v>3</v>
      </c>
      <c r="B2" s="8" t="s">
        <v>4</v>
      </c>
      <c r="C2" s="8"/>
      <c r="D2" s="8"/>
      <c r="E2" s="9"/>
      <c r="F2" s="10" t="n">
        <f aca="false">SUBTOTAL(9,F3:F5)</f>
        <v>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 t="n">
        <f aca="false">SUM(G2:AS2)</f>
        <v>0</v>
      </c>
    </row>
    <row r="3" customFormat="false" ht="15" hidden="false" customHeight="false" outlineLevel="0" collapsed="false">
      <c r="A3" s="13" t="s">
        <v>5</v>
      </c>
      <c r="B3" s="13" t="s">
        <v>6</v>
      </c>
      <c r="C3" s="13"/>
      <c r="D3" s="13"/>
      <c r="E3" s="13"/>
      <c r="F3" s="14" t="n">
        <f aca="false">SUBTOTAL(9,F4:F4)</f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 t="n">
        <v>0</v>
      </c>
    </row>
    <row r="4" customFormat="false" ht="17.9" hidden="false" customHeight="false" outlineLevel="0" collapsed="false">
      <c r="A4" s="13" t="s">
        <v>7</v>
      </c>
      <c r="B4" s="13"/>
      <c r="C4" s="13" t="s">
        <v>8</v>
      </c>
      <c r="D4" s="13"/>
      <c r="E4" s="13"/>
      <c r="F4" s="14" t="n">
        <v>8</v>
      </c>
      <c r="G4" s="11"/>
      <c r="H4" s="11"/>
      <c r="I4" s="11"/>
      <c r="J4" s="11"/>
      <c r="K4" s="11"/>
      <c r="L4" s="11"/>
      <c r="M4" s="11"/>
      <c r="N4" s="11"/>
      <c r="O4" s="11"/>
      <c r="P4" s="11" t="n">
        <v>2</v>
      </c>
      <c r="Q4" s="11" t="n">
        <v>2</v>
      </c>
      <c r="R4" s="11" t="n">
        <v>2</v>
      </c>
      <c r="S4" s="11" t="n">
        <v>2</v>
      </c>
      <c r="T4" s="11" t="n">
        <v>2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" t="n">
        <f aca="false">SUM(G4:AS4)</f>
        <v>8</v>
      </c>
    </row>
    <row r="5" customFormat="false" ht="15" hidden="false" customHeight="false" outlineLevel="0" collapsed="false">
      <c r="A5" s="13" t="s">
        <v>9</v>
      </c>
      <c r="B5" s="13" t="s">
        <v>10</v>
      </c>
      <c r="C5" s="13"/>
      <c r="D5" s="13"/>
      <c r="E5" s="13"/>
      <c r="F5" s="14" t="n">
        <f aca="false">SUBTOTAL(9,F6:F8)</f>
        <v>24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2" t="n">
        <f aca="false">SUM(G5:AS5)</f>
        <v>0</v>
      </c>
    </row>
    <row r="6" customFormat="false" ht="17.9" hidden="false" customHeight="false" outlineLevel="0" collapsed="false">
      <c r="A6" s="13" t="s">
        <v>11</v>
      </c>
      <c r="B6" s="13"/>
      <c r="C6" s="13" t="s">
        <v>12</v>
      </c>
      <c r="D6" s="13"/>
      <c r="E6" s="13"/>
      <c r="F6" s="14" t="n">
        <v>16</v>
      </c>
      <c r="G6" s="11"/>
      <c r="H6" s="11"/>
      <c r="I6" s="11" t="n">
        <v>1</v>
      </c>
      <c r="J6" s="11" t="n">
        <v>1</v>
      </c>
      <c r="K6" s="11"/>
      <c r="L6" s="11"/>
      <c r="M6" s="11" t="n">
        <v>1</v>
      </c>
      <c r="N6" s="11" t="n">
        <v>1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  <c r="T6" s="11"/>
      <c r="U6" s="11"/>
      <c r="V6" s="11"/>
      <c r="W6" s="11"/>
      <c r="X6" s="11" t="n">
        <v>1</v>
      </c>
      <c r="Y6" s="11" t="n">
        <v>1</v>
      </c>
      <c r="Z6" s="11" t="n">
        <v>1</v>
      </c>
      <c r="AA6" s="11" t="n">
        <v>1</v>
      </c>
      <c r="AB6" s="11" t="n">
        <v>1</v>
      </c>
      <c r="AC6" s="11" t="n">
        <v>1</v>
      </c>
      <c r="AD6" s="11" t="n">
        <v>1</v>
      </c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2" t="n">
        <f aca="false">SUM(G6:AS6)</f>
        <v>16</v>
      </c>
    </row>
    <row r="7" customFormat="false" ht="17.9" hidden="false" customHeight="false" outlineLevel="0" collapsed="false">
      <c r="A7" s="13" t="s">
        <v>13</v>
      </c>
      <c r="B7" s="13"/>
      <c r="C7" s="13" t="s">
        <v>14</v>
      </c>
      <c r="D7" s="13"/>
      <c r="E7" s="13"/>
      <c r="F7" s="14" t="n">
        <v>4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 t="n">
        <v>2</v>
      </c>
      <c r="AD7" s="11" t="n">
        <v>2</v>
      </c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 t="n">
        <f aca="false">SUM(G7:AS7)</f>
        <v>4</v>
      </c>
    </row>
    <row r="8" customFormat="false" ht="17.9" hidden="false" customHeight="false" outlineLevel="0" collapsed="false">
      <c r="A8" s="13" t="s">
        <v>15</v>
      </c>
      <c r="B8" s="13"/>
      <c r="C8" s="13" t="s">
        <v>16</v>
      </c>
      <c r="D8" s="13"/>
      <c r="E8" s="13" t="s">
        <v>17</v>
      </c>
      <c r="F8" s="14" t="n">
        <v>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 t="n">
        <v>2</v>
      </c>
      <c r="AH8" s="11" t="n">
        <v>2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 t="n">
        <f aca="false">SUM(G8:AS8)</f>
        <v>4</v>
      </c>
    </row>
    <row r="9" customFormat="false" ht="17.9" hidden="false" customHeight="false" outlineLevel="0" collapsed="false">
      <c r="A9" s="13" t="n">
        <v>1.3</v>
      </c>
      <c r="B9" s="13" t="s">
        <v>18</v>
      </c>
      <c r="C9" s="13"/>
      <c r="D9" s="13"/>
      <c r="E9" s="13"/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 t="n">
        <f aca="false">SUM(G9:AS9)</f>
        <v>0</v>
      </c>
    </row>
    <row r="10" customFormat="false" ht="17.9" hidden="false" customHeight="false" outlineLevel="0" collapsed="false">
      <c r="A10" s="13" t="s">
        <v>19</v>
      </c>
      <c r="B10" s="13"/>
      <c r="C10" s="13" t="s">
        <v>20</v>
      </c>
      <c r="D10" s="13"/>
      <c r="E10" s="13"/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 t="n">
        <f aca="false">SUM(G10:AS10)</f>
        <v>0</v>
      </c>
    </row>
    <row r="11" customFormat="false" ht="17.9" hidden="false" customHeight="false" outlineLevel="0" collapsed="false">
      <c r="A11" s="13" t="s">
        <v>21</v>
      </c>
      <c r="B11" s="13"/>
      <c r="C11" s="13"/>
      <c r="D11" s="13" t="s">
        <v>12</v>
      </c>
      <c r="E11" s="13"/>
      <c r="F11" s="14" t="n">
        <v>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5"/>
      <c r="AO11" s="11" t="n">
        <v>2</v>
      </c>
      <c r="AP11" s="11"/>
      <c r="AQ11" s="15"/>
      <c r="AR11" s="11"/>
      <c r="AS11" s="11"/>
      <c r="AT11" s="12" t="n">
        <f aca="false">SUM(G11:AS11)</f>
        <v>2</v>
      </c>
    </row>
    <row r="12" customFormat="false" ht="17.9" hidden="false" customHeight="false" outlineLevel="0" collapsed="false">
      <c r="A12" s="13" t="s">
        <v>22</v>
      </c>
      <c r="B12" s="13"/>
      <c r="C12" s="13"/>
      <c r="D12" s="13" t="s">
        <v>16</v>
      </c>
      <c r="E12" s="13" t="s">
        <v>21</v>
      </c>
      <c r="F12" s="14" t="n">
        <v>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1" t="n">
        <v>2</v>
      </c>
      <c r="AP12" s="11"/>
      <c r="AQ12" s="15"/>
      <c r="AR12" s="11"/>
      <c r="AS12" s="11"/>
      <c r="AT12" s="12" t="n">
        <f aca="false">SUM(G12:AS12)</f>
        <v>2</v>
      </c>
    </row>
    <row r="13" customFormat="false" ht="17.9" hidden="false" customHeight="false" outlineLevel="0" collapsed="false">
      <c r="A13" s="13" t="s">
        <v>23</v>
      </c>
      <c r="B13" s="13"/>
      <c r="C13" s="13" t="s">
        <v>24</v>
      </c>
      <c r="D13" s="13"/>
      <c r="E13" s="13"/>
      <c r="F13" s="1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1"/>
      <c r="AO13" s="11"/>
      <c r="AP13" s="11"/>
      <c r="AQ13" s="15"/>
      <c r="AR13" s="11"/>
      <c r="AS13" s="11"/>
      <c r="AT13" s="12" t="n">
        <f aca="false">SUM(G13:AS13)</f>
        <v>0</v>
      </c>
    </row>
    <row r="14" customFormat="false" ht="17.9" hidden="false" customHeight="false" outlineLevel="0" collapsed="false">
      <c r="A14" s="13" t="s">
        <v>25</v>
      </c>
      <c r="B14" s="13"/>
      <c r="C14" s="13"/>
      <c r="D14" s="13" t="s">
        <v>12</v>
      </c>
      <c r="E14" s="13"/>
      <c r="F14" s="14" t="n">
        <v>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1"/>
      <c r="AO14" s="11" t="n">
        <v>2</v>
      </c>
      <c r="AP14" s="11"/>
      <c r="AQ14" s="15"/>
      <c r="AR14" s="11"/>
      <c r="AS14" s="11"/>
      <c r="AT14" s="12" t="n">
        <f aca="false">SUM(G14:AS14)</f>
        <v>2</v>
      </c>
    </row>
    <row r="15" customFormat="false" ht="17.9" hidden="false" customHeight="false" outlineLevel="0" collapsed="false">
      <c r="A15" s="13" t="s">
        <v>26</v>
      </c>
      <c r="B15" s="13"/>
      <c r="C15" s="13"/>
      <c r="D15" s="13" t="s">
        <v>16</v>
      </c>
      <c r="E15" s="13" t="s">
        <v>25</v>
      </c>
      <c r="F15" s="14" t="n">
        <v>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1"/>
      <c r="AO15" s="11"/>
      <c r="AP15" s="11" t="n">
        <v>2</v>
      </c>
      <c r="AQ15" s="15"/>
      <c r="AR15" s="11"/>
      <c r="AS15" s="11"/>
      <c r="AT15" s="12" t="n">
        <f aca="false">SUM(G15:AS15)</f>
        <v>2</v>
      </c>
    </row>
    <row r="16" customFormat="false" ht="17.9" hidden="false" customHeight="false" outlineLevel="0" collapsed="false">
      <c r="A16" s="13" t="s">
        <v>27</v>
      </c>
      <c r="B16" s="13"/>
      <c r="C16" s="13" t="s">
        <v>28</v>
      </c>
      <c r="D16" s="13"/>
      <c r="E16" s="13"/>
      <c r="F16" s="1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1"/>
      <c r="AO16" s="11"/>
      <c r="AP16" s="11"/>
      <c r="AQ16" s="15"/>
      <c r="AR16" s="11"/>
      <c r="AS16" s="11"/>
      <c r="AT16" s="12" t="n">
        <f aca="false">SUM(G16:AS16)</f>
        <v>0</v>
      </c>
    </row>
    <row r="17" customFormat="false" ht="17.9" hidden="false" customHeight="false" outlineLevel="0" collapsed="false">
      <c r="A17" s="13" t="s">
        <v>29</v>
      </c>
      <c r="B17" s="13"/>
      <c r="C17" s="13"/>
      <c r="D17" s="13" t="s">
        <v>12</v>
      </c>
      <c r="E17" s="13"/>
      <c r="F17" s="14" t="n">
        <v>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1"/>
      <c r="AO17" s="11"/>
      <c r="AP17" s="11" t="n">
        <v>2</v>
      </c>
      <c r="AQ17" s="15"/>
      <c r="AR17" s="11"/>
      <c r="AS17" s="11"/>
      <c r="AT17" s="12" t="n">
        <f aca="false">SUM(G17:AS17)</f>
        <v>2</v>
      </c>
    </row>
    <row r="18" customFormat="false" ht="17.9" hidden="false" customHeight="false" outlineLevel="0" collapsed="false">
      <c r="A18" s="13" t="s">
        <v>30</v>
      </c>
      <c r="B18" s="13"/>
      <c r="C18" s="13"/>
      <c r="D18" s="13" t="s">
        <v>16</v>
      </c>
      <c r="E18" s="13" t="s">
        <v>29</v>
      </c>
      <c r="F18" s="14" t="n">
        <v>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1"/>
      <c r="AO18" s="11"/>
      <c r="AP18" s="11" t="n">
        <v>2</v>
      </c>
      <c r="AQ18" s="15"/>
      <c r="AR18" s="11"/>
      <c r="AS18" s="11"/>
      <c r="AT18" s="12" t="n">
        <f aca="false">SUM(G18:AS18)</f>
        <v>2</v>
      </c>
    </row>
    <row r="19" customFormat="false" ht="15" hidden="false" customHeight="false" outlineLevel="0" collapsed="false">
      <c r="A19" s="8" t="s">
        <v>31</v>
      </c>
      <c r="B19" s="8" t="s">
        <v>6</v>
      </c>
      <c r="C19" s="8"/>
      <c r="D19" s="8"/>
      <c r="E19" s="9"/>
      <c r="F19" s="10" t="n">
        <f aca="false">SUBTOTAL(9,F20:F23)</f>
        <v>32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 t="n">
        <f aca="false">SUM(G19:AS19)</f>
        <v>0</v>
      </c>
    </row>
    <row r="20" customFormat="false" ht="15" hidden="false" customHeight="false" outlineLevel="0" collapsed="false">
      <c r="A20" s="13" t="s">
        <v>32</v>
      </c>
      <c r="B20" s="13" t="s">
        <v>33</v>
      </c>
      <c r="C20" s="13"/>
      <c r="D20" s="13"/>
      <c r="E20" s="13"/>
      <c r="F20" s="14" t="n">
        <f aca="false">SUBTOTAL(9,F21:F23)</f>
        <v>32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 t="n">
        <f aca="false">SUM(G20:AS20)</f>
        <v>0</v>
      </c>
    </row>
    <row r="21" customFormat="false" ht="17.9" hidden="false" customHeight="false" outlineLevel="0" collapsed="false">
      <c r="A21" s="13" t="s">
        <v>34</v>
      </c>
      <c r="B21" s="13"/>
      <c r="C21" s="13" t="s">
        <v>35</v>
      </c>
      <c r="D21" s="13"/>
      <c r="E21" s="13" t="n">
        <v>1.1</v>
      </c>
      <c r="F21" s="14" t="n">
        <v>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 t="n">
        <v>6</v>
      </c>
      <c r="AF21" s="11" t="n">
        <v>2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 t="n">
        <f aca="false">SUM(G21:AS21)</f>
        <v>8</v>
      </c>
    </row>
    <row r="22" customFormat="false" ht="17.9" hidden="false" customHeight="false" outlineLevel="0" collapsed="false">
      <c r="A22" s="13" t="s">
        <v>36</v>
      </c>
      <c r="B22" s="13"/>
      <c r="C22" s="13" t="s">
        <v>37</v>
      </c>
      <c r="D22" s="13"/>
      <c r="E22" s="13" t="s">
        <v>34</v>
      </c>
      <c r="F22" s="14" t="n">
        <v>8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 t="n">
        <v>4</v>
      </c>
      <c r="AF22" s="11" t="n">
        <v>4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 t="n">
        <f aca="false">SUM(G22:AS22)</f>
        <v>8</v>
      </c>
    </row>
    <row r="23" customFormat="false" ht="17.9" hidden="false" customHeight="false" outlineLevel="0" collapsed="false">
      <c r="A23" s="13" t="s">
        <v>38</v>
      </c>
      <c r="B23" s="13"/>
      <c r="C23" s="13" t="s">
        <v>39</v>
      </c>
      <c r="D23" s="13"/>
      <c r="E23" s="13" t="s">
        <v>40</v>
      </c>
      <c r="F23" s="14" t="n">
        <v>16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 t="n">
        <v>4</v>
      </c>
      <c r="AG23" s="11" t="n">
        <v>12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 t="n">
        <f aca="false">SUM(G23:AS23)</f>
        <v>16</v>
      </c>
    </row>
    <row r="24" customFormat="false" ht="15" hidden="false" customHeight="false" outlineLevel="0" collapsed="false">
      <c r="A24" s="8" t="s">
        <v>41</v>
      </c>
      <c r="B24" s="8" t="s">
        <v>10</v>
      </c>
      <c r="C24" s="8"/>
      <c r="D24" s="8"/>
      <c r="E24" s="9"/>
      <c r="F24" s="10" t="n">
        <f aca="false">SUBTOTAL(9,F25:F27)</f>
        <v>160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 t="n">
        <f aca="false">SUM(G24:AS24)</f>
        <v>0</v>
      </c>
    </row>
    <row r="25" customFormat="false" ht="15" hidden="false" customHeight="false" outlineLevel="0" collapsed="false">
      <c r="A25" s="13" t="s">
        <v>42</v>
      </c>
      <c r="B25" s="13" t="s">
        <v>43</v>
      </c>
      <c r="C25" s="13"/>
      <c r="D25" s="13"/>
      <c r="E25" s="13"/>
      <c r="F25" s="14" t="n">
        <f aca="false">SUBTOTAL(9,F26:F27)</f>
        <v>160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 t="n">
        <f aca="false">SUM(G25:AS25)</f>
        <v>0</v>
      </c>
    </row>
    <row r="26" customFormat="false" ht="17.9" hidden="false" customHeight="false" outlineLevel="0" collapsed="false">
      <c r="A26" s="13" t="s">
        <v>44</v>
      </c>
      <c r="B26" s="13"/>
      <c r="C26" s="13" t="s">
        <v>37</v>
      </c>
      <c r="D26" s="13"/>
      <c r="E26" s="13" t="s">
        <v>15</v>
      </c>
      <c r="F26" s="14" t="n">
        <v>80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 t="n">
        <v>16</v>
      </c>
      <c r="AI26" s="11" t="n">
        <v>16</v>
      </c>
      <c r="AJ26" s="11" t="n">
        <v>16</v>
      </c>
      <c r="AK26" s="11" t="n">
        <v>16</v>
      </c>
      <c r="AL26" s="11" t="n">
        <v>16</v>
      </c>
      <c r="AM26" s="11"/>
      <c r="AN26" s="11"/>
      <c r="AO26" s="11"/>
      <c r="AP26" s="11"/>
      <c r="AQ26" s="11"/>
      <c r="AR26" s="11"/>
      <c r="AS26" s="11"/>
      <c r="AT26" s="12" t="n">
        <f aca="false">SUM(G26:AS26)</f>
        <v>80</v>
      </c>
    </row>
    <row r="27" customFormat="false" ht="17.9" hidden="false" customHeight="false" outlineLevel="0" collapsed="false">
      <c r="A27" s="13" t="s">
        <v>45</v>
      </c>
      <c r="B27" s="13"/>
      <c r="C27" s="13" t="s">
        <v>39</v>
      </c>
      <c r="D27" s="13"/>
      <c r="E27" s="13" t="s">
        <v>44</v>
      </c>
      <c r="F27" s="14" t="n">
        <v>80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 t="n">
        <v>8</v>
      </c>
      <c r="AI27" s="11" t="n">
        <v>8</v>
      </c>
      <c r="AJ27" s="11" t="n">
        <v>8</v>
      </c>
      <c r="AK27" s="11" t="n">
        <v>8</v>
      </c>
      <c r="AL27" s="11" t="n">
        <v>8</v>
      </c>
      <c r="AM27" s="11" t="n">
        <v>16</v>
      </c>
      <c r="AN27" s="11" t="n">
        <v>16</v>
      </c>
      <c r="AO27" s="11" t="n">
        <v>8</v>
      </c>
      <c r="AP27" s="11"/>
      <c r="AQ27" s="11"/>
      <c r="AR27" s="11"/>
      <c r="AS27" s="11"/>
      <c r="AT27" s="12" t="n">
        <f aca="false">SUM(G27:AS27)</f>
        <v>80</v>
      </c>
    </row>
    <row r="28" customFormat="false" ht="15" hidden="false" customHeight="false" outlineLevel="0" collapsed="false">
      <c r="A28" s="8" t="s">
        <v>46</v>
      </c>
      <c r="B28" s="8" t="s">
        <v>47</v>
      </c>
      <c r="C28" s="8"/>
      <c r="D28" s="8"/>
      <c r="E28" s="9"/>
      <c r="F28" s="10" t="n">
        <f aca="false">SUBTOTAL(9,F29:F31)</f>
        <v>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 t="n">
        <f aca="false">SUM(G28:AS28)</f>
        <v>0</v>
      </c>
    </row>
    <row r="29" customFormat="false" ht="15" hidden="false" customHeight="false" outlineLevel="0" collapsed="false">
      <c r="A29" s="16" t="n">
        <v>4.1</v>
      </c>
      <c r="B29" s="16" t="s">
        <v>48</v>
      </c>
      <c r="C29" s="16"/>
      <c r="D29" s="16"/>
      <c r="E29" s="16" t="s">
        <v>49</v>
      </c>
      <c r="F29" s="17" t="n">
        <v>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 t="n">
        <v>4</v>
      </c>
      <c r="AN29" s="11"/>
      <c r="AO29" s="15"/>
      <c r="AP29" s="15"/>
      <c r="AQ29" s="11"/>
      <c r="AR29" s="11"/>
      <c r="AS29" s="11"/>
      <c r="AT29" s="12" t="n">
        <f aca="false">SUM(G29:AS29)</f>
        <v>4</v>
      </c>
    </row>
    <row r="30" customFormat="false" ht="17.9" hidden="false" customHeight="false" outlineLevel="0" collapsed="false">
      <c r="A30" s="16" t="n">
        <v>4.2</v>
      </c>
      <c r="B30" s="16" t="s">
        <v>50</v>
      </c>
      <c r="C30" s="16"/>
      <c r="D30" s="16"/>
      <c r="E30" s="16" t="n">
        <v>4.1</v>
      </c>
      <c r="F30" s="17" t="n">
        <v>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 t="n">
        <v>8</v>
      </c>
      <c r="AO30" s="15"/>
      <c r="AP30" s="15"/>
      <c r="AQ30" s="11"/>
      <c r="AR30" s="11"/>
      <c r="AS30" s="11"/>
      <c r="AT30" s="12" t="n">
        <f aca="false">SUM(G30:AS30)</f>
        <v>8</v>
      </c>
    </row>
    <row r="31" customFormat="false" ht="17.9" hidden="false" customHeight="false" outlineLevel="0" collapsed="false">
      <c r="A31" s="16" t="n">
        <v>4.3</v>
      </c>
      <c r="B31" s="16" t="s">
        <v>51</v>
      </c>
      <c r="C31" s="16"/>
      <c r="D31" s="16"/>
      <c r="E31" s="16" t="n">
        <v>4.2</v>
      </c>
      <c r="F31" s="17" t="n">
        <v>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 t="n">
        <v>4</v>
      </c>
      <c r="AO31" s="15"/>
      <c r="AP31" s="15"/>
      <c r="AQ31" s="11"/>
      <c r="AR31" s="11"/>
      <c r="AS31" s="11"/>
      <c r="AT31" s="12" t="n">
        <f aca="false">SUM(G31:AS31)</f>
        <v>4</v>
      </c>
    </row>
    <row r="32" customFormat="false" ht="15" hidden="false" customHeight="false" outlineLevel="0" collapsed="false">
      <c r="A32" s="8" t="s">
        <v>52</v>
      </c>
      <c r="B32" s="8" t="s">
        <v>18</v>
      </c>
      <c r="C32" s="8"/>
      <c r="D32" s="8"/>
      <c r="E32" s="9"/>
      <c r="F32" s="10" t="n">
        <f aca="false">SUBTOTAL(9,F33:F41)</f>
        <v>24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8" t="n">
        <f aca="false">SUM(G32:AS32)</f>
        <v>0</v>
      </c>
    </row>
    <row r="33" customFormat="false" ht="15" hidden="false" customHeight="false" outlineLevel="0" collapsed="false">
      <c r="A33" s="19" t="n">
        <v>5.1</v>
      </c>
      <c r="B33" s="16" t="s">
        <v>20</v>
      </c>
      <c r="C33" s="16"/>
      <c r="D33" s="16"/>
      <c r="E33" s="11"/>
      <c r="F33" s="17" t="n">
        <f aca="false">SUBTOTAL(9,F34:F35)</f>
        <v>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 t="n">
        <f aca="false">SUM(G33:AS33)</f>
        <v>0</v>
      </c>
    </row>
    <row r="34" customFormat="false" ht="17.9" hidden="false" customHeight="false" outlineLevel="0" collapsed="false">
      <c r="A34" s="19" t="s">
        <v>53</v>
      </c>
      <c r="B34" s="19"/>
      <c r="C34" s="13" t="s">
        <v>37</v>
      </c>
      <c r="D34" s="13"/>
      <c r="E34" s="16" t="s">
        <v>19</v>
      </c>
      <c r="F34" s="17" t="n">
        <v>4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 t="n">
        <v>4</v>
      </c>
      <c r="AQ34" s="11"/>
      <c r="AR34" s="11"/>
      <c r="AS34" s="11"/>
      <c r="AT34" s="12" t="n">
        <f aca="false">SUM(G34:AS34)</f>
        <v>4</v>
      </c>
    </row>
    <row r="35" customFormat="false" ht="17.9" hidden="false" customHeight="false" outlineLevel="0" collapsed="false">
      <c r="A35" s="19" t="s">
        <v>54</v>
      </c>
      <c r="B35" s="19"/>
      <c r="C35" s="13" t="s">
        <v>39</v>
      </c>
      <c r="D35" s="13"/>
      <c r="E35" s="16" t="s">
        <v>53</v>
      </c>
      <c r="F35" s="17" t="n">
        <v>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 t="n">
        <v>4</v>
      </c>
      <c r="AQ35" s="11"/>
      <c r="AR35" s="11"/>
      <c r="AS35" s="11"/>
      <c r="AT35" s="12" t="n">
        <f aca="false">SUM(G35:AS35)</f>
        <v>4</v>
      </c>
    </row>
    <row r="36" customFormat="false" ht="15" hidden="false" customHeight="false" outlineLevel="0" collapsed="false">
      <c r="A36" s="19" t="n">
        <v>5.2</v>
      </c>
      <c r="B36" s="13" t="s">
        <v>24</v>
      </c>
      <c r="C36" s="13"/>
      <c r="D36" s="13"/>
      <c r="E36" s="11"/>
      <c r="F36" s="17" t="n">
        <f aca="false">SUBTOTAL(9,F37:F38)</f>
        <v>8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 t="n">
        <f aca="false">SUM(G36:AS36)</f>
        <v>0</v>
      </c>
    </row>
    <row r="37" customFormat="false" ht="17.9" hidden="false" customHeight="false" outlineLevel="0" collapsed="false">
      <c r="A37" s="19" t="s">
        <v>55</v>
      </c>
      <c r="B37" s="19"/>
      <c r="C37" s="13" t="s">
        <v>37</v>
      </c>
      <c r="D37" s="13"/>
      <c r="E37" s="16" t="s">
        <v>23</v>
      </c>
      <c r="F37" s="17" t="n">
        <v>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 t="n">
        <v>4</v>
      </c>
      <c r="AR37" s="11"/>
      <c r="AS37" s="11"/>
      <c r="AT37" s="12" t="n">
        <f aca="false">SUM(G37:AS37)</f>
        <v>4</v>
      </c>
    </row>
    <row r="38" customFormat="false" ht="17.9" hidden="false" customHeight="false" outlineLevel="0" collapsed="false">
      <c r="A38" s="19" t="s">
        <v>56</v>
      </c>
      <c r="B38" s="19"/>
      <c r="C38" s="13" t="s">
        <v>39</v>
      </c>
      <c r="D38" s="13"/>
      <c r="E38" s="16" t="s">
        <v>55</v>
      </c>
      <c r="F38" s="17" t="n">
        <v>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 t="n">
        <v>4</v>
      </c>
      <c r="AR38" s="11"/>
      <c r="AS38" s="11"/>
      <c r="AT38" s="12" t="n">
        <f aca="false">SUM(G38:AS38)</f>
        <v>4</v>
      </c>
    </row>
    <row r="39" customFormat="false" ht="15" hidden="false" customHeight="false" outlineLevel="0" collapsed="false">
      <c r="A39" s="19" t="n">
        <v>5.3</v>
      </c>
      <c r="B39" s="16" t="s">
        <v>28</v>
      </c>
      <c r="C39" s="16"/>
      <c r="D39" s="16"/>
      <c r="E39" s="11"/>
      <c r="F39" s="17" t="n">
        <f aca="false">SUBTOTAL(9,F40:F41)</f>
        <v>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 t="n">
        <f aca="false">SUM(G39:AS39)</f>
        <v>0</v>
      </c>
    </row>
    <row r="40" customFormat="false" ht="17.9" hidden="false" customHeight="false" outlineLevel="0" collapsed="false">
      <c r="A40" s="19" t="s">
        <v>57</v>
      </c>
      <c r="B40" s="19"/>
      <c r="C40" s="13" t="s">
        <v>37</v>
      </c>
      <c r="D40" s="13"/>
      <c r="E40" s="16" t="s">
        <v>27</v>
      </c>
      <c r="F40" s="17" t="n">
        <v>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 t="n">
        <v>4</v>
      </c>
      <c r="AS40" s="11"/>
      <c r="AT40" s="12" t="n">
        <f aca="false">SUM(G40:AS40)</f>
        <v>4</v>
      </c>
    </row>
    <row r="41" customFormat="false" ht="17.9" hidden="false" customHeight="false" outlineLevel="0" collapsed="false">
      <c r="A41" s="19" t="s">
        <v>58</v>
      </c>
      <c r="B41" s="19"/>
      <c r="C41" s="13" t="s">
        <v>39</v>
      </c>
      <c r="D41" s="13"/>
      <c r="E41" s="16" t="s">
        <v>57</v>
      </c>
      <c r="F41" s="17" t="n">
        <v>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 t="n">
        <v>4</v>
      </c>
      <c r="AS41" s="11"/>
      <c r="AT41" s="12" t="n">
        <f aca="false">SUM(G41:AS41)</f>
        <v>4</v>
      </c>
    </row>
    <row r="42" customFormat="false" ht="15" hidden="false" customHeight="false" outlineLevel="0" collapsed="false">
      <c r="A42" s="8" t="s">
        <v>52</v>
      </c>
      <c r="B42" s="8" t="s">
        <v>59</v>
      </c>
      <c r="C42" s="8"/>
      <c r="D42" s="8"/>
      <c r="E42" s="9"/>
      <c r="F42" s="10" t="n">
        <f aca="false">SUBTOTAL(9,F43:F46)</f>
        <v>202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 t="n">
        <f aca="false">SUM(G42:AS42)</f>
        <v>0</v>
      </c>
    </row>
    <row r="43" customFormat="false" ht="17.9" hidden="false" customHeight="false" outlineLevel="0" collapsed="false">
      <c r="A43" s="13" t="s">
        <v>60</v>
      </c>
      <c r="B43" s="13" t="s">
        <v>61</v>
      </c>
      <c r="C43" s="13"/>
      <c r="D43" s="13"/>
      <c r="E43" s="13"/>
      <c r="F43" s="14" t="n">
        <v>120</v>
      </c>
      <c r="G43" s="11"/>
      <c r="H43" s="11"/>
      <c r="I43" s="11"/>
      <c r="J43" s="11"/>
      <c r="K43" s="11"/>
      <c r="L43" s="11"/>
      <c r="M43" s="11" t="n">
        <v>4</v>
      </c>
      <c r="N43" s="11" t="n">
        <v>4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 t="n">
        <v>12</v>
      </c>
      <c r="AF43" s="11" t="n">
        <v>12</v>
      </c>
      <c r="AG43" s="11" t="n">
        <v>12</v>
      </c>
      <c r="AH43" s="11"/>
      <c r="AI43" s="11"/>
      <c r="AJ43" s="11"/>
      <c r="AK43" s="11"/>
      <c r="AL43" s="11"/>
      <c r="AM43" s="11" t="n">
        <v>4</v>
      </c>
      <c r="AN43" s="11" t="n">
        <v>4</v>
      </c>
      <c r="AO43" s="11" t="n">
        <v>4</v>
      </c>
      <c r="AP43" s="11" t="n">
        <v>8</v>
      </c>
      <c r="AQ43" s="11" t="n">
        <v>16</v>
      </c>
      <c r="AR43" s="11" t="n">
        <v>20</v>
      </c>
      <c r="AS43" s="11" t="n">
        <v>20</v>
      </c>
      <c r="AT43" s="12" t="n">
        <f aca="false">SUM(G43:AS43)</f>
        <v>120</v>
      </c>
    </row>
    <row r="44" customFormat="false" ht="17.9" hidden="false" customHeight="false" outlineLevel="0" collapsed="false">
      <c r="A44" s="13" t="s">
        <v>62</v>
      </c>
      <c r="B44" s="13" t="s">
        <v>63</v>
      </c>
      <c r="C44" s="13"/>
      <c r="D44" s="13"/>
      <c r="E44" s="13"/>
      <c r="F44" s="14" t="n">
        <v>32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n">
        <v>4</v>
      </c>
      <c r="AG44" s="11" t="n">
        <v>4</v>
      </c>
      <c r="AH44" s="11"/>
      <c r="AI44" s="11"/>
      <c r="AJ44" s="11"/>
      <c r="AK44" s="11"/>
      <c r="AL44" s="11"/>
      <c r="AM44" s="11" t="n">
        <v>2</v>
      </c>
      <c r="AN44" s="11" t="n">
        <v>2</v>
      </c>
      <c r="AO44" s="11" t="n">
        <v>6</v>
      </c>
      <c r="AP44" s="11" t="n">
        <v>2</v>
      </c>
      <c r="AQ44" s="11" t="n">
        <v>4</v>
      </c>
      <c r="AR44" s="11" t="n">
        <v>4</v>
      </c>
      <c r="AS44" s="11" t="n">
        <v>4</v>
      </c>
      <c r="AT44" s="12" t="n">
        <f aca="false">SUM(G44:AS44)</f>
        <v>32</v>
      </c>
    </row>
    <row r="45" customFormat="false" ht="17.9" hidden="false" customHeight="false" outlineLevel="0" collapsed="false">
      <c r="A45" s="13" t="s">
        <v>64</v>
      </c>
      <c r="B45" s="13" t="s">
        <v>65</v>
      </c>
      <c r="C45" s="13"/>
      <c r="D45" s="13"/>
      <c r="E45" s="13"/>
      <c r="F45" s="14" t="n">
        <v>38</v>
      </c>
      <c r="G45" s="11" t="n">
        <v>1</v>
      </c>
      <c r="H45" s="11"/>
      <c r="I45" s="11" t="n">
        <v>1</v>
      </c>
      <c r="J45" s="11" t="n">
        <v>1</v>
      </c>
      <c r="K45" s="11" t="n">
        <v>1</v>
      </c>
      <c r="L45" s="11" t="n">
        <v>1</v>
      </c>
      <c r="M45" s="11" t="n">
        <v>1</v>
      </c>
      <c r="N45" s="11" t="n">
        <v>1</v>
      </c>
      <c r="O45" s="11" t="n">
        <v>1</v>
      </c>
      <c r="P45" s="11" t="n">
        <v>1</v>
      </c>
      <c r="Q45" s="11" t="n">
        <v>1</v>
      </c>
      <c r="R45" s="11" t="n">
        <v>1</v>
      </c>
      <c r="S45" s="11" t="n">
        <v>1</v>
      </c>
      <c r="T45" s="11" t="n">
        <v>1</v>
      </c>
      <c r="U45" s="11" t="n">
        <v>1</v>
      </c>
      <c r="V45" s="11" t="n">
        <v>1</v>
      </c>
      <c r="W45" s="11" t="n">
        <v>1</v>
      </c>
      <c r="X45" s="11" t="n">
        <v>1</v>
      </c>
      <c r="Y45" s="11" t="n">
        <v>1</v>
      </c>
      <c r="Z45" s="11" t="n">
        <v>1</v>
      </c>
      <c r="AA45" s="11" t="n">
        <v>1</v>
      </c>
      <c r="AB45" s="11" t="n">
        <v>1</v>
      </c>
      <c r="AC45" s="11" t="n">
        <v>1</v>
      </c>
      <c r="AD45" s="11" t="n">
        <v>1</v>
      </c>
      <c r="AE45" s="11" t="n">
        <v>1</v>
      </c>
      <c r="AF45" s="11" t="n">
        <v>1</v>
      </c>
      <c r="AG45" s="11" t="n">
        <v>1</v>
      </c>
      <c r="AH45" s="11" t="n">
        <v>1</v>
      </c>
      <c r="AI45" s="11" t="n">
        <v>1</v>
      </c>
      <c r="AJ45" s="11" t="n">
        <v>1</v>
      </c>
      <c r="AK45" s="11" t="n">
        <v>1</v>
      </c>
      <c r="AL45" s="11" t="n">
        <v>1</v>
      </c>
      <c r="AM45" s="11" t="n">
        <v>1</v>
      </c>
      <c r="AN45" s="11" t="n">
        <v>1</v>
      </c>
      <c r="AO45" s="11" t="n">
        <v>1</v>
      </c>
      <c r="AP45" s="11" t="n">
        <v>1</v>
      </c>
      <c r="AQ45" s="11" t="n">
        <v>1</v>
      </c>
      <c r="AR45" s="11" t="n">
        <v>1</v>
      </c>
      <c r="AS45" s="11" t="n">
        <v>1</v>
      </c>
      <c r="AT45" s="12" t="n">
        <f aca="false">SUM(G45:AS45)</f>
        <v>38</v>
      </c>
    </row>
    <row r="46" customFormat="false" ht="17.9" hidden="false" customHeight="false" outlineLevel="0" collapsed="false">
      <c r="A46" s="13" t="s">
        <v>66</v>
      </c>
      <c r="B46" s="13" t="s">
        <v>67</v>
      </c>
      <c r="C46" s="13"/>
      <c r="D46" s="13"/>
      <c r="E46" s="13"/>
      <c r="F46" s="14" t="n">
        <v>12</v>
      </c>
      <c r="G46" s="11"/>
      <c r="H46" s="11"/>
      <c r="I46" s="11" t="n">
        <v>2</v>
      </c>
      <c r="J46" s="11" t="n">
        <v>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 t="n">
        <v>1</v>
      </c>
      <c r="AB46" s="11" t="n">
        <v>1</v>
      </c>
      <c r="AC46" s="11"/>
      <c r="AD46" s="11"/>
      <c r="AE46" s="11" t="n">
        <v>2</v>
      </c>
      <c r="AF46" s="11" t="n">
        <v>2</v>
      </c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2" t="n">
        <f aca="false">SUM(G46:AS46)</f>
        <v>12</v>
      </c>
    </row>
    <row r="47" customFormat="false" ht="15" hidden="false" customHeight="false" outlineLevel="0" collapsed="false">
      <c r="A47" s="20"/>
      <c r="B47" s="21" t="s">
        <v>68</v>
      </c>
      <c r="C47" s="21"/>
      <c r="D47" s="21"/>
      <c r="E47" s="22"/>
      <c r="F47" s="23" t="n">
        <f aca="false">SUBTOTAL(9,F2:F46)</f>
        <v>478</v>
      </c>
      <c r="G47" s="20" t="n">
        <f aca="false">SUM(G2:G46)</f>
        <v>1</v>
      </c>
      <c r="H47" s="20" t="n">
        <f aca="false">SUM(H2:H46)</f>
        <v>0</v>
      </c>
      <c r="I47" s="20" t="n">
        <f aca="false">SUM(I2:I46)</f>
        <v>4</v>
      </c>
      <c r="J47" s="20" t="n">
        <f aca="false">SUM(J2:J46)</f>
        <v>6</v>
      </c>
      <c r="K47" s="20" t="n">
        <f aca="false">SUM(K2:K46)</f>
        <v>1</v>
      </c>
      <c r="L47" s="20" t="n">
        <f aca="false">SUM(L2:L46)</f>
        <v>1</v>
      </c>
      <c r="M47" s="20" t="n">
        <f aca="false">SUM(M2:M46)</f>
        <v>6</v>
      </c>
      <c r="N47" s="20" t="n">
        <f aca="false">SUM(N2:N46)</f>
        <v>6</v>
      </c>
      <c r="O47" s="20" t="n">
        <f aca="false">SUM(O2:O46)</f>
        <v>2</v>
      </c>
      <c r="P47" s="20" t="n">
        <f aca="false">SUM(P2:P46)</f>
        <v>4</v>
      </c>
      <c r="Q47" s="20" t="n">
        <f aca="false">SUM(Q2:Q46)</f>
        <v>4</v>
      </c>
      <c r="R47" s="20" t="n">
        <f aca="false">SUM(R2:R46)</f>
        <v>4</v>
      </c>
      <c r="S47" s="20" t="n">
        <f aca="false">SUM(S2:S46)</f>
        <v>4</v>
      </c>
      <c r="T47" s="20" t="n">
        <f aca="false">SUM(T2:T46)</f>
        <v>3</v>
      </c>
      <c r="U47" s="20" t="n">
        <f aca="false">SUM(U2:U46)</f>
        <v>1</v>
      </c>
      <c r="V47" s="20" t="n">
        <f aca="false">SUM(V2:V46)</f>
        <v>1</v>
      </c>
      <c r="W47" s="20" t="n">
        <f aca="false">SUM(W2:W46)</f>
        <v>1</v>
      </c>
      <c r="X47" s="20" t="n">
        <f aca="false">SUM(X2:X46)</f>
        <v>2</v>
      </c>
      <c r="Y47" s="20" t="n">
        <f aca="false">SUM(Y2:Y46)</f>
        <v>2</v>
      </c>
      <c r="Z47" s="20" t="n">
        <f aca="false">SUM(Z2:Z46)</f>
        <v>2</v>
      </c>
      <c r="AA47" s="20" t="n">
        <f aca="false">SUM(AA2:AA46)</f>
        <v>3</v>
      </c>
      <c r="AB47" s="20" t="n">
        <f aca="false">SUM(AB2:AB46)</f>
        <v>3</v>
      </c>
      <c r="AC47" s="20" t="n">
        <f aca="false">SUM(AC2:AC46)</f>
        <v>4</v>
      </c>
      <c r="AD47" s="20" t="n">
        <f aca="false">SUM(AD2:AD46)</f>
        <v>4</v>
      </c>
      <c r="AE47" s="20" t="n">
        <f aca="false">SUM(AE2:AE46)</f>
        <v>25</v>
      </c>
      <c r="AF47" s="20" t="n">
        <f aca="false">SUM(AF2:AF46)</f>
        <v>29</v>
      </c>
      <c r="AG47" s="20" t="n">
        <f aca="false">SUM(AG2:AG46)</f>
        <v>31</v>
      </c>
      <c r="AH47" s="20" t="n">
        <f aca="false">SUM(AH2:AH46)</f>
        <v>27</v>
      </c>
      <c r="AI47" s="20" t="n">
        <f aca="false">SUM(AI2:AI46)</f>
        <v>25</v>
      </c>
      <c r="AJ47" s="20" t="n">
        <f aca="false">SUM(AJ2:AJ46)</f>
        <v>25</v>
      </c>
      <c r="AK47" s="20" t="n">
        <f aca="false">SUM(AK2:AK46)</f>
        <v>25</v>
      </c>
      <c r="AL47" s="20" t="n">
        <f aca="false">SUM(AL2:AL46)</f>
        <v>25</v>
      </c>
      <c r="AM47" s="20" t="n">
        <f aca="false">SUM(AM2:AM46)</f>
        <v>27</v>
      </c>
      <c r="AN47" s="20" t="n">
        <f aca="false">SUM(AN2:AN46)</f>
        <v>35</v>
      </c>
      <c r="AO47" s="20" t="n">
        <f aca="false">SUM(AO2:AO46)</f>
        <v>25</v>
      </c>
      <c r="AP47" s="20" t="n">
        <f aca="false">SUM(AP2:AP46)</f>
        <v>25</v>
      </c>
      <c r="AQ47" s="20" t="n">
        <f aca="false">SUM(AQ2:AQ46)</f>
        <v>29</v>
      </c>
      <c r="AR47" s="20" t="n">
        <f aca="false">SUM(AR2:AR46)</f>
        <v>33</v>
      </c>
      <c r="AS47" s="20" t="n">
        <f aca="false">SUM(AS2:AS46)</f>
        <v>25</v>
      </c>
      <c r="AT47" s="23" t="n">
        <f aca="false">SUM(G47:AS47)</f>
        <v>478</v>
      </c>
    </row>
    <row r="48" customFormat="false" ht="15" hidden="false" customHeight="false" outlineLevel="0" collapsed="false">
      <c r="A48" s="11"/>
      <c r="B48" s="11"/>
      <c r="C48" s="11"/>
      <c r="D48" s="11" t="s">
        <v>69</v>
      </c>
      <c r="E48" s="11"/>
      <c r="F48" s="12" t="n">
        <f aca="false">F47/8</f>
        <v>59.75</v>
      </c>
      <c r="G48" s="11" t="n">
        <f aca="false">G47/8</f>
        <v>0.125</v>
      </c>
      <c r="H48" s="11"/>
      <c r="I48" s="11" t="n">
        <f aca="false">I47/8</f>
        <v>0.5</v>
      </c>
      <c r="J48" s="11" t="n">
        <f aca="false">J47/8</f>
        <v>0.75</v>
      </c>
      <c r="K48" s="11"/>
      <c r="L48" s="11"/>
      <c r="M48" s="11" t="n">
        <f aca="false">M47/8</f>
        <v>0.75</v>
      </c>
      <c r="N48" s="11" t="n">
        <f aca="false">N47/8</f>
        <v>0.75</v>
      </c>
      <c r="O48" s="11" t="n">
        <f aca="false">O47/8</f>
        <v>0.25</v>
      </c>
      <c r="P48" s="11" t="n">
        <f aca="false">P47/8</f>
        <v>0.5</v>
      </c>
      <c r="Q48" s="11" t="n">
        <f aca="false">Q47/8</f>
        <v>0.5</v>
      </c>
      <c r="R48" s="11" t="n">
        <f aca="false">R47/8</f>
        <v>0.5</v>
      </c>
      <c r="S48" s="11" t="n">
        <f aca="false">S47/8</f>
        <v>0.5</v>
      </c>
      <c r="T48" s="11"/>
      <c r="U48" s="11"/>
      <c r="V48" s="11"/>
      <c r="W48" s="11"/>
      <c r="X48" s="11" t="n">
        <f aca="false">X47/8</f>
        <v>0.25</v>
      </c>
      <c r="Y48" s="11" t="n">
        <f aca="false">Y47/8</f>
        <v>0.25</v>
      </c>
      <c r="Z48" s="11" t="n">
        <f aca="false">Z47/8</f>
        <v>0.25</v>
      </c>
      <c r="AA48" s="11" t="n">
        <f aca="false">AA47/8</f>
        <v>0.375</v>
      </c>
      <c r="AB48" s="11" t="n">
        <f aca="false">AB47/8</f>
        <v>0.375</v>
      </c>
      <c r="AC48" s="11" t="n">
        <f aca="false">AC47/8</f>
        <v>0.5</v>
      </c>
      <c r="AD48" s="11" t="n">
        <f aca="false">AD47/8</f>
        <v>0.5</v>
      </c>
      <c r="AE48" s="11" t="n">
        <f aca="false">AE47/8</f>
        <v>3.125</v>
      </c>
      <c r="AF48" s="11" t="n">
        <f aca="false">AF47/8</f>
        <v>3.625</v>
      </c>
      <c r="AG48" s="11" t="n">
        <f aca="false">AG47/8</f>
        <v>3.875</v>
      </c>
      <c r="AH48" s="11" t="n">
        <f aca="false">AH47/8</f>
        <v>3.375</v>
      </c>
      <c r="AI48" s="11" t="n">
        <f aca="false">AI47/8</f>
        <v>3.125</v>
      </c>
      <c r="AJ48" s="11" t="n">
        <f aca="false">AJ47/8</f>
        <v>3.125</v>
      </c>
      <c r="AK48" s="11" t="n">
        <f aca="false">AK47/8</f>
        <v>3.125</v>
      </c>
      <c r="AL48" s="11" t="n">
        <f aca="false">AL47/8</f>
        <v>3.125</v>
      </c>
      <c r="AM48" s="11" t="n">
        <f aca="false">AM47/8</f>
        <v>3.375</v>
      </c>
      <c r="AN48" s="11" t="n">
        <f aca="false">AN47/8</f>
        <v>4.375</v>
      </c>
      <c r="AO48" s="11" t="n">
        <f aca="false">AO47/8</f>
        <v>3.125</v>
      </c>
      <c r="AP48" s="11" t="n">
        <f aca="false">AP47/8</f>
        <v>3.125</v>
      </c>
      <c r="AQ48" s="11" t="n">
        <f aca="false">AQ47/8</f>
        <v>3.625</v>
      </c>
      <c r="AR48" s="11" t="n">
        <f aca="false">AR47/8</f>
        <v>4.125</v>
      </c>
      <c r="AS48" s="11" t="n">
        <f aca="false">AS47/8</f>
        <v>3.125</v>
      </c>
      <c r="AT48" s="12" t="n">
        <f aca="false">SUM(G48:AS48)</f>
        <v>58.75</v>
      </c>
    </row>
  </sheetData>
  <mergeCells count="40">
    <mergeCell ref="B2:D2"/>
    <mergeCell ref="B3:D3"/>
    <mergeCell ref="C4:D4"/>
    <mergeCell ref="B5:D5"/>
    <mergeCell ref="C6:D6"/>
    <mergeCell ref="C7:D7"/>
    <mergeCell ref="C8:D8"/>
    <mergeCell ref="B9:D9"/>
    <mergeCell ref="C10:D10"/>
    <mergeCell ref="C13:D13"/>
    <mergeCell ref="C16:D16"/>
    <mergeCell ref="B19:D19"/>
    <mergeCell ref="B20:D20"/>
    <mergeCell ref="C21:D21"/>
    <mergeCell ref="C22:D22"/>
    <mergeCell ref="C23:D23"/>
    <mergeCell ref="B24:D24"/>
    <mergeCell ref="B25:D25"/>
    <mergeCell ref="C26:D26"/>
    <mergeCell ref="C27:D27"/>
    <mergeCell ref="B28:D28"/>
    <mergeCell ref="B29:D29"/>
    <mergeCell ref="B30:D30"/>
    <mergeCell ref="B31:D31"/>
    <mergeCell ref="B32:D32"/>
    <mergeCell ref="B33:D33"/>
    <mergeCell ref="C34:D34"/>
    <mergeCell ref="C35:D35"/>
    <mergeCell ref="B36:D36"/>
    <mergeCell ref="C37:D37"/>
    <mergeCell ref="C38:D38"/>
    <mergeCell ref="B39:D39"/>
    <mergeCell ref="C40:D40"/>
    <mergeCell ref="C41:D41"/>
    <mergeCell ref="B42:D42"/>
    <mergeCell ref="B43:D43"/>
    <mergeCell ref="B44:D44"/>
    <mergeCell ref="B45:D45"/>
    <mergeCell ref="B46:D46"/>
    <mergeCell ref="B47:D47"/>
  </mergeCells>
  <conditionalFormatting sqref="AT43:AT46 AT4 AT6:AT18 AT21:AT23 AT26:AT27 AT30:AT31 AT34:AT35 AT37:AT38 AT40:AT41">
    <cfRule type="cellIs" priority="2" operator="notEqual" aboveAverage="0" equalAverage="0" bottom="0" percent="0" rank="0" text="" dxfId="0">
      <formula>F4:F48</formula>
    </cfRule>
  </conditionalFormatting>
  <conditionalFormatting sqref="G2:AS46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LibreOffice/7.3.4.2$Linux_X86_64 LibreOffice_project/30$Build-2</Application>
  <AppVersion>15.0000</AppVersion>
  <Company>CHUV | Centre hospitalier universitaire vaudois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2021-07-05T15:16:39Z</dcterms:created>
  <dc:creator>Martin Eloise</dc:creator>
  <dc:description/>
  <dc:language>en-US</dc:language>
  <cp:lastModifiedBy/>
  <dcterms:modified xsi:type="dcterms:W3CDTF">2022-07-07T17:31:07Z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