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han\Documents\Code Projects\GSS Redistribution Attitudes\"/>
    </mc:Choice>
  </mc:AlternateContent>
  <xr:revisionPtr revIDLastSave="0" documentId="8_{5910CE9A-E547-4FA9-BB24-280D6ECC7563}" xr6:coauthVersionLast="45" xr6:coauthVersionMax="45" xr10:uidLastSave="{00000000-0000-0000-0000-000000000000}"/>
  <bookViews>
    <workbookView xWindow="-120" yWindow="-120" windowWidth="29040" windowHeight="15840" xr2:uid="{B4147C97-6178-429F-8205-F5D9F8B9C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S27" i="1"/>
  <c r="T27" i="1"/>
  <c r="Q2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</calcChain>
</file>

<file path=xl/sharedStrings.xml><?xml version="1.0" encoding="utf-8"?>
<sst xmlns="http://schemas.openxmlformats.org/spreadsheetml/2006/main" count="19" uniqueCount="18">
  <si>
    <t>Year</t>
  </si>
  <si>
    <t>Working class</t>
  </si>
  <si>
    <t>Middle class</t>
  </si>
  <si>
    <t>White</t>
  </si>
  <si>
    <t>Black</t>
  </si>
  <si>
    <t>Degree</t>
  </si>
  <si>
    <t>High school</t>
  </si>
  <si>
    <t>Some college</t>
  </si>
  <si>
    <t>Other</t>
  </si>
  <si>
    <t>Below $25,000</t>
  </si>
  <si>
    <t>$25,000-$50,000</t>
  </si>
  <si>
    <t>$50,000-$75,000</t>
  </si>
  <si>
    <t>Above $75,000</t>
  </si>
  <si>
    <t>Total</t>
  </si>
  <si>
    <t>Subjective class</t>
  </si>
  <si>
    <t>Race</t>
  </si>
  <si>
    <t>Education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</si>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</sst>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Opinions on redistribution by class, race, education and family</a:t>
            </a:r>
            <a:r>
              <a:rPr lang="en-GB" baseline="0"/>
              <a:t> income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Subjective class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Sheet1!$P$2:$P$25</c:f>
              <c:numCache>
                <c:formatCode>General</c:formatCode>
                <c:ptCount val="24"/>
                <c:pt idx="0">
                  <c:v>1978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1998</c:v>
                </c:pt>
                <c:pt idx="14">
                  <c:v>2000</c:v>
                </c:pt>
                <c:pt idx="15">
                  <c:v>2002</c:v>
                </c:pt>
                <c:pt idx="16">
                  <c:v>2004</c:v>
                </c:pt>
                <c:pt idx="17">
                  <c:v>2006</c:v>
                </c:pt>
                <c:pt idx="18">
                  <c:v>2008</c:v>
                </c:pt>
                <c:pt idx="19">
                  <c:v>2010</c:v>
                </c:pt>
                <c:pt idx="20">
                  <c:v>2012</c:v>
                </c:pt>
                <c:pt idx="21">
                  <c:v>2014</c:v>
                </c:pt>
                <c:pt idx="22">
                  <c:v>2016</c:v>
                </c:pt>
                <c:pt idx="23">
                  <c:v>2018</c:v>
                </c:pt>
              </c:numCache>
            </c:numRef>
          </c:xVal>
          <c:yVal>
            <c:numRef>
              <c:f>Sheet1!$Q$2:$Q$25</c:f>
              <c:numCache>
                <c:formatCode>0%</c:formatCode>
                <c:ptCount val="24"/>
                <c:pt idx="0">
                  <c:v>8.0000000000000016E-2</c:v>
                </c:pt>
                <c:pt idx="1">
                  <c:v>8.9999999999999969E-2</c:v>
                </c:pt>
                <c:pt idx="2">
                  <c:v>0.13999999999999996</c:v>
                </c:pt>
                <c:pt idx="3">
                  <c:v>0.12000000000000005</c:v>
                </c:pt>
                <c:pt idx="4">
                  <c:v>0.16999999999999993</c:v>
                </c:pt>
                <c:pt idx="5">
                  <c:v>8.0000000000000016E-2</c:v>
                </c:pt>
                <c:pt idx="6">
                  <c:v>0.14000000000000001</c:v>
                </c:pt>
                <c:pt idx="7">
                  <c:v>0.14000000000000007</c:v>
                </c:pt>
                <c:pt idx="8">
                  <c:v>0.24</c:v>
                </c:pt>
                <c:pt idx="9">
                  <c:v>0.12000000000000005</c:v>
                </c:pt>
                <c:pt idx="10">
                  <c:v>7.0000000000000007E-2</c:v>
                </c:pt>
                <c:pt idx="11">
                  <c:v>0.19</c:v>
                </c:pt>
                <c:pt idx="12">
                  <c:v>0.12</c:v>
                </c:pt>
                <c:pt idx="13">
                  <c:v>0.12</c:v>
                </c:pt>
                <c:pt idx="14">
                  <c:v>0.06</c:v>
                </c:pt>
                <c:pt idx="15">
                  <c:v>0.12</c:v>
                </c:pt>
                <c:pt idx="16">
                  <c:v>8.0000000000000016E-2</c:v>
                </c:pt>
                <c:pt idx="17">
                  <c:v>0.14000000000000001</c:v>
                </c:pt>
                <c:pt idx="18">
                  <c:v>0.15000000000000008</c:v>
                </c:pt>
                <c:pt idx="19">
                  <c:v>8.0000000000000016E-2</c:v>
                </c:pt>
                <c:pt idx="20">
                  <c:v>0.10000000000000003</c:v>
                </c:pt>
                <c:pt idx="21">
                  <c:v>0.06</c:v>
                </c:pt>
                <c:pt idx="22">
                  <c:v>8.0000000000000016E-2</c:v>
                </c:pt>
                <c:pt idx="23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F-45DA-8A6D-2238825703E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Race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Sheet1!$P$2:$P$25</c:f>
              <c:numCache>
                <c:formatCode>General</c:formatCode>
                <c:ptCount val="24"/>
                <c:pt idx="0">
                  <c:v>1978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1998</c:v>
                </c:pt>
                <c:pt idx="14">
                  <c:v>2000</c:v>
                </c:pt>
                <c:pt idx="15">
                  <c:v>2002</c:v>
                </c:pt>
                <c:pt idx="16">
                  <c:v>2004</c:v>
                </c:pt>
                <c:pt idx="17">
                  <c:v>2006</c:v>
                </c:pt>
                <c:pt idx="18">
                  <c:v>2008</c:v>
                </c:pt>
                <c:pt idx="19">
                  <c:v>2010</c:v>
                </c:pt>
                <c:pt idx="20">
                  <c:v>2012</c:v>
                </c:pt>
                <c:pt idx="21">
                  <c:v>2014</c:v>
                </c:pt>
                <c:pt idx="22">
                  <c:v>2016</c:v>
                </c:pt>
                <c:pt idx="23">
                  <c:v>2018</c:v>
                </c:pt>
              </c:numCache>
            </c:numRef>
          </c:xVal>
          <c:yVal>
            <c:numRef>
              <c:f>Sheet1!$R$2:$R$25</c:f>
              <c:numCache>
                <c:formatCode>0%</c:formatCode>
                <c:ptCount val="24"/>
                <c:pt idx="0">
                  <c:v>0.28000000000000003</c:v>
                </c:pt>
                <c:pt idx="1">
                  <c:v>0.28000000000000003</c:v>
                </c:pt>
                <c:pt idx="2">
                  <c:v>0.15000000000000002</c:v>
                </c:pt>
                <c:pt idx="3">
                  <c:v>0.22000000000000003</c:v>
                </c:pt>
                <c:pt idx="4">
                  <c:v>0.15999999999999998</c:v>
                </c:pt>
                <c:pt idx="5">
                  <c:v>0.22000000000000003</c:v>
                </c:pt>
                <c:pt idx="6">
                  <c:v>0.22000000000000003</c:v>
                </c:pt>
                <c:pt idx="7">
                  <c:v>0.22999999999999998</c:v>
                </c:pt>
                <c:pt idx="8">
                  <c:v>0.21999999999999997</c:v>
                </c:pt>
                <c:pt idx="9">
                  <c:v>0.19000000000000006</c:v>
                </c:pt>
                <c:pt idx="10">
                  <c:v>0.21000000000000002</c:v>
                </c:pt>
                <c:pt idx="11">
                  <c:v>0.27</c:v>
                </c:pt>
                <c:pt idx="12">
                  <c:v>0.16999999999999998</c:v>
                </c:pt>
                <c:pt idx="13">
                  <c:v>0.15000000000000002</c:v>
                </c:pt>
                <c:pt idx="14">
                  <c:v>0.11000000000000004</c:v>
                </c:pt>
                <c:pt idx="15">
                  <c:v>0.10000000000000003</c:v>
                </c:pt>
                <c:pt idx="16">
                  <c:v>0.18</c:v>
                </c:pt>
                <c:pt idx="17">
                  <c:v>7.0000000000000007E-2</c:v>
                </c:pt>
                <c:pt idx="18">
                  <c:v>0.22000000000000003</c:v>
                </c:pt>
                <c:pt idx="19">
                  <c:v>0.10999999999999999</c:v>
                </c:pt>
                <c:pt idx="20">
                  <c:v>0.24999999999999994</c:v>
                </c:pt>
                <c:pt idx="21">
                  <c:v>0.2</c:v>
                </c:pt>
                <c:pt idx="22">
                  <c:v>0.13</c:v>
                </c:pt>
                <c:pt idx="2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F-45DA-8A6D-2238825703EC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Education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Sheet1!$P$2:$P$25</c:f>
              <c:numCache>
                <c:formatCode>General</c:formatCode>
                <c:ptCount val="24"/>
                <c:pt idx="0">
                  <c:v>1978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1998</c:v>
                </c:pt>
                <c:pt idx="14">
                  <c:v>2000</c:v>
                </c:pt>
                <c:pt idx="15">
                  <c:v>2002</c:v>
                </c:pt>
                <c:pt idx="16">
                  <c:v>2004</c:v>
                </c:pt>
                <c:pt idx="17">
                  <c:v>2006</c:v>
                </c:pt>
                <c:pt idx="18">
                  <c:v>2008</c:v>
                </c:pt>
                <c:pt idx="19">
                  <c:v>2010</c:v>
                </c:pt>
                <c:pt idx="20">
                  <c:v>2012</c:v>
                </c:pt>
                <c:pt idx="21">
                  <c:v>2014</c:v>
                </c:pt>
                <c:pt idx="22">
                  <c:v>2016</c:v>
                </c:pt>
                <c:pt idx="23">
                  <c:v>2018</c:v>
                </c:pt>
              </c:numCache>
            </c:numRef>
          </c:xVal>
          <c:yVal>
            <c:numRef>
              <c:f>Sheet1!$S$2:$S$25</c:f>
              <c:numCache>
                <c:formatCode>0%</c:formatCode>
                <c:ptCount val="24"/>
                <c:pt idx="0">
                  <c:v>0.15999999999999998</c:v>
                </c:pt>
                <c:pt idx="1">
                  <c:v>0.14999999999999997</c:v>
                </c:pt>
                <c:pt idx="2">
                  <c:v>0.23000000000000004</c:v>
                </c:pt>
                <c:pt idx="3">
                  <c:v>0.22000000000000003</c:v>
                </c:pt>
                <c:pt idx="4">
                  <c:v>0.15000000000000002</c:v>
                </c:pt>
                <c:pt idx="5">
                  <c:v>0.06</c:v>
                </c:pt>
                <c:pt idx="6">
                  <c:v>0.14000000000000001</c:v>
                </c:pt>
                <c:pt idx="7">
                  <c:v>8.0000000000000016E-2</c:v>
                </c:pt>
                <c:pt idx="8">
                  <c:v>0.19999999999999996</c:v>
                </c:pt>
                <c:pt idx="9">
                  <c:v>0.15000000000000008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0.13</c:v>
                </c:pt>
                <c:pt idx="13">
                  <c:v>9.9999999999999978E-2</c:v>
                </c:pt>
                <c:pt idx="14">
                  <c:v>8.0000000000000016E-2</c:v>
                </c:pt>
                <c:pt idx="15">
                  <c:v>0.15000000000000002</c:v>
                </c:pt>
                <c:pt idx="16">
                  <c:v>0.15000000000000002</c:v>
                </c:pt>
                <c:pt idx="17">
                  <c:v>0.10999999999999999</c:v>
                </c:pt>
                <c:pt idx="18">
                  <c:v>8.0000000000000016E-2</c:v>
                </c:pt>
                <c:pt idx="19">
                  <c:v>3.999999999999998E-2</c:v>
                </c:pt>
                <c:pt idx="20">
                  <c:v>0.12000000000000005</c:v>
                </c:pt>
                <c:pt idx="21">
                  <c:v>7.0000000000000007E-2</c:v>
                </c:pt>
                <c:pt idx="22">
                  <c:v>0</c:v>
                </c:pt>
                <c:pt idx="23">
                  <c:v>-2.0000000000000018E-2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F-45DA-8A6D-2238825703EC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Sheet1!$P$2:$P$25</c:f>
              <c:numCache>
                <c:formatCode>General</c:formatCode>
                <c:ptCount val="24"/>
                <c:pt idx="0">
                  <c:v>1978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1998</c:v>
                </c:pt>
                <c:pt idx="14">
                  <c:v>2000</c:v>
                </c:pt>
                <c:pt idx="15">
                  <c:v>2002</c:v>
                </c:pt>
                <c:pt idx="16">
                  <c:v>2004</c:v>
                </c:pt>
                <c:pt idx="17">
                  <c:v>2006</c:v>
                </c:pt>
                <c:pt idx="18">
                  <c:v>2008</c:v>
                </c:pt>
                <c:pt idx="19">
                  <c:v>2010</c:v>
                </c:pt>
                <c:pt idx="20">
                  <c:v>2012</c:v>
                </c:pt>
                <c:pt idx="21">
                  <c:v>2014</c:v>
                </c:pt>
                <c:pt idx="22">
                  <c:v>2016</c:v>
                </c:pt>
                <c:pt idx="23">
                  <c:v>2018</c:v>
                </c:pt>
              </c:numCache>
            </c:numRef>
          </c:xVal>
          <c:yVal>
            <c:numRef>
              <c:f>Sheet1!$T$2:$T$25</c:f>
              <c:numCache>
                <c:formatCode>0%</c:formatCode>
                <c:ptCount val="24"/>
                <c:pt idx="0">
                  <c:v>0.15000000000000008</c:v>
                </c:pt>
                <c:pt idx="1">
                  <c:v>0.2</c:v>
                </c:pt>
                <c:pt idx="2">
                  <c:v>0.31000000000000005</c:v>
                </c:pt>
                <c:pt idx="3">
                  <c:v>0.30999999999999994</c:v>
                </c:pt>
                <c:pt idx="4">
                  <c:v>0.30000000000000004</c:v>
                </c:pt>
                <c:pt idx="5">
                  <c:v>0.19</c:v>
                </c:pt>
                <c:pt idx="6">
                  <c:v>0.15000000000000002</c:v>
                </c:pt>
                <c:pt idx="7">
                  <c:v>0.20999999999999996</c:v>
                </c:pt>
                <c:pt idx="8">
                  <c:v>0.11000000000000004</c:v>
                </c:pt>
                <c:pt idx="9">
                  <c:v>0.21999999999999997</c:v>
                </c:pt>
                <c:pt idx="10">
                  <c:v>0.12000000000000005</c:v>
                </c:pt>
                <c:pt idx="11">
                  <c:v>0.20999999999999996</c:v>
                </c:pt>
                <c:pt idx="12">
                  <c:v>0.16999999999999998</c:v>
                </c:pt>
                <c:pt idx="13">
                  <c:v>0.16999999999999998</c:v>
                </c:pt>
                <c:pt idx="14">
                  <c:v>0.13999999999999996</c:v>
                </c:pt>
                <c:pt idx="15">
                  <c:v>0.10999999999999999</c:v>
                </c:pt>
                <c:pt idx="16">
                  <c:v>0.26000000000000006</c:v>
                </c:pt>
                <c:pt idx="17">
                  <c:v>0.17000000000000004</c:v>
                </c:pt>
                <c:pt idx="18">
                  <c:v>0.17000000000000004</c:v>
                </c:pt>
                <c:pt idx="19">
                  <c:v>0.11000000000000004</c:v>
                </c:pt>
                <c:pt idx="20">
                  <c:v>0.14000000000000007</c:v>
                </c:pt>
                <c:pt idx="21">
                  <c:v>0.2</c:v>
                </c:pt>
                <c:pt idx="22">
                  <c:v>6.0000000000000053E-2</c:v>
                </c:pt>
                <c:pt idx="23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F-45DA-8A6D-22388257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92543"/>
        <c:axId val="1636338079"/>
      </c:scatterChart>
      <c:valAx>
        <c:axId val="16428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38079"/>
        <c:crosses val="autoZero"/>
        <c:crossBetween val="midCat"/>
      </c:valAx>
      <c:valAx>
        <c:axId val="16363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  <a:r>
                  <a:rPr lang="en-GB" baseline="0"/>
                  <a:t> in share supporting redistribution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9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</xdr:row>
      <xdr:rowOff>33337</xdr:rowOff>
    </xdr:from>
    <xdr:to>
      <xdr:col>13</xdr:col>
      <xdr:colOff>142875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5FCBD-0AEB-4246-B3CD-6AEB9E00F8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A687-1183-4D37-AD35-411625BA97F6}">
  <dimension ref="A1:T27"/>
  <sheetViews>
    <sheetView tabSelected="1" workbookViewId="0">
      <selection activeCell="Q27" sqref="Q27"/>
    </sheetView>
  </sheetViews>
  <sheetFormatPr defaultRowHeight="15" x14ac:dyDescent="0.25"/>
  <cols>
    <col min="2" max="2" width="13.140625" bestFit="1" customWidth="1"/>
    <col min="3" max="3" width="11.85546875" bestFit="1" customWidth="1"/>
    <col min="7" max="7" width="11.140625" bestFit="1" customWidth="1"/>
    <col min="8" max="8" width="12.85546875" bestFit="1" customWidth="1"/>
    <col min="10" max="10" width="13.7109375" bestFit="1" customWidth="1"/>
    <col min="11" max="12" width="15" bestFit="1" customWidth="1"/>
    <col min="13" max="13" width="13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6</v>
      </c>
      <c r="H1" t="s">
        <v>7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0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s="1">
        <v>1978</v>
      </c>
      <c r="B2" s="2">
        <v>0.54</v>
      </c>
      <c r="C2" s="3">
        <v>0.46</v>
      </c>
      <c r="D2" s="4">
        <v>0.47</v>
      </c>
      <c r="E2" s="4">
        <v>0.75</v>
      </c>
      <c r="F2" s="6">
        <v>0.73</v>
      </c>
      <c r="G2" s="2">
        <v>0.56999999999999995</v>
      </c>
      <c r="H2" s="3">
        <v>0.35</v>
      </c>
      <c r="I2" s="3">
        <v>0.41</v>
      </c>
      <c r="J2" s="2">
        <v>0.56000000000000005</v>
      </c>
      <c r="K2" s="2">
        <v>0.54</v>
      </c>
      <c r="L2" s="3">
        <v>0.39</v>
      </c>
      <c r="M2" s="3">
        <v>0.41</v>
      </c>
      <c r="N2" s="4">
        <v>0.51</v>
      </c>
      <c r="P2" s="1">
        <v>1978</v>
      </c>
      <c r="Q2" s="7">
        <f>B2-C2</f>
        <v>8.0000000000000016E-2</v>
      </c>
      <c r="R2" s="7">
        <f>E2-D2</f>
        <v>0.28000000000000003</v>
      </c>
      <c r="S2" s="7">
        <f>G2-I2</f>
        <v>0.15999999999999998</v>
      </c>
      <c r="T2" s="7">
        <f>J2-M2</f>
        <v>0.15000000000000008</v>
      </c>
    </row>
    <row r="3" spans="1:20" x14ac:dyDescent="0.25">
      <c r="A3" s="1">
        <v>1980</v>
      </c>
      <c r="B3" s="2">
        <v>0.47</v>
      </c>
      <c r="C3" s="3">
        <v>0.38</v>
      </c>
      <c r="D3" s="5">
        <v>0.4</v>
      </c>
      <c r="E3" s="4">
        <v>0.68</v>
      </c>
      <c r="F3" s="4">
        <v>0.57999999999999996</v>
      </c>
      <c r="G3" s="2">
        <v>0.48</v>
      </c>
      <c r="H3" s="3">
        <v>0.33</v>
      </c>
      <c r="I3" s="3">
        <v>0.33</v>
      </c>
      <c r="J3" s="2">
        <v>0.53</v>
      </c>
      <c r="K3" s="3">
        <v>0.41</v>
      </c>
      <c r="L3" s="3">
        <v>0.38</v>
      </c>
      <c r="M3" s="3">
        <v>0.33</v>
      </c>
      <c r="N3" s="5">
        <v>0.43</v>
      </c>
      <c r="P3" s="1">
        <v>1980</v>
      </c>
      <c r="Q3" s="7">
        <f t="shared" ref="Q3:Q25" si="0">B3-C3</f>
        <v>8.9999999999999969E-2</v>
      </c>
      <c r="R3" s="7">
        <f t="shared" ref="R3:R25" si="1">E3-D3</f>
        <v>0.28000000000000003</v>
      </c>
      <c r="S3" s="7">
        <f t="shared" ref="S3:S25" si="2">G3-I3</f>
        <v>0.14999999999999997</v>
      </c>
      <c r="T3" s="7">
        <f t="shared" ref="T3:T25" si="3">J3-M3</f>
        <v>0.2</v>
      </c>
    </row>
    <row r="4" spans="1:20" x14ac:dyDescent="0.25">
      <c r="A4" s="1">
        <v>1983</v>
      </c>
      <c r="B4" s="2">
        <v>0.57999999999999996</v>
      </c>
      <c r="C4" s="3">
        <v>0.44</v>
      </c>
      <c r="D4" s="4">
        <v>0.49</v>
      </c>
      <c r="E4" s="4">
        <v>0.64</v>
      </c>
      <c r="F4" s="6">
        <v>0.63</v>
      </c>
      <c r="G4" s="2">
        <v>0.55000000000000004</v>
      </c>
      <c r="H4" s="3">
        <v>0.42</v>
      </c>
      <c r="I4" s="3">
        <v>0.32</v>
      </c>
      <c r="J4" s="2">
        <v>0.56000000000000005</v>
      </c>
      <c r="K4" s="2">
        <v>0.55000000000000004</v>
      </c>
      <c r="L4" s="3">
        <v>0.41</v>
      </c>
      <c r="M4" s="3">
        <v>0.25</v>
      </c>
      <c r="N4" s="4">
        <v>0.48</v>
      </c>
      <c r="P4" s="1">
        <v>1983</v>
      </c>
      <c r="Q4" s="7">
        <f t="shared" si="0"/>
        <v>0.13999999999999996</v>
      </c>
      <c r="R4" s="7">
        <f t="shared" si="1"/>
        <v>0.15000000000000002</v>
      </c>
      <c r="S4" s="7">
        <f t="shared" si="2"/>
        <v>0.23000000000000004</v>
      </c>
      <c r="T4" s="7">
        <f t="shared" si="3"/>
        <v>0.31000000000000005</v>
      </c>
    </row>
    <row r="5" spans="1:20" x14ac:dyDescent="0.25">
      <c r="A5" s="1">
        <v>1984</v>
      </c>
      <c r="B5" s="2">
        <v>0.55000000000000004</v>
      </c>
      <c r="C5" s="3">
        <v>0.43</v>
      </c>
      <c r="D5" s="4">
        <v>0.46</v>
      </c>
      <c r="E5" s="4">
        <v>0.68</v>
      </c>
      <c r="F5" s="4">
        <v>0.77</v>
      </c>
      <c r="G5" s="2">
        <v>0.56000000000000005</v>
      </c>
      <c r="H5" s="3">
        <v>0.42</v>
      </c>
      <c r="I5" s="3">
        <v>0.34</v>
      </c>
      <c r="J5" s="2">
        <v>0.57999999999999996</v>
      </c>
      <c r="K5" s="3">
        <v>0.45</v>
      </c>
      <c r="L5" s="2">
        <v>0.51</v>
      </c>
      <c r="M5" s="3">
        <v>0.27</v>
      </c>
      <c r="N5" s="4">
        <v>0.49</v>
      </c>
      <c r="P5" s="1">
        <v>1984</v>
      </c>
      <c r="Q5" s="7">
        <f t="shared" si="0"/>
        <v>0.12000000000000005</v>
      </c>
      <c r="R5" s="7">
        <f t="shared" si="1"/>
        <v>0.22000000000000003</v>
      </c>
      <c r="S5" s="7">
        <f t="shared" si="2"/>
        <v>0.22000000000000003</v>
      </c>
      <c r="T5" s="7">
        <f t="shared" si="3"/>
        <v>0.30999999999999994</v>
      </c>
    </row>
    <row r="6" spans="1:20" x14ac:dyDescent="0.25">
      <c r="A6" s="1">
        <v>1986</v>
      </c>
      <c r="B6" s="2">
        <v>0.56999999999999995</v>
      </c>
      <c r="C6" s="3">
        <v>0.4</v>
      </c>
      <c r="D6" s="4">
        <v>0.46</v>
      </c>
      <c r="E6" s="4">
        <v>0.62</v>
      </c>
      <c r="F6" s="4">
        <v>0.62</v>
      </c>
      <c r="G6" s="2">
        <v>0.53</v>
      </c>
      <c r="H6" s="3">
        <v>0.45</v>
      </c>
      <c r="I6" s="3">
        <v>0.38</v>
      </c>
      <c r="J6" s="2">
        <v>0.56000000000000005</v>
      </c>
      <c r="K6" s="2">
        <v>0.5</v>
      </c>
      <c r="L6" s="3">
        <v>0.42</v>
      </c>
      <c r="M6" s="3">
        <v>0.26</v>
      </c>
      <c r="N6" s="4">
        <v>0.48</v>
      </c>
      <c r="P6" s="1">
        <v>1986</v>
      </c>
      <c r="Q6" s="7">
        <f t="shared" si="0"/>
        <v>0.16999999999999993</v>
      </c>
      <c r="R6" s="7">
        <f t="shared" si="1"/>
        <v>0.15999999999999998</v>
      </c>
      <c r="S6" s="7">
        <f t="shared" si="2"/>
        <v>0.15000000000000002</v>
      </c>
      <c r="T6" s="7">
        <f t="shared" si="3"/>
        <v>0.30000000000000004</v>
      </c>
    </row>
    <row r="7" spans="1:20" x14ac:dyDescent="0.25">
      <c r="A7" s="1">
        <v>1987</v>
      </c>
      <c r="B7" s="2">
        <v>0.5</v>
      </c>
      <c r="C7" s="3">
        <v>0.42</v>
      </c>
      <c r="D7" s="5">
        <v>0.43</v>
      </c>
      <c r="E7" s="4">
        <v>0.65</v>
      </c>
      <c r="F7" s="5">
        <v>0.45</v>
      </c>
      <c r="G7" s="2">
        <v>0.49</v>
      </c>
      <c r="H7" s="3">
        <v>0.41</v>
      </c>
      <c r="I7" s="3">
        <v>0.43</v>
      </c>
      <c r="J7" s="2">
        <v>0.52</v>
      </c>
      <c r="K7" s="3">
        <v>0.46</v>
      </c>
      <c r="L7" s="3">
        <v>0.45</v>
      </c>
      <c r="M7" s="3">
        <v>0.33</v>
      </c>
      <c r="N7" s="5">
        <v>0.46</v>
      </c>
      <c r="P7" s="1">
        <v>1987</v>
      </c>
      <c r="Q7" s="7">
        <f t="shared" si="0"/>
        <v>8.0000000000000016E-2</v>
      </c>
      <c r="R7" s="7">
        <f t="shared" si="1"/>
        <v>0.22000000000000003</v>
      </c>
      <c r="S7" s="7">
        <f t="shared" si="2"/>
        <v>0.06</v>
      </c>
      <c r="T7" s="7">
        <f t="shared" si="3"/>
        <v>0.19</v>
      </c>
    </row>
    <row r="8" spans="1:20" x14ac:dyDescent="0.25">
      <c r="A8" s="1">
        <v>1988</v>
      </c>
      <c r="B8" s="2">
        <v>0.54</v>
      </c>
      <c r="C8" s="3">
        <v>0.4</v>
      </c>
      <c r="D8" s="4">
        <v>0.44</v>
      </c>
      <c r="E8" s="4">
        <v>0.66</v>
      </c>
      <c r="F8" s="4">
        <v>0.63</v>
      </c>
      <c r="G8" s="2">
        <v>0.49</v>
      </c>
      <c r="H8" s="2">
        <v>0.51</v>
      </c>
      <c r="I8" s="3">
        <v>0.35</v>
      </c>
      <c r="J8" s="2">
        <v>0.51</v>
      </c>
      <c r="K8" s="2">
        <v>0.49</v>
      </c>
      <c r="L8" s="3">
        <v>0.45</v>
      </c>
      <c r="M8" s="3">
        <v>0.36</v>
      </c>
      <c r="N8" s="4">
        <v>0.47</v>
      </c>
      <c r="P8" s="1">
        <v>1988</v>
      </c>
      <c r="Q8" s="7">
        <f t="shared" si="0"/>
        <v>0.14000000000000001</v>
      </c>
      <c r="R8" s="7">
        <f t="shared" si="1"/>
        <v>0.22000000000000003</v>
      </c>
      <c r="S8" s="7">
        <f t="shared" si="2"/>
        <v>0.14000000000000001</v>
      </c>
      <c r="T8" s="7">
        <f t="shared" si="3"/>
        <v>0.15000000000000002</v>
      </c>
    </row>
    <row r="9" spans="1:20" x14ac:dyDescent="0.25">
      <c r="A9" s="1">
        <v>1989</v>
      </c>
      <c r="B9" s="2">
        <v>0.56000000000000005</v>
      </c>
      <c r="C9" s="3">
        <v>0.42</v>
      </c>
      <c r="D9" s="4">
        <v>0.47</v>
      </c>
      <c r="E9" s="4">
        <v>0.7</v>
      </c>
      <c r="F9" s="5">
        <v>0.55000000000000004</v>
      </c>
      <c r="G9" s="2">
        <v>0.54</v>
      </c>
      <c r="H9" s="3">
        <v>0.44</v>
      </c>
      <c r="I9" s="3">
        <v>0.46</v>
      </c>
      <c r="J9" s="2">
        <v>0.57999999999999996</v>
      </c>
      <c r="K9" s="2">
        <v>0.53</v>
      </c>
      <c r="L9" s="3">
        <v>0.45</v>
      </c>
      <c r="M9" s="3">
        <v>0.37</v>
      </c>
      <c r="N9" s="4">
        <v>0.5</v>
      </c>
      <c r="P9" s="1">
        <v>1989</v>
      </c>
      <c r="Q9" s="7">
        <f t="shared" si="0"/>
        <v>0.14000000000000007</v>
      </c>
      <c r="R9" s="7">
        <f t="shared" si="1"/>
        <v>0.22999999999999998</v>
      </c>
      <c r="S9" s="7">
        <f t="shared" si="2"/>
        <v>8.0000000000000016E-2</v>
      </c>
      <c r="T9" s="7">
        <f t="shared" si="3"/>
        <v>0.20999999999999996</v>
      </c>
    </row>
    <row r="10" spans="1:20" x14ac:dyDescent="0.25">
      <c r="A10" s="1">
        <v>1990</v>
      </c>
      <c r="B10" s="2">
        <v>0.63</v>
      </c>
      <c r="C10" s="3">
        <v>0.39</v>
      </c>
      <c r="D10" s="4">
        <v>0.48</v>
      </c>
      <c r="E10" s="4">
        <v>0.7</v>
      </c>
      <c r="F10" s="4">
        <v>0.66</v>
      </c>
      <c r="G10" s="2">
        <v>0.59</v>
      </c>
      <c r="H10" s="2">
        <v>0.47</v>
      </c>
      <c r="I10" s="3">
        <v>0.39</v>
      </c>
      <c r="J10" s="2">
        <v>0.55000000000000004</v>
      </c>
      <c r="K10" s="2">
        <v>0.54</v>
      </c>
      <c r="L10" s="2">
        <v>0.49</v>
      </c>
      <c r="M10" s="3">
        <v>0.44</v>
      </c>
      <c r="N10" s="4">
        <v>0.52</v>
      </c>
      <c r="P10" s="1">
        <v>1990</v>
      </c>
      <c r="Q10" s="7">
        <f t="shared" si="0"/>
        <v>0.24</v>
      </c>
      <c r="R10" s="7">
        <f t="shared" si="1"/>
        <v>0.21999999999999997</v>
      </c>
      <c r="S10" s="7">
        <f t="shared" si="2"/>
        <v>0.19999999999999996</v>
      </c>
      <c r="T10" s="7">
        <f t="shared" si="3"/>
        <v>0.11000000000000004</v>
      </c>
    </row>
    <row r="11" spans="1:20" x14ac:dyDescent="0.25">
      <c r="A11" s="1">
        <v>1991</v>
      </c>
      <c r="B11" s="2">
        <v>0.56000000000000005</v>
      </c>
      <c r="C11" s="3">
        <v>0.44</v>
      </c>
      <c r="D11" s="4">
        <v>0.48</v>
      </c>
      <c r="E11" s="4">
        <v>0.67</v>
      </c>
      <c r="F11" s="4">
        <v>0.56000000000000005</v>
      </c>
      <c r="G11" s="2">
        <v>0.56000000000000005</v>
      </c>
      <c r="H11" s="2">
        <v>0.48</v>
      </c>
      <c r="I11" s="3">
        <v>0.41</v>
      </c>
      <c r="J11" s="2">
        <v>0.57999999999999996</v>
      </c>
      <c r="K11" s="2">
        <v>0.52</v>
      </c>
      <c r="L11" s="3">
        <v>0.46</v>
      </c>
      <c r="M11" s="3">
        <v>0.36</v>
      </c>
      <c r="N11" s="4">
        <v>0.51</v>
      </c>
      <c r="P11" s="1">
        <v>1991</v>
      </c>
      <c r="Q11" s="7">
        <f t="shared" si="0"/>
        <v>0.12000000000000005</v>
      </c>
      <c r="R11" s="7">
        <f t="shared" si="1"/>
        <v>0.19000000000000006</v>
      </c>
      <c r="S11" s="7">
        <f t="shared" si="2"/>
        <v>0.15000000000000008</v>
      </c>
      <c r="T11" s="7">
        <f t="shared" si="3"/>
        <v>0.21999999999999997</v>
      </c>
    </row>
    <row r="12" spans="1:20" x14ac:dyDescent="0.25">
      <c r="A12" s="1">
        <v>1993</v>
      </c>
      <c r="B12" s="2">
        <v>0.52</v>
      </c>
      <c r="C12" s="3">
        <v>0.45</v>
      </c>
      <c r="D12" s="4">
        <v>0.46</v>
      </c>
      <c r="E12" s="4">
        <v>0.67</v>
      </c>
      <c r="F12" s="5">
        <v>0.52</v>
      </c>
      <c r="G12" s="2">
        <v>0.54</v>
      </c>
      <c r="H12" s="3">
        <v>0.47</v>
      </c>
      <c r="I12" s="3">
        <v>0.4</v>
      </c>
      <c r="J12" s="2">
        <v>0.53</v>
      </c>
      <c r="K12" s="2">
        <v>0.51</v>
      </c>
      <c r="L12" s="3">
        <v>0.45</v>
      </c>
      <c r="M12" s="3">
        <v>0.41</v>
      </c>
      <c r="N12" s="4">
        <v>0.48</v>
      </c>
      <c r="P12" s="1">
        <v>1993</v>
      </c>
      <c r="Q12" s="7">
        <f t="shared" si="0"/>
        <v>7.0000000000000007E-2</v>
      </c>
      <c r="R12" s="7">
        <f t="shared" si="1"/>
        <v>0.21000000000000002</v>
      </c>
      <c r="S12" s="7">
        <f t="shared" si="2"/>
        <v>0.14000000000000001</v>
      </c>
      <c r="T12" s="7">
        <f t="shared" si="3"/>
        <v>0.12000000000000005</v>
      </c>
    </row>
    <row r="13" spans="1:20" x14ac:dyDescent="0.25">
      <c r="A13" s="1">
        <v>1994</v>
      </c>
      <c r="B13" s="2">
        <v>0.5</v>
      </c>
      <c r="C13" s="3">
        <v>0.31</v>
      </c>
      <c r="D13" s="5">
        <v>0.37</v>
      </c>
      <c r="E13" s="4">
        <v>0.64</v>
      </c>
      <c r="F13" s="5">
        <v>0.52</v>
      </c>
      <c r="G13" s="3">
        <v>0.44</v>
      </c>
      <c r="H13" s="3">
        <v>0.42</v>
      </c>
      <c r="I13" s="3">
        <v>0.32</v>
      </c>
      <c r="J13" s="2">
        <v>0.49</v>
      </c>
      <c r="K13" s="3">
        <v>0.4</v>
      </c>
      <c r="L13" s="3">
        <v>0.35</v>
      </c>
      <c r="M13" s="3">
        <v>0.28000000000000003</v>
      </c>
      <c r="N13" s="5">
        <v>0.4</v>
      </c>
      <c r="P13" s="1">
        <v>1994</v>
      </c>
      <c r="Q13" s="7">
        <f t="shared" si="0"/>
        <v>0.19</v>
      </c>
      <c r="R13" s="7">
        <f t="shared" si="1"/>
        <v>0.27</v>
      </c>
      <c r="S13" s="7">
        <f t="shared" si="2"/>
        <v>0.12</v>
      </c>
      <c r="T13" s="7">
        <f t="shared" si="3"/>
        <v>0.20999999999999996</v>
      </c>
    </row>
    <row r="14" spans="1:20" x14ac:dyDescent="0.25">
      <c r="A14" s="1">
        <v>1996</v>
      </c>
      <c r="B14" s="2">
        <v>0.5</v>
      </c>
      <c r="C14" s="3">
        <v>0.38</v>
      </c>
      <c r="D14" s="5">
        <v>0.41</v>
      </c>
      <c r="E14" s="5">
        <v>0.57999999999999996</v>
      </c>
      <c r="F14" s="4">
        <v>0.61</v>
      </c>
      <c r="G14" s="2">
        <v>0.49</v>
      </c>
      <c r="H14" s="3">
        <v>0.44</v>
      </c>
      <c r="I14" s="3">
        <v>0.36</v>
      </c>
      <c r="J14" s="2">
        <v>0.49</v>
      </c>
      <c r="K14" s="2">
        <v>0.49</v>
      </c>
      <c r="L14" s="3">
        <v>0.39</v>
      </c>
      <c r="M14" s="3">
        <v>0.32</v>
      </c>
      <c r="N14" s="5">
        <v>0.44</v>
      </c>
      <c r="P14" s="1">
        <v>1996</v>
      </c>
      <c r="Q14" s="7">
        <f t="shared" si="0"/>
        <v>0.12</v>
      </c>
      <c r="R14" s="7">
        <f t="shared" si="1"/>
        <v>0.16999999999999998</v>
      </c>
      <c r="S14" s="7">
        <f t="shared" si="2"/>
        <v>0.13</v>
      </c>
      <c r="T14" s="7">
        <f t="shared" si="3"/>
        <v>0.16999999999999998</v>
      </c>
    </row>
    <row r="15" spans="1:20" x14ac:dyDescent="0.25">
      <c r="A15" s="1">
        <v>1998</v>
      </c>
      <c r="B15" s="2">
        <v>0.48</v>
      </c>
      <c r="C15" s="3">
        <v>0.36</v>
      </c>
      <c r="D15" s="5">
        <v>0.4</v>
      </c>
      <c r="E15" s="5">
        <v>0.55000000000000004</v>
      </c>
      <c r="F15" s="5">
        <v>0.48</v>
      </c>
      <c r="G15" s="2">
        <v>0.48</v>
      </c>
      <c r="H15" s="3">
        <v>0.37</v>
      </c>
      <c r="I15" s="3">
        <v>0.38</v>
      </c>
      <c r="J15" s="2">
        <v>0.49</v>
      </c>
      <c r="K15" s="3">
        <v>0.45</v>
      </c>
      <c r="L15" s="3">
        <v>0.34</v>
      </c>
      <c r="M15" s="3">
        <v>0.32</v>
      </c>
      <c r="N15" s="5">
        <v>0.42</v>
      </c>
      <c r="P15" s="1">
        <v>1998</v>
      </c>
      <c r="Q15" s="7">
        <f t="shared" si="0"/>
        <v>0.12</v>
      </c>
      <c r="R15" s="7">
        <f t="shared" si="1"/>
        <v>0.15000000000000002</v>
      </c>
      <c r="S15" s="7">
        <f t="shared" si="2"/>
        <v>9.9999999999999978E-2</v>
      </c>
      <c r="T15" s="7">
        <f t="shared" si="3"/>
        <v>0.16999999999999998</v>
      </c>
    </row>
    <row r="16" spans="1:20" x14ac:dyDescent="0.25">
      <c r="A16" s="1">
        <v>2000</v>
      </c>
      <c r="B16" s="3">
        <v>0.46</v>
      </c>
      <c r="C16" s="3">
        <v>0.4</v>
      </c>
      <c r="D16" s="5">
        <v>0.41</v>
      </c>
      <c r="E16" s="5">
        <v>0.52</v>
      </c>
      <c r="F16" s="5">
        <v>0.47</v>
      </c>
      <c r="G16" s="3">
        <v>0.46</v>
      </c>
      <c r="H16" s="3">
        <v>0.44</v>
      </c>
      <c r="I16" s="3">
        <v>0.38</v>
      </c>
      <c r="J16" s="2">
        <v>0.47</v>
      </c>
      <c r="K16" s="2">
        <v>0.48</v>
      </c>
      <c r="L16" s="3">
        <v>0.37</v>
      </c>
      <c r="M16" s="3">
        <v>0.33</v>
      </c>
      <c r="N16" s="5">
        <v>0.43</v>
      </c>
      <c r="P16" s="1">
        <v>2000</v>
      </c>
      <c r="Q16" s="7">
        <f t="shared" si="0"/>
        <v>0.06</v>
      </c>
      <c r="R16" s="7">
        <f t="shared" si="1"/>
        <v>0.11000000000000004</v>
      </c>
      <c r="S16" s="7">
        <f t="shared" si="2"/>
        <v>8.0000000000000016E-2</v>
      </c>
      <c r="T16" s="7">
        <f t="shared" si="3"/>
        <v>0.13999999999999996</v>
      </c>
    </row>
    <row r="17" spans="1:20" x14ac:dyDescent="0.25">
      <c r="A17" s="1">
        <v>2002</v>
      </c>
      <c r="B17" s="2">
        <v>0.52</v>
      </c>
      <c r="C17" s="3">
        <v>0.4</v>
      </c>
      <c r="D17" s="4">
        <v>0.44</v>
      </c>
      <c r="E17" s="5">
        <v>0.54</v>
      </c>
      <c r="F17" s="4">
        <v>0.61</v>
      </c>
      <c r="G17" s="2">
        <v>0.53</v>
      </c>
      <c r="H17" s="3">
        <v>0.43</v>
      </c>
      <c r="I17" s="3">
        <v>0.38</v>
      </c>
      <c r="J17" s="2">
        <v>0.48</v>
      </c>
      <c r="K17" s="2">
        <v>0.54</v>
      </c>
      <c r="L17" s="2">
        <v>0.47</v>
      </c>
      <c r="M17" s="3">
        <v>0.37</v>
      </c>
      <c r="N17" s="5">
        <v>0.46</v>
      </c>
      <c r="P17" s="1">
        <v>2002</v>
      </c>
      <c r="Q17" s="7">
        <f t="shared" si="0"/>
        <v>0.12</v>
      </c>
      <c r="R17" s="7">
        <f t="shared" si="1"/>
        <v>0.10000000000000003</v>
      </c>
      <c r="S17" s="7">
        <f t="shared" si="2"/>
        <v>0.15000000000000002</v>
      </c>
      <c r="T17" s="7">
        <f t="shared" si="3"/>
        <v>0.10999999999999999</v>
      </c>
    </row>
    <row r="18" spans="1:20" x14ac:dyDescent="0.25">
      <c r="A18" s="1">
        <v>2004</v>
      </c>
      <c r="B18" s="2">
        <v>0.51</v>
      </c>
      <c r="C18" s="3">
        <v>0.43</v>
      </c>
      <c r="D18" s="5">
        <v>0.43</v>
      </c>
      <c r="E18" s="5">
        <v>0.61</v>
      </c>
      <c r="F18" s="4">
        <v>0.61</v>
      </c>
      <c r="G18" s="2">
        <v>0.51</v>
      </c>
      <c r="H18" s="2">
        <v>0.51</v>
      </c>
      <c r="I18" s="3">
        <v>0.36</v>
      </c>
      <c r="J18" s="2">
        <v>0.55000000000000004</v>
      </c>
      <c r="K18" s="2">
        <v>0.5</v>
      </c>
      <c r="L18" s="2">
        <v>0.5</v>
      </c>
      <c r="M18" s="3">
        <v>0.28999999999999998</v>
      </c>
      <c r="N18" s="4">
        <v>0.47</v>
      </c>
      <c r="P18" s="1">
        <v>2004</v>
      </c>
      <c r="Q18" s="7">
        <f t="shared" si="0"/>
        <v>8.0000000000000016E-2</v>
      </c>
      <c r="R18" s="7">
        <f t="shared" si="1"/>
        <v>0.18</v>
      </c>
      <c r="S18" s="7">
        <f t="shared" si="2"/>
        <v>0.15000000000000002</v>
      </c>
      <c r="T18" s="7">
        <f t="shared" si="3"/>
        <v>0.26000000000000006</v>
      </c>
    </row>
    <row r="19" spans="1:20" x14ac:dyDescent="0.25">
      <c r="A19" s="1">
        <v>2006</v>
      </c>
      <c r="B19" s="2">
        <v>0.53</v>
      </c>
      <c r="C19" s="3">
        <v>0.39</v>
      </c>
      <c r="D19" s="4">
        <v>0.44</v>
      </c>
      <c r="E19" s="5">
        <v>0.51</v>
      </c>
      <c r="F19" s="5">
        <v>0.52</v>
      </c>
      <c r="G19" s="2">
        <v>0.5</v>
      </c>
      <c r="H19" s="2">
        <v>0.48</v>
      </c>
      <c r="I19" s="3">
        <v>0.39</v>
      </c>
      <c r="J19" s="2">
        <v>0.52</v>
      </c>
      <c r="K19" s="2">
        <v>0.48</v>
      </c>
      <c r="L19" s="3">
        <v>0.43</v>
      </c>
      <c r="M19" s="3">
        <v>0.35</v>
      </c>
      <c r="N19" s="5">
        <v>0.46</v>
      </c>
      <c r="P19" s="1">
        <v>2006</v>
      </c>
      <c r="Q19" s="7">
        <f t="shared" si="0"/>
        <v>0.14000000000000001</v>
      </c>
      <c r="R19" s="7">
        <f t="shared" si="1"/>
        <v>7.0000000000000007E-2</v>
      </c>
      <c r="S19" s="7">
        <f t="shared" si="2"/>
        <v>0.10999999999999999</v>
      </c>
      <c r="T19" s="7">
        <f t="shared" si="3"/>
        <v>0.17000000000000004</v>
      </c>
    </row>
    <row r="20" spans="1:20" x14ac:dyDescent="0.25">
      <c r="A20" s="1">
        <v>2008</v>
      </c>
      <c r="B20" s="2">
        <v>0.56000000000000005</v>
      </c>
      <c r="C20" s="3">
        <v>0.41</v>
      </c>
      <c r="D20" s="4">
        <v>0.46</v>
      </c>
      <c r="E20" s="4">
        <v>0.68</v>
      </c>
      <c r="F20" s="5">
        <v>0.55000000000000004</v>
      </c>
      <c r="G20" s="2">
        <v>0.53</v>
      </c>
      <c r="H20" s="2">
        <v>0.49</v>
      </c>
      <c r="I20" s="3">
        <v>0.45</v>
      </c>
      <c r="J20" s="2">
        <v>0.55000000000000004</v>
      </c>
      <c r="K20" s="2">
        <v>0.55000000000000004</v>
      </c>
      <c r="L20" s="3">
        <v>0.46</v>
      </c>
      <c r="M20" s="3">
        <v>0.38</v>
      </c>
      <c r="N20" s="4">
        <v>0.5</v>
      </c>
      <c r="P20" s="1">
        <v>2008</v>
      </c>
      <c r="Q20" s="7">
        <f t="shared" si="0"/>
        <v>0.15000000000000008</v>
      </c>
      <c r="R20" s="7">
        <f t="shared" si="1"/>
        <v>0.22000000000000003</v>
      </c>
      <c r="S20" s="7">
        <f t="shared" si="2"/>
        <v>8.0000000000000016E-2</v>
      </c>
      <c r="T20" s="7">
        <f t="shared" si="3"/>
        <v>0.17000000000000004</v>
      </c>
    </row>
    <row r="21" spans="1:20" x14ac:dyDescent="0.25">
      <c r="A21" s="1">
        <v>2010</v>
      </c>
      <c r="B21" s="3">
        <v>0.44</v>
      </c>
      <c r="C21" s="3">
        <v>0.36</v>
      </c>
      <c r="D21" s="5">
        <v>0.4</v>
      </c>
      <c r="E21" s="5">
        <v>0.51</v>
      </c>
      <c r="F21" s="5">
        <v>0.51</v>
      </c>
      <c r="G21" s="3">
        <v>0.42</v>
      </c>
      <c r="H21" s="2">
        <v>0.47</v>
      </c>
      <c r="I21" s="3">
        <v>0.38</v>
      </c>
      <c r="J21" s="3">
        <v>0.46</v>
      </c>
      <c r="K21" s="3">
        <v>0.44</v>
      </c>
      <c r="L21" s="3">
        <v>0.39</v>
      </c>
      <c r="M21" s="3">
        <v>0.35</v>
      </c>
      <c r="N21" s="5">
        <v>0.42</v>
      </c>
      <c r="P21" s="1">
        <v>2010</v>
      </c>
      <c r="Q21" s="7">
        <f t="shared" si="0"/>
        <v>8.0000000000000016E-2</v>
      </c>
      <c r="R21" s="7">
        <f t="shared" si="1"/>
        <v>0.10999999999999999</v>
      </c>
      <c r="S21" s="7">
        <f t="shared" si="2"/>
        <v>3.999999999999998E-2</v>
      </c>
      <c r="T21" s="7">
        <f t="shared" si="3"/>
        <v>0.11000000000000004</v>
      </c>
    </row>
    <row r="22" spans="1:20" x14ac:dyDescent="0.25">
      <c r="A22" s="1">
        <v>2012</v>
      </c>
      <c r="B22" s="2">
        <v>0.54</v>
      </c>
      <c r="C22" s="3">
        <v>0.44</v>
      </c>
      <c r="D22" s="4">
        <v>0.44</v>
      </c>
      <c r="E22" s="4">
        <v>0.69</v>
      </c>
      <c r="F22" s="4">
        <v>0.6</v>
      </c>
      <c r="G22" s="2">
        <v>0.56000000000000005</v>
      </c>
      <c r="H22" s="3">
        <v>0.46</v>
      </c>
      <c r="I22" s="3">
        <v>0.44</v>
      </c>
      <c r="J22" s="2">
        <v>0.55000000000000004</v>
      </c>
      <c r="K22" s="2">
        <v>0.49</v>
      </c>
      <c r="L22" s="2">
        <v>0.47</v>
      </c>
      <c r="M22" s="3">
        <v>0.41</v>
      </c>
      <c r="N22" s="4">
        <v>0.5</v>
      </c>
      <c r="P22" s="1">
        <v>2012</v>
      </c>
      <c r="Q22" s="7">
        <f t="shared" si="0"/>
        <v>0.10000000000000003</v>
      </c>
      <c r="R22" s="7">
        <f t="shared" si="1"/>
        <v>0.24999999999999994</v>
      </c>
      <c r="S22" s="7">
        <f t="shared" si="2"/>
        <v>0.12000000000000005</v>
      </c>
      <c r="T22" s="7">
        <f t="shared" si="3"/>
        <v>0.14000000000000007</v>
      </c>
    </row>
    <row r="23" spans="1:20" x14ac:dyDescent="0.25">
      <c r="A23" s="1">
        <v>2014</v>
      </c>
      <c r="B23" s="2">
        <v>0.48</v>
      </c>
      <c r="C23" s="3">
        <v>0.42</v>
      </c>
      <c r="D23" s="5">
        <v>0.43</v>
      </c>
      <c r="E23" s="4">
        <v>0.63</v>
      </c>
      <c r="F23" s="5">
        <v>0.51</v>
      </c>
      <c r="G23" s="2">
        <v>0.49</v>
      </c>
      <c r="H23" s="2">
        <v>0.47</v>
      </c>
      <c r="I23" s="3">
        <v>0.42</v>
      </c>
      <c r="J23" s="2">
        <v>0.53</v>
      </c>
      <c r="K23" s="2">
        <v>0.48</v>
      </c>
      <c r="L23" s="3">
        <v>0.4</v>
      </c>
      <c r="M23" s="3">
        <v>0.33</v>
      </c>
      <c r="N23" s="5">
        <v>0.46</v>
      </c>
      <c r="P23" s="1">
        <v>2014</v>
      </c>
      <c r="Q23" s="7">
        <f t="shared" si="0"/>
        <v>0.06</v>
      </c>
      <c r="R23" s="7">
        <f t="shared" si="1"/>
        <v>0.2</v>
      </c>
      <c r="S23" s="7">
        <f t="shared" si="2"/>
        <v>7.0000000000000007E-2</v>
      </c>
      <c r="T23" s="7">
        <f t="shared" si="3"/>
        <v>0.2</v>
      </c>
    </row>
    <row r="24" spans="1:20" x14ac:dyDescent="0.25">
      <c r="A24" s="1">
        <v>2016</v>
      </c>
      <c r="B24" s="2">
        <v>0.53</v>
      </c>
      <c r="C24" s="3">
        <v>0.45</v>
      </c>
      <c r="D24" s="4">
        <v>0.48</v>
      </c>
      <c r="E24" s="5">
        <v>0.61</v>
      </c>
      <c r="F24" s="4">
        <v>0.56999999999999995</v>
      </c>
      <c r="G24" s="2">
        <v>0.52</v>
      </c>
      <c r="H24" s="2">
        <v>0.5</v>
      </c>
      <c r="I24" s="2">
        <v>0.52</v>
      </c>
      <c r="J24" s="2">
        <v>0.53</v>
      </c>
      <c r="K24" s="2">
        <v>0.56000000000000005</v>
      </c>
      <c r="L24" s="3">
        <v>0.41</v>
      </c>
      <c r="M24" s="2">
        <v>0.47</v>
      </c>
      <c r="N24" s="4">
        <v>0.51</v>
      </c>
      <c r="P24" s="1">
        <v>2016</v>
      </c>
      <c r="Q24" s="7">
        <f t="shared" si="0"/>
        <v>8.0000000000000016E-2</v>
      </c>
      <c r="R24" s="7">
        <f t="shared" si="1"/>
        <v>0.13</v>
      </c>
      <c r="S24" s="7">
        <f t="shared" si="2"/>
        <v>0</v>
      </c>
      <c r="T24" s="7">
        <f t="shared" si="3"/>
        <v>6.0000000000000053E-2</v>
      </c>
    </row>
    <row r="25" spans="1:20" x14ac:dyDescent="0.25">
      <c r="A25" s="1">
        <v>2018</v>
      </c>
      <c r="B25" s="2">
        <v>0.52</v>
      </c>
      <c r="C25" s="3">
        <v>0.46</v>
      </c>
      <c r="D25" s="4">
        <v>0.47</v>
      </c>
      <c r="E25" s="5">
        <v>0.59</v>
      </c>
      <c r="F25" s="5">
        <v>0.53</v>
      </c>
      <c r="G25" s="2">
        <v>0.49</v>
      </c>
      <c r="H25" s="2">
        <v>0.49</v>
      </c>
      <c r="I25" s="2">
        <v>0.51</v>
      </c>
      <c r="J25" s="2">
        <v>0.52</v>
      </c>
      <c r="K25" s="2">
        <v>0.53</v>
      </c>
      <c r="L25" s="3">
        <v>0.4</v>
      </c>
      <c r="M25" s="3">
        <v>0.46</v>
      </c>
      <c r="N25" s="4">
        <v>0.49</v>
      </c>
      <c r="P25" s="1">
        <v>2018</v>
      </c>
      <c r="Q25" s="7">
        <f t="shared" si="0"/>
        <v>0.06</v>
      </c>
      <c r="R25" s="7">
        <f t="shared" si="1"/>
        <v>0.12</v>
      </c>
      <c r="S25" s="7">
        <f t="shared" si="2"/>
        <v>-2.0000000000000018E-2</v>
      </c>
      <c r="T25" s="7">
        <f t="shared" si="3"/>
        <v>0.06</v>
      </c>
    </row>
    <row r="27" spans="1:20" x14ac:dyDescent="0.25">
      <c r="Q27" s="8">
        <f>SLOPE(Q2:Q25,$P2:$P25)</f>
        <v>-1.2765767261304279E-3</v>
      </c>
      <c r="R27" s="8">
        <f t="shared" ref="R27:T27" si="4">SLOPE(R2:R25,$P2:$P25)</f>
        <v>-2.535786798789443E-3</v>
      </c>
      <c r="S27" s="8">
        <f t="shared" si="4"/>
        <v>-3.6632146186359512E-3</v>
      </c>
      <c r="T27" s="8">
        <f t="shared" si="4"/>
        <v>-3.1729897460126924E-3</v>
      </c>
    </row>
  </sheetData>
  <conditionalFormatting sqref="Q27:T2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Handley</dc:creator>
  <cp:lastModifiedBy>John Handley</cp:lastModifiedBy>
  <dcterms:created xsi:type="dcterms:W3CDTF">2020-10-21T14:28:19Z</dcterms:created>
  <dcterms:modified xsi:type="dcterms:W3CDTF">2020-10-21T14:48:36Z</dcterms:modified>
</cp:coreProperties>
</file>