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whan\Documents\Code Projects\Partisan Voting Index Trends\"/>
    </mc:Choice>
  </mc:AlternateContent>
  <xr:revisionPtr revIDLastSave="0" documentId="8_{FADEA800-DF85-44D9-9E24-8A475D864E48}" xr6:coauthVersionLast="45" xr6:coauthVersionMax="45" xr10:uidLastSave="{00000000-0000-0000-0000-000000000000}"/>
  <bookViews>
    <workbookView xWindow="3465" yWindow="3465" windowWidth="21600" windowHeight="11385" xr2:uid="{B4B508F2-96C8-41C0-9E1C-E1512CB6E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3" i="1" l="1"/>
  <c r="E564" i="1"/>
  <c r="E565" i="1"/>
  <c r="I565" i="1" s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I589" i="1" s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I603" i="1" s="1"/>
  <c r="H604" i="1"/>
  <c r="H605" i="1"/>
  <c r="H606" i="1"/>
  <c r="H607" i="1"/>
  <c r="H608" i="1"/>
  <c r="H609" i="1"/>
  <c r="H610" i="1"/>
  <c r="H611" i="1"/>
  <c r="H612" i="1"/>
  <c r="H613" i="1"/>
  <c r="I567" i="1"/>
  <c r="I591" i="1"/>
  <c r="I564" i="1" l="1"/>
  <c r="I588" i="1"/>
  <c r="I612" i="1"/>
  <c r="I602" i="1"/>
  <c r="I578" i="1"/>
  <c r="I613" i="1"/>
  <c r="I590" i="1"/>
  <c r="I566" i="1"/>
  <c r="I608" i="1"/>
  <c r="I596" i="1"/>
  <c r="I572" i="1"/>
  <c r="I571" i="1"/>
  <c r="I607" i="1"/>
  <c r="I593" i="1"/>
  <c r="I581" i="1"/>
  <c r="I569" i="1"/>
  <c r="I604" i="1"/>
  <c r="I592" i="1"/>
  <c r="I580" i="1"/>
  <c r="I568" i="1"/>
  <c r="I583" i="1"/>
  <c r="I595" i="1"/>
  <c r="I601" i="1"/>
  <c r="I577" i="1"/>
  <c r="I605" i="1"/>
  <c r="I600" i="1"/>
  <c r="I576" i="1"/>
  <c r="I584" i="1"/>
  <c r="I611" i="1"/>
  <c r="I599" i="1"/>
  <c r="I587" i="1"/>
  <c r="I575" i="1"/>
  <c r="I563" i="1"/>
  <c r="I610" i="1"/>
  <c r="I598" i="1"/>
  <c r="I586" i="1"/>
  <c r="I574" i="1"/>
  <c r="I606" i="1"/>
  <c r="I594" i="1"/>
  <c r="I582" i="1"/>
  <c r="I570" i="1"/>
  <c r="I609" i="1"/>
  <c r="I597" i="1"/>
  <c r="I585" i="1"/>
  <c r="I5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I480" i="1" s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E2" i="1"/>
  <c r="I2" i="1" s="1"/>
  <c r="E3" i="1"/>
  <c r="E4" i="1"/>
  <c r="I4" i="1" s="1"/>
  <c r="E5" i="1"/>
  <c r="I5" i="1" s="1"/>
  <c r="E6" i="1"/>
  <c r="E7" i="1"/>
  <c r="E8" i="1"/>
  <c r="E9" i="1"/>
  <c r="I9" i="1" s="1"/>
  <c r="E10" i="1"/>
  <c r="E11" i="1"/>
  <c r="I11" i="1" s="1"/>
  <c r="E12" i="1"/>
  <c r="E13" i="1"/>
  <c r="I13" i="1" s="1"/>
  <c r="E14" i="1"/>
  <c r="I14" i="1" s="1"/>
  <c r="E15" i="1"/>
  <c r="I15" i="1" s="1"/>
  <c r="E16" i="1"/>
  <c r="I16" i="1" s="1"/>
  <c r="E17" i="1"/>
  <c r="I17" i="1" s="1"/>
  <c r="E18" i="1"/>
  <c r="E19" i="1"/>
  <c r="E20" i="1"/>
  <c r="E21" i="1"/>
  <c r="I21" i="1" s="1"/>
  <c r="E22" i="1"/>
  <c r="E23" i="1"/>
  <c r="I23" i="1" s="1"/>
  <c r="E24" i="1"/>
  <c r="E25" i="1"/>
  <c r="I25" i="1" s="1"/>
  <c r="E26" i="1"/>
  <c r="I26" i="1" s="1"/>
  <c r="E27" i="1"/>
  <c r="I27" i="1" s="1"/>
  <c r="E28" i="1"/>
  <c r="I28" i="1" s="1"/>
  <c r="E29" i="1"/>
  <c r="I29" i="1" s="1"/>
  <c r="E30" i="1"/>
  <c r="E31" i="1"/>
  <c r="E32" i="1"/>
  <c r="E33" i="1"/>
  <c r="I33" i="1" s="1"/>
  <c r="E34" i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E43" i="1"/>
  <c r="E44" i="1"/>
  <c r="E45" i="1"/>
  <c r="I45" i="1" s="1"/>
  <c r="E46" i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E55" i="1"/>
  <c r="E56" i="1"/>
  <c r="E57" i="1"/>
  <c r="I57" i="1" s="1"/>
  <c r="E58" i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E67" i="1"/>
  <c r="E68" i="1"/>
  <c r="E69" i="1"/>
  <c r="I69" i="1" s="1"/>
  <c r="E70" i="1"/>
  <c r="E71" i="1"/>
  <c r="I71" i="1" s="1"/>
  <c r="E72" i="1"/>
  <c r="E73" i="1"/>
  <c r="I73" i="1" s="1"/>
  <c r="E74" i="1"/>
  <c r="I74" i="1" s="1"/>
  <c r="E75" i="1"/>
  <c r="I75" i="1" s="1"/>
  <c r="E76" i="1"/>
  <c r="I76" i="1" s="1"/>
  <c r="E77" i="1"/>
  <c r="I77" i="1" s="1"/>
  <c r="E78" i="1"/>
  <c r="E79" i="1"/>
  <c r="E80" i="1"/>
  <c r="E81" i="1"/>
  <c r="I81" i="1" s="1"/>
  <c r="E82" i="1"/>
  <c r="I82" i="1" s="1"/>
  <c r="E83" i="1"/>
  <c r="I83" i="1" s="1"/>
  <c r="E84" i="1"/>
  <c r="E85" i="1"/>
  <c r="I85" i="1" s="1"/>
  <c r="E86" i="1"/>
  <c r="I86" i="1" s="1"/>
  <c r="E87" i="1"/>
  <c r="I87" i="1" s="1"/>
  <c r="E88" i="1"/>
  <c r="I88" i="1" s="1"/>
  <c r="E89" i="1"/>
  <c r="I89" i="1" s="1"/>
  <c r="E90" i="1"/>
  <c r="E91" i="1"/>
  <c r="E92" i="1"/>
  <c r="E93" i="1"/>
  <c r="I93" i="1" s="1"/>
  <c r="E94" i="1"/>
  <c r="I94" i="1" s="1"/>
  <c r="E95" i="1"/>
  <c r="I95" i="1" s="1"/>
  <c r="E96" i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E104" i="1"/>
  <c r="E105" i="1"/>
  <c r="I105" i="1" s="1"/>
  <c r="E106" i="1"/>
  <c r="I106" i="1" s="1"/>
  <c r="E107" i="1"/>
  <c r="I107" i="1" s="1"/>
  <c r="E108" i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E115" i="1"/>
  <c r="E116" i="1"/>
  <c r="E117" i="1"/>
  <c r="I117" i="1" s="1"/>
  <c r="E118" i="1"/>
  <c r="I118" i="1" s="1"/>
  <c r="E119" i="1"/>
  <c r="I119" i="1" s="1"/>
  <c r="E120" i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E127" i="1"/>
  <c r="E128" i="1"/>
  <c r="E129" i="1"/>
  <c r="I129" i="1" s="1"/>
  <c r="E130" i="1"/>
  <c r="I130" i="1" s="1"/>
  <c r="E131" i="1"/>
  <c r="I131" i="1" s="1"/>
  <c r="E132" i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E139" i="1"/>
  <c r="E140" i="1"/>
  <c r="E141" i="1"/>
  <c r="I141" i="1" s="1"/>
  <c r="E142" i="1"/>
  <c r="I142" i="1" s="1"/>
  <c r="E143" i="1"/>
  <c r="I143" i="1" s="1"/>
  <c r="E144" i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E151" i="1"/>
  <c r="E152" i="1"/>
  <c r="E153" i="1"/>
  <c r="I153" i="1" s="1"/>
  <c r="E154" i="1"/>
  <c r="I154" i="1" s="1"/>
  <c r="E155" i="1"/>
  <c r="I155" i="1" s="1"/>
  <c r="E156" i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E163" i="1"/>
  <c r="E164" i="1"/>
  <c r="E165" i="1"/>
  <c r="I165" i="1" s="1"/>
  <c r="E166" i="1"/>
  <c r="I166" i="1" s="1"/>
  <c r="E167" i="1"/>
  <c r="I167" i="1" s="1"/>
  <c r="E168" i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E175" i="1"/>
  <c r="E176" i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E187" i="1"/>
  <c r="E188" i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E199" i="1"/>
  <c r="E200" i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E211" i="1"/>
  <c r="E212" i="1"/>
  <c r="E213" i="1"/>
  <c r="I213" i="1" s="1"/>
  <c r="E214" i="1"/>
  <c r="I214" i="1" s="1"/>
  <c r="E215" i="1"/>
  <c r="I215" i="1" s="1"/>
  <c r="E216" i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E223" i="1"/>
  <c r="E224" i="1"/>
  <c r="E225" i="1"/>
  <c r="I225" i="1" s="1"/>
  <c r="E226" i="1"/>
  <c r="I226" i="1" s="1"/>
  <c r="E227" i="1"/>
  <c r="I227" i="1" s="1"/>
  <c r="E228" i="1"/>
  <c r="E229" i="1"/>
  <c r="I229" i="1" s="1"/>
  <c r="E230" i="1"/>
  <c r="I230" i="1" s="1"/>
  <c r="E231" i="1"/>
  <c r="I231" i="1" s="1"/>
  <c r="E232" i="1"/>
  <c r="I232" i="1" s="1"/>
  <c r="E233" i="1"/>
  <c r="I233" i="1" s="1"/>
  <c r="E234" i="1"/>
  <c r="E235" i="1"/>
  <c r="E236" i="1"/>
  <c r="E237" i="1"/>
  <c r="I237" i="1" s="1"/>
  <c r="E238" i="1"/>
  <c r="I238" i="1" s="1"/>
  <c r="E239" i="1"/>
  <c r="I239" i="1" s="1"/>
  <c r="E240" i="1"/>
  <c r="E241" i="1"/>
  <c r="I241" i="1" s="1"/>
  <c r="E242" i="1"/>
  <c r="I242" i="1" s="1"/>
  <c r="E243" i="1"/>
  <c r="I243" i="1" s="1"/>
  <c r="E244" i="1"/>
  <c r="I244" i="1" s="1"/>
  <c r="E245" i="1"/>
  <c r="I245" i="1" s="1"/>
  <c r="E246" i="1"/>
  <c r="E247" i="1"/>
  <c r="E248" i="1"/>
  <c r="E249" i="1"/>
  <c r="I249" i="1" s="1"/>
  <c r="E250" i="1"/>
  <c r="I250" i="1" s="1"/>
  <c r="E251" i="1"/>
  <c r="I251" i="1" s="1"/>
  <c r="E252" i="1"/>
  <c r="E253" i="1"/>
  <c r="I253" i="1" s="1"/>
  <c r="E254" i="1"/>
  <c r="I254" i="1" s="1"/>
  <c r="E255" i="1"/>
  <c r="I255" i="1" s="1"/>
  <c r="E256" i="1"/>
  <c r="I256" i="1" s="1"/>
  <c r="E257" i="1"/>
  <c r="I257" i="1" s="1"/>
  <c r="E258" i="1"/>
  <c r="E259" i="1"/>
  <c r="E260" i="1"/>
  <c r="E261" i="1"/>
  <c r="I261" i="1" s="1"/>
  <c r="E262" i="1"/>
  <c r="I262" i="1" s="1"/>
  <c r="E263" i="1"/>
  <c r="I263" i="1" s="1"/>
  <c r="E264" i="1"/>
  <c r="E265" i="1"/>
  <c r="I265" i="1" s="1"/>
  <c r="E266" i="1"/>
  <c r="I266" i="1" s="1"/>
  <c r="E267" i="1"/>
  <c r="I267" i="1" s="1"/>
  <c r="E268" i="1"/>
  <c r="I268" i="1" s="1"/>
  <c r="E269" i="1"/>
  <c r="I269" i="1" s="1"/>
  <c r="E270" i="1"/>
  <c r="E271" i="1"/>
  <c r="E272" i="1"/>
  <c r="E273" i="1"/>
  <c r="I273" i="1" s="1"/>
  <c r="E274" i="1"/>
  <c r="I274" i="1" s="1"/>
  <c r="E275" i="1"/>
  <c r="I275" i="1" s="1"/>
  <c r="E276" i="1"/>
  <c r="E277" i="1"/>
  <c r="I277" i="1" s="1"/>
  <c r="E278" i="1"/>
  <c r="I278" i="1" s="1"/>
  <c r="E279" i="1"/>
  <c r="I279" i="1" s="1"/>
  <c r="E280" i="1"/>
  <c r="I280" i="1" s="1"/>
  <c r="E281" i="1"/>
  <c r="I281" i="1" s="1"/>
  <c r="E282" i="1"/>
  <c r="E283" i="1"/>
  <c r="E284" i="1"/>
  <c r="E285" i="1"/>
  <c r="I285" i="1" s="1"/>
  <c r="E286" i="1"/>
  <c r="I286" i="1" s="1"/>
  <c r="E287" i="1"/>
  <c r="I287" i="1" s="1"/>
  <c r="E288" i="1"/>
  <c r="E289" i="1"/>
  <c r="I289" i="1" s="1"/>
  <c r="E290" i="1"/>
  <c r="I290" i="1" s="1"/>
  <c r="E291" i="1"/>
  <c r="I291" i="1" s="1"/>
  <c r="E292" i="1"/>
  <c r="I292" i="1" s="1"/>
  <c r="E293" i="1"/>
  <c r="I293" i="1" s="1"/>
  <c r="E294" i="1"/>
  <c r="E295" i="1"/>
  <c r="E296" i="1"/>
  <c r="E297" i="1"/>
  <c r="I297" i="1" s="1"/>
  <c r="E298" i="1"/>
  <c r="I298" i="1" s="1"/>
  <c r="E299" i="1"/>
  <c r="I299" i="1" s="1"/>
  <c r="E300" i="1"/>
  <c r="E301" i="1"/>
  <c r="I301" i="1" s="1"/>
  <c r="E302" i="1"/>
  <c r="I302" i="1" s="1"/>
  <c r="E303" i="1"/>
  <c r="I303" i="1" s="1"/>
  <c r="E304" i="1"/>
  <c r="I304" i="1" s="1"/>
  <c r="E305" i="1"/>
  <c r="I305" i="1" s="1"/>
  <c r="E306" i="1"/>
  <c r="E307" i="1"/>
  <c r="E308" i="1"/>
  <c r="E309" i="1"/>
  <c r="I309" i="1" s="1"/>
  <c r="E310" i="1"/>
  <c r="I310" i="1" s="1"/>
  <c r="E311" i="1"/>
  <c r="I311" i="1" s="1"/>
  <c r="E312" i="1"/>
  <c r="E313" i="1"/>
  <c r="I313" i="1" s="1"/>
  <c r="E314" i="1"/>
  <c r="I314" i="1" s="1"/>
  <c r="E315" i="1"/>
  <c r="I315" i="1" s="1"/>
  <c r="E316" i="1"/>
  <c r="I316" i="1" s="1"/>
  <c r="E317" i="1"/>
  <c r="I317" i="1" s="1"/>
  <c r="E318" i="1"/>
  <c r="E319" i="1"/>
  <c r="E320" i="1"/>
  <c r="E321" i="1"/>
  <c r="I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E330" i="1"/>
  <c r="E331" i="1"/>
  <c r="E332" i="1"/>
  <c r="E333" i="1"/>
  <c r="I333" i="1" s="1"/>
  <c r="E334" i="1"/>
  <c r="I334" i="1" s="1"/>
  <c r="E335" i="1"/>
  <c r="I335" i="1" s="1"/>
  <c r="E336" i="1"/>
  <c r="I336" i="1" s="1"/>
  <c r="E337" i="1"/>
  <c r="I337" i="1" s="1"/>
  <c r="E338" i="1"/>
  <c r="I338" i="1" s="1"/>
  <c r="E339" i="1"/>
  <c r="I339" i="1" s="1"/>
  <c r="E340" i="1"/>
  <c r="I340" i="1" s="1"/>
  <c r="E341" i="1"/>
  <c r="I341" i="1" s="1"/>
  <c r="E342" i="1"/>
  <c r="E343" i="1"/>
  <c r="E344" i="1"/>
  <c r="E345" i="1"/>
  <c r="I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E354" i="1"/>
  <c r="E355" i="1"/>
  <c r="E356" i="1"/>
  <c r="E357" i="1"/>
  <c r="I357" i="1" s="1"/>
  <c r="E358" i="1"/>
  <c r="I358" i="1" s="1"/>
  <c r="E359" i="1"/>
  <c r="I359" i="1" s="1"/>
  <c r="E360" i="1"/>
  <c r="E361" i="1"/>
  <c r="I361" i="1" s="1"/>
  <c r="E362" i="1"/>
  <c r="I362" i="1" s="1"/>
  <c r="E363" i="1"/>
  <c r="I363" i="1" s="1"/>
  <c r="E364" i="1"/>
  <c r="I364" i="1" s="1"/>
  <c r="E365" i="1"/>
  <c r="I365" i="1" s="1"/>
  <c r="E366" i="1"/>
  <c r="E367" i="1"/>
  <c r="E368" i="1"/>
  <c r="E369" i="1"/>
  <c r="I369" i="1" s="1"/>
  <c r="E370" i="1"/>
  <c r="I370" i="1" s="1"/>
  <c r="E371" i="1"/>
  <c r="I371" i="1" s="1"/>
  <c r="E372" i="1"/>
  <c r="E373" i="1"/>
  <c r="I373" i="1" s="1"/>
  <c r="E374" i="1"/>
  <c r="I374" i="1" s="1"/>
  <c r="E375" i="1"/>
  <c r="I375" i="1" s="1"/>
  <c r="E376" i="1"/>
  <c r="I376" i="1" s="1"/>
  <c r="E377" i="1"/>
  <c r="I377" i="1" s="1"/>
  <c r="E378" i="1"/>
  <c r="E379" i="1"/>
  <c r="E380" i="1"/>
  <c r="E381" i="1"/>
  <c r="I381" i="1" s="1"/>
  <c r="E382" i="1"/>
  <c r="I382" i="1" s="1"/>
  <c r="E383" i="1"/>
  <c r="I383" i="1" s="1"/>
  <c r="E384" i="1"/>
  <c r="E385" i="1"/>
  <c r="I385" i="1" s="1"/>
  <c r="E386" i="1"/>
  <c r="I386" i="1" s="1"/>
  <c r="E387" i="1"/>
  <c r="I387" i="1" s="1"/>
  <c r="E388" i="1"/>
  <c r="I388" i="1" s="1"/>
  <c r="E389" i="1"/>
  <c r="I389" i="1" s="1"/>
  <c r="E390" i="1"/>
  <c r="E391" i="1"/>
  <c r="E392" i="1"/>
  <c r="E393" i="1"/>
  <c r="I393" i="1" s="1"/>
  <c r="E394" i="1"/>
  <c r="I394" i="1" s="1"/>
  <c r="E395" i="1"/>
  <c r="I395" i="1" s="1"/>
  <c r="E396" i="1"/>
  <c r="E397" i="1"/>
  <c r="I397" i="1" s="1"/>
  <c r="E398" i="1"/>
  <c r="I398" i="1" s="1"/>
  <c r="E399" i="1"/>
  <c r="I399" i="1" s="1"/>
  <c r="E400" i="1"/>
  <c r="I400" i="1" s="1"/>
  <c r="E401" i="1"/>
  <c r="I401" i="1" s="1"/>
  <c r="E402" i="1"/>
  <c r="E403" i="1"/>
  <c r="E404" i="1"/>
  <c r="E405" i="1"/>
  <c r="I405" i="1" s="1"/>
  <c r="E406" i="1"/>
  <c r="I406" i="1" s="1"/>
  <c r="E407" i="1"/>
  <c r="I407" i="1" s="1"/>
  <c r="E408" i="1"/>
  <c r="E409" i="1"/>
  <c r="I409" i="1" s="1"/>
  <c r="E410" i="1"/>
  <c r="I410" i="1" s="1"/>
  <c r="E411" i="1"/>
  <c r="I411" i="1" s="1"/>
  <c r="E412" i="1"/>
  <c r="I412" i="1" s="1"/>
  <c r="E413" i="1"/>
  <c r="I413" i="1" s="1"/>
  <c r="E414" i="1"/>
  <c r="E415" i="1"/>
  <c r="E416" i="1"/>
  <c r="E417" i="1"/>
  <c r="I417" i="1" s="1"/>
  <c r="E418" i="1"/>
  <c r="I418" i="1" s="1"/>
  <c r="E419" i="1"/>
  <c r="I419" i="1" s="1"/>
  <c r="E420" i="1"/>
  <c r="E421" i="1"/>
  <c r="I421" i="1" s="1"/>
  <c r="E422" i="1"/>
  <c r="I422" i="1" s="1"/>
  <c r="E423" i="1"/>
  <c r="I423" i="1" s="1"/>
  <c r="E424" i="1"/>
  <c r="I424" i="1" s="1"/>
  <c r="E425" i="1"/>
  <c r="I425" i="1" s="1"/>
  <c r="E426" i="1"/>
  <c r="E427" i="1"/>
  <c r="E428" i="1"/>
  <c r="E429" i="1"/>
  <c r="I429" i="1" s="1"/>
  <c r="E430" i="1"/>
  <c r="I430" i="1" s="1"/>
  <c r="E431" i="1"/>
  <c r="I431" i="1" s="1"/>
  <c r="E432" i="1"/>
  <c r="E433" i="1"/>
  <c r="I433" i="1" s="1"/>
  <c r="E434" i="1"/>
  <c r="I434" i="1" s="1"/>
  <c r="E435" i="1"/>
  <c r="I435" i="1" s="1"/>
  <c r="E436" i="1"/>
  <c r="I436" i="1" s="1"/>
  <c r="E437" i="1"/>
  <c r="I437" i="1" s="1"/>
  <c r="E438" i="1"/>
  <c r="E439" i="1"/>
  <c r="E440" i="1"/>
  <c r="E441" i="1"/>
  <c r="I441" i="1" s="1"/>
  <c r="E442" i="1"/>
  <c r="I442" i="1" s="1"/>
  <c r="E443" i="1"/>
  <c r="I443" i="1" s="1"/>
  <c r="E444" i="1"/>
  <c r="E445" i="1"/>
  <c r="I445" i="1" s="1"/>
  <c r="E446" i="1"/>
  <c r="I446" i="1" s="1"/>
  <c r="E447" i="1"/>
  <c r="I447" i="1" s="1"/>
  <c r="E448" i="1"/>
  <c r="I448" i="1" s="1"/>
  <c r="E449" i="1"/>
  <c r="I449" i="1" s="1"/>
  <c r="E450" i="1"/>
  <c r="E451" i="1"/>
  <c r="E452" i="1"/>
  <c r="E453" i="1"/>
  <c r="I453" i="1" s="1"/>
  <c r="E454" i="1"/>
  <c r="I454" i="1" s="1"/>
  <c r="E455" i="1"/>
  <c r="I455" i="1" s="1"/>
  <c r="E456" i="1"/>
  <c r="E457" i="1"/>
  <c r="I457" i="1" s="1"/>
  <c r="E458" i="1"/>
  <c r="I458" i="1" s="1"/>
  <c r="E459" i="1"/>
  <c r="I459" i="1" s="1"/>
  <c r="E460" i="1"/>
  <c r="I460" i="1" s="1"/>
  <c r="E461" i="1"/>
  <c r="I461" i="1" s="1"/>
  <c r="E462" i="1"/>
  <c r="E463" i="1"/>
  <c r="E464" i="1"/>
  <c r="E465" i="1"/>
  <c r="I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E474" i="1"/>
  <c r="E475" i="1"/>
  <c r="E476" i="1"/>
  <c r="E477" i="1"/>
  <c r="I477" i="1" s="1"/>
  <c r="E478" i="1"/>
  <c r="I478" i="1" s="1"/>
  <c r="E479" i="1"/>
  <c r="I479" i="1" s="1"/>
  <c r="E480" i="1"/>
  <c r="E481" i="1"/>
  <c r="I481" i="1" s="1"/>
  <c r="E482" i="1"/>
  <c r="I482" i="1" s="1"/>
  <c r="E483" i="1"/>
  <c r="I483" i="1" s="1"/>
  <c r="E484" i="1"/>
  <c r="I484" i="1" s="1"/>
  <c r="E485" i="1"/>
  <c r="I485" i="1" s="1"/>
  <c r="E486" i="1"/>
  <c r="E487" i="1"/>
  <c r="E488" i="1"/>
  <c r="E489" i="1"/>
  <c r="I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E498" i="1"/>
  <c r="E499" i="1"/>
  <c r="E500" i="1"/>
  <c r="E501" i="1"/>
  <c r="I501" i="1" s="1"/>
  <c r="E502" i="1"/>
  <c r="I502" i="1" s="1"/>
  <c r="E503" i="1"/>
  <c r="I503" i="1" s="1"/>
  <c r="E504" i="1"/>
  <c r="E505" i="1"/>
  <c r="I505" i="1" s="1"/>
  <c r="E506" i="1"/>
  <c r="I506" i="1" s="1"/>
  <c r="E507" i="1"/>
  <c r="I507" i="1" s="1"/>
  <c r="E508" i="1"/>
  <c r="I508" i="1" s="1"/>
  <c r="E509" i="1"/>
  <c r="I509" i="1" s="1"/>
  <c r="E510" i="1"/>
  <c r="E511" i="1"/>
  <c r="E512" i="1"/>
  <c r="E513" i="1"/>
  <c r="I513" i="1" s="1"/>
  <c r="E514" i="1"/>
  <c r="I514" i="1" s="1"/>
  <c r="E515" i="1"/>
  <c r="I515" i="1" s="1"/>
  <c r="E516" i="1"/>
  <c r="E517" i="1"/>
  <c r="I517" i="1" s="1"/>
  <c r="E518" i="1"/>
  <c r="I518" i="1" s="1"/>
  <c r="E519" i="1"/>
  <c r="I519" i="1" s="1"/>
  <c r="E520" i="1"/>
  <c r="I520" i="1" s="1"/>
  <c r="E521" i="1"/>
  <c r="I521" i="1" s="1"/>
  <c r="E522" i="1"/>
  <c r="E523" i="1"/>
  <c r="E524" i="1"/>
  <c r="E525" i="1"/>
  <c r="I525" i="1" s="1"/>
  <c r="E526" i="1"/>
  <c r="I526" i="1" s="1"/>
  <c r="E527" i="1"/>
  <c r="I527" i="1" s="1"/>
  <c r="E528" i="1"/>
  <c r="E529" i="1"/>
  <c r="I529" i="1" s="1"/>
  <c r="E530" i="1"/>
  <c r="I530" i="1" s="1"/>
  <c r="E531" i="1"/>
  <c r="I531" i="1" s="1"/>
  <c r="E532" i="1"/>
  <c r="I532" i="1" s="1"/>
  <c r="E533" i="1"/>
  <c r="I533" i="1" s="1"/>
  <c r="E534" i="1"/>
  <c r="E535" i="1"/>
  <c r="E536" i="1"/>
  <c r="E537" i="1"/>
  <c r="I537" i="1" s="1"/>
  <c r="E538" i="1"/>
  <c r="I538" i="1" s="1"/>
  <c r="E539" i="1"/>
  <c r="I539" i="1" s="1"/>
  <c r="E540" i="1"/>
  <c r="E541" i="1"/>
  <c r="I541" i="1" s="1"/>
  <c r="E542" i="1"/>
  <c r="I542" i="1" s="1"/>
  <c r="E543" i="1"/>
  <c r="I543" i="1" s="1"/>
  <c r="E544" i="1"/>
  <c r="I544" i="1" s="1"/>
  <c r="E545" i="1"/>
  <c r="I545" i="1" s="1"/>
  <c r="E546" i="1"/>
  <c r="E547" i="1"/>
  <c r="E548" i="1"/>
  <c r="E549" i="1"/>
  <c r="I549" i="1" s="1"/>
  <c r="E550" i="1"/>
  <c r="I550" i="1" s="1"/>
  <c r="E551" i="1"/>
  <c r="I551" i="1" s="1"/>
  <c r="E552" i="1"/>
  <c r="E553" i="1"/>
  <c r="I553" i="1" s="1"/>
  <c r="E554" i="1"/>
  <c r="I554" i="1" s="1"/>
  <c r="E555" i="1"/>
  <c r="I555" i="1" s="1"/>
  <c r="E556" i="1"/>
  <c r="I556" i="1" s="1"/>
  <c r="E557" i="1"/>
  <c r="I557" i="1" s="1"/>
  <c r="E558" i="1"/>
  <c r="E559" i="1"/>
  <c r="E560" i="1"/>
  <c r="E561" i="1"/>
  <c r="I561" i="1" s="1"/>
  <c r="E562" i="1"/>
  <c r="I562" i="1" s="1"/>
  <c r="I552" i="1" l="1"/>
  <c r="I540" i="1"/>
  <c r="I528" i="1"/>
  <c r="I516" i="1"/>
  <c r="I504" i="1"/>
  <c r="I456" i="1"/>
  <c r="I444" i="1"/>
  <c r="I432" i="1"/>
  <c r="I420" i="1"/>
  <c r="I408" i="1"/>
  <c r="I396" i="1"/>
  <c r="I384" i="1"/>
  <c r="I372" i="1"/>
  <c r="I360" i="1"/>
  <c r="I312" i="1"/>
  <c r="I300" i="1"/>
  <c r="I288" i="1"/>
  <c r="I276" i="1"/>
  <c r="I264" i="1"/>
  <c r="I252" i="1"/>
  <c r="I240" i="1"/>
  <c r="I228" i="1"/>
  <c r="I216" i="1"/>
  <c r="I168" i="1"/>
  <c r="I156" i="1"/>
  <c r="I144" i="1"/>
  <c r="I132" i="1"/>
  <c r="I120" i="1"/>
  <c r="I108" i="1"/>
  <c r="I96" i="1"/>
  <c r="I84" i="1"/>
  <c r="I72" i="1"/>
  <c r="I24" i="1"/>
  <c r="I12" i="1"/>
  <c r="I70" i="1"/>
  <c r="I58" i="1"/>
  <c r="I46" i="1"/>
  <c r="I34" i="1"/>
  <c r="I22" i="1"/>
  <c r="I10" i="1"/>
  <c r="I560" i="1"/>
  <c r="I548" i="1"/>
  <c r="I536" i="1"/>
  <c r="I524" i="1"/>
  <c r="I512" i="1"/>
  <c r="I500" i="1"/>
  <c r="I488" i="1"/>
  <c r="I476" i="1"/>
  <c r="I464" i="1"/>
  <c r="I452" i="1"/>
  <c r="I440" i="1"/>
  <c r="I428" i="1"/>
  <c r="I416" i="1"/>
  <c r="I404" i="1"/>
  <c r="I392" i="1"/>
  <c r="I380" i="1"/>
  <c r="I368" i="1"/>
  <c r="I356" i="1"/>
  <c r="I344" i="1"/>
  <c r="I332" i="1"/>
  <c r="I320" i="1"/>
  <c r="I308" i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8" i="1"/>
  <c r="I559" i="1"/>
  <c r="I547" i="1"/>
  <c r="I535" i="1"/>
  <c r="I523" i="1"/>
  <c r="I511" i="1"/>
  <c r="I499" i="1"/>
  <c r="I487" i="1"/>
  <c r="I475" i="1"/>
  <c r="I463" i="1"/>
  <c r="I451" i="1"/>
  <c r="I439" i="1"/>
  <c r="I427" i="1"/>
  <c r="I415" i="1"/>
  <c r="I403" i="1"/>
  <c r="I391" i="1"/>
  <c r="I379" i="1"/>
  <c r="I367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7" i="1"/>
  <c r="I546" i="1"/>
  <c r="I498" i="1"/>
  <c r="I450" i="1"/>
  <c r="I402" i="1"/>
  <c r="I378" i="1"/>
  <c r="I342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  <c r="I522" i="1"/>
  <c r="I474" i="1"/>
  <c r="I426" i="1"/>
  <c r="I366" i="1"/>
  <c r="I558" i="1"/>
  <c r="I510" i="1"/>
  <c r="I462" i="1"/>
  <c r="I414" i="1"/>
  <c r="I354" i="1"/>
  <c r="I534" i="1"/>
  <c r="I486" i="1"/>
  <c r="I438" i="1"/>
  <c r="I390" i="1"/>
  <c r="I330" i="1"/>
  <c r="I3" i="1"/>
</calcChain>
</file>

<file path=xl/sharedStrings.xml><?xml version="1.0" encoding="utf-8"?>
<sst xmlns="http://schemas.openxmlformats.org/spreadsheetml/2006/main" count="621" uniqueCount="60">
  <si>
    <t>year</t>
  </si>
  <si>
    <t>state</t>
  </si>
  <si>
    <t>dem</t>
  </si>
  <si>
    <t>rep</t>
  </si>
  <si>
    <t>margin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</si>
  <si>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</si>
  <si>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</si>
  <si>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</si>
  <si>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</si>
  <si>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</si>
  <si>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</si>
  <si>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</si>
  <si>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</si>
  <si>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</si>
  <si>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</si>
  <si>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</si>
  <si>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</si>
  <si>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</si>
  <si>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</si>
  <si>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</si>
  <si>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</si>
  <si>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</si>
  <si>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</si>
  <si>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</si>
  <si>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</si>
  <si>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</si>
  <si>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</si>
  <si>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</si>
  <si>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</si>
  <si>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</si>
  <si>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</si>
  <si>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</si>
  <si>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</si>
  <si>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</si>
  <si>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</si>
  <si>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</si>
  <si>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</si>
  <si>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</si>
  <si>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</si>
  <si>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</si>
  <si>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</si>
  <si>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</si>
  <si>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</si>
  <si>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</si>
  <si>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</si>
  <si>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</si>
  <si>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</si>
  <si>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</si>
  <si>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</si>
  <si>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</si>
  <si>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</si>
  <si>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</si>
  <si>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</si>
  <si>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</si>
  <si>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</si>
  <si>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</si>
  <si>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nat_dem</t>
  </si>
  <si>
    <t>nat_margin</t>
  </si>
  <si>
    <t>nat_rep</t>
  </si>
  <si>
    <t>pvi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</si>
</sst>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B038A-ACD0-4F41-B90D-E150C526B185}" name="Table1" displayName="Table1" ref="A1:I613" totalsRowShown="0">
  <autoFilter ref="A1:I613" xr:uid="{54CB5CB6-7275-4396-9329-92903B398766}"/>
  <tableColumns count="9">
    <tableColumn id="1" xr3:uid="{D0B40E04-F9B2-4A6D-B1BC-D4D6CC7C1E39}" name="year"/>
    <tableColumn id="2" xr3:uid="{A4892292-3B14-40BA-8045-0980476DCABB}" name="state"/>
    <tableColumn id="3" xr3:uid="{34015F3E-6DF5-4B9E-8D34-DC093DFA12ED}" name="dem"/>
    <tableColumn id="4" xr3:uid="{EB5B6CA7-B0E7-4B2D-8585-F98CFCED35F0}" name="rep"/>
    <tableColumn id="5" xr3:uid="{FAF472CA-42F4-4C11-8FC3-830F47B8511D}" name="margin" dataDxfId="2">
      <calculatedColumnFormula>Table1[[#This Row],[dem]]-Table1[[#This Row],[rep]]</calculatedColumnFormula>
    </tableColumn>
    <tableColumn id="6" xr3:uid="{0C67FFFF-D2C6-4CC1-9BD1-6FBA1C1650FB}" name="nat_dem"/>
    <tableColumn id="7" xr3:uid="{0CFD3C1B-DD87-457D-87D0-AF7D45451D16}" name="nat_rep"/>
    <tableColumn id="8" xr3:uid="{DBE175D8-561C-40C1-91EA-D15E3532A67D}" name="nat_margin" dataDxfId="1">
      <calculatedColumnFormula>Table1[[#This Row],[nat_dem]]-Table1[[#This Row],[nat_rep]]</calculatedColumnFormula>
    </tableColumn>
    <tableColumn id="9" xr3:uid="{D7C897D2-C270-455D-8F93-286B7DE83683}" name="pvi" dataDxfId="0">
      <calculatedColumnFormula>Table1[[#This Row],[margin]]-Table1[[#This Row],[nat_margin]]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B9F4-19A5-44C9-BA71-24184F9E78F3}">
  <dimension ref="A1:I613"/>
  <sheetViews>
    <sheetView tabSelected="1" workbookViewId="0">
      <selection activeCell="F20" sqref="F20"/>
    </sheetView>
  </sheetViews>
  <sheetFormatPr defaultRowHeight="15" x14ac:dyDescent="0.25"/>
  <cols>
    <col min="5" max="5" width="9.28515625" customWidth="1"/>
    <col min="6" max="6" width="11.140625" bestFit="1" customWidth="1"/>
    <col min="7" max="7" width="10.140625" bestFit="1" customWidth="1"/>
    <col min="8" max="8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58</v>
      </c>
      <c r="H1" t="s">
        <v>57</v>
      </c>
      <c r="I1" t="s">
        <v>59</v>
      </c>
    </row>
    <row r="2" spans="1:9" x14ac:dyDescent="0.25">
      <c r="A2">
        <v>1976</v>
      </c>
      <c r="B2" t="s">
        <v>5</v>
      </c>
      <c r="C2">
        <v>0.55727268884473935</v>
      </c>
      <c r="D2">
        <v>0.42614870862746757</v>
      </c>
      <c r="E2">
        <f>Table1[[#This Row],[dem]]-Table1[[#This Row],[rep]]</f>
        <v>0.13112398021727178</v>
      </c>
      <c r="F2">
        <v>0.501</v>
      </c>
      <c r="G2">
        <v>0.48</v>
      </c>
      <c r="H2">
        <f>Table1[[#This Row],[nat_dem]]-Table1[[#This Row],[nat_rep]]</f>
        <v>2.1000000000000019E-2</v>
      </c>
      <c r="I2">
        <f>Table1[[#This Row],[margin]]-Table1[[#This Row],[nat_margin]]</f>
        <v>0.11012398021727177</v>
      </c>
    </row>
    <row r="3" spans="1:9" x14ac:dyDescent="0.25">
      <c r="A3">
        <v>1976</v>
      </c>
      <c r="B3" t="s">
        <v>6</v>
      </c>
      <c r="C3">
        <v>0.3565313091750692</v>
      </c>
      <c r="D3">
        <v>0.57904575396118929</v>
      </c>
      <c r="E3">
        <f>Table1[[#This Row],[dem]]-Table1[[#This Row],[rep]]</f>
        <v>-0.22251444478612009</v>
      </c>
      <c r="F3">
        <v>0.501</v>
      </c>
      <c r="G3">
        <v>0.48</v>
      </c>
      <c r="H3">
        <f>Table1[[#This Row],[nat_dem]]-Table1[[#This Row],[nat_rep]]</f>
        <v>2.1000000000000019E-2</v>
      </c>
      <c r="I3">
        <f>Table1[[#This Row],[margin]]-Table1[[#This Row],[nat_margin]]</f>
        <v>-0.24351444478612011</v>
      </c>
    </row>
    <row r="4" spans="1:9" x14ac:dyDescent="0.25">
      <c r="A4">
        <v>1976</v>
      </c>
      <c r="B4" t="s">
        <v>7</v>
      </c>
      <c r="C4">
        <v>0.39799978188251545</v>
      </c>
      <c r="D4">
        <v>0.56366135779480531</v>
      </c>
      <c r="E4">
        <f>Table1[[#This Row],[dem]]-Table1[[#This Row],[rep]]</f>
        <v>-0.16566157591228986</v>
      </c>
      <c r="F4">
        <v>0.501</v>
      </c>
      <c r="G4">
        <v>0.48</v>
      </c>
      <c r="H4">
        <f>Table1[[#This Row],[nat_dem]]-Table1[[#This Row],[nat_rep]]</f>
        <v>2.1000000000000019E-2</v>
      </c>
      <c r="I4">
        <f>Table1[[#This Row],[margin]]-Table1[[#This Row],[nat_margin]]</f>
        <v>-0.18666157591228988</v>
      </c>
    </row>
    <row r="5" spans="1:9" x14ac:dyDescent="0.25">
      <c r="A5">
        <v>1976</v>
      </c>
      <c r="B5" t="s">
        <v>8</v>
      </c>
      <c r="C5">
        <v>0.64961728129661844</v>
      </c>
      <c r="D5">
        <v>0.34904336610056869</v>
      </c>
      <c r="E5">
        <f>Table1[[#This Row],[dem]]-Table1[[#This Row],[rep]]</f>
        <v>0.30057391519604976</v>
      </c>
      <c r="F5">
        <v>0.501</v>
      </c>
      <c r="G5">
        <v>0.48</v>
      </c>
      <c r="H5">
        <f>Table1[[#This Row],[nat_dem]]-Table1[[#This Row],[nat_rep]]</f>
        <v>2.1000000000000019E-2</v>
      </c>
      <c r="I5">
        <f>Table1[[#This Row],[margin]]-Table1[[#This Row],[nat_margin]]</f>
        <v>0.27957391519604974</v>
      </c>
    </row>
    <row r="6" spans="1:9" x14ac:dyDescent="0.25">
      <c r="A6">
        <v>1976</v>
      </c>
      <c r="B6" t="s">
        <v>9</v>
      </c>
      <c r="C6">
        <v>0.47954821836112543</v>
      </c>
      <c r="D6">
        <v>0.49748313955946932</v>
      </c>
      <c r="E6">
        <f>Table1[[#This Row],[dem]]-Table1[[#This Row],[rep]]</f>
        <v>-1.7934921198343889E-2</v>
      </c>
      <c r="F6">
        <v>0.501</v>
      </c>
      <c r="G6">
        <v>0.48</v>
      </c>
      <c r="H6">
        <f>Table1[[#This Row],[nat_dem]]-Table1[[#This Row],[nat_rep]]</f>
        <v>2.1000000000000019E-2</v>
      </c>
      <c r="I6">
        <f>Table1[[#This Row],[margin]]-Table1[[#This Row],[nat_margin]]</f>
        <v>-3.8934921198343908E-2</v>
      </c>
    </row>
    <row r="7" spans="1:9" x14ac:dyDescent="0.25">
      <c r="A7">
        <v>1976</v>
      </c>
      <c r="B7" t="s">
        <v>10</v>
      </c>
      <c r="C7">
        <v>0.42609945997928689</v>
      </c>
      <c r="D7">
        <v>0.54027777777777775</v>
      </c>
      <c r="E7">
        <f>Table1[[#This Row],[dem]]-Table1[[#This Row],[rep]]</f>
        <v>-0.11417831779849086</v>
      </c>
      <c r="F7">
        <v>0.501</v>
      </c>
      <c r="G7">
        <v>0.48</v>
      </c>
      <c r="H7">
        <f>Table1[[#This Row],[nat_dem]]-Table1[[#This Row],[nat_rep]]</f>
        <v>2.1000000000000019E-2</v>
      </c>
      <c r="I7">
        <f>Table1[[#This Row],[margin]]-Table1[[#This Row],[nat_margin]]</f>
        <v>-0.13517831779849088</v>
      </c>
    </row>
    <row r="8" spans="1:9" x14ac:dyDescent="0.25">
      <c r="A8">
        <v>1976</v>
      </c>
      <c r="B8" t="s">
        <v>11</v>
      </c>
      <c r="C8">
        <v>0.46733700964038793</v>
      </c>
      <c r="D8">
        <v>0.51881444507359231</v>
      </c>
      <c r="E8">
        <f>Table1[[#This Row],[dem]]-Table1[[#This Row],[rep]]</f>
        <v>-5.1477435433204377E-2</v>
      </c>
      <c r="F8">
        <v>0.501</v>
      </c>
      <c r="G8">
        <v>0.48</v>
      </c>
      <c r="H8">
        <f>Table1[[#This Row],[nat_dem]]-Table1[[#This Row],[nat_rep]]</f>
        <v>2.1000000000000019E-2</v>
      </c>
      <c r="I8">
        <f>Table1[[#This Row],[margin]]-Table1[[#This Row],[nat_margin]]</f>
        <v>-7.2477435433204396E-2</v>
      </c>
    </row>
    <row r="9" spans="1:9" x14ac:dyDescent="0.25">
      <c r="A9">
        <v>1976</v>
      </c>
      <c r="B9" t="s">
        <v>12</v>
      </c>
      <c r="C9">
        <v>0.51969088702353572</v>
      </c>
      <c r="D9">
        <v>0.46587620203529084</v>
      </c>
      <c r="E9">
        <f>Table1[[#This Row],[dem]]-Table1[[#This Row],[rep]]</f>
        <v>5.3814684988244876E-2</v>
      </c>
      <c r="F9">
        <v>0.501</v>
      </c>
      <c r="G9">
        <v>0.48</v>
      </c>
      <c r="H9">
        <f>Table1[[#This Row],[nat_dem]]-Table1[[#This Row],[nat_rep]]</f>
        <v>2.1000000000000019E-2</v>
      </c>
      <c r="I9">
        <f>Table1[[#This Row],[margin]]-Table1[[#This Row],[nat_margin]]</f>
        <v>3.2814684988244858E-2</v>
      </c>
    </row>
    <row r="10" spans="1:9" x14ac:dyDescent="0.25">
      <c r="A10">
        <v>1976</v>
      </c>
      <c r="B10" t="s">
        <v>13</v>
      </c>
      <c r="C10">
        <v>0.81631226677723157</v>
      </c>
      <c r="D10">
        <v>0.16509506604276492</v>
      </c>
      <c r="E10">
        <f>Table1[[#This Row],[dem]]-Table1[[#This Row],[rep]]</f>
        <v>0.65121720073446665</v>
      </c>
      <c r="F10">
        <v>0.501</v>
      </c>
      <c r="G10">
        <v>0.48</v>
      </c>
      <c r="H10">
        <f>Table1[[#This Row],[nat_dem]]-Table1[[#This Row],[nat_rep]]</f>
        <v>2.1000000000000019E-2</v>
      </c>
      <c r="I10">
        <f>Table1[[#This Row],[margin]]-Table1[[#This Row],[nat_margin]]</f>
        <v>0.63021720073446663</v>
      </c>
    </row>
    <row r="11" spans="1:9" x14ac:dyDescent="0.25">
      <c r="A11">
        <v>1976</v>
      </c>
      <c r="B11" t="s">
        <v>14</v>
      </c>
      <c r="C11">
        <v>0.51926106230783609</v>
      </c>
      <c r="D11">
        <v>0.46642434483758966</v>
      </c>
      <c r="E11">
        <f>Table1[[#This Row],[dem]]-Table1[[#This Row],[rep]]</f>
        <v>5.283671747024643E-2</v>
      </c>
      <c r="F11">
        <v>0.501</v>
      </c>
      <c r="G11">
        <v>0.48</v>
      </c>
      <c r="H11">
        <f>Table1[[#This Row],[nat_dem]]-Table1[[#This Row],[nat_rep]]</f>
        <v>2.1000000000000019E-2</v>
      </c>
      <c r="I11">
        <f>Table1[[#This Row],[margin]]-Table1[[#This Row],[nat_margin]]</f>
        <v>3.1836717470246412E-2</v>
      </c>
    </row>
    <row r="12" spans="1:9" x14ac:dyDescent="0.25">
      <c r="A12">
        <v>1976</v>
      </c>
      <c r="B12" t="s">
        <v>15</v>
      </c>
      <c r="C12">
        <v>0.66938294859317415</v>
      </c>
      <c r="D12">
        <v>0.33061705140682579</v>
      </c>
      <c r="E12">
        <f>Table1[[#This Row],[dem]]-Table1[[#This Row],[rep]]</f>
        <v>0.33876589718634836</v>
      </c>
      <c r="F12">
        <v>0.501</v>
      </c>
      <c r="G12">
        <v>0.48</v>
      </c>
      <c r="H12">
        <f>Table1[[#This Row],[nat_dem]]-Table1[[#This Row],[nat_rep]]</f>
        <v>2.1000000000000019E-2</v>
      </c>
      <c r="I12">
        <f>Table1[[#This Row],[margin]]-Table1[[#This Row],[nat_margin]]</f>
        <v>0.31776589718634835</v>
      </c>
    </row>
    <row r="13" spans="1:9" x14ac:dyDescent="0.25">
      <c r="A13">
        <v>1976</v>
      </c>
      <c r="B13" t="s">
        <v>16</v>
      </c>
      <c r="C13">
        <v>0.5059199934088795</v>
      </c>
      <c r="D13">
        <v>0.48061283689379714</v>
      </c>
      <c r="E13">
        <f>Table1[[#This Row],[dem]]-Table1[[#This Row],[rep]]</f>
        <v>2.5307156515082363E-2</v>
      </c>
      <c r="F13">
        <v>0.501</v>
      </c>
      <c r="G13">
        <v>0.48</v>
      </c>
      <c r="H13">
        <f>Table1[[#This Row],[nat_dem]]-Table1[[#This Row],[nat_rep]]</f>
        <v>2.1000000000000019E-2</v>
      </c>
      <c r="I13">
        <f>Table1[[#This Row],[margin]]-Table1[[#This Row],[nat_margin]]</f>
        <v>4.3071565150823443E-3</v>
      </c>
    </row>
    <row r="14" spans="1:9" x14ac:dyDescent="0.25">
      <c r="A14">
        <v>1976</v>
      </c>
      <c r="B14" t="s">
        <v>17</v>
      </c>
      <c r="C14">
        <v>0.37118545633733413</v>
      </c>
      <c r="D14">
        <v>0.59880269379231044</v>
      </c>
      <c r="E14">
        <f>Table1[[#This Row],[dem]]-Table1[[#This Row],[rep]]</f>
        <v>-0.22761723745497631</v>
      </c>
      <c r="F14">
        <v>0.501</v>
      </c>
      <c r="G14">
        <v>0.48</v>
      </c>
      <c r="H14">
        <f>Table1[[#This Row],[nat_dem]]-Table1[[#This Row],[nat_rep]]</f>
        <v>2.1000000000000019E-2</v>
      </c>
      <c r="I14">
        <f>Table1[[#This Row],[margin]]-Table1[[#This Row],[nat_margin]]</f>
        <v>-0.24861723745497633</v>
      </c>
    </row>
    <row r="15" spans="1:9" x14ac:dyDescent="0.25">
      <c r="A15">
        <v>1976</v>
      </c>
      <c r="B15" t="s">
        <v>18</v>
      </c>
      <c r="C15">
        <v>0.48107590268914247</v>
      </c>
      <c r="D15">
        <v>0.50076843535294013</v>
      </c>
      <c r="E15">
        <f>Table1[[#This Row],[dem]]-Table1[[#This Row],[rep]]</f>
        <v>-1.9692532663797668E-2</v>
      </c>
      <c r="F15">
        <v>0.501</v>
      </c>
      <c r="G15">
        <v>0.48</v>
      </c>
      <c r="H15">
        <f>Table1[[#This Row],[nat_dem]]-Table1[[#This Row],[nat_rep]]</f>
        <v>2.1000000000000019E-2</v>
      </c>
      <c r="I15">
        <f>Table1[[#This Row],[margin]]-Table1[[#This Row],[nat_margin]]</f>
        <v>-4.0692532663797687E-2</v>
      </c>
    </row>
    <row r="16" spans="1:9" x14ac:dyDescent="0.25">
      <c r="A16">
        <v>1976</v>
      </c>
      <c r="B16" t="s">
        <v>19</v>
      </c>
      <c r="C16">
        <v>0.45700385792947273</v>
      </c>
      <c r="D16">
        <v>0.53322746471070936</v>
      </c>
      <c r="E16">
        <f>Table1[[#This Row],[dem]]-Table1[[#This Row],[rep]]</f>
        <v>-7.622360678123663E-2</v>
      </c>
      <c r="F16">
        <v>0.501</v>
      </c>
      <c r="G16">
        <v>0.48</v>
      </c>
      <c r="H16">
        <f>Table1[[#This Row],[nat_dem]]-Table1[[#This Row],[nat_rep]]</f>
        <v>2.1000000000000019E-2</v>
      </c>
      <c r="I16">
        <f>Table1[[#This Row],[margin]]-Table1[[#This Row],[nat_margin]]</f>
        <v>-9.7223606781236649E-2</v>
      </c>
    </row>
    <row r="17" spans="1:9" x14ac:dyDescent="0.25">
      <c r="A17">
        <v>1976</v>
      </c>
      <c r="B17" t="s">
        <v>20</v>
      </c>
      <c r="C17">
        <v>0.48458496540694423</v>
      </c>
      <c r="D17">
        <v>0.49469437654722925</v>
      </c>
      <c r="E17">
        <f>Table1[[#This Row],[dem]]-Table1[[#This Row],[rep]]</f>
        <v>-1.0109411140285018E-2</v>
      </c>
      <c r="F17">
        <v>0.501</v>
      </c>
      <c r="G17">
        <v>0.48</v>
      </c>
      <c r="H17">
        <f>Table1[[#This Row],[nat_dem]]-Table1[[#This Row],[nat_rep]]</f>
        <v>2.1000000000000019E-2</v>
      </c>
      <c r="I17">
        <f>Table1[[#This Row],[margin]]-Table1[[#This Row],[nat_margin]]</f>
        <v>-3.1109411140285037E-2</v>
      </c>
    </row>
    <row r="18" spans="1:9" x14ac:dyDescent="0.25">
      <c r="A18">
        <v>1976</v>
      </c>
      <c r="B18" t="s">
        <v>21</v>
      </c>
      <c r="C18">
        <v>0.44936393675385894</v>
      </c>
      <c r="D18">
        <v>0.52487824230433944</v>
      </c>
      <c r="E18">
        <f>Table1[[#This Row],[dem]]-Table1[[#This Row],[rep]]</f>
        <v>-7.5514305550480498E-2</v>
      </c>
      <c r="F18">
        <v>0.501</v>
      </c>
      <c r="G18">
        <v>0.48</v>
      </c>
      <c r="H18">
        <f>Table1[[#This Row],[nat_dem]]-Table1[[#This Row],[nat_rep]]</f>
        <v>2.1000000000000019E-2</v>
      </c>
      <c r="I18">
        <f>Table1[[#This Row],[margin]]-Table1[[#This Row],[nat_margin]]</f>
        <v>-9.6514305550480517E-2</v>
      </c>
    </row>
    <row r="19" spans="1:9" x14ac:dyDescent="0.25">
      <c r="A19">
        <v>1976</v>
      </c>
      <c r="B19" t="s">
        <v>22</v>
      </c>
      <c r="C19">
        <v>0.52754249268726516</v>
      </c>
      <c r="D19">
        <v>0.45568748275702525</v>
      </c>
      <c r="E19">
        <f>Table1[[#This Row],[dem]]-Table1[[#This Row],[rep]]</f>
        <v>7.185500993023991E-2</v>
      </c>
      <c r="F19">
        <v>0.501</v>
      </c>
      <c r="G19">
        <v>0.48</v>
      </c>
      <c r="H19">
        <f>Table1[[#This Row],[nat_dem]]-Table1[[#This Row],[nat_rep]]</f>
        <v>2.1000000000000019E-2</v>
      </c>
      <c r="I19">
        <f>Table1[[#This Row],[margin]]-Table1[[#This Row],[nat_margin]]</f>
        <v>5.0855009930239892E-2</v>
      </c>
    </row>
    <row r="20" spans="1:9" x14ac:dyDescent="0.25">
      <c r="A20">
        <v>1976</v>
      </c>
      <c r="B20" t="s">
        <v>23</v>
      </c>
      <c r="C20">
        <v>0.51774996222746039</v>
      </c>
      <c r="D20">
        <v>0.45988243150253294</v>
      </c>
      <c r="E20">
        <f>Table1[[#This Row],[dem]]-Table1[[#This Row],[rep]]</f>
        <v>5.7867530724927452E-2</v>
      </c>
      <c r="F20">
        <v>0.501</v>
      </c>
      <c r="G20">
        <v>0.48</v>
      </c>
      <c r="H20">
        <f>Table1[[#This Row],[nat_dem]]-Table1[[#This Row],[nat_rep]]</f>
        <v>2.1000000000000019E-2</v>
      </c>
      <c r="I20">
        <f>Table1[[#This Row],[margin]]-Table1[[#This Row],[nat_margin]]</f>
        <v>3.6867530724927433E-2</v>
      </c>
    </row>
    <row r="21" spans="1:9" x14ac:dyDescent="0.25">
      <c r="A21">
        <v>1976</v>
      </c>
      <c r="B21" t="s">
        <v>24</v>
      </c>
      <c r="C21">
        <v>0.48094076626194698</v>
      </c>
      <c r="D21">
        <v>0.489307780225605</v>
      </c>
      <c r="E21">
        <f>Table1[[#This Row],[dem]]-Table1[[#This Row],[rep]]</f>
        <v>-8.367013963658021E-3</v>
      </c>
      <c r="F21">
        <v>0.501</v>
      </c>
      <c r="G21">
        <v>0.48</v>
      </c>
      <c r="H21">
        <f>Table1[[#This Row],[nat_dem]]-Table1[[#This Row],[nat_rep]]</f>
        <v>2.1000000000000019E-2</v>
      </c>
      <c r="I21">
        <f>Table1[[#This Row],[margin]]-Table1[[#This Row],[nat_margin]]</f>
        <v>-2.936701396365804E-2</v>
      </c>
    </row>
    <row r="22" spans="1:9" x14ac:dyDescent="0.25">
      <c r="A22">
        <v>1976</v>
      </c>
      <c r="B22" t="s">
        <v>25</v>
      </c>
      <c r="C22">
        <v>0.53035419923436389</v>
      </c>
      <c r="D22">
        <v>0.46964580076563617</v>
      </c>
      <c r="E22">
        <f>Table1[[#This Row],[dem]]-Table1[[#This Row],[rep]]</f>
        <v>6.070839846872772E-2</v>
      </c>
      <c r="F22">
        <v>0.501</v>
      </c>
      <c r="G22">
        <v>0.48</v>
      </c>
      <c r="H22">
        <f>Table1[[#This Row],[nat_dem]]-Table1[[#This Row],[nat_rep]]</f>
        <v>2.1000000000000019E-2</v>
      </c>
      <c r="I22">
        <f>Table1[[#This Row],[margin]]-Table1[[#This Row],[nat_margin]]</f>
        <v>3.9708398468727701E-2</v>
      </c>
    </row>
    <row r="23" spans="1:9" x14ac:dyDescent="0.25">
      <c r="A23">
        <v>1976</v>
      </c>
      <c r="B23" t="s">
        <v>26</v>
      </c>
      <c r="C23">
        <v>0.56111578225108127</v>
      </c>
      <c r="D23">
        <v>0.40441709276098914</v>
      </c>
      <c r="E23">
        <f>Table1[[#This Row],[dem]]-Table1[[#This Row],[rep]]</f>
        <v>0.15669868949009214</v>
      </c>
      <c r="F23">
        <v>0.501</v>
      </c>
      <c r="G23">
        <v>0.48</v>
      </c>
      <c r="H23">
        <f>Table1[[#This Row],[nat_dem]]-Table1[[#This Row],[nat_rep]]</f>
        <v>2.1000000000000019E-2</v>
      </c>
      <c r="I23">
        <f>Table1[[#This Row],[margin]]-Table1[[#This Row],[nat_margin]]</f>
        <v>0.13569868949009212</v>
      </c>
    </row>
    <row r="24" spans="1:9" x14ac:dyDescent="0.25">
      <c r="A24">
        <v>1976</v>
      </c>
      <c r="B24" t="s">
        <v>27</v>
      </c>
      <c r="C24">
        <v>0.46465074118397737</v>
      </c>
      <c r="D24">
        <v>0.51860751070081801</v>
      </c>
      <c r="E24">
        <f>Table1[[#This Row],[dem]]-Table1[[#This Row],[rep]]</f>
        <v>-5.3956769516840641E-2</v>
      </c>
      <c r="F24">
        <v>0.501</v>
      </c>
      <c r="G24">
        <v>0.48</v>
      </c>
      <c r="H24">
        <f>Table1[[#This Row],[nat_dem]]-Table1[[#This Row],[nat_rep]]</f>
        <v>2.1000000000000019E-2</v>
      </c>
      <c r="I24">
        <f>Table1[[#This Row],[margin]]-Table1[[#This Row],[nat_margin]]</f>
        <v>-7.495676951684066E-2</v>
      </c>
    </row>
    <row r="25" spans="1:9" x14ac:dyDescent="0.25">
      <c r="A25">
        <v>1976</v>
      </c>
      <c r="B25" t="s">
        <v>28</v>
      </c>
      <c r="C25">
        <v>0.54896301458872132</v>
      </c>
      <c r="D25">
        <v>0.42021743333482059</v>
      </c>
      <c r="E25">
        <f>Table1[[#This Row],[dem]]-Table1[[#This Row],[rep]]</f>
        <v>0.12874558125390073</v>
      </c>
      <c r="F25">
        <v>0.501</v>
      </c>
      <c r="G25">
        <v>0.48</v>
      </c>
      <c r="H25">
        <f>Table1[[#This Row],[nat_dem]]-Table1[[#This Row],[nat_rep]]</f>
        <v>2.1000000000000019E-2</v>
      </c>
      <c r="I25">
        <f>Table1[[#This Row],[margin]]-Table1[[#This Row],[nat_margin]]</f>
        <v>0.10774558125390071</v>
      </c>
    </row>
    <row r="26" spans="1:9" x14ac:dyDescent="0.25">
      <c r="A26">
        <v>1976</v>
      </c>
      <c r="B26" t="s">
        <v>29</v>
      </c>
      <c r="C26">
        <v>0.49627012324470648</v>
      </c>
      <c r="D26">
        <v>0.47742162183266312</v>
      </c>
      <c r="E26">
        <f>Table1[[#This Row],[dem]]-Table1[[#This Row],[rep]]</f>
        <v>1.8848501412043361E-2</v>
      </c>
      <c r="F26">
        <v>0.501</v>
      </c>
      <c r="G26">
        <v>0.48</v>
      </c>
      <c r="H26">
        <f>Table1[[#This Row],[nat_dem]]-Table1[[#This Row],[nat_rep]]</f>
        <v>2.1000000000000019E-2</v>
      </c>
      <c r="I26">
        <f>Table1[[#This Row],[margin]]-Table1[[#This Row],[nat_margin]]</f>
        <v>-2.1514985879566573E-3</v>
      </c>
    </row>
    <row r="27" spans="1:9" x14ac:dyDescent="0.25">
      <c r="A27">
        <v>1976</v>
      </c>
      <c r="B27" t="s">
        <v>30</v>
      </c>
      <c r="C27">
        <v>0.5110498566748567</v>
      </c>
      <c r="D27">
        <v>0.47473536036036035</v>
      </c>
      <c r="E27">
        <f>Table1[[#This Row],[dem]]-Table1[[#This Row],[rep]]</f>
        <v>3.6314496314496347E-2</v>
      </c>
      <c r="F27">
        <v>0.501</v>
      </c>
      <c r="G27">
        <v>0.48</v>
      </c>
      <c r="H27">
        <f>Table1[[#This Row],[nat_dem]]-Table1[[#This Row],[nat_rep]]</f>
        <v>2.1000000000000019E-2</v>
      </c>
      <c r="I27">
        <f>Table1[[#This Row],[margin]]-Table1[[#This Row],[nat_margin]]</f>
        <v>1.5314496314496329E-2</v>
      </c>
    </row>
    <row r="28" spans="1:9" x14ac:dyDescent="0.25">
      <c r="A28">
        <v>1976</v>
      </c>
      <c r="B28" t="s">
        <v>31</v>
      </c>
      <c r="C28">
        <v>0.45404186971837412</v>
      </c>
      <c r="D28">
        <v>0.52839986128602456</v>
      </c>
      <c r="E28">
        <f>Table1[[#This Row],[dem]]-Table1[[#This Row],[rep]]</f>
        <v>-7.4357991567650439E-2</v>
      </c>
      <c r="F28">
        <v>0.501</v>
      </c>
      <c r="G28">
        <v>0.48</v>
      </c>
      <c r="H28">
        <f>Table1[[#This Row],[nat_dem]]-Table1[[#This Row],[nat_rep]]</f>
        <v>2.1000000000000019E-2</v>
      </c>
      <c r="I28">
        <f>Table1[[#This Row],[margin]]-Table1[[#This Row],[nat_margin]]</f>
        <v>-9.5357991567650457E-2</v>
      </c>
    </row>
    <row r="29" spans="1:9" x14ac:dyDescent="0.25">
      <c r="A29">
        <v>1976</v>
      </c>
      <c r="B29" t="s">
        <v>32</v>
      </c>
      <c r="C29">
        <v>0.38449671940126806</v>
      </c>
      <c r="D29">
        <v>0.5920388826351588</v>
      </c>
      <c r="E29">
        <f>Table1[[#This Row],[dem]]-Table1[[#This Row],[rep]]</f>
        <v>-0.20754216323389074</v>
      </c>
      <c r="F29">
        <v>0.501</v>
      </c>
      <c r="G29">
        <v>0.48</v>
      </c>
      <c r="H29">
        <f>Table1[[#This Row],[nat_dem]]-Table1[[#This Row],[nat_rep]]</f>
        <v>2.1000000000000019E-2</v>
      </c>
      <c r="I29">
        <f>Table1[[#This Row],[margin]]-Table1[[#This Row],[nat_margin]]</f>
        <v>-0.22854216323389076</v>
      </c>
    </row>
    <row r="30" spans="1:9" x14ac:dyDescent="0.25">
      <c r="A30">
        <v>1976</v>
      </c>
      <c r="B30" t="s">
        <v>33</v>
      </c>
      <c r="C30">
        <v>0.45809804038122409</v>
      </c>
      <c r="D30">
        <v>0.50165943450434924</v>
      </c>
      <c r="E30">
        <f>Table1[[#This Row],[dem]]-Table1[[#This Row],[rep]]</f>
        <v>-4.3561394123125152E-2</v>
      </c>
      <c r="F30">
        <v>0.501</v>
      </c>
      <c r="G30">
        <v>0.48</v>
      </c>
      <c r="H30">
        <f>Table1[[#This Row],[nat_dem]]-Table1[[#This Row],[nat_rep]]</f>
        <v>2.1000000000000019E-2</v>
      </c>
      <c r="I30">
        <f>Table1[[#This Row],[margin]]-Table1[[#This Row],[nat_margin]]</f>
        <v>-6.4561394123125171E-2</v>
      </c>
    </row>
    <row r="31" spans="1:9" x14ac:dyDescent="0.25">
      <c r="A31">
        <v>1976</v>
      </c>
      <c r="B31" t="s">
        <v>34</v>
      </c>
      <c r="C31">
        <v>0.43472692100451377</v>
      </c>
      <c r="D31">
        <v>0.54746825193521131</v>
      </c>
      <c r="E31">
        <f>Table1[[#This Row],[dem]]-Table1[[#This Row],[rep]]</f>
        <v>-0.11274133093069755</v>
      </c>
      <c r="F31">
        <v>0.501</v>
      </c>
      <c r="G31">
        <v>0.48</v>
      </c>
      <c r="H31">
        <f>Table1[[#This Row],[nat_dem]]-Table1[[#This Row],[nat_rep]]</f>
        <v>2.1000000000000019E-2</v>
      </c>
      <c r="I31">
        <f>Table1[[#This Row],[margin]]-Table1[[#This Row],[nat_margin]]</f>
        <v>-0.13374133093069757</v>
      </c>
    </row>
    <row r="32" spans="1:9" x14ac:dyDescent="0.25">
      <c r="A32">
        <v>1976</v>
      </c>
      <c r="B32" t="s">
        <v>35</v>
      </c>
      <c r="C32">
        <v>0.4792391503387658</v>
      </c>
      <c r="D32">
        <v>0.50081340944616504</v>
      </c>
      <c r="E32">
        <f>Table1[[#This Row],[dem]]-Table1[[#This Row],[rep]]</f>
        <v>-2.1574259107399241E-2</v>
      </c>
      <c r="F32">
        <v>0.501</v>
      </c>
      <c r="G32">
        <v>0.48</v>
      </c>
      <c r="H32">
        <f>Table1[[#This Row],[nat_dem]]-Table1[[#This Row],[nat_rep]]</f>
        <v>2.1000000000000019E-2</v>
      </c>
      <c r="I32">
        <f>Table1[[#This Row],[margin]]-Table1[[#This Row],[nat_margin]]</f>
        <v>-4.2574259107399259E-2</v>
      </c>
    </row>
    <row r="33" spans="1:9" x14ac:dyDescent="0.25">
      <c r="A33">
        <v>1976</v>
      </c>
      <c r="B33" t="s">
        <v>36</v>
      </c>
      <c r="C33">
        <v>0.48284404330396791</v>
      </c>
      <c r="D33">
        <v>0.50749897981228542</v>
      </c>
      <c r="E33">
        <f>Table1[[#This Row],[dem]]-Table1[[#This Row],[rep]]</f>
        <v>-2.4654936508317515E-2</v>
      </c>
      <c r="F33">
        <v>0.501</v>
      </c>
      <c r="G33">
        <v>0.48</v>
      </c>
      <c r="H33">
        <f>Table1[[#This Row],[nat_dem]]-Table1[[#This Row],[nat_rep]]</f>
        <v>2.1000000000000019E-2</v>
      </c>
      <c r="I33">
        <f>Table1[[#This Row],[margin]]-Table1[[#This Row],[nat_margin]]</f>
        <v>-4.5654936508317534E-2</v>
      </c>
    </row>
    <row r="34" spans="1:9" x14ac:dyDescent="0.25">
      <c r="A34">
        <v>1976</v>
      </c>
      <c r="B34" t="s">
        <v>37</v>
      </c>
      <c r="C34">
        <v>0.48650832855697629</v>
      </c>
      <c r="D34">
        <v>0.42378553812072772</v>
      </c>
      <c r="E34">
        <f>Table1[[#This Row],[dem]]-Table1[[#This Row],[rep]]</f>
        <v>6.2722790436248566E-2</v>
      </c>
      <c r="F34">
        <v>0.501</v>
      </c>
      <c r="G34">
        <v>0.48</v>
      </c>
      <c r="H34">
        <f>Table1[[#This Row],[nat_dem]]-Table1[[#This Row],[nat_rep]]</f>
        <v>2.1000000000000019E-2</v>
      </c>
      <c r="I34">
        <f>Table1[[#This Row],[margin]]-Table1[[#This Row],[nat_margin]]</f>
        <v>4.1722790436248547E-2</v>
      </c>
    </row>
    <row r="35" spans="1:9" x14ac:dyDescent="0.25">
      <c r="A35">
        <v>1976</v>
      </c>
      <c r="B35" t="s">
        <v>38</v>
      </c>
      <c r="C35">
        <v>0.55269186712485685</v>
      </c>
      <c r="D35">
        <v>0.44219402040400357</v>
      </c>
      <c r="E35">
        <f>Table1[[#This Row],[dem]]-Table1[[#This Row],[rep]]</f>
        <v>0.11049784672085328</v>
      </c>
      <c r="F35">
        <v>0.501</v>
      </c>
      <c r="G35">
        <v>0.48</v>
      </c>
      <c r="H35">
        <f>Table1[[#This Row],[nat_dem]]-Table1[[#This Row],[nat_rep]]</f>
        <v>2.1000000000000019E-2</v>
      </c>
      <c r="I35">
        <f>Table1[[#This Row],[margin]]-Table1[[#This Row],[nat_margin]]</f>
        <v>8.9497846720853258E-2</v>
      </c>
    </row>
    <row r="36" spans="1:9" x14ac:dyDescent="0.25">
      <c r="A36">
        <v>1976</v>
      </c>
      <c r="B36" t="s">
        <v>39</v>
      </c>
      <c r="C36">
        <v>0.45770043187536158</v>
      </c>
      <c r="D36">
        <v>0.51691848184374456</v>
      </c>
      <c r="E36">
        <f>Table1[[#This Row],[dem]]-Table1[[#This Row],[rep]]</f>
        <v>-5.921804996838298E-2</v>
      </c>
      <c r="F36">
        <v>0.501</v>
      </c>
      <c r="G36">
        <v>0.48</v>
      </c>
      <c r="H36">
        <f>Table1[[#This Row],[nat_dem]]-Table1[[#This Row],[nat_rep]]</f>
        <v>2.1000000000000019E-2</v>
      </c>
      <c r="I36">
        <f>Table1[[#This Row],[margin]]-Table1[[#This Row],[nat_margin]]</f>
        <v>-8.0218049968382998E-2</v>
      </c>
    </row>
    <row r="37" spans="1:9" x14ac:dyDescent="0.25">
      <c r="A37">
        <v>1976</v>
      </c>
      <c r="B37" t="s">
        <v>40</v>
      </c>
      <c r="C37">
        <v>0.48898686666394192</v>
      </c>
      <c r="D37">
        <v>0.48671631565938184</v>
      </c>
      <c r="E37">
        <f>Table1[[#This Row],[dem]]-Table1[[#This Row],[rep]]</f>
        <v>2.2705510045600841E-3</v>
      </c>
      <c r="F37">
        <v>0.501</v>
      </c>
      <c r="G37">
        <v>0.48</v>
      </c>
      <c r="H37">
        <f>Table1[[#This Row],[nat_dem]]-Table1[[#This Row],[nat_rep]]</f>
        <v>2.1000000000000019E-2</v>
      </c>
      <c r="I37">
        <f>Table1[[#This Row],[margin]]-Table1[[#This Row],[nat_margin]]</f>
        <v>-1.8729448995439935E-2</v>
      </c>
    </row>
    <row r="38" spans="1:9" x14ac:dyDescent="0.25">
      <c r="A38">
        <v>1976</v>
      </c>
      <c r="B38" t="s">
        <v>41</v>
      </c>
      <c r="C38">
        <v>0.48747220190231</v>
      </c>
      <c r="D38">
        <v>0.49961776185144258</v>
      </c>
      <c r="E38">
        <f>Table1[[#This Row],[dem]]-Table1[[#This Row],[rep]]</f>
        <v>-1.2145559949132578E-2</v>
      </c>
      <c r="F38">
        <v>0.501</v>
      </c>
      <c r="G38">
        <v>0.48</v>
      </c>
      <c r="H38">
        <f>Table1[[#This Row],[nat_dem]]-Table1[[#This Row],[nat_rep]]</f>
        <v>2.1000000000000019E-2</v>
      </c>
      <c r="I38">
        <f>Table1[[#This Row],[margin]]-Table1[[#This Row],[nat_margin]]</f>
        <v>-3.3145559949132597E-2</v>
      </c>
    </row>
    <row r="39" spans="1:9" x14ac:dyDescent="0.25">
      <c r="A39">
        <v>1976</v>
      </c>
      <c r="B39" t="s">
        <v>42</v>
      </c>
      <c r="C39">
        <v>0.47618062757069785</v>
      </c>
      <c r="D39">
        <v>0.4778439346096035</v>
      </c>
      <c r="E39">
        <f>Table1[[#This Row],[dem]]-Table1[[#This Row],[rep]]</f>
        <v>-1.6633070389056592E-3</v>
      </c>
      <c r="F39">
        <v>0.501</v>
      </c>
      <c r="G39">
        <v>0.48</v>
      </c>
      <c r="H39">
        <f>Table1[[#This Row],[nat_dem]]-Table1[[#This Row],[nat_rep]]</f>
        <v>2.1000000000000019E-2</v>
      </c>
      <c r="I39">
        <f>Table1[[#This Row],[margin]]-Table1[[#This Row],[nat_margin]]</f>
        <v>-2.2663307038905678E-2</v>
      </c>
    </row>
    <row r="40" spans="1:9" x14ac:dyDescent="0.25">
      <c r="A40">
        <v>1976</v>
      </c>
      <c r="B40" t="s">
        <v>43</v>
      </c>
      <c r="C40">
        <v>0.5039567935072532</v>
      </c>
      <c r="D40">
        <v>0.47732215313105752</v>
      </c>
      <c r="E40">
        <f>Table1[[#This Row],[dem]]-Table1[[#This Row],[rep]]</f>
        <v>2.6634640376195673E-2</v>
      </c>
      <c r="F40">
        <v>0.501</v>
      </c>
      <c r="G40">
        <v>0.48</v>
      </c>
      <c r="H40">
        <f>Table1[[#This Row],[nat_dem]]-Table1[[#This Row],[nat_rep]]</f>
        <v>2.1000000000000019E-2</v>
      </c>
      <c r="I40">
        <f>Table1[[#This Row],[margin]]-Table1[[#This Row],[nat_margin]]</f>
        <v>5.6346403761956543E-3</v>
      </c>
    </row>
    <row r="41" spans="1:9" x14ac:dyDescent="0.25">
      <c r="A41">
        <v>1976</v>
      </c>
      <c r="B41" t="s">
        <v>44</v>
      </c>
      <c r="C41">
        <v>0.55442004559359348</v>
      </c>
      <c r="D41">
        <v>0.44144194610603432</v>
      </c>
      <c r="E41">
        <f>Table1[[#This Row],[dem]]-Table1[[#This Row],[rep]]</f>
        <v>0.11297809948755916</v>
      </c>
      <c r="F41">
        <v>0.501</v>
      </c>
      <c r="G41">
        <v>0.48</v>
      </c>
      <c r="H41">
        <f>Table1[[#This Row],[nat_dem]]-Table1[[#This Row],[nat_rep]]</f>
        <v>2.1000000000000019E-2</v>
      </c>
      <c r="I41">
        <f>Table1[[#This Row],[margin]]-Table1[[#This Row],[nat_margin]]</f>
        <v>9.197809948755914E-2</v>
      </c>
    </row>
    <row r="42" spans="1:9" x14ac:dyDescent="0.25">
      <c r="A42">
        <v>1976</v>
      </c>
      <c r="B42" t="s">
        <v>45</v>
      </c>
      <c r="C42">
        <v>0.56169517669823554</v>
      </c>
      <c r="D42">
        <v>0.43129371043244125</v>
      </c>
      <c r="E42">
        <f>Table1[[#This Row],[dem]]-Table1[[#This Row],[rep]]</f>
        <v>0.1304014662657943</v>
      </c>
      <c r="F42">
        <v>0.501</v>
      </c>
      <c r="G42">
        <v>0.48</v>
      </c>
      <c r="H42">
        <f>Table1[[#This Row],[nat_dem]]-Table1[[#This Row],[nat_rep]]</f>
        <v>2.1000000000000019E-2</v>
      </c>
      <c r="I42">
        <f>Table1[[#This Row],[margin]]-Table1[[#This Row],[nat_margin]]</f>
        <v>0.10940146626579428</v>
      </c>
    </row>
    <row r="43" spans="1:9" x14ac:dyDescent="0.25">
      <c r="A43">
        <v>1976</v>
      </c>
      <c r="B43" t="s">
        <v>46</v>
      </c>
      <c r="C43">
        <v>0.48912125263570994</v>
      </c>
      <c r="D43">
        <v>0.50387790260677534</v>
      </c>
      <c r="E43">
        <f>Table1[[#This Row],[dem]]-Table1[[#This Row],[rep]]</f>
        <v>-1.4756649971065405E-2</v>
      </c>
      <c r="F43">
        <v>0.501</v>
      </c>
      <c r="G43">
        <v>0.48</v>
      </c>
      <c r="H43">
        <f>Table1[[#This Row],[nat_dem]]-Table1[[#This Row],[nat_rep]]</f>
        <v>2.1000000000000019E-2</v>
      </c>
      <c r="I43">
        <f>Table1[[#This Row],[margin]]-Table1[[#This Row],[nat_margin]]</f>
        <v>-3.5756649971065424E-2</v>
      </c>
    </row>
    <row r="44" spans="1:9" x14ac:dyDescent="0.25">
      <c r="A44">
        <v>1976</v>
      </c>
      <c r="B44" t="s">
        <v>47</v>
      </c>
      <c r="C44">
        <v>0.55940748306968691</v>
      </c>
      <c r="D44">
        <v>0.42941762974262132</v>
      </c>
      <c r="E44">
        <f>Table1[[#This Row],[dem]]-Table1[[#This Row],[rep]]</f>
        <v>0.12998985332706559</v>
      </c>
      <c r="F44">
        <v>0.501</v>
      </c>
      <c r="G44">
        <v>0.48</v>
      </c>
      <c r="H44">
        <f>Table1[[#This Row],[nat_dem]]-Table1[[#This Row],[nat_rep]]</f>
        <v>2.1000000000000019E-2</v>
      </c>
      <c r="I44">
        <f>Table1[[#This Row],[margin]]-Table1[[#This Row],[nat_margin]]</f>
        <v>0.10898985332706557</v>
      </c>
    </row>
    <row r="45" spans="1:9" x14ac:dyDescent="0.25">
      <c r="A45">
        <v>1976</v>
      </c>
      <c r="B45" t="s">
        <v>48</v>
      </c>
      <c r="C45">
        <v>0.51138956807217495</v>
      </c>
      <c r="D45">
        <v>0.47970423518941108</v>
      </c>
      <c r="E45">
        <f>Table1[[#This Row],[dem]]-Table1[[#This Row],[rep]]</f>
        <v>3.1685332882763872E-2</v>
      </c>
      <c r="F45">
        <v>0.501</v>
      </c>
      <c r="G45">
        <v>0.48</v>
      </c>
      <c r="H45">
        <f>Table1[[#This Row],[nat_dem]]-Table1[[#This Row],[nat_rep]]</f>
        <v>2.1000000000000019E-2</v>
      </c>
      <c r="I45">
        <f>Table1[[#This Row],[margin]]-Table1[[#This Row],[nat_margin]]</f>
        <v>1.0685332882763854E-2</v>
      </c>
    </row>
    <row r="46" spans="1:9" x14ac:dyDescent="0.25">
      <c r="A46">
        <v>1976</v>
      </c>
      <c r="B46" t="s">
        <v>49</v>
      </c>
      <c r="C46">
        <v>0.3364817873758818</v>
      </c>
      <c r="D46">
        <v>0.62434730552198925</v>
      </c>
      <c r="E46">
        <f>Table1[[#This Row],[dem]]-Table1[[#This Row],[rep]]</f>
        <v>-0.28786551814610745</v>
      </c>
      <c r="F46">
        <v>0.501</v>
      </c>
      <c r="G46">
        <v>0.48</v>
      </c>
      <c r="H46">
        <f>Table1[[#This Row],[nat_dem]]-Table1[[#This Row],[nat_rep]]</f>
        <v>2.1000000000000019E-2</v>
      </c>
      <c r="I46">
        <f>Table1[[#This Row],[margin]]-Table1[[#This Row],[nat_margin]]</f>
        <v>-0.30886551814610747</v>
      </c>
    </row>
    <row r="47" spans="1:9" x14ac:dyDescent="0.25">
      <c r="A47">
        <v>1976</v>
      </c>
      <c r="B47" t="s">
        <v>50</v>
      </c>
      <c r="C47">
        <v>0.42304053245750456</v>
      </c>
      <c r="D47">
        <v>0.54587225805048345</v>
      </c>
      <c r="E47">
        <f>Table1[[#This Row],[dem]]-Table1[[#This Row],[rep]]</f>
        <v>-0.12283172559297889</v>
      </c>
      <c r="F47">
        <v>0.501</v>
      </c>
      <c r="G47">
        <v>0.48</v>
      </c>
      <c r="H47">
        <f>Table1[[#This Row],[nat_dem]]-Table1[[#This Row],[nat_rep]]</f>
        <v>2.1000000000000019E-2</v>
      </c>
      <c r="I47">
        <f>Table1[[#This Row],[margin]]-Table1[[#This Row],[nat_margin]]</f>
        <v>-0.14383172559297891</v>
      </c>
    </row>
    <row r="48" spans="1:9" x14ac:dyDescent="0.25">
      <c r="A48">
        <v>1976</v>
      </c>
      <c r="B48" t="s">
        <v>51</v>
      </c>
      <c r="C48">
        <v>0.47958215632133516</v>
      </c>
      <c r="D48">
        <v>0.49293321407064078</v>
      </c>
      <c r="E48">
        <f>Table1[[#This Row],[dem]]-Table1[[#This Row],[rep]]</f>
        <v>-1.3351057749305617E-2</v>
      </c>
      <c r="F48">
        <v>0.501</v>
      </c>
      <c r="G48">
        <v>0.48</v>
      </c>
      <c r="H48">
        <f>Table1[[#This Row],[nat_dem]]-Table1[[#This Row],[nat_rep]]</f>
        <v>2.1000000000000019E-2</v>
      </c>
      <c r="I48">
        <f>Table1[[#This Row],[margin]]-Table1[[#This Row],[nat_margin]]</f>
        <v>-3.4351057749305636E-2</v>
      </c>
    </row>
    <row r="49" spans="1:9" x14ac:dyDescent="0.25">
      <c r="A49">
        <v>1976</v>
      </c>
      <c r="B49" t="s">
        <v>52</v>
      </c>
      <c r="C49">
        <v>0.46114260440466104</v>
      </c>
      <c r="D49">
        <v>0.49997749968820998</v>
      </c>
      <c r="E49">
        <f>Table1[[#This Row],[dem]]-Table1[[#This Row],[rep]]</f>
        <v>-3.8834895283548942E-2</v>
      </c>
      <c r="F49">
        <v>0.501</v>
      </c>
      <c r="G49">
        <v>0.48</v>
      </c>
      <c r="H49">
        <f>Table1[[#This Row],[nat_dem]]-Table1[[#This Row],[nat_rep]]</f>
        <v>2.1000000000000019E-2</v>
      </c>
      <c r="I49">
        <f>Table1[[#This Row],[margin]]-Table1[[#This Row],[nat_margin]]</f>
        <v>-5.9834895283548961E-2</v>
      </c>
    </row>
    <row r="50" spans="1:9" x14ac:dyDescent="0.25">
      <c r="A50">
        <v>1976</v>
      </c>
      <c r="B50" t="s">
        <v>53</v>
      </c>
      <c r="C50">
        <v>0.58069518645332341</v>
      </c>
      <c r="D50">
        <v>0.41930481354667659</v>
      </c>
      <c r="E50">
        <f>Table1[[#This Row],[dem]]-Table1[[#This Row],[rep]]</f>
        <v>0.16139037290664682</v>
      </c>
      <c r="F50">
        <v>0.501</v>
      </c>
      <c r="G50">
        <v>0.48</v>
      </c>
      <c r="H50">
        <f>Table1[[#This Row],[nat_dem]]-Table1[[#This Row],[nat_rep]]</f>
        <v>2.1000000000000019E-2</v>
      </c>
      <c r="I50">
        <f>Table1[[#This Row],[margin]]-Table1[[#This Row],[nat_margin]]</f>
        <v>0.1403903729066468</v>
      </c>
    </row>
    <row r="51" spans="1:9" x14ac:dyDescent="0.25">
      <c r="A51">
        <v>1976</v>
      </c>
      <c r="B51" t="s">
        <v>54</v>
      </c>
      <c r="C51">
        <v>0.49503363574411707</v>
      </c>
      <c r="D51">
        <v>0.47826097301906978</v>
      </c>
      <c r="E51">
        <f>Table1[[#This Row],[dem]]-Table1[[#This Row],[rep]]</f>
        <v>1.6772662725047294E-2</v>
      </c>
      <c r="F51">
        <v>0.501</v>
      </c>
      <c r="G51">
        <v>0.48</v>
      </c>
      <c r="H51">
        <f>Table1[[#This Row],[nat_dem]]-Table1[[#This Row],[nat_rep]]</f>
        <v>2.1000000000000019E-2</v>
      </c>
      <c r="I51">
        <f>Table1[[#This Row],[margin]]-Table1[[#This Row],[nat_margin]]</f>
        <v>-4.2273372749527249E-3</v>
      </c>
    </row>
    <row r="52" spans="1:9" x14ac:dyDescent="0.25">
      <c r="A52">
        <v>1976</v>
      </c>
      <c r="B52" t="s">
        <v>55</v>
      </c>
      <c r="C52">
        <v>0.39809265525159426</v>
      </c>
      <c r="D52">
        <v>0.59303582507691421</v>
      </c>
      <c r="E52">
        <f>Table1[[#This Row],[dem]]-Table1[[#This Row],[rep]]</f>
        <v>-0.19494316982531995</v>
      </c>
      <c r="F52">
        <v>0.501</v>
      </c>
      <c r="G52">
        <v>0.48</v>
      </c>
      <c r="H52">
        <f>Table1[[#This Row],[nat_dem]]-Table1[[#This Row],[nat_rep]]</f>
        <v>2.1000000000000019E-2</v>
      </c>
      <c r="I52">
        <f>Table1[[#This Row],[margin]]-Table1[[#This Row],[nat_margin]]</f>
        <v>-0.21594316982531997</v>
      </c>
    </row>
    <row r="53" spans="1:9" x14ac:dyDescent="0.25">
      <c r="A53">
        <v>1980</v>
      </c>
      <c r="B53" t="s">
        <v>5</v>
      </c>
      <c r="C53">
        <v>0.47448859067804633</v>
      </c>
      <c r="D53">
        <v>0.4875012016284021</v>
      </c>
      <c r="E53">
        <f>Table1[[#This Row],[dem]]-Table1[[#This Row],[rep]]</f>
        <v>-1.3012610950355774E-2</v>
      </c>
      <c r="F53">
        <v>0.41</v>
      </c>
      <c r="G53">
        <v>0.50700000000000001</v>
      </c>
      <c r="H53">
        <f>Table1[[#This Row],[nat_dem]]-Table1[[#This Row],[nat_rep]]</f>
        <v>-9.7000000000000031E-2</v>
      </c>
      <c r="I53">
        <f>Table1[[#This Row],[margin]]-Table1[[#This Row],[nat_margin]]</f>
        <v>8.3987389049644257E-2</v>
      </c>
    </row>
    <row r="54" spans="1:9" x14ac:dyDescent="0.25">
      <c r="A54">
        <v>1980</v>
      </c>
      <c r="B54" t="s">
        <v>6</v>
      </c>
      <c r="C54">
        <v>0.2640790179557575</v>
      </c>
      <c r="D54">
        <v>0.54348196535075266</v>
      </c>
      <c r="E54">
        <f>Table1[[#This Row],[dem]]-Table1[[#This Row],[rep]]</f>
        <v>-0.27940294739499516</v>
      </c>
      <c r="F54">
        <v>0.41</v>
      </c>
      <c r="G54">
        <v>0.50700000000000001</v>
      </c>
      <c r="H54">
        <f>Table1[[#This Row],[nat_dem]]-Table1[[#This Row],[nat_rep]]</f>
        <v>-9.7000000000000031E-2</v>
      </c>
      <c r="I54">
        <f>Table1[[#This Row],[margin]]-Table1[[#This Row],[nat_margin]]</f>
        <v>-0.18240294739499513</v>
      </c>
    </row>
    <row r="55" spans="1:9" x14ac:dyDescent="0.25">
      <c r="A55">
        <v>1980</v>
      </c>
      <c r="B55" t="s">
        <v>7</v>
      </c>
      <c r="C55">
        <v>0.28244683589928427</v>
      </c>
      <c r="D55">
        <v>0.60608848382907388</v>
      </c>
      <c r="E55">
        <f>Table1[[#This Row],[dem]]-Table1[[#This Row],[rep]]</f>
        <v>-0.32364164792978961</v>
      </c>
      <c r="F55">
        <v>0.41</v>
      </c>
      <c r="G55">
        <v>0.50700000000000001</v>
      </c>
      <c r="H55">
        <f>Table1[[#This Row],[nat_dem]]-Table1[[#This Row],[nat_rep]]</f>
        <v>-9.7000000000000031E-2</v>
      </c>
      <c r="I55">
        <f>Table1[[#This Row],[margin]]-Table1[[#This Row],[nat_margin]]</f>
        <v>-0.22664164792978958</v>
      </c>
    </row>
    <row r="56" spans="1:9" x14ac:dyDescent="0.25">
      <c r="A56">
        <v>1980</v>
      </c>
      <c r="B56" t="s">
        <v>8</v>
      </c>
      <c r="C56">
        <v>0.47522630620046752</v>
      </c>
      <c r="D56">
        <v>0.48134272226480512</v>
      </c>
      <c r="E56">
        <f>Table1[[#This Row],[dem]]-Table1[[#This Row],[rep]]</f>
        <v>-6.1164160643376042E-3</v>
      </c>
      <c r="F56">
        <v>0.41</v>
      </c>
      <c r="G56">
        <v>0.50700000000000001</v>
      </c>
      <c r="H56">
        <f>Table1[[#This Row],[nat_dem]]-Table1[[#This Row],[nat_rep]]</f>
        <v>-9.7000000000000031E-2</v>
      </c>
      <c r="I56">
        <f>Table1[[#This Row],[margin]]-Table1[[#This Row],[nat_margin]]</f>
        <v>9.0883583935662426E-2</v>
      </c>
    </row>
    <row r="57" spans="1:9" x14ac:dyDescent="0.25">
      <c r="A57">
        <v>1980</v>
      </c>
      <c r="B57" t="s">
        <v>9</v>
      </c>
      <c r="C57">
        <v>0.35919436910764124</v>
      </c>
      <c r="D57">
        <v>0.52697502883045411</v>
      </c>
      <c r="E57">
        <f>Table1[[#This Row],[dem]]-Table1[[#This Row],[rep]]</f>
        <v>-0.16778065972281286</v>
      </c>
      <c r="F57">
        <v>0.41</v>
      </c>
      <c r="G57">
        <v>0.50700000000000001</v>
      </c>
      <c r="H57">
        <f>Table1[[#This Row],[nat_dem]]-Table1[[#This Row],[nat_rep]]</f>
        <v>-9.7000000000000031E-2</v>
      </c>
      <c r="I57">
        <f>Table1[[#This Row],[margin]]-Table1[[#This Row],[nat_margin]]</f>
        <v>-7.0780659722812833E-2</v>
      </c>
    </row>
    <row r="58" spans="1:9" x14ac:dyDescent="0.25">
      <c r="A58">
        <v>1980</v>
      </c>
      <c r="B58" t="s">
        <v>10</v>
      </c>
      <c r="C58">
        <v>0.3107003250453797</v>
      </c>
      <c r="D58">
        <v>0.55068934948710369</v>
      </c>
      <c r="E58">
        <f>Table1[[#This Row],[dem]]-Table1[[#This Row],[rep]]</f>
        <v>-0.23998902444172399</v>
      </c>
      <c r="F58">
        <v>0.41</v>
      </c>
      <c r="G58">
        <v>0.50700000000000001</v>
      </c>
      <c r="H58">
        <f>Table1[[#This Row],[nat_dem]]-Table1[[#This Row],[nat_rep]]</f>
        <v>-9.7000000000000031E-2</v>
      </c>
      <c r="I58">
        <f>Table1[[#This Row],[margin]]-Table1[[#This Row],[nat_margin]]</f>
        <v>-0.14298902444172396</v>
      </c>
    </row>
    <row r="59" spans="1:9" x14ac:dyDescent="0.25">
      <c r="A59">
        <v>1980</v>
      </c>
      <c r="B59" t="s">
        <v>11</v>
      </c>
      <c r="C59">
        <v>0.38522205669547782</v>
      </c>
      <c r="D59">
        <v>0.4815595700729226</v>
      </c>
      <c r="E59">
        <f>Table1[[#This Row],[dem]]-Table1[[#This Row],[rep]]</f>
        <v>-9.6337513377444783E-2</v>
      </c>
      <c r="F59">
        <v>0.41</v>
      </c>
      <c r="G59">
        <v>0.50700000000000001</v>
      </c>
      <c r="H59">
        <f>Table1[[#This Row],[nat_dem]]-Table1[[#This Row],[nat_rep]]</f>
        <v>-9.7000000000000031E-2</v>
      </c>
      <c r="I59">
        <f>Table1[[#This Row],[margin]]-Table1[[#This Row],[nat_margin]]</f>
        <v>6.6248662255524726E-4</v>
      </c>
    </row>
    <row r="60" spans="1:9" x14ac:dyDescent="0.25">
      <c r="A60">
        <v>1980</v>
      </c>
      <c r="B60" t="s">
        <v>12</v>
      </c>
      <c r="C60">
        <v>0.44874144983621028</v>
      </c>
      <c r="D60">
        <v>0.47207087937267683</v>
      </c>
      <c r="E60">
        <f>Table1[[#This Row],[dem]]-Table1[[#This Row],[rep]]</f>
        <v>-2.332942953646655E-2</v>
      </c>
      <c r="F60">
        <v>0.41</v>
      </c>
      <c r="G60">
        <v>0.50700000000000001</v>
      </c>
      <c r="H60">
        <f>Table1[[#This Row],[nat_dem]]-Table1[[#This Row],[nat_rep]]</f>
        <v>-9.7000000000000031E-2</v>
      </c>
      <c r="I60">
        <f>Table1[[#This Row],[margin]]-Table1[[#This Row],[nat_margin]]</f>
        <v>7.367057046353348E-2</v>
      </c>
    </row>
    <row r="61" spans="1:9" x14ac:dyDescent="0.25">
      <c r="A61">
        <v>1980</v>
      </c>
      <c r="B61" t="s">
        <v>13</v>
      </c>
      <c r="C61">
        <v>0.74893178981994257</v>
      </c>
      <c r="D61">
        <v>0.134068284940393</v>
      </c>
      <c r="E61">
        <f>Table1[[#This Row],[dem]]-Table1[[#This Row],[rep]]</f>
        <v>0.61486350487954955</v>
      </c>
      <c r="F61">
        <v>0.41</v>
      </c>
      <c r="G61">
        <v>0.50700000000000001</v>
      </c>
      <c r="H61">
        <f>Table1[[#This Row],[nat_dem]]-Table1[[#This Row],[nat_rep]]</f>
        <v>-9.7000000000000031E-2</v>
      </c>
      <c r="I61">
        <f>Table1[[#This Row],[margin]]-Table1[[#This Row],[nat_margin]]</f>
        <v>0.71186350487954964</v>
      </c>
    </row>
    <row r="62" spans="1:9" x14ac:dyDescent="0.25">
      <c r="A62">
        <v>1980</v>
      </c>
      <c r="B62" t="s">
        <v>14</v>
      </c>
      <c r="C62">
        <v>0.38500219830769633</v>
      </c>
      <c r="D62">
        <v>0.55519162706503278</v>
      </c>
      <c r="E62">
        <f>Table1[[#This Row],[dem]]-Table1[[#This Row],[rep]]</f>
        <v>-0.17018942875733645</v>
      </c>
      <c r="F62">
        <v>0.41</v>
      </c>
      <c r="G62">
        <v>0.50700000000000001</v>
      </c>
      <c r="H62">
        <f>Table1[[#This Row],[nat_dem]]-Table1[[#This Row],[nat_rep]]</f>
        <v>-9.7000000000000031E-2</v>
      </c>
      <c r="I62">
        <f>Table1[[#This Row],[margin]]-Table1[[#This Row],[nat_margin]]</f>
        <v>-7.3189428757336417E-2</v>
      </c>
    </row>
    <row r="63" spans="1:9" x14ac:dyDescent="0.25">
      <c r="A63">
        <v>1980</v>
      </c>
      <c r="B63" t="s">
        <v>15</v>
      </c>
      <c r="C63">
        <v>0.5579610534786652</v>
      </c>
      <c r="D63">
        <v>0.40967306590347602</v>
      </c>
      <c r="E63">
        <f>Table1[[#This Row],[dem]]-Table1[[#This Row],[rep]]</f>
        <v>0.14828798757518918</v>
      </c>
      <c r="F63">
        <v>0.41</v>
      </c>
      <c r="G63">
        <v>0.50700000000000001</v>
      </c>
      <c r="H63">
        <f>Table1[[#This Row],[nat_dem]]-Table1[[#This Row],[nat_rep]]</f>
        <v>-9.7000000000000031E-2</v>
      </c>
      <c r="I63">
        <f>Table1[[#This Row],[margin]]-Table1[[#This Row],[nat_margin]]</f>
        <v>0.24528798757518921</v>
      </c>
    </row>
    <row r="64" spans="1:9" x14ac:dyDescent="0.25">
      <c r="A64">
        <v>1980</v>
      </c>
      <c r="B64" t="s">
        <v>16</v>
      </c>
      <c r="C64">
        <v>0.4480211812573569</v>
      </c>
      <c r="D64">
        <v>0.42900618885741887</v>
      </c>
      <c r="E64">
        <f>Table1[[#This Row],[dem]]-Table1[[#This Row],[rep]]</f>
        <v>1.9014992399938035E-2</v>
      </c>
      <c r="F64">
        <v>0.41</v>
      </c>
      <c r="G64">
        <v>0.50700000000000001</v>
      </c>
      <c r="H64">
        <f>Table1[[#This Row],[nat_dem]]-Table1[[#This Row],[nat_rep]]</f>
        <v>-9.7000000000000031E-2</v>
      </c>
      <c r="I64">
        <f>Table1[[#This Row],[margin]]-Table1[[#This Row],[nat_margin]]</f>
        <v>0.11601499239993807</v>
      </c>
    </row>
    <row r="65" spans="1:9" x14ac:dyDescent="0.25">
      <c r="A65">
        <v>1980</v>
      </c>
      <c r="B65" t="s">
        <v>17</v>
      </c>
      <c r="C65">
        <v>0.25190715792890767</v>
      </c>
      <c r="D65">
        <v>0.66455966769616237</v>
      </c>
      <c r="E65">
        <f>Table1[[#This Row],[dem]]-Table1[[#This Row],[rep]]</f>
        <v>-0.4126525097672547</v>
      </c>
      <c r="F65">
        <v>0.41</v>
      </c>
      <c r="G65">
        <v>0.50700000000000001</v>
      </c>
      <c r="H65">
        <f>Table1[[#This Row],[nat_dem]]-Table1[[#This Row],[nat_rep]]</f>
        <v>-9.7000000000000031E-2</v>
      </c>
      <c r="I65">
        <f>Table1[[#This Row],[margin]]-Table1[[#This Row],[nat_margin]]</f>
        <v>-0.31565250976725467</v>
      </c>
    </row>
    <row r="66" spans="1:9" x14ac:dyDescent="0.25">
      <c r="A66">
        <v>1980</v>
      </c>
      <c r="B66" t="s">
        <v>18</v>
      </c>
      <c r="C66">
        <v>0.41716408184817594</v>
      </c>
      <c r="D66">
        <v>0.49646052894475273</v>
      </c>
      <c r="E66">
        <f>Table1[[#This Row],[dem]]-Table1[[#This Row],[rep]]</f>
        <v>-7.9296447096576794E-2</v>
      </c>
      <c r="F66">
        <v>0.41</v>
      </c>
      <c r="G66">
        <v>0.50700000000000001</v>
      </c>
      <c r="H66">
        <f>Table1[[#This Row],[nat_dem]]-Table1[[#This Row],[nat_rep]]</f>
        <v>-9.7000000000000031E-2</v>
      </c>
      <c r="I66">
        <f>Table1[[#This Row],[margin]]-Table1[[#This Row],[nat_margin]]</f>
        <v>1.7703552903423236E-2</v>
      </c>
    </row>
    <row r="67" spans="1:9" x14ac:dyDescent="0.25">
      <c r="A67">
        <v>1980</v>
      </c>
      <c r="B67" t="s">
        <v>19</v>
      </c>
      <c r="C67">
        <v>0.37653192437399452</v>
      </c>
      <c r="D67">
        <v>0.56005241671286732</v>
      </c>
      <c r="E67">
        <f>Table1[[#This Row],[dem]]-Table1[[#This Row],[rep]]</f>
        <v>-0.1835204923388728</v>
      </c>
      <c r="F67">
        <v>0.41</v>
      </c>
      <c r="G67">
        <v>0.50700000000000001</v>
      </c>
      <c r="H67">
        <f>Table1[[#This Row],[nat_dem]]-Table1[[#This Row],[nat_rep]]</f>
        <v>-9.7000000000000031E-2</v>
      </c>
      <c r="I67">
        <f>Table1[[#This Row],[margin]]-Table1[[#This Row],[nat_margin]]</f>
        <v>-8.6520492338872768E-2</v>
      </c>
    </row>
    <row r="68" spans="1:9" x14ac:dyDescent="0.25">
      <c r="A68">
        <v>1980</v>
      </c>
      <c r="B68" t="s">
        <v>20</v>
      </c>
      <c r="C68">
        <v>0.3860416298273987</v>
      </c>
      <c r="D68">
        <v>0.51305001817614693</v>
      </c>
      <c r="E68">
        <f>Table1[[#This Row],[dem]]-Table1[[#This Row],[rep]]</f>
        <v>-0.12700838834874822</v>
      </c>
      <c r="F68">
        <v>0.41</v>
      </c>
      <c r="G68">
        <v>0.50700000000000001</v>
      </c>
      <c r="H68">
        <f>Table1[[#This Row],[nat_dem]]-Table1[[#This Row],[nat_rep]]</f>
        <v>-9.7000000000000031E-2</v>
      </c>
      <c r="I68">
        <f>Table1[[#This Row],[margin]]-Table1[[#This Row],[nat_margin]]</f>
        <v>-3.0008388348748194E-2</v>
      </c>
    </row>
    <row r="69" spans="1:9" x14ac:dyDescent="0.25">
      <c r="A69">
        <v>1980</v>
      </c>
      <c r="B69" t="s">
        <v>21</v>
      </c>
      <c r="C69">
        <v>0.33287575462214036</v>
      </c>
      <c r="D69">
        <v>0.57850060471833398</v>
      </c>
      <c r="E69">
        <f>Table1[[#This Row],[dem]]-Table1[[#This Row],[rep]]</f>
        <v>-0.24562485009619361</v>
      </c>
      <c r="F69">
        <v>0.41</v>
      </c>
      <c r="G69">
        <v>0.50700000000000001</v>
      </c>
      <c r="H69">
        <f>Table1[[#This Row],[nat_dem]]-Table1[[#This Row],[nat_rep]]</f>
        <v>-9.7000000000000031E-2</v>
      </c>
      <c r="I69">
        <f>Table1[[#This Row],[margin]]-Table1[[#This Row],[nat_margin]]</f>
        <v>-0.14862485009619358</v>
      </c>
    </row>
    <row r="70" spans="1:9" x14ac:dyDescent="0.25">
      <c r="A70">
        <v>1980</v>
      </c>
      <c r="B70" t="s">
        <v>22</v>
      </c>
      <c r="C70">
        <v>0.4765391582608266</v>
      </c>
      <c r="D70">
        <v>0.49032167437078727</v>
      </c>
      <c r="E70">
        <f>Table1[[#This Row],[dem]]-Table1[[#This Row],[rep]]</f>
        <v>-1.3782516109960674E-2</v>
      </c>
      <c r="F70">
        <v>0.41</v>
      </c>
      <c r="G70">
        <v>0.50700000000000001</v>
      </c>
      <c r="H70">
        <f>Table1[[#This Row],[nat_dem]]-Table1[[#This Row],[nat_rep]]</f>
        <v>-9.7000000000000031E-2</v>
      </c>
      <c r="I70">
        <f>Table1[[#This Row],[margin]]-Table1[[#This Row],[nat_margin]]</f>
        <v>8.3217483890039357E-2</v>
      </c>
    </row>
    <row r="71" spans="1:9" x14ac:dyDescent="0.25">
      <c r="A71">
        <v>1980</v>
      </c>
      <c r="B71" t="s">
        <v>23</v>
      </c>
      <c r="C71">
        <v>0.45748231779727505</v>
      </c>
      <c r="D71">
        <v>0.51198347400959965</v>
      </c>
      <c r="E71">
        <f>Table1[[#This Row],[dem]]-Table1[[#This Row],[rep]]</f>
        <v>-5.4501156212324597E-2</v>
      </c>
      <c r="F71">
        <v>0.41</v>
      </c>
      <c r="G71">
        <v>0.50700000000000001</v>
      </c>
      <c r="H71">
        <f>Table1[[#This Row],[nat_dem]]-Table1[[#This Row],[nat_rep]]</f>
        <v>-9.7000000000000031E-2</v>
      </c>
      <c r="I71">
        <f>Table1[[#This Row],[margin]]-Table1[[#This Row],[nat_margin]]</f>
        <v>4.2498843787675433E-2</v>
      </c>
    </row>
    <row r="72" spans="1:9" x14ac:dyDescent="0.25">
      <c r="A72">
        <v>1980</v>
      </c>
      <c r="B72" t="s">
        <v>24</v>
      </c>
      <c r="C72">
        <v>0.42250354199051265</v>
      </c>
      <c r="D72">
        <v>0.45605541757247936</v>
      </c>
      <c r="E72">
        <f>Table1[[#This Row],[dem]]-Table1[[#This Row],[rep]]</f>
        <v>-3.3551875581966706E-2</v>
      </c>
      <c r="F72">
        <v>0.41</v>
      </c>
      <c r="G72">
        <v>0.50700000000000001</v>
      </c>
      <c r="H72">
        <f>Table1[[#This Row],[nat_dem]]-Table1[[#This Row],[nat_rep]]</f>
        <v>-9.7000000000000031E-2</v>
      </c>
      <c r="I72">
        <f>Table1[[#This Row],[margin]]-Table1[[#This Row],[nat_margin]]</f>
        <v>6.3448124418033325E-2</v>
      </c>
    </row>
    <row r="73" spans="1:9" x14ac:dyDescent="0.25">
      <c r="A73">
        <v>1980</v>
      </c>
      <c r="B73" t="s">
        <v>25</v>
      </c>
      <c r="C73">
        <v>0.47138129537499612</v>
      </c>
      <c r="D73">
        <v>0.44180965091762653</v>
      </c>
      <c r="E73">
        <f>Table1[[#This Row],[dem]]-Table1[[#This Row],[rep]]</f>
        <v>2.9571644457369595E-2</v>
      </c>
      <c r="F73">
        <v>0.41</v>
      </c>
      <c r="G73">
        <v>0.50700000000000001</v>
      </c>
      <c r="H73">
        <f>Table1[[#This Row],[nat_dem]]-Table1[[#This Row],[nat_rep]]</f>
        <v>-9.7000000000000031E-2</v>
      </c>
      <c r="I73">
        <f>Table1[[#This Row],[margin]]-Table1[[#This Row],[nat_margin]]</f>
        <v>0.12657164445736963</v>
      </c>
    </row>
    <row r="74" spans="1:9" x14ac:dyDescent="0.25">
      <c r="A74">
        <v>1980</v>
      </c>
      <c r="B74" t="s">
        <v>26</v>
      </c>
      <c r="C74">
        <v>0.41749779128319514</v>
      </c>
      <c r="D74">
        <v>0.41901477364119344</v>
      </c>
      <c r="E74">
        <f>Table1[[#This Row],[dem]]-Table1[[#This Row],[rep]]</f>
        <v>-1.5169823579982977E-3</v>
      </c>
      <c r="F74">
        <v>0.41</v>
      </c>
      <c r="G74">
        <v>0.50700000000000001</v>
      </c>
      <c r="H74">
        <f>Table1[[#This Row],[nat_dem]]-Table1[[#This Row],[nat_rep]]</f>
        <v>-9.7000000000000031E-2</v>
      </c>
      <c r="I74">
        <f>Table1[[#This Row],[margin]]-Table1[[#This Row],[nat_margin]]</f>
        <v>9.5483017642001733E-2</v>
      </c>
    </row>
    <row r="75" spans="1:9" x14ac:dyDescent="0.25">
      <c r="A75">
        <v>1980</v>
      </c>
      <c r="B75" t="s">
        <v>27</v>
      </c>
      <c r="C75">
        <v>0.42497413500949555</v>
      </c>
      <c r="D75">
        <v>0.48986181892588354</v>
      </c>
      <c r="E75">
        <f>Table1[[#This Row],[dem]]-Table1[[#This Row],[rep]]</f>
        <v>-6.4887683916387995E-2</v>
      </c>
      <c r="F75">
        <v>0.41</v>
      </c>
      <c r="G75">
        <v>0.50700000000000001</v>
      </c>
      <c r="H75">
        <f>Table1[[#This Row],[nat_dem]]-Table1[[#This Row],[nat_rep]]</f>
        <v>-9.7000000000000031E-2</v>
      </c>
      <c r="I75">
        <f>Table1[[#This Row],[margin]]-Table1[[#This Row],[nat_margin]]</f>
        <v>3.2112316083612036E-2</v>
      </c>
    </row>
    <row r="76" spans="1:9" x14ac:dyDescent="0.25">
      <c r="A76">
        <v>1980</v>
      </c>
      <c r="B76" t="s">
        <v>28</v>
      </c>
      <c r="C76">
        <v>0.46501562442127259</v>
      </c>
      <c r="D76">
        <v>0.42558662245433049</v>
      </c>
      <c r="E76">
        <f>Table1[[#This Row],[dem]]-Table1[[#This Row],[rep]]</f>
        <v>3.9429001966942101E-2</v>
      </c>
      <c r="F76">
        <v>0.41</v>
      </c>
      <c r="G76">
        <v>0.50700000000000001</v>
      </c>
      <c r="H76">
        <f>Table1[[#This Row],[nat_dem]]-Table1[[#This Row],[nat_rep]]</f>
        <v>-9.7000000000000031E-2</v>
      </c>
      <c r="I76">
        <f>Table1[[#This Row],[margin]]-Table1[[#This Row],[nat_margin]]</f>
        <v>0.13642900196694213</v>
      </c>
    </row>
    <row r="77" spans="1:9" x14ac:dyDescent="0.25">
      <c r="A77">
        <v>1980</v>
      </c>
      <c r="B77" t="s">
        <v>29</v>
      </c>
      <c r="C77">
        <v>0.48139164564059433</v>
      </c>
      <c r="D77">
        <v>0.49463302495093914</v>
      </c>
      <c r="E77">
        <f>Table1[[#This Row],[dem]]-Table1[[#This Row],[rep]]</f>
        <v>-1.3241379310344803E-2</v>
      </c>
      <c r="F77">
        <v>0.41</v>
      </c>
      <c r="G77">
        <v>0.50700000000000001</v>
      </c>
      <c r="H77">
        <f>Table1[[#This Row],[nat_dem]]-Table1[[#This Row],[nat_rep]]</f>
        <v>-9.7000000000000031E-2</v>
      </c>
      <c r="I77">
        <f>Table1[[#This Row],[margin]]-Table1[[#This Row],[nat_margin]]</f>
        <v>8.3758620689655228E-2</v>
      </c>
    </row>
    <row r="78" spans="1:9" x14ac:dyDescent="0.25">
      <c r="A78">
        <v>1980</v>
      </c>
      <c r="B78" t="s">
        <v>30</v>
      </c>
      <c r="C78">
        <v>0.44345716593390683</v>
      </c>
      <c r="D78">
        <v>0.51155763530657805</v>
      </c>
      <c r="E78">
        <f>Table1[[#This Row],[dem]]-Table1[[#This Row],[rep]]</f>
        <v>-6.8100469372671224E-2</v>
      </c>
      <c r="F78">
        <v>0.41</v>
      </c>
      <c r="G78">
        <v>0.50700000000000001</v>
      </c>
      <c r="H78">
        <f>Table1[[#This Row],[nat_dem]]-Table1[[#This Row],[nat_rep]]</f>
        <v>-9.7000000000000031E-2</v>
      </c>
      <c r="I78">
        <f>Table1[[#This Row],[margin]]-Table1[[#This Row],[nat_margin]]</f>
        <v>2.8899530627328807E-2</v>
      </c>
    </row>
    <row r="79" spans="1:9" x14ac:dyDescent="0.25">
      <c r="A79">
        <v>1980</v>
      </c>
      <c r="B79" t="s">
        <v>31</v>
      </c>
      <c r="C79">
        <v>0.32430650195630195</v>
      </c>
      <c r="D79">
        <v>0.56824526311161916</v>
      </c>
      <c r="E79">
        <f>Table1[[#This Row],[dem]]-Table1[[#This Row],[rep]]</f>
        <v>-0.24393876115531721</v>
      </c>
      <c r="F79">
        <v>0.41</v>
      </c>
      <c r="G79">
        <v>0.50700000000000001</v>
      </c>
      <c r="H79">
        <f>Table1[[#This Row],[nat_dem]]-Table1[[#This Row],[nat_rep]]</f>
        <v>-9.7000000000000031E-2</v>
      </c>
      <c r="I79">
        <f>Table1[[#This Row],[margin]]-Table1[[#This Row],[nat_margin]]</f>
        <v>-0.14693876115531718</v>
      </c>
    </row>
    <row r="80" spans="1:9" x14ac:dyDescent="0.25">
      <c r="A80">
        <v>1980</v>
      </c>
      <c r="B80" t="s">
        <v>32</v>
      </c>
      <c r="C80">
        <v>0.2602273846697512</v>
      </c>
      <c r="D80">
        <v>0.65550018529145482</v>
      </c>
      <c r="E80">
        <f>Table1[[#This Row],[dem]]-Table1[[#This Row],[rep]]</f>
        <v>-0.39527280062170361</v>
      </c>
      <c r="F80">
        <v>0.41</v>
      </c>
      <c r="G80">
        <v>0.50700000000000001</v>
      </c>
      <c r="H80">
        <f>Table1[[#This Row],[nat_dem]]-Table1[[#This Row],[nat_rep]]</f>
        <v>-9.7000000000000031E-2</v>
      </c>
      <c r="I80">
        <f>Table1[[#This Row],[margin]]-Table1[[#This Row],[nat_margin]]</f>
        <v>-0.29827280062170358</v>
      </c>
    </row>
    <row r="81" spans="1:9" x14ac:dyDescent="0.25">
      <c r="A81">
        <v>1980</v>
      </c>
      <c r="B81" t="s">
        <v>33</v>
      </c>
      <c r="C81">
        <v>0.27356663329120368</v>
      </c>
      <c r="D81">
        <v>0.63611854307896853</v>
      </c>
      <c r="E81">
        <f>Table1[[#This Row],[dem]]-Table1[[#This Row],[rep]]</f>
        <v>-0.36255190978776486</v>
      </c>
      <c r="F81">
        <v>0.41</v>
      </c>
      <c r="G81">
        <v>0.50700000000000001</v>
      </c>
      <c r="H81">
        <f>Table1[[#This Row],[nat_dem]]-Table1[[#This Row],[nat_rep]]</f>
        <v>-9.7000000000000031E-2</v>
      </c>
      <c r="I81">
        <f>Table1[[#This Row],[margin]]-Table1[[#This Row],[nat_margin]]</f>
        <v>-0.26555190978776483</v>
      </c>
    </row>
    <row r="82" spans="1:9" x14ac:dyDescent="0.25">
      <c r="A82">
        <v>1980</v>
      </c>
      <c r="B82" t="s">
        <v>34</v>
      </c>
      <c r="C82">
        <v>0.28350738300476575</v>
      </c>
      <c r="D82">
        <v>0.57737180655746245</v>
      </c>
      <c r="E82">
        <f>Table1[[#This Row],[dem]]-Table1[[#This Row],[rep]]</f>
        <v>-0.29386442355269671</v>
      </c>
      <c r="F82">
        <v>0.41</v>
      </c>
      <c r="G82">
        <v>0.50700000000000001</v>
      </c>
      <c r="H82">
        <f>Table1[[#This Row],[nat_dem]]-Table1[[#This Row],[nat_rep]]</f>
        <v>-9.7000000000000031E-2</v>
      </c>
      <c r="I82">
        <f>Table1[[#This Row],[margin]]-Table1[[#This Row],[nat_margin]]</f>
        <v>-0.19686442355269668</v>
      </c>
    </row>
    <row r="83" spans="1:9" x14ac:dyDescent="0.25">
      <c r="A83">
        <v>1980</v>
      </c>
      <c r="B83" t="s">
        <v>35</v>
      </c>
      <c r="C83">
        <v>0.38557992044854222</v>
      </c>
      <c r="D83">
        <v>0.51973159784439482</v>
      </c>
      <c r="E83">
        <f>Table1[[#This Row],[dem]]-Table1[[#This Row],[rep]]</f>
        <v>-0.1341516773958526</v>
      </c>
      <c r="F83">
        <v>0.41</v>
      </c>
      <c r="G83">
        <v>0.50700000000000001</v>
      </c>
      <c r="H83">
        <f>Table1[[#This Row],[nat_dem]]-Table1[[#This Row],[nat_rep]]</f>
        <v>-9.7000000000000031E-2</v>
      </c>
      <c r="I83">
        <f>Table1[[#This Row],[margin]]-Table1[[#This Row],[nat_margin]]</f>
        <v>-3.7151677395852567E-2</v>
      </c>
    </row>
    <row r="84" spans="1:9" x14ac:dyDescent="0.25">
      <c r="A84">
        <v>1980</v>
      </c>
      <c r="B84" t="s">
        <v>36</v>
      </c>
      <c r="C84">
        <v>0.36784828937591646</v>
      </c>
      <c r="D84">
        <v>0.54966826452041373</v>
      </c>
      <c r="E84">
        <f>Table1[[#This Row],[dem]]-Table1[[#This Row],[rep]]</f>
        <v>-0.18181997514449727</v>
      </c>
      <c r="F84">
        <v>0.41</v>
      </c>
      <c r="G84">
        <v>0.50700000000000001</v>
      </c>
      <c r="H84">
        <f>Table1[[#This Row],[nat_dem]]-Table1[[#This Row],[nat_rep]]</f>
        <v>-9.7000000000000031E-2</v>
      </c>
      <c r="I84">
        <f>Table1[[#This Row],[margin]]-Table1[[#This Row],[nat_margin]]</f>
        <v>-8.4819975144497239E-2</v>
      </c>
    </row>
    <row r="85" spans="1:9" x14ac:dyDescent="0.25">
      <c r="A85">
        <v>1980</v>
      </c>
      <c r="B85" t="s">
        <v>37</v>
      </c>
      <c r="C85">
        <v>0.43992099915526689</v>
      </c>
      <c r="D85">
        <v>0.42530110244198649</v>
      </c>
      <c r="E85">
        <f>Table1[[#This Row],[dem]]-Table1[[#This Row],[rep]]</f>
        <v>1.46198967132804E-2</v>
      </c>
      <c r="F85">
        <v>0.41</v>
      </c>
      <c r="G85">
        <v>0.50700000000000001</v>
      </c>
      <c r="H85">
        <f>Table1[[#This Row],[nat_dem]]-Table1[[#This Row],[nat_rep]]</f>
        <v>-9.7000000000000031E-2</v>
      </c>
      <c r="I85">
        <f>Table1[[#This Row],[margin]]-Table1[[#This Row],[nat_margin]]</f>
        <v>0.11161989671328043</v>
      </c>
    </row>
    <row r="86" spans="1:9" x14ac:dyDescent="0.25">
      <c r="A86">
        <v>1980</v>
      </c>
      <c r="B86" t="s">
        <v>38</v>
      </c>
      <c r="C86">
        <v>0.47182855353903075</v>
      </c>
      <c r="D86">
        <v>0.49304975178262267</v>
      </c>
      <c r="E86">
        <f>Table1[[#This Row],[dem]]-Table1[[#This Row],[rep]]</f>
        <v>-2.1221198243591921E-2</v>
      </c>
      <c r="F86">
        <v>0.41</v>
      </c>
      <c r="G86">
        <v>0.50700000000000001</v>
      </c>
      <c r="H86">
        <f>Table1[[#This Row],[nat_dem]]-Table1[[#This Row],[nat_rep]]</f>
        <v>-9.7000000000000031E-2</v>
      </c>
      <c r="I86">
        <f>Table1[[#This Row],[margin]]-Table1[[#This Row],[nat_margin]]</f>
        <v>7.577880175640811E-2</v>
      </c>
    </row>
    <row r="87" spans="1:9" x14ac:dyDescent="0.25">
      <c r="A87">
        <v>1980</v>
      </c>
      <c r="B87" t="s">
        <v>39</v>
      </c>
      <c r="C87">
        <v>0.26298502902535897</v>
      </c>
      <c r="D87">
        <v>0.64325708364882639</v>
      </c>
      <c r="E87">
        <f>Table1[[#This Row],[dem]]-Table1[[#This Row],[rep]]</f>
        <v>-0.38027205462346741</v>
      </c>
      <c r="F87">
        <v>0.41</v>
      </c>
      <c r="G87">
        <v>0.50700000000000001</v>
      </c>
      <c r="H87">
        <f>Table1[[#This Row],[nat_dem]]-Table1[[#This Row],[nat_rep]]</f>
        <v>-9.7000000000000031E-2</v>
      </c>
      <c r="I87">
        <f>Table1[[#This Row],[margin]]-Table1[[#This Row],[nat_margin]]</f>
        <v>-0.28327205462346738</v>
      </c>
    </row>
    <row r="88" spans="1:9" x14ac:dyDescent="0.25">
      <c r="A88">
        <v>1980</v>
      </c>
      <c r="B88" t="s">
        <v>40</v>
      </c>
      <c r="C88">
        <v>0.40909813537809175</v>
      </c>
      <c r="D88">
        <v>0.51511426245616132</v>
      </c>
      <c r="E88">
        <f>Table1[[#This Row],[dem]]-Table1[[#This Row],[rep]]</f>
        <v>-0.10601612707806957</v>
      </c>
      <c r="F88">
        <v>0.41</v>
      </c>
      <c r="G88">
        <v>0.50700000000000001</v>
      </c>
      <c r="H88">
        <f>Table1[[#This Row],[nat_dem]]-Table1[[#This Row],[nat_rep]]</f>
        <v>-9.7000000000000031E-2</v>
      </c>
      <c r="I88">
        <f>Table1[[#This Row],[margin]]-Table1[[#This Row],[nat_margin]]</f>
        <v>-9.0161270780695357E-3</v>
      </c>
    </row>
    <row r="89" spans="1:9" x14ac:dyDescent="0.25">
      <c r="A89">
        <v>1980</v>
      </c>
      <c r="B89" t="s">
        <v>41</v>
      </c>
      <c r="C89">
        <v>0.34967661354013369</v>
      </c>
      <c r="D89">
        <v>0.60499709491453479</v>
      </c>
      <c r="E89">
        <f>Table1[[#This Row],[dem]]-Table1[[#This Row],[rep]]</f>
        <v>-0.25532048137440111</v>
      </c>
      <c r="F89">
        <v>0.41</v>
      </c>
      <c r="G89">
        <v>0.50700000000000001</v>
      </c>
      <c r="H89">
        <f>Table1[[#This Row],[nat_dem]]-Table1[[#This Row],[nat_rep]]</f>
        <v>-9.7000000000000031E-2</v>
      </c>
      <c r="I89">
        <f>Table1[[#This Row],[margin]]-Table1[[#This Row],[nat_margin]]</f>
        <v>-0.15832048137440108</v>
      </c>
    </row>
    <row r="90" spans="1:9" x14ac:dyDescent="0.25">
      <c r="A90">
        <v>1980</v>
      </c>
      <c r="B90" t="s">
        <v>42</v>
      </c>
      <c r="C90">
        <v>0.3866981065004621</v>
      </c>
      <c r="D90">
        <v>0.48331465676300617</v>
      </c>
      <c r="E90">
        <f>Table1[[#This Row],[dem]]-Table1[[#This Row],[rep]]</f>
        <v>-9.6616550262544065E-2</v>
      </c>
      <c r="F90">
        <v>0.41</v>
      </c>
      <c r="G90">
        <v>0.50700000000000001</v>
      </c>
      <c r="H90">
        <f>Table1[[#This Row],[nat_dem]]-Table1[[#This Row],[nat_rep]]</f>
        <v>-9.7000000000000031E-2</v>
      </c>
      <c r="I90">
        <f>Table1[[#This Row],[margin]]-Table1[[#This Row],[nat_margin]]</f>
        <v>3.8344973745596533E-4</v>
      </c>
    </row>
    <row r="91" spans="1:9" x14ac:dyDescent="0.25">
      <c r="A91">
        <v>1980</v>
      </c>
      <c r="B91" t="s">
        <v>43</v>
      </c>
      <c r="C91">
        <v>0.42475930620205937</v>
      </c>
      <c r="D91">
        <v>0.49586134037896734</v>
      </c>
      <c r="E91">
        <f>Table1[[#This Row],[dem]]-Table1[[#This Row],[rep]]</f>
        <v>-7.1102034176907969E-2</v>
      </c>
      <c r="F91">
        <v>0.41</v>
      </c>
      <c r="G91">
        <v>0.50700000000000001</v>
      </c>
      <c r="H91">
        <f>Table1[[#This Row],[nat_dem]]-Table1[[#This Row],[nat_rep]]</f>
        <v>-9.7000000000000031E-2</v>
      </c>
      <c r="I91">
        <f>Table1[[#This Row],[margin]]-Table1[[#This Row],[nat_margin]]</f>
        <v>2.5897965823092062E-2</v>
      </c>
    </row>
    <row r="92" spans="1:9" x14ac:dyDescent="0.25">
      <c r="A92">
        <v>1980</v>
      </c>
      <c r="B92" t="s">
        <v>44</v>
      </c>
      <c r="C92">
        <v>0.47682147862691032</v>
      </c>
      <c r="D92">
        <v>0.37212807746768373</v>
      </c>
      <c r="E92">
        <f>Table1[[#This Row],[dem]]-Table1[[#This Row],[rep]]</f>
        <v>0.1046934011592266</v>
      </c>
      <c r="F92">
        <v>0.41</v>
      </c>
      <c r="G92">
        <v>0.50700000000000001</v>
      </c>
      <c r="H92">
        <f>Table1[[#This Row],[nat_dem]]-Table1[[#This Row],[nat_rep]]</f>
        <v>-9.7000000000000031E-2</v>
      </c>
      <c r="I92">
        <f>Table1[[#This Row],[margin]]-Table1[[#This Row],[nat_margin]]</f>
        <v>0.20169340115922663</v>
      </c>
    </row>
    <row r="93" spans="1:9" x14ac:dyDescent="0.25">
      <c r="A93">
        <v>1980</v>
      </c>
      <c r="B93" t="s">
        <v>45</v>
      </c>
      <c r="C93">
        <v>0.48208966313841251</v>
      </c>
      <c r="D93">
        <v>0.4945376230779796</v>
      </c>
      <c r="E93">
        <f>Table1[[#This Row],[dem]]-Table1[[#This Row],[rep]]</f>
        <v>-1.2447959939567099E-2</v>
      </c>
      <c r="F93">
        <v>0.41</v>
      </c>
      <c r="G93">
        <v>0.50700000000000001</v>
      </c>
      <c r="H93">
        <f>Table1[[#This Row],[nat_dem]]-Table1[[#This Row],[nat_rep]]</f>
        <v>-9.7000000000000031E-2</v>
      </c>
      <c r="I93">
        <f>Table1[[#This Row],[margin]]-Table1[[#This Row],[nat_margin]]</f>
        <v>8.4552040060432931E-2</v>
      </c>
    </row>
    <row r="94" spans="1:9" x14ac:dyDescent="0.25">
      <c r="A94">
        <v>1980</v>
      </c>
      <c r="B94" t="s">
        <v>46</v>
      </c>
      <c r="C94">
        <v>0.31691806300216963</v>
      </c>
      <c r="D94">
        <v>0.60525231688449599</v>
      </c>
      <c r="E94">
        <f>Table1[[#This Row],[dem]]-Table1[[#This Row],[rep]]</f>
        <v>-0.28833425388232636</v>
      </c>
      <c r="F94">
        <v>0.41</v>
      </c>
      <c r="G94">
        <v>0.50700000000000001</v>
      </c>
      <c r="H94">
        <f>Table1[[#This Row],[nat_dem]]-Table1[[#This Row],[nat_rep]]</f>
        <v>-9.7000000000000031E-2</v>
      </c>
      <c r="I94">
        <f>Table1[[#This Row],[margin]]-Table1[[#This Row],[nat_margin]]</f>
        <v>-0.19133425388232633</v>
      </c>
    </row>
    <row r="95" spans="1:9" x14ac:dyDescent="0.25">
      <c r="A95">
        <v>1980</v>
      </c>
      <c r="B95" t="s">
        <v>47</v>
      </c>
      <c r="C95">
        <v>0.48407718519104659</v>
      </c>
      <c r="D95">
        <v>0.48698887745917446</v>
      </c>
      <c r="E95">
        <f>Table1[[#This Row],[dem]]-Table1[[#This Row],[rep]]</f>
        <v>-2.9116922681278745E-3</v>
      </c>
      <c r="F95">
        <v>0.41</v>
      </c>
      <c r="G95">
        <v>0.50700000000000001</v>
      </c>
      <c r="H95">
        <f>Table1[[#This Row],[nat_dem]]-Table1[[#This Row],[nat_rep]]</f>
        <v>-9.7000000000000031E-2</v>
      </c>
      <c r="I95">
        <f>Table1[[#This Row],[margin]]-Table1[[#This Row],[nat_margin]]</f>
        <v>9.4088307731872156E-2</v>
      </c>
    </row>
    <row r="96" spans="1:9" x14ac:dyDescent="0.25">
      <c r="A96">
        <v>1980</v>
      </c>
      <c r="B96" t="s">
        <v>48</v>
      </c>
      <c r="C96">
        <v>0.41420030138919101</v>
      </c>
      <c r="D96">
        <v>0.55281951261615858</v>
      </c>
      <c r="E96">
        <f>Table1[[#This Row],[dem]]-Table1[[#This Row],[rep]]</f>
        <v>-0.13861921122696758</v>
      </c>
      <c r="F96">
        <v>0.41</v>
      </c>
      <c r="G96">
        <v>0.50700000000000001</v>
      </c>
      <c r="H96">
        <f>Table1[[#This Row],[nat_dem]]-Table1[[#This Row],[nat_rep]]</f>
        <v>-9.7000000000000031E-2</v>
      </c>
      <c r="I96">
        <f>Table1[[#This Row],[margin]]-Table1[[#This Row],[nat_margin]]</f>
        <v>-4.1619211226967545E-2</v>
      </c>
    </row>
    <row r="97" spans="1:9" x14ac:dyDescent="0.25">
      <c r="A97">
        <v>1980</v>
      </c>
      <c r="B97" t="s">
        <v>49</v>
      </c>
      <c r="C97">
        <v>0.20568664839311962</v>
      </c>
      <c r="D97">
        <v>0.72777546048014408</v>
      </c>
      <c r="E97">
        <f>Table1[[#This Row],[dem]]-Table1[[#This Row],[rep]]</f>
        <v>-0.5220888120870244</v>
      </c>
      <c r="F97">
        <v>0.41</v>
      </c>
      <c r="G97">
        <v>0.50700000000000001</v>
      </c>
      <c r="H97">
        <f>Table1[[#This Row],[nat_dem]]-Table1[[#This Row],[nat_rep]]</f>
        <v>-9.7000000000000031E-2</v>
      </c>
      <c r="I97">
        <f>Table1[[#This Row],[margin]]-Table1[[#This Row],[nat_margin]]</f>
        <v>-0.42508881208702437</v>
      </c>
    </row>
    <row r="98" spans="1:9" x14ac:dyDescent="0.25">
      <c r="A98">
        <v>1980</v>
      </c>
      <c r="B98" t="s">
        <v>50</v>
      </c>
      <c r="C98">
        <v>0.38421183409204918</v>
      </c>
      <c r="D98">
        <v>0.44364014833637289</v>
      </c>
      <c r="E98">
        <f>Table1[[#This Row],[dem]]-Table1[[#This Row],[rep]]</f>
        <v>-5.942831424432371E-2</v>
      </c>
      <c r="F98">
        <v>0.41</v>
      </c>
      <c r="G98">
        <v>0.50700000000000001</v>
      </c>
      <c r="H98">
        <f>Table1[[#This Row],[nat_dem]]-Table1[[#This Row],[nat_rep]]</f>
        <v>-9.7000000000000031E-2</v>
      </c>
      <c r="I98">
        <f>Table1[[#This Row],[margin]]-Table1[[#This Row],[nat_margin]]</f>
        <v>3.7571685755676321E-2</v>
      </c>
    </row>
    <row r="99" spans="1:9" x14ac:dyDescent="0.25">
      <c r="A99">
        <v>1980</v>
      </c>
      <c r="B99" t="s">
        <v>51</v>
      </c>
      <c r="C99">
        <v>0.40308740686118993</v>
      </c>
      <c r="D99">
        <v>0.53032799008805853</v>
      </c>
      <c r="E99">
        <f>Table1[[#This Row],[dem]]-Table1[[#This Row],[rep]]</f>
        <v>-0.1272405832268686</v>
      </c>
      <c r="F99">
        <v>0.41</v>
      </c>
      <c r="G99">
        <v>0.50700000000000001</v>
      </c>
      <c r="H99">
        <f>Table1[[#This Row],[nat_dem]]-Table1[[#This Row],[nat_rep]]</f>
        <v>-9.7000000000000031E-2</v>
      </c>
      <c r="I99">
        <f>Table1[[#This Row],[margin]]-Table1[[#This Row],[nat_margin]]</f>
        <v>-3.0240583226868567E-2</v>
      </c>
    </row>
    <row r="100" spans="1:9" x14ac:dyDescent="0.25">
      <c r="A100">
        <v>1980</v>
      </c>
      <c r="B100" t="s">
        <v>52</v>
      </c>
      <c r="C100">
        <v>0.37316072025041408</v>
      </c>
      <c r="D100">
        <v>0.49658343635251267</v>
      </c>
      <c r="E100">
        <f>Table1[[#This Row],[dem]]-Table1[[#This Row],[rep]]</f>
        <v>-0.1234227161020986</v>
      </c>
      <c r="F100">
        <v>0.41</v>
      </c>
      <c r="G100">
        <v>0.50700000000000001</v>
      </c>
      <c r="H100">
        <f>Table1[[#This Row],[nat_dem]]-Table1[[#This Row],[nat_rep]]</f>
        <v>-9.7000000000000031E-2</v>
      </c>
      <c r="I100">
        <f>Table1[[#This Row],[margin]]-Table1[[#This Row],[nat_margin]]</f>
        <v>-2.6422716102098565E-2</v>
      </c>
    </row>
    <row r="101" spans="1:9" x14ac:dyDescent="0.25">
      <c r="A101">
        <v>1980</v>
      </c>
      <c r="B101" t="s">
        <v>53</v>
      </c>
      <c r="C101">
        <v>0.49810834807479853</v>
      </c>
      <c r="D101">
        <v>0.45302860860901567</v>
      </c>
      <c r="E101">
        <f>Table1[[#This Row],[dem]]-Table1[[#This Row],[rep]]</f>
        <v>4.5079739465782864E-2</v>
      </c>
      <c r="F101">
        <v>0.41</v>
      </c>
      <c r="G101">
        <v>0.50700000000000001</v>
      </c>
      <c r="H101">
        <f>Table1[[#This Row],[nat_dem]]-Table1[[#This Row],[nat_rep]]</f>
        <v>-9.7000000000000031E-2</v>
      </c>
      <c r="I101">
        <f>Table1[[#This Row],[margin]]-Table1[[#This Row],[nat_margin]]</f>
        <v>0.14207973946578289</v>
      </c>
    </row>
    <row r="102" spans="1:9" x14ac:dyDescent="0.25">
      <c r="A102">
        <v>1980</v>
      </c>
      <c r="B102" t="s">
        <v>54</v>
      </c>
      <c r="C102">
        <v>0.43180315508258987</v>
      </c>
      <c r="D102">
        <v>0.47898774470234085</v>
      </c>
      <c r="E102">
        <f>Table1[[#This Row],[dem]]-Table1[[#This Row],[rep]]</f>
        <v>-4.7184589619750972E-2</v>
      </c>
      <c r="F102">
        <v>0.41</v>
      </c>
      <c r="G102">
        <v>0.50700000000000001</v>
      </c>
      <c r="H102">
        <f>Table1[[#This Row],[nat_dem]]-Table1[[#This Row],[nat_rep]]</f>
        <v>-9.7000000000000031E-2</v>
      </c>
      <c r="I102">
        <f>Table1[[#This Row],[margin]]-Table1[[#This Row],[nat_margin]]</f>
        <v>4.9815410380249059E-2</v>
      </c>
    </row>
    <row r="103" spans="1:9" x14ac:dyDescent="0.25">
      <c r="A103">
        <v>1980</v>
      </c>
      <c r="B103" t="s">
        <v>55</v>
      </c>
      <c r="C103">
        <v>0.27970211586018007</v>
      </c>
      <c r="D103">
        <v>0.62643948096631263</v>
      </c>
      <c r="E103">
        <f>Table1[[#This Row],[dem]]-Table1[[#This Row],[rep]]</f>
        <v>-0.34673736510613257</v>
      </c>
      <c r="F103">
        <v>0.41</v>
      </c>
      <c r="G103">
        <v>0.50700000000000001</v>
      </c>
      <c r="H103">
        <f>Table1[[#This Row],[nat_dem]]-Table1[[#This Row],[nat_rep]]</f>
        <v>-9.7000000000000031E-2</v>
      </c>
      <c r="I103">
        <f>Table1[[#This Row],[margin]]-Table1[[#This Row],[nat_margin]]</f>
        <v>-0.24973736510613254</v>
      </c>
    </row>
    <row r="104" spans="1:9" x14ac:dyDescent="0.25">
      <c r="A104">
        <v>1984</v>
      </c>
      <c r="B104" t="s">
        <v>5</v>
      </c>
      <c r="C104">
        <v>0.38280781265064545</v>
      </c>
      <c r="D104">
        <v>0.60542493547606213</v>
      </c>
      <c r="E104">
        <f>Table1[[#This Row],[dem]]-Table1[[#This Row],[rep]]</f>
        <v>-0.22261712282541668</v>
      </c>
      <c r="F104">
        <v>0.40600000000000003</v>
      </c>
      <c r="G104">
        <v>0.58799999999999997</v>
      </c>
      <c r="H104">
        <f>Table1[[#This Row],[nat_dem]]-Table1[[#This Row],[nat_rep]]</f>
        <v>-0.18199999999999994</v>
      </c>
      <c r="I104">
        <f>Table1[[#This Row],[margin]]-Table1[[#This Row],[nat_margin]]</f>
        <v>-4.061712282541674E-2</v>
      </c>
    </row>
    <row r="105" spans="1:9" x14ac:dyDescent="0.25">
      <c r="A105">
        <v>1984</v>
      </c>
      <c r="B105" t="s">
        <v>6</v>
      </c>
      <c r="C105">
        <v>0.29867777751017555</v>
      </c>
      <c r="D105">
        <v>0.66653982322198402</v>
      </c>
      <c r="E105">
        <f>Table1[[#This Row],[dem]]-Table1[[#This Row],[rep]]</f>
        <v>-0.36786204571180847</v>
      </c>
      <c r="F105">
        <v>0.40600000000000003</v>
      </c>
      <c r="G105">
        <v>0.58799999999999997</v>
      </c>
      <c r="H105">
        <f>Table1[[#This Row],[nat_dem]]-Table1[[#This Row],[nat_rep]]</f>
        <v>-0.18199999999999994</v>
      </c>
      <c r="I105">
        <f>Table1[[#This Row],[margin]]-Table1[[#This Row],[nat_margin]]</f>
        <v>-0.18586204571180853</v>
      </c>
    </row>
    <row r="106" spans="1:9" x14ac:dyDescent="0.25">
      <c r="A106">
        <v>1984</v>
      </c>
      <c r="B106" t="s">
        <v>7</v>
      </c>
      <c r="C106">
        <v>0.32542643169830887</v>
      </c>
      <c r="D106">
        <v>0.66421482858415615</v>
      </c>
      <c r="E106">
        <f>Table1[[#This Row],[dem]]-Table1[[#This Row],[rep]]</f>
        <v>-0.33878839688584728</v>
      </c>
      <c r="F106">
        <v>0.40600000000000003</v>
      </c>
      <c r="G106">
        <v>0.58799999999999997</v>
      </c>
      <c r="H106">
        <f>Table1[[#This Row],[nat_dem]]-Table1[[#This Row],[nat_rep]]</f>
        <v>-0.18199999999999994</v>
      </c>
      <c r="I106">
        <f>Table1[[#This Row],[margin]]-Table1[[#This Row],[nat_margin]]</f>
        <v>-0.15678839688584734</v>
      </c>
    </row>
    <row r="107" spans="1:9" x14ac:dyDescent="0.25">
      <c r="A107">
        <v>1984</v>
      </c>
      <c r="B107" t="s">
        <v>8</v>
      </c>
      <c r="C107">
        <v>0.38290785001458605</v>
      </c>
      <c r="D107">
        <v>0.6046702532547269</v>
      </c>
      <c r="E107">
        <f>Table1[[#This Row],[dem]]-Table1[[#This Row],[rep]]</f>
        <v>-0.22176240324014085</v>
      </c>
      <c r="F107">
        <v>0.40600000000000003</v>
      </c>
      <c r="G107">
        <v>0.58799999999999997</v>
      </c>
      <c r="H107">
        <f>Table1[[#This Row],[nat_dem]]-Table1[[#This Row],[nat_rep]]</f>
        <v>-0.18199999999999994</v>
      </c>
      <c r="I107">
        <f>Table1[[#This Row],[margin]]-Table1[[#This Row],[nat_margin]]</f>
        <v>-3.9762403240140909E-2</v>
      </c>
    </row>
    <row r="108" spans="1:9" x14ac:dyDescent="0.25">
      <c r="A108">
        <v>1984</v>
      </c>
      <c r="B108" t="s">
        <v>9</v>
      </c>
      <c r="C108">
        <v>0.41267775699231596</v>
      </c>
      <c r="D108">
        <v>0.5751694285169312</v>
      </c>
      <c r="E108">
        <f>Table1[[#This Row],[dem]]-Table1[[#This Row],[rep]]</f>
        <v>-0.16249167152461524</v>
      </c>
      <c r="F108">
        <v>0.40600000000000003</v>
      </c>
      <c r="G108">
        <v>0.58799999999999997</v>
      </c>
      <c r="H108">
        <f>Table1[[#This Row],[nat_dem]]-Table1[[#This Row],[nat_rep]]</f>
        <v>-0.18199999999999994</v>
      </c>
      <c r="I108">
        <f>Table1[[#This Row],[margin]]-Table1[[#This Row],[nat_margin]]</f>
        <v>1.9508328475384695E-2</v>
      </c>
    </row>
    <row r="109" spans="1:9" x14ac:dyDescent="0.25">
      <c r="A109">
        <v>1984</v>
      </c>
      <c r="B109" t="s">
        <v>10</v>
      </c>
      <c r="C109">
        <v>0.35122898300112709</v>
      </c>
      <c r="D109">
        <v>0.6344215596967685</v>
      </c>
      <c r="E109">
        <f>Table1[[#This Row],[dem]]-Table1[[#This Row],[rep]]</f>
        <v>-0.28319257669564141</v>
      </c>
      <c r="F109">
        <v>0.40600000000000003</v>
      </c>
      <c r="G109">
        <v>0.58799999999999997</v>
      </c>
      <c r="H109">
        <f>Table1[[#This Row],[nat_dem]]-Table1[[#This Row],[nat_rep]]</f>
        <v>-0.18199999999999994</v>
      </c>
      <c r="I109">
        <f>Table1[[#This Row],[margin]]-Table1[[#This Row],[nat_margin]]</f>
        <v>-0.10119257669564147</v>
      </c>
    </row>
    <row r="110" spans="1:9" x14ac:dyDescent="0.25">
      <c r="A110">
        <v>1984</v>
      </c>
      <c r="B110" t="s">
        <v>11</v>
      </c>
      <c r="C110">
        <v>0.38829981593837343</v>
      </c>
      <c r="D110">
        <v>0.60731951734951262</v>
      </c>
      <c r="E110">
        <f>Table1[[#This Row],[dem]]-Table1[[#This Row],[rep]]</f>
        <v>-0.21901970141113919</v>
      </c>
      <c r="F110">
        <v>0.40600000000000003</v>
      </c>
      <c r="G110">
        <v>0.58799999999999997</v>
      </c>
      <c r="H110">
        <f>Table1[[#This Row],[nat_dem]]-Table1[[#This Row],[nat_rep]]</f>
        <v>-0.18199999999999994</v>
      </c>
      <c r="I110">
        <f>Table1[[#This Row],[margin]]-Table1[[#This Row],[nat_margin]]</f>
        <v>-3.701970141113925E-2</v>
      </c>
    </row>
    <row r="111" spans="1:9" x14ac:dyDescent="0.25">
      <c r="A111">
        <v>1984</v>
      </c>
      <c r="B111" t="s">
        <v>12</v>
      </c>
      <c r="C111">
        <v>0.39932121364486273</v>
      </c>
      <c r="D111">
        <v>0.59782694090473421</v>
      </c>
      <c r="E111">
        <f>Table1[[#This Row],[dem]]-Table1[[#This Row],[rep]]</f>
        <v>-0.19850572725987148</v>
      </c>
      <c r="F111">
        <v>0.40600000000000003</v>
      </c>
      <c r="G111">
        <v>0.58799999999999997</v>
      </c>
      <c r="H111">
        <f>Table1[[#This Row],[nat_dem]]-Table1[[#This Row],[nat_rep]]</f>
        <v>-0.18199999999999994</v>
      </c>
      <c r="I111">
        <f>Table1[[#This Row],[margin]]-Table1[[#This Row],[nat_margin]]</f>
        <v>-1.6505727259871539E-2</v>
      </c>
    </row>
    <row r="112" spans="1:9" x14ac:dyDescent="0.25">
      <c r="A112">
        <v>1984</v>
      </c>
      <c r="B112" t="s">
        <v>13</v>
      </c>
      <c r="C112">
        <v>0.85384877513157398</v>
      </c>
      <c r="D112">
        <v>0.13729601302487601</v>
      </c>
      <c r="E112">
        <f>Table1[[#This Row],[dem]]-Table1[[#This Row],[rep]]</f>
        <v>0.71655276210669794</v>
      </c>
      <c r="F112">
        <v>0.40600000000000003</v>
      </c>
      <c r="G112">
        <v>0.58799999999999997</v>
      </c>
      <c r="H112">
        <f>Table1[[#This Row],[nat_dem]]-Table1[[#This Row],[nat_rep]]</f>
        <v>-0.18199999999999994</v>
      </c>
      <c r="I112">
        <f>Table1[[#This Row],[margin]]-Table1[[#This Row],[nat_margin]]</f>
        <v>0.89855276210669788</v>
      </c>
    </row>
    <row r="113" spans="1:9" x14ac:dyDescent="0.25">
      <c r="A113">
        <v>1984</v>
      </c>
      <c r="B113" t="s">
        <v>14</v>
      </c>
      <c r="C113">
        <v>0.34660246968278619</v>
      </c>
      <c r="D113">
        <v>0.65318581041236101</v>
      </c>
      <c r="E113">
        <f>Table1[[#This Row],[dem]]-Table1[[#This Row],[rep]]</f>
        <v>-0.30658334072957483</v>
      </c>
      <c r="F113">
        <v>0.40600000000000003</v>
      </c>
      <c r="G113">
        <v>0.58799999999999997</v>
      </c>
      <c r="H113">
        <f>Table1[[#This Row],[nat_dem]]-Table1[[#This Row],[nat_rep]]</f>
        <v>-0.18199999999999994</v>
      </c>
      <c r="I113">
        <f>Table1[[#This Row],[margin]]-Table1[[#This Row],[nat_margin]]</f>
        <v>-0.12458334072957489</v>
      </c>
    </row>
    <row r="114" spans="1:9" x14ac:dyDescent="0.25">
      <c r="A114">
        <v>1984</v>
      </c>
      <c r="B114" t="s">
        <v>15</v>
      </c>
      <c r="C114">
        <v>0.39785305244121538</v>
      </c>
      <c r="D114">
        <v>0.60172298566017846</v>
      </c>
      <c r="E114">
        <f>Table1[[#This Row],[dem]]-Table1[[#This Row],[rep]]</f>
        <v>-0.20386993321896307</v>
      </c>
      <c r="F114">
        <v>0.40600000000000003</v>
      </c>
      <c r="G114">
        <v>0.58799999999999997</v>
      </c>
      <c r="H114">
        <f>Table1[[#This Row],[nat_dem]]-Table1[[#This Row],[nat_rep]]</f>
        <v>-0.18199999999999994</v>
      </c>
      <c r="I114">
        <f>Table1[[#This Row],[margin]]-Table1[[#This Row],[nat_margin]]</f>
        <v>-2.1869933218963133E-2</v>
      </c>
    </row>
    <row r="115" spans="1:9" x14ac:dyDescent="0.25">
      <c r="A115">
        <v>1984</v>
      </c>
      <c r="B115" t="s">
        <v>16</v>
      </c>
      <c r="C115">
        <v>0.43815915627996166</v>
      </c>
      <c r="D115">
        <v>0.55099658772175342</v>
      </c>
      <c r="E115">
        <f>Table1[[#This Row],[dem]]-Table1[[#This Row],[rep]]</f>
        <v>-0.11283743144179176</v>
      </c>
      <c r="F115">
        <v>0.40600000000000003</v>
      </c>
      <c r="G115">
        <v>0.58799999999999997</v>
      </c>
      <c r="H115">
        <f>Table1[[#This Row],[nat_dem]]-Table1[[#This Row],[nat_rep]]</f>
        <v>-0.18199999999999994</v>
      </c>
      <c r="I115">
        <f>Table1[[#This Row],[margin]]-Table1[[#This Row],[nat_margin]]</f>
        <v>6.9162568558208182E-2</v>
      </c>
    </row>
    <row r="116" spans="1:9" x14ac:dyDescent="0.25">
      <c r="A116">
        <v>1984</v>
      </c>
      <c r="B116" t="s">
        <v>17</v>
      </c>
      <c r="C116">
        <v>0.2639221294728854</v>
      </c>
      <c r="D116">
        <v>0.72364670285836596</v>
      </c>
      <c r="E116">
        <f>Table1[[#This Row],[dem]]-Table1[[#This Row],[rep]]</f>
        <v>-0.45972457338548056</v>
      </c>
      <c r="F116">
        <v>0.40600000000000003</v>
      </c>
      <c r="G116">
        <v>0.58799999999999997</v>
      </c>
      <c r="H116">
        <f>Table1[[#This Row],[nat_dem]]-Table1[[#This Row],[nat_rep]]</f>
        <v>-0.18199999999999994</v>
      </c>
      <c r="I116">
        <f>Table1[[#This Row],[margin]]-Table1[[#This Row],[nat_margin]]</f>
        <v>-0.27772457338548062</v>
      </c>
    </row>
    <row r="117" spans="1:9" x14ac:dyDescent="0.25">
      <c r="A117">
        <v>1984</v>
      </c>
      <c r="B117" t="s">
        <v>18</v>
      </c>
      <c r="C117">
        <v>0.43296553206747834</v>
      </c>
      <c r="D117">
        <v>0.56174591540972063</v>
      </c>
      <c r="E117">
        <f>Table1[[#This Row],[dem]]-Table1[[#This Row],[rep]]</f>
        <v>-0.12878038334224229</v>
      </c>
      <c r="F117">
        <v>0.40600000000000003</v>
      </c>
      <c r="G117">
        <v>0.58799999999999997</v>
      </c>
      <c r="H117">
        <f>Table1[[#This Row],[nat_dem]]-Table1[[#This Row],[nat_rep]]</f>
        <v>-0.18199999999999994</v>
      </c>
      <c r="I117">
        <f>Table1[[#This Row],[margin]]-Table1[[#This Row],[nat_margin]]</f>
        <v>5.3219616657757651E-2</v>
      </c>
    </row>
    <row r="118" spans="1:9" x14ac:dyDescent="0.25">
      <c r="A118">
        <v>1984</v>
      </c>
      <c r="B118" t="s">
        <v>19</v>
      </c>
      <c r="C118">
        <v>0.3768271378985602</v>
      </c>
      <c r="D118">
        <v>0.61674314586786172</v>
      </c>
      <c r="E118">
        <f>Table1[[#This Row],[dem]]-Table1[[#This Row],[rep]]</f>
        <v>-0.23991600796930151</v>
      </c>
      <c r="F118">
        <v>0.40600000000000003</v>
      </c>
      <c r="G118">
        <v>0.58799999999999997</v>
      </c>
      <c r="H118">
        <f>Table1[[#This Row],[nat_dem]]-Table1[[#This Row],[nat_rep]]</f>
        <v>-0.18199999999999994</v>
      </c>
      <c r="I118">
        <f>Table1[[#This Row],[margin]]-Table1[[#This Row],[nat_margin]]</f>
        <v>-5.7916007969301575E-2</v>
      </c>
    </row>
    <row r="119" spans="1:9" x14ac:dyDescent="0.25">
      <c r="A119">
        <v>1984</v>
      </c>
      <c r="B119" t="s">
        <v>20</v>
      </c>
      <c r="C119">
        <v>0.45887081803751312</v>
      </c>
      <c r="D119">
        <v>0.53272112168085439</v>
      </c>
      <c r="E119">
        <f>Table1[[#This Row],[dem]]-Table1[[#This Row],[rep]]</f>
        <v>-7.3850303643341275E-2</v>
      </c>
      <c r="F119">
        <v>0.40600000000000003</v>
      </c>
      <c r="G119">
        <v>0.58799999999999997</v>
      </c>
      <c r="H119">
        <f>Table1[[#This Row],[nat_dem]]-Table1[[#This Row],[nat_rep]]</f>
        <v>-0.18199999999999994</v>
      </c>
      <c r="I119">
        <f>Table1[[#This Row],[margin]]-Table1[[#This Row],[nat_margin]]</f>
        <v>0.10814969635665866</v>
      </c>
    </row>
    <row r="120" spans="1:9" x14ac:dyDescent="0.25">
      <c r="A120">
        <v>1984</v>
      </c>
      <c r="B120" t="s">
        <v>21</v>
      </c>
      <c r="C120">
        <v>0.32598036577621525</v>
      </c>
      <c r="D120">
        <v>0.66272207876585998</v>
      </c>
      <c r="E120">
        <f>Table1[[#This Row],[dem]]-Table1[[#This Row],[rep]]</f>
        <v>-0.33674171298964473</v>
      </c>
      <c r="F120">
        <v>0.40600000000000003</v>
      </c>
      <c r="G120">
        <v>0.58799999999999997</v>
      </c>
      <c r="H120">
        <f>Table1[[#This Row],[nat_dem]]-Table1[[#This Row],[nat_rep]]</f>
        <v>-0.18199999999999994</v>
      </c>
      <c r="I120">
        <f>Table1[[#This Row],[margin]]-Table1[[#This Row],[nat_margin]]</f>
        <v>-0.15474171298964479</v>
      </c>
    </row>
    <row r="121" spans="1:9" x14ac:dyDescent="0.25">
      <c r="A121">
        <v>1984</v>
      </c>
      <c r="B121" t="s">
        <v>22</v>
      </c>
      <c r="C121">
        <v>0.39401246581394755</v>
      </c>
      <c r="D121">
        <v>0.60006937623462309</v>
      </c>
      <c r="E121">
        <f>Table1[[#This Row],[dem]]-Table1[[#This Row],[rep]]</f>
        <v>-0.20605691042067553</v>
      </c>
      <c r="F121">
        <v>0.40600000000000003</v>
      </c>
      <c r="G121">
        <v>0.58799999999999997</v>
      </c>
      <c r="H121">
        <f>Table1[[#This Row],[nat_dem]]-Table1[[#This Row],[nat_rep]]</f>
        <v>-0.18199999999999994</v>
      </c>
      <c r="I121">
        <f>Table1[[#This Row],[margin]]-Table1[[#This Row],[nat_margin]]</f>
        <v>-2.4056910420675592E-2</v>
      </c>
    </row>
    <row r="122" spans="1:9" x14ac:dyDescent="0.25">
      <c r="A122">
        <v>1984</v>
      </c>
      <c r="B122" t="s">
        <v>23</v>
      </c>
      <c r="C122">
        <v>0.38175392630280136</v>
      </c>
      <c r="D122">
        <v>0.60773706924330717</v>
      </c>
      <c r="E122">
        <f>Table1[[#This Row],[dem]]-Table1[[#This Row],[rep]]</f>
        <v>-0.22598314294050581</v>
      </c>
      <c r="F122">
        <v>0.40600000000000003</v>
      </c>
      <c r="G122">
        <v>0.58799999999999997</v>
      </c>
      <c r="H122">
        <f>Table1[[#This Row],[nat_dem]]-Table1[[#This Row],[nat_rep]]</f>
        <v>-0.18199999999999994</v>
      </c>
      <c r="I122">
        <f>Table1[[#This Row],[margin]]-Table1[[#This Row],[nat_margin]]</f>
        <v>-4.398314294050587E-2</v>
      </c>
    </row>
    <row r="123" spans="1:9" x14ac:dyDescent="0.25">
      <c r="A123">
        <v>1984</v>
      </c>
      <c r="B123" t="s">
        <v>24</v>
      </c>
      <c r="C123">
        <v>0.38781040741651363</v>
      </c>
      <c r="D123">
        <v>0.60834068524651808</v>
      </c>
      <c r="E123">
        <f>Table1[[#This Row],[dem]]-Table1[[#This Row],[rep]]</f>
        <v>-0.22053027783000445</v>
      </c>
      <c r="F123">
        <v>0.40600000000000003</v>
      </c>
      <c r="G123">
        <v>0.58799999999999997</v>
      </c>
      <c r="H123">
        <f>Table1[[#This Row],[nat_dem]]-Table1[[#This Row],[nat_rep]]</f>
        <v>-0.18199999999999994</v>
      </c>
      <c r="I123">
        <f>Table1[[#This Row],[margin]]-Table1[[#This Row],[nat_margin]]</f>
        <v>-3.8530277830004511E-2</v>
      </c>
    </row>
    <row r="124" spans="1:9" x14ac:dyDescent="0.25">
      <c r="A124">
        <v>1984</v>
      </c>
      <c r="B124" t="s">
        <v>25</v>
      </c>
      <c r="C124">
        <v>0.47016390860166613</v>
      </c>
      <c r="D124">
        <v>0.52505052590500589</v>
      </c>
      <c r="E124">
        <f>Table1[[#This Row],[dem]]-Table1[[#This Row],[rep]]</f>
        <v>-5.4886617303339769E-2</v>
      </c>
      <c r="F124">
        <v>0.40600000000000003</v>
      </c>
      <c r="G124">
        <v>0.58799999999999997</v>
      </c>
      <c r="H124">
        <f>Table1[[#This Row],[nat_dem]]-Table1[[#This Row],[nat_rep]]</f>
        <v>-0.18199999999999994</v>
      </c>
      <c r="I124">
        <f>Table1[[#This Row],[margin]]-Table1[[#This Row],[nat_margin]]</f>
        <v>0.12711338269666017</v>
      </c>
    </row>
    <row r="125" spans="1:9" x14ac:dyDescent="0.25">
      <c r="A125">
        <v>1984</v>
      </c>
      <c r="B125" t="s">
        <v>26</v>
      </c>
      <c r="C125">
        <v>0.48433782673402143</v>
      </c>
      <c r="D125">
        <v>0.51220782508909379</v>
      </c>
      <c r="E125">
        <f>Table1[[#This Row],[dem]]-Table1[[#This Row],[rep]]</f>
        <v>-2.7869998355072367E-2</v>
      </c>
      <c r="F125">
        <v>0.40600000000000003</v>
      </c>
      <c r="G125">
        <v>0.58799999999999997</v>
      </c>
      <c r="H125">
        <f>Table1[[#This Row],[nat_dem]]-Table1[[#This Row],[nat_rep]]</f>
        <v>-0.18199999999999994</v>
      </c>
      <c r="I125">
        <f>Table1[[#This Row],[margin]]-Table1[[#This Row],[nat_margin]]</f>
        <v>0.15413000164492757</v>
      </c>
    </row>
    <row r="126" spans="1:9" x14ac:dyDescent="0.25">
      <c r="A126">
        <v>1984</v>
      </c>
      <c r="B126" t="s">
        <v>27</v>
      </c>
      <c r="C126">
        <v>0.40236075943706667</v>
      </c>
      <c r="D126">
        <v>0.5922602717025045</v>
      </c>
      <c r="E126">
        <f>Table1[[#This Row],[dem]]-Table1[[#This Row],[rep]]</f>
        <v>-0.18989951226543783</v>
      </c>
      <c r="F126">
        <v>0.40600000000000003</v>
      </c>
      <c r="G126">
        <v>0.58799999999999997</v>
      </c>
      <c r="H126">
        <f>Table1[[#This Row],[nat_dem]]-Table1[[#This Row],[nat_rep]]</f>
        <v>-0.18199999999999994</v>
      </c>
      <c r="I126">
        <f>Table1[[#This Row],[margin]]-Table1[[#This Row],[nat_margin]]</f>
        <v>-7.8995122654378913E-3</v>
      </c>
    </row>
    <row r="127" spans="1:9" x14ac:dyDescent="0.25">
      <c r="A127">
        <v>1984</v>
      </c>
      <c r="B127" t="s">
        <v>28</v>
      </c>
      <c r="C127">
        <v>0.49718846563288427</v>
      </c>
      <c r="D127">
        <v>0.49538415187898577</v>
      </c>
      <c r="E127">
        <f>Table1[[#This Row],[dem]]-Table1[[#This Row],[rep]]</f>
        <v>1.804313753898501E-3</v>
      </c>
      <c r="F127">
        <v>0.40600000000000003</v>
      </c>
      <c r="G127">
        <v>0.58799999999999997</v>
      </c>
      <c r="H127">
        <f>Table1[[#This Row],[nat_dem]]-Table1[[#This Row],[nat_rep]]</f>
        <v>-0.18199999999999994</v>
      </c>
      <c r="I127">
        <f>Table1[[#This Row],[margin]]-Table1[[#This Row],[nat_margin]]</f>
        <v>0.18380431375389844</v>
      </c>
    </row>
    <row r="128" spans="1:9" x14ac:dyDescent="0.25">
      <c r="A128">
        <v>1984</v>
      </c>
      <c r="B128" t="s">
        <v>29</v>
      </c>
      <c r="C128">
        <v>0.37423281592682639</v>
      </c>
      <c r="D128">
        <v>0.61882321188731537</v>
      </c>
      <c r="E128">
        <f>Table1[[#This Row],[dem]]-Table1[[#This Row],[rep]]</f>
        <v>-0.24459039596048898</v>
      </c>
      <c r="F128">
        <v>0.40600000000000003</v>
      </c>
      <c r="G128">
        <v>0.58799999999999997</v>
      </c>
      <c r="H128">
        <f>Table1[[#This Row],[nat_dem]]-Table1[[#This Row],[nat_rep]]</f>
        <v>-0.18199999999999994</v>
      </c>
      <c r="I128">
        <f>Table1[[#This Row],[margin]]-Table1[[#This Row],[nat_margin]]</f>
        <v>-6.2590395960489043E-2</v>
      </c>
    </row>
    <row r="129" spans="1:9" x14ac:dyDescent="0.25">
      <c r="A129">
        <v>1984</v>
      </c>
      <c r="B129" t="s">
        <v>30</v>
      </c>
      <c r="C129">
        <v>0.39975249332122964</v>
      </c>
      <c r="D129">
        <v>0.60024750667877036</v>
      </c>
      <c r="E129">
        <f>Table1[[#This Row],[dem]]-Table1[[#This Row],[rep]]</f>
        <v>-0.20049501335754072</v>
      </c>
      <c r="F129">
        <v>0.40600000000000003</v>
      </c>
      <c r="G129">
        <v>0.58799999999999997</v>
      </c>
      <c r="H129">
        <f>Table1[[#This Row],[nat_dem]]-Table1[[#This Row],[nat_rep]]</f>
        <v>-0.18199999999999994</v>
      </c>
      <c r="I129">
        <f>Table1[[#This Row],[margin]]-Table1[[#This Row],[nat_margin]]</f>
        <v>-1.8495013357540779E-2</v>
      </c>
    </row>
    <row r="130" spans="1:9" x14ac:dyDescent="0.25">
      <c r="A130">
        <v>1984</v>
      </c>
      <c r="B130" t="s">
        <v>31</v>
      </c>
      <c r="C130">
        <v>0.38176581845427798</v>
      </c>
      <c r="D130">
        <v>0.60474482083995662</v>
      </c>
      <c r="E130">
        <f>Table1[[#This Row],[dem]]-Table1[[#This Row],[rep]]</f>
        <v>-0.22297900238567864</v>
      </c>
      <c r="F130">
        <v>0.40600000000000003</v>
      </c>
      <c r="G130">
        <v>0.58799999999999997</v>
      </c>
      <c r="H130">
        <f>Table1[[#This Row],[nat_dem]]-Table1[[#This Row],[nat_rep]]</f>
        <v>-0.18199999999999994</v>
      </c>
      <c r="I130">
        <f>Table1[[#This Row],[margin]]-Table1[[#This Row],[nat_margin]]</f>
        <v>-4.0979002385678698E-2</v>
      </c>
    </row>
    <row r="131" spans="1:9" x14ac:dyDescent="0.25">
      <c r="A131">
        <v>1984</v>
      </c>
      <c r="B131" t="s">
        <v>32</v>
      </c>
      <c r="C131">
        <v>0.28809826864389887</v>
      </c>
      <c r="D131">
        <v>0.70550690855556752</v>
      </c>
      <c r="E131">
        <f>Table1[[#This Row],[dem]]-Table1[[#This Row],[rep]]</f>
        <v>-0.41740863991166866</v>
      </c>
      <c r="F131">
        <v>0.40600000000000003</v>
      </c>
      <c r="G131">
        <v>0.58799999999999997</v>
      </c>
      <c r="H131">
        <f>Table1[[#This Row],[nat_dem]]-Table1[[#This Row],[nat_rep]]</f>
        <v>-0.18199999999999994</v>
      </c>
      <c r="I131">
        <f>Table1[[#This Row],[margin]]-Table1[[#This Row],[nat_margin]]</f>
        <v>-0.23540863991166872</v>
      </c>
    </row>
    <row r="132" spans="1:9" x14ac:dyDescent="0.25">
      <c r="A132">
        <v>1984</v>
      </c>
      <c r="B132" t="s">
        <v>33</v>
      </c>
      <c r="C132">
        <v>0.32419345140193195</v>
      </c>
      <c r="D132">
        <v>0.66769950162176306</v>
      </c>
      <c r="E132">
        <f>Table1[[#This Row],[dem]]-Table1[[#This Row],[rep]]</f>
        <v>-0.3435060502198311</v>
      </c>
      <c r="F132">
        <v>0.40600000000000003</v>
      </c>
      <c r="G132">
        <v>0.58799999999999997</v>
      </c>
      <c r="H132">
        <f>Table1[[#This Row],[nat_dem]]-Table1[[#This Row],[nat_rep]]</f>
        <v>-0.18199999999999994</v>
      </c>
      <c r="I132">
        <f>Table1[[#This Row],[margin]]-Table1[[#This Row],[nat_margin]]</f>
        <v>-0.16150605021983117</v>
      </c>
    </row>
    <row r="133" spans="1:9" x14ac:dyDescent="0.25">
      <c r="A133">
        <v>1984</v>
      </c>
      <c r="B133" t="s">
        <v>34</v>
      </c>
      <c r="C133">
        <v>0.30945168987719335</v>
      </c>
      <c r="D133">
        <v>0.68667331783679264</v>
      </c>
      <c r="E133">
        <f>Table1[[#This Row],[dem]]-Table1[[#This Row],[rep]]</f>
        <v>-0.37722162795959929</v>
      </c>
      <c r="F133">
        <v>0.40600000000000003</v>
      </c>
      <c r="G133">
        <v>0.58799999999999997</v>
      </c>
      <c r="H133">
        <f>Table1[[#This Row],[nat_dem]]-Table1[[#This Row],[nat_rep]]</f>
        <v>-0.18199999999999994</v>
      </c>
      <c r="I133">
        <f>Table1[[#This Row],[margin]]-Table1[[#This Row],[nat_margin]]</f>
        <v>-0.19522162795959935</v>
      </c>
    </row>
    <row r="134" spans="1:9" x14ac:dyDescent="0.25">
      <c r="A134">
        <v>1984</v>
      </c>
      <c r="B134" t="s">
        <v>35</v>
      </c>
      <c r="C134">
        <v>0.39197547937108551</v>
      </c>
      <c r="D134">
        <v>0.60090519730181091</v>
      </c>
      <c r="E134">
        <f>Table1[[#This Row],[dem]]-Table1[[#This Row],[rep]]</f>
        <v>-0.2089297179307254</v>
      </c>
      <c r="F134">
        <v>0.40600000000000003</v>
      </c>
      <c r="G134">
        <v>0.58799999999999997</v>
      </c>
      <c r="H134">
        <f>Table1[[#This Row],[nat_dem]]-Table1[[#This Row],[nat_rep]]</f>
        <v>-0.18199999999999994</v>
      </c>
      <c r="I134">
        <f>Table1[[#This Row],[margin]]-Table1[[#This Row],[nat_margin]]</f>
        <v>-2.6929717930725461E-2</v>
      </c>
    </row>
    <row r="135" spans="1:9" x14ac:dyDescent="0.25">
      <c r="A135">
        <v>1984</v>
      </c>
      <c r="B135" t="s">
        <v>36</v>
      </c>
      <c r="C135">
        <v>0.392264323347007</v>
      </c>
      <c r="D135">
        <v>0.5970429846219647</v>
      </c>
      <c r="E135">
        <f>Table1[[#This Row],[dem]]-Table1[[#This Row],[rep]]</f>
        <v>-0.2047786612749577</v>
      </c>
      <c r="F135">
        <v>0.40600000000000003</v>
      </c>
      <c r="G135">
        <v>0.58799999999999997</v>
      </c>
      <c r="H135">
        <f>Table1[[#This Row],[nat_dem]]-Table1[[#This Row],[nat_rep]]</f>
        <v>-0.18199999999999994</v>
      </c>
      <c r="I135">
        <f>Table1[[#This Row],[margin]]-Table1[[#This Row],[nat_margin]]</f>
        <v>-2.2778661274957757E-2</v>
      </c>
    </row>
    <row r="136" spans="1:9" x14ac:dyDescent="0.25">
      <c r="A136">
        <v>1984</v>
      </c>
      <c r="B136" t="s">
        <v>37</v>
      </c>
      <c r="C136">
        <v>0.44092386889012619</v>
      </c>
      <c r="D136">
        <v>0.49605013214707033</v>
      </c>
      <c r="E136">
        <f>Table1[[#This Row],[dem]]-Table1[[#This Row],[rep]]</f>
        <v>-5.5126263256944141E-2</v>
      </c>
      <c r="F136">
        <v>0.40600000000000003</v>
      </c>
      <c r="G136">
        <v>0.58799999999999997</v>
      </c>
      <c r="H136">
        <f>Table1[[#This Row],[nat_dem]]-Table1[[#This Row],[nat_rep]]</f>
        <v>-0.18199999999999994</v>
      </c>
      <c r="I136">
        <f>Table1[[#This Row],[margin]]-Table1[[#This Row],[nat_margin]]</f>
        <v>0.1268737367430558</v>
      </c>
    </row>
    <row r="137" spans="1:9" x14ac:dyDescent="0.25">
      <c r="A137">
        <v>1984</v>
      </c>
      <c r="B137" t="s">
        <v>38</v>
      </c>
      <c r="C137">
        <v>0.37891963678672186</v>
      </c>
      <c r="D137">
        <v>0.61896898951484369</v>
      </c>
      <c r="E137">
        <f>Table1[[#This Row],[dem]]-Table1[[#This Row],[rep]]</f>
        <v>-0.24004935272812183</v>
      </c>
      <c r="F137">
        <v>0.40600000000000003</v>
      </c>
      <c r="G137">
        <v>0.58799999999999997</v>
      </c>
      <c r="H137">
        <f>Table1[[#This Row],[nat_dem]]-Table1[[#This Row],[nat_rep]]</f>
        <v>-0.18199999999999994</v>
      </c>
      <c r="I137">
        <f>Table1[[#This Row],[margin]]-Table1[[#This Row],[nat_margin]]</f>
        <v>-5.8049352728121895E-2</v>
      </c>
    </row>
    <row r="138" spans="1:9" x14ac:dyDescent="0.25">
      <c r="A138">
        <v>1984</v>
      </c>
      <c r="B138" t="s">
        <v>39</v>
      </c>
      <c r="C138">
        <v>0.33798964951403204</v>
      </c>
      <c r="D138">
        <v>0.64839742241181209</v>
      </c>
      <c r="E138">
        <f>Table1[[#This Row],[dem]]-Table1[[#This Row],[rep]]</f>
        <v>-0.31040777289778004</v>
      </c>
      <c r="F138">
        <v>0.40600000000000003</v>
      </c>
      <c r="G138">
        <v>0.58799999999999997</v>
      </c>
      <c r="H138">
        <f>Table1[[#This Row],[nat_dem]]-Table1[[#This Row],[nat_rep]]</f>
        <v>-0.18199999999999994</v>
      </c>
      <c r="I138">
        <f>Table1[[#This Row],[margin]]-Table1[[#This Row],[nat_margin]]</f>
        <v>-0.1284077728977801</v>
      </c>
    </row>
    <row r="139" spans="1:9" x14ac:dyDescent="0.25">
      <c r="A139">
        <v>1984</v>
      </c>
      <c r="B139" t="s">
        <v>40</v>
      </c>
      <c r="C139">
        <v>0.40003199484576185</v>
      </c>
      <c r="D139">
        <v>0.58698686348610141</v>
      </c>
      <c r="E139">
        <f>Table1[[#This Row],[dem]]-Table1[[#This Row],[rep]]</f>
        <v>-0.18695486864033956</v>
      </c>
      <c r="F139">
        <v>0.40600000000000003</v>
      </c>
      <c r="G139">
        <v>0.58799999999999997</v>
      </c>
      <c r="H139">
        <f>Table1[[#This Row],[nat_dem]]-Table1[[#This Row],[nat_rep]]</f>
        <v>-0.18199999999999994</v>
      </c>
      <c r="I139">
        <f>Table1[[#This Row],[margin]]-Table1[[#This Row],[nat_margin]]</f>
        <v>-4.9548686403396158E-3</v>
      </c>
    </row>
    <row r="140" spans="1:9" x14ac:dyDescent="0.25">
      <c r="A140">
        <v>1984</v>
      </c>
      <c r="B140" t="s">
        <v>41</v>
      </c>
      <c r="C140">
        <v>0.30667146620625063</v>
      </c>
      <c r="D140">
        <v>0.68610851843947007</v>
      </c>
      <c r="E140">
        <f>Table1[[#This Row],[dem]]-Table1[[#This Row],[rep]]</f>
        <v>-0.37943705223321944</v>
      </c>
      <c r="F140">
        <v>0.40600000000000003</v>
      </c>
      <c r="G140">
        <v>0.58799999999999997</v>
      </c>
      <c r="H140">
        <f>Table1[[#This Row],[nat_dem]]-Table1[[#This Row],[nat_rep]]</f>
        <v>-0.18199999999999994</v>
      </c>
      <c r="I140">
        <f>Table1[[#This Row],[margin]]-Table1[[#This Row],[nat_margin]]</f>
        <v>-0.1974370522332195</v>
      </c>
    </row>
    <row r="141" spans="1:9" x14ac:dyDescent="0.25">
      <c r="A141">
        <v>1984</v>
      </c>
      <c r="B141" t="s">
        <v>42</v>
      </c>
      <c r="C141">
        <v>0.43739681230009614</v>
      </c>
      <c r="D141">
        <v>0.55905821885698403</v>
      </c>
      <c r="E141">
        <f>Table1[[#This Row],[dem]]-Table1[[#This Row],[rep]]</f>
        <v>-0.1216614065568879</v>
      </c>
      <c r="F141">
        <v>0.40600000000000003</v>
      </c>
      <c r="G141">
        <v>0.58799999999999997</v>
      </c>
      <c r="H141">
        <f>Table1[[#This Row],[nat_dem]]-Table1[[#This Row],[nat_rep]]</f>
        <v>-0.18199999999999994</v>
      </c>
      <c r="I141">
        <f>Table1[[#This Row],[margin]]-Table1[[#This Row],[nat_margin]]</f>
        <v>6.0338593443112043E-2</v>
      </c>
    </row>
    <row r="142" spans="1:9" x14ac:dyDescent="0.25">
      <c r="A142">
        <v>1984</v>
      </c>
      <c r="B142" t="s">
        <v>43</v>
      </c>
      <c r="C142">
        <v>0.45989176666694875</v>
      </c>
      <c r="D142">
        <v>0.53341067922309282</v>
      </c>
      <c r="E142">
        <f>Table1[[#This Row],[dem]]-Table1[[#This Row],[rep]]</f>
        <v>-7.3518912556144067E-2</v>
      </c>
      <c r="F142">
        <v>0.40600000000000003</v>
      </c>
      <c r="G142">
        <v>0.58799999999999997</v>
      </c>
      <c r="H142">
        <f>Table1[[#This Row],[nat_dem]]-Table1[[#This Row],[nat_rep]]</f>
        <v>-0.18199999999999994</v>
      </c>
      <c r="I142">
        <f>Table1[[#This Row],[margin]]-Table1[[#This Row],[nat_margin]]</f>
        <v>0.10848108744385587</v>
      </c>
    </row>
    <row r="143" spans="1:9" x14ac:dyDescent="0.25">
      <c r="A143">
        <v>1984</v>
      </c>
      <c r="B143" t="s">
        <v>44</v>
      </c>
      <c r="C143">
        <v>0.48017364655325723</v>
      </c>
      <c r="D143">
        <v>0.51665209055541073</v>
      </c>
      <c r="E143">
        <f>Table1[[#This Row],[dem]]-Table1[[#This Row],[rep]]</f>
        <v>-3.6478444002153498E-2</v>
      </c>
      <c r="F143">
        <v>0.40600000000000003</v>
      </c>
      <c r="G143">
        <v>0.58799999999999997</v>
      </c>
      <c r="H143">
        <f>Table1[[#This Row],[nat_dem]]-Table1[[#This Row],[nat_rep]]</f>
        <v>-0.18199999999999994</v>
      </c>
      <c r="I143">
        <f>Table1[[#This Row],[margin]]-Table1[[#This Row],[nat_margin]]</f>
        <v>0.14552155599784644</v>
      </c>
    </row>
    <row r="144" spans="1:9" x14ac:dyDescent="0.25">
      <c r="A144">
        <v>1984</v>
      </c>
      <c r="B144" t="s">
        <v>45</v>
      </c>
      <c r="C144">
        <v>0.35565171512675409</v>
      </c>
      <c r="D144">
        <v>0.63554008191804268</v>
      </c>
      <c r="E144">
        <f>Table1[[#This Row],[dem]]-Table1[[#This Row],[rep]]</f>
        <v>-0.27988836679128859</v>
      </c>
      <c r="F144">
        <v>0.40600000000000003</v>
      </c>
      <c r="G144">
        <v>0.58799999999999997</v>
      </c>
      <c r="H144">
        <f>Table1[[#This Row],[nat_dem]]-Table1[[#This Row],[nat_rep]]</f>
        <v>-0.18199999999999994</v>
      </c>
      <c r="I144">
        <f>Table1[[#This Row],[margin]]-Table1[[#This Row],[nat_margin]]</f>
        <v>-9.788836679128865E-2</v>
      </c>
    </row>
    <row r="145" spans="1:9" x14ac:dyDescent="0.25">
      <c r="A145">
        <v>1984</v>
      </c>
      <c r="B145" t="s">
        <v>46</v>
      </c>
      <c r="C145">
        <v>0.365287997810405</v>
      </c>
      <c r="D145">
        <v>0.63003394501473886</v>
      </c>
      <c r="E145">
        <f>Table1[[#This Row],[dem]]-Table1[[#This Row],[rep]]</f>
        <v>-0.26474594720433386</v>
      </c>
      <c r="F145">
        <v>0.40600000000000003</v>
      </c>
      <c r="G145">
        <v>0.58799999999999997</v>
      </c>
      <c r="H145">
        <f>Table1[[#This Row],[nat_dem]]-Table1[[#This Row],[nat_rep]]</f>
        <v>-0.18199999999999994</v>
      </c>
      <c r="I145">
        <f>Table1[[#This Row],[margin]]-Table1[[#This Row],[nat_margin]]</f>
        <v>-8.2745947204333925E-2</v>
      </c>
    </row>
    <row r="146" spans="1:9" x14ac:dyDescent="0.25">
      <c r="A146">
        <v>1984</v>
      </c>
      <c r="B146" t="s">
        <v>47</v>
      </c>
      <c r="C146">
        <v>0.41572249419244123</v>
      </c>
      <c r="D146">
        <v>0.57839722475500777</v>
      </c>
      <c r="E146">
        <f>Table1[[#This Row],[dem]]-Table1[[#This Row],[rep]]</f>
        <v>-0.16267473056256654</v>
      </c>
      <c r="F146">
        <v>0.40600000000000003</v>
      </c>
      <c r="G146">
        <v>0.58799999999999997</v>
      </c>
      <c r="H146">
        <f>Table1[[#This Row],[nat_dem]]-Table1[[#This Row],[nat_rep]]</f>
        <v>-0.18199999999999994</v>
      </c>
      <c r="I146">
        <f>Table1[[#This Row],[margin]]-Table1[[#This Row],[nat_margin]]</f>
        <v>1.9325269437433401E-2</v>
      </c>
    </row>
    <row r="147" spans="1:9" x14ac:dyDescent="0.25">
      <c r="A147">
        <v>1984</v>
      </c>
      <c r="B147" t="s">
        <v>48</v>
      </c>
      <c r="C147">
        <v>0.36113948292667203</v>
      </c>
      <c r="D147">
        <v>0.63610612996105098</v>
      </c>
      <c r="E147">
        <f>Table1[[#This Row],[dem]]-Table1[[#This Row],[rep]]</f>
        <v>-0.27496664703437895</v>
      </c>
      <c r="F147">
        <v>0.40600000000000003</v>
      </c>
      <c r="G147">
        <v>0.58799999999999997</v>
      </c>
      <c r="H147">
        <f>Table1[[#This Row],[nat_dem]]-Table1[[#This Row],[nat_rep]]</f>
        <v>-0.18199999999999994</v>
      </c>
      <c r="I147">
        <f>Table1[[#This Row],[margin]]-Table1[[#This Row],[nat_margin]]</f>
        <v>-9.2966647034379013E-2</v>
      </c>
    </row>
    <row r="148" spans="1:9" x14ac:dyDescent="0.25">
      <c r="A148">
        <v>1984</v>
      </c>
      <c r="B148" t="s">
        <v>49</v>
      </c>
      <c r="C148">
        <v>0.24675219484925101</v>
      </c>
      <c r="D148">
        <v>0.74501791454381439</v>
      </c>
      <c r="E148">
        <f>Table1[[#This Row],[dem]]-Table1[[#This Row],[rep]]</f>
        <v>-0.49826571969456335</v>
      </c>
      <c r="F148">
        <v>0.40600000000000003</v>
      </c>
      <c r="G148">
        <v>0.58799999999999997</v>
      </c>
      <c r="H148">
        <f>Table1[[#This Row],[nat_dem]]-Table1[[#This Row],[nat_rep]]</f>
        <v>-0.18199999999999994</v>
      </c>
      <c r="I148">
        <f>Table1[[#This Row],[margin]]-Table1[[#This Row],[nat_margin]]</f>
        <v>-0.31626571969456341</v>
      </c>
    </row>
    <row r="149" spans="1:9" x14ac:dyDescent="0.25">
      <c r="A149">
        <v>1984</v>
      </c>
      <c r="B149" t="s">
        <v>50</v>
      </c>
      <c r="C149">
        <v>0.40812411270415799</v>
      </c>
      <c r="D149">
        <v>0.57923098895383296</v>
      </c>
      <c r="E149">
        <f>Table1[[#This Row],[dem]]-Table1[[#This Row],[rep]]</f>
        <v>-0.17110687624967497</v>
      </c>
      <c r="F149">
        <v>0.40600000000000003</v>
      </c>
      <c r="G149">
        <v>0.58799999999999997</v>
      </c>
      <c r="H149">
        <f>Table1[[#This Row],[nat_dem]]-Table1[[#This Row],[nat_rep]]</f>
        <v>-0.18199999999999994</v>
      </c>
      <c r="I149">
        <f>Table1[[#This Row],[margin]]-Table1[[#This Row],[nat_margin]]</f>
        <v>1.0893123750324973E-2</v>
      </c>
    </row>
    <row r="150" spans="1:9" x14ac:dyDescent="0.25">
      <c r="A150">
        <v>1984</v>
      </c>
      <c r="B150" t="s">
        <v>51</v>
      </c>
      <c r="C150">
        <v>0.37092938482788179</v>
      </c>
      <c r="D150">
        <v>0.62287161068369801</v>
      </c>
      <c r="E150">
        <f>Table1[[#This Row],[dem]]-Table1[[#This Row],[rep]]</f>
        <v>-0.25194222585581622</v>
      </c>
      <c r="F150">
        <v>0.40600000000000003</v>
      </c>
      <c r="G150">
        <v>0.58799999999999997</v>
      </c>
      <c r="H150">
        <f>Table1[[#This Row],[nat_dem]]-Table1[[#This Row],[nat_rep]]</f>
        <v>-0.18199999999999994</v>
      </c>
      <c r="I150">
        <f>Table1[[#This Row],[margin]]-Table1[[#This Row],[nat_margin]]</f>
        <v>-6.9942225855816276E-2</v>
      </c>
    </row>
    <row r="151" spans="1:9" x14ac:dyDescent="0.25">
      <c r="A151">
        <v>1984</v>
      </c>
      <c r="B151" t="s">
        <v>52</v>
      </c>
      <c r="C151">
        <v>0.42580817212559535</v>
      </c>
      <c r="D151">
        <v>0.56091759071102076</v>
      </c>
      <c r="E151">
        <f>Table1[[#This Row],[dem]]-Table1[[#This Row],[rep]]</f>
        <v>-0.13510941858542541</v>
      </c>
      <c r="F151">
        <v>0.40600000000000003</v>
      </c>
      <c r="G151">
        <v>0.58799999999999997</v>
      </c>
      <c r="H151">
        <f>Table1[[#This Row],[nat_dem]]-Table1[[#This Row],[nat_rep]]</f>
        <v>-0.18199999999999994</v>
      </c>
      <c r="I151">
        <f>Table1[[#This Row],[margin]]-Table1[[#This Row],[nat_margin]]</f>
        <v>4.6890581414574528E-2</v>
      </c>
    </row>
    <row r="152" spans="1:9" x14ac:dyDescent="0.25">
      <c r="A152">
        <v>1984</v>
      </c>
      <c r="B152" t="s">
        <v>53</v>
      </c>
      <c r="C152">
        <v>0.44597834567008543</v>
      </c>
      <c r="D152">
        <v>0.55112118106618901</v>
      </c>
      <c r="E152">
        <f>Table1[[#This Row],[dem]]-Table1[[#This Row],[rep]]</f>
        <v>-0.10514283539610358</v>
      </c>
      <c r="F152">
        <v>0.40600000000000003</v>
      </c>
      <c r="G152">
        <v>0.58799999999999997</v>
      </c>
      <c r="H152">
        <f>Table1[[#This Row],[nat_dem]]-Table1[[#This Row],[nat_rep]]</f>
        <v>-0.18199999999999994</v>
      </c>
      <c r="I152">
        <f>Table1[[#This Row],[margin]]-Table1[[#This Row],[nat_margin]]</f>
        <v>7.6857164603896355E-2</v>
      </c>
    </row>
    <row r="153" spans="1:9" x14ac:dyDescent="0.25">
      <c r="A153">
        <v>1984</v>
      </c>
      <c r="B153" t="s">
        <v>54</v>
      </c>
      <c r="C153">
        <v>0.45021700609805448</v>
      </c>
      <c r="D153">
        <v>0.54193152834779212</v>
      </c>
      <c r="E153">
        <f>Table1[[#This Row],[dem]]-Table1[[#This Row],[rep]]</f>
        <v>-9.171452224973764E-2</v>
      </c>
      <c r="F153">
        <v>0.40600000000000003</v>
      </c>
      <c r="G153">
        <v>0.58799999999999997</v>
      </c>
      <c r="H153">
        <f>Table1[[#This Row],[nat_dem]]-Table1[[#This Row],[nat_rep]]</f>
        <v>-0.18199999999999994</v>
      </c>
      <c r="I153">
        <f>Table1[[#This Row],[margin]]-Table1[[#This Row],[nat_margin]]</f>
        <v>9.02854777502623E-2</v>
      </c>
    </row>
    <row r="154" spans="1:9" x14ac:dyDescent="0.25">
      <c r="A154">
        <v>1984</v>
      </c>
      <c r="B154" t="s">
        <v>55</v>
      </c>
      <c r="C154">
        <v>0.28242877100884806</v>
      </c>
      <c r="D154">
        <v>0.7050982176876508</v>
      </c>
      <c r="E154">
        <f>Table1[[#This Row],[dem]]-Table1[[#This Row],[rep]]</f>
        <v>-0.42266944667880274</v>
      </c>
      <c r="F154">
        <v>0.40600000000000003</v>
      </c>
      <c r="G154">
        <v>0.58799999999999997</v>
      </c>
      <c r="H154">
        <f>Table1[[#This Row],[nat_dem]]-Table1[[#This Row],[nat_rep]]</f>
        <v>-0.18199999999999994</v>
      </c>
      <c r="I154">
        <f>Table1[[#This Row],[margin]]-Table1[[#This Row],[nat_margin]]</f>
        <v>-0.2406694466788028</v>
      </c>
    </row>
    <row r="155" spans="1:9" x14ac:dyDescent="0.25">
      <c r="A155">
        <v>1988</v>
      </c>
      <c r="B155" t="s">
        <v>5</v>
      </c>
      <c r="C155">
        <v>0.39863298309147205</v>
      </c>
      <c r="D155">
        <v>0.5916504893810266</v>
      </c>
      <c r="E155">
        <f>Table1[[#This Row],[dem]]-Table1[[#This Row],[rep]]</f>
        <v>-0.19301750628955455</v>
      </c>
      <c r="F155">
        <v>0.45600000000000002</v>
      </c>
      <c r="G155">
        <v>0.53400000000000003</v>
      </c>
      <c r="H155">
        <f>Table1[[#This Row],[nat_dem]]-Table1[[#This Row],[nat_rep]]</f>
        <v>-7.8000000000000014E-2</v>
      </c>
      <c r="I155">
        <f>Table1[[#This Row],[margin]]-Table1[[#This Row],[nat_margin]]</f>
        <v>-0.11501750628955454</v>
      </c>
    </row>
    <row r="156" spans="1:9" x14ac:dyDescent="0.25">
      <c r="A156">
        <v>1988</v>
      </c>
      <c r="B156" t="s">
        <v>6</v>
      </c>
      <c r="C156">
        <v>0.36270962841551901</v>
      </c>
      <c r="D156">
        <v>0.59590937256391296</v>
      </c>
      <c r="E156">
        <f>Table1[[#This Row],[dem]]-Table1[[#This Row],[rep]]</f>
        <v>-0.23319974414839395</v>
      </c>
      <c r="F156">
        <v>0.45600000000000002</v>
      </c>
      <c r="G156">
        <v>0.53400000000000003</v>
      </c>
      <c r="H156">
        <f>Table1[[#This Row],[nat_dem]]-Table1[[#This Row],[nat_rep]]</f>
        <v>-7.8000000000000014E-2</v>
      </c>
      <c r="I156">
        <f>Table1[[#This Row],[margin]]-Table1[[#This Row],[nat_margin]]</f>
        <v>-0.15519974414839394</v>
      </c>
    </row>
    <row r="157" spans="1:9" x14ac:dyDescent="0.25">
      <c r="A157">
        <v>1988</v>
      </c>
      <c r="B157" t="s">
        <v>7</v>
      </c>
      <c r="C157">
        <v>0.38743874122878502</v>
      </c>
      <c r="D157">
        <v>0.5995026764845679</v>
      </c>
      <c r="E157">
        <f>Table1[[#This Row],[dem]]-Table1[[#This Row],[rep]]</f>
        <v>-0.21206393525578288</v>
      </c>
      <c r="F157">
        <v>0.45600000000000002</v>
      </c>
      <c r="G157">
        <v>0.53400000000000003</v>
      </c>
      <c r="H157">
        <f>Table1[[#This Row],[nat_dem]]-Table1[[#This Row],[nat_rep]]</f>
        <v>-7.8000000000000014E-2</v>
      </c>
      <c r="I157">
        <f>Table1[[#This Row],[margin]]-Table1[[#This Row],[nat_margin]]</f>
        <v>-0.13406393525578286</v>
      </c>
    </row>
    <row r="158" spans="1:9" x14ac:dyDescent="0.25">
      <c r="A158">
        <v>1988</v>
      </c>
      <c r="B158" t="s">
        <v>8</v>
      </c>
      <c r="C158">
        <v>0.42191732166458468</v>
      </c>
      <c r="D158">
        <v>0.56367836199377097</v>
      </c>
      <c r="E158">
        <f>Table1[[#This Row],[dem]]-Table1[[#This Row],[rep]]</f>
        <v>-0.14176104032918629</v>
      </c>
      <c r="F158">
        <v>0.45600000000000002</v>
      </c>
      <c r="G158">
        <v>0.53400000000000003</v>
      </c>
      <c r="H158">
        <f>Table1[[#This Row],[nat_dem]]-Table1[[#This Row],[nat_rep]]</f>
        <v>-7.8000000000000014E-2</v>
      </c>
      <c r="I158">
        <f>Table1[[#This Row],[margin]]-Table1[[#This Row],[nat_margin]]</f>
        <v>-6.376104032918628E-2</v>
      </c>
    </row>
    <row r="159" spans="1:9" x14ac:dyDescent="0.25">
      <c r="A159">
        <v>1988</v>
      </c>
      <c r="B159" t="s">
        <v>9</v>
      </c>
      <c r="C159">
        <v>0.47559442564603349</v>
      </c>
      <c r="D159">
        <v>0.51126567894516728</v>
      </c>
      <c r="E159">
        <f>Table1[[#This Row],[dem]]-Table1[[#This Row],[rep]]</f>
        <v>-3.5671253299133787E-2</v>
      </c>
      <c r="F159">
        <v>0.45600000000000002</v>
      </c>
      <c r="G159">
        <v>0.53400000000000003</v>
      </c>
      <c r="H159">
        <f>Table1[[#This Row],[nat_dem]]-Table1[[#This Row],[nat_rep]]</f>
        <v>-7.8000000000000014E-2</v>
      </c>
      <c r="I159">
        <f>Table1[[#This Row],[margin]]-Table1[[#This Row],[nat_margin]]</f>
        <v>4.2328746700866227E-2</v>
      </c>
    </row>
    <row r="160" spans="1:9" x14ac:dyDescent="0.25">
      <c r="A160">
        <v>1988</v>
      </c>
      <c r="B160" t="s">
        <v>10</v>
      </c>
      <c r="C160">
        <v>0.45282404324122666</v>
      </c>
      <c r="D160">
        <v>0.53058888336731291</v>
      </c>
      <c r="E160">
        <f>Table1[[#This Row],[dem]]-Table1[[#This Row],[rep]]</f>
        <v>-7.7764840126086254E-2</v>
      </c>
      <c r="F160">
        <v>0.45600000000000002</v>
      </c>
      <c r="G160">
        <v>0.53400000000000003</v>
      </c>
      <c r="H160">
        <f>Table1[[#This Row],[nat_dem]]-Table1[[#This Row],[nat_rep]]</f>
        <v>-7.8000000000000014E-2</v>
      </c>
      <c r="I160">
        <f>Table1[[#This Row],[margin]]-Table1[[#This Row],[nat_margin]]</f>
        <v>2.3515987391375948E-4</v>
      </c>
    </row>
    <row r="161" spans="1:9" x14ac:dyDescent="0.25">
      <c r="A161">
        <v>1988</v>
      </c>
      <c r="B161" t="s">
        <v>11</v>
      </c>
      <c r="C161">
        <v>0.46874519362003719</v>
      </c>
      <c r="D161">
        <v>0.51977561220290514</v>
      </c>
      <c r="E161">
        <f>Table1[[#This Row],[dem]]-Table1[[#This Row],[rep]]</f>
        <v>-5.1030418582867942E-2</v>
      </c>
      <c r="F161">
        <v>0.45600000000000002</v>
      </c>
      <c r="G161">
        <v>0.53400000000000003</v>
      </c>
      <c r="H161">
        <f>Table1[[#This Row],[nat_dem]]-Table1[[#This Row],[nat_rep]]</f>
        <v>-7.8000000000000014E-2</v>
      </c>
      <c r="I161">
        <f>Table1[[#This Row],[margin]]-Table1[[#This Row],[nat_margin]]</f>
        <v>2.6969581417132071E-2</v>
      </c>
    </row>
    <row r="162" spans="1:9" x14ac:dyDescent="0.25">
      <c r="A162">
        <v>1988</v>
      </c>
      <c r="B162" t="s">
        <v>12</v>
      </c>
      <c r="C162">
        <v>0.43477756301747561</v>
      </c>
      <c r="D162">
        <v>0.55879963664157573</v>
      </c>
      <c r="E162">
        <f>Table1[[#This Row],[dem]]-Table1[[#This Row],[rep]]</f>
        <v>-0.12402207362410012</v>
      </c>
      <c r="F162">
        <v>0.45600000000000002</v>
      </c>
      <c r="G162">
        <v>0.53400000000000003</v>
      </c>
      <c r="H162">
        <f>Table1[[#This Row],[nat_dem]]-Table1[[#This Row],[nat_rep]]</f>
        <v>-7.8000000000000014E-2</v>
      </c>
      <c r="I162">
        <f>Table1[[#This Row],[margin]]-Table1[[#This Row],[nat_margin]]</f>
        <v>-4.6022073624100102E-2</v>
      </c>
    </row>
    <row r="163" spans="1:9" x14ac:dyDescent="0.25">
      <c r="A163">
        <v>1988</v>
      </c>
      <c r="B163" t="s">
        <v>13</v>
      </c>
      <c r="C163">
        <v>0.82646971904374289</v>
      </c>
      <c r="D163">
        <v>0.14304453097051489</v>
      </c>
      <c r="E163">
        <f>Table1[[#This Row],[dem]]-Table1[[#This Row],[rep]]</f>
        <v>0.68342518807322805</v>
      </c>
      <c r="F163">
        <v>0.45600000000000002</v>
      </c>
      <c r="G163">
        <v>0.53400000000000003</v>
      </c>
      <c r="H163">
        <f>Table1[[#This Row],[nat_dem]]-Table1[[#This Row],[nat_rep]]</f>
        <v>-7.8000000000000014E-2</v>
      </c>
      <c r="I163">
        <f>Table1[[#This Row],[margin]]-Table1[[#This Row],[nat_margin]]</f>
        <v>0.76142518807322812</v>
      </c>
    </row>
    <row r="164" spans="1:9" x14ac:dyDescent="0.25">
      <c r="A164">
        <v>1988</v>
      </c>
      <c r="B164" t="s">
        <v>14</v>
      </c>
      <c r="C164">
        <v>0.38507216931915461</v>
      </c>
      <c r="D164">
        <v>0.60871559089261984</v>
      </c>
      <c r="E164">
        <f>Table1[[#This Row],[dem]]-Table1[[#This Row],[rep]]</f>
        <v>-0.22364342157346523</v>
      </c>
      <c r="F164">
        <v>0.45600000000000002</v>
      </c>
      <c r="G164">
        <v>0.53400000000000003</v>
      </c>
      <c r="H164">
        <f>Table1[[#This Row],[nat_dem]]-Table1[[#This Row],[nat_rep]]</f>
        <v>-7.8000000000000014E-2</v>
      </c>
      <c r="I164">
        <f>Table1[[#This Row],[margin]]-Table1[[#This Row],[nat_margin]]</f>
        <v>-0.14564342157346521</v>
      </c>
    </row>
    <row r="165" spans="1:9" x14ac:dyDescent="0.25">
      <c r="A165">
        <v>1988</v>
      </c>
      <c r="B165" t="s">
        <v>15</v>
      </c>
      <c r="C165">
        <v>0.39498428444491601</v>
      </c>
      <c r="D165">
        <v>0.59752872343717534</v>
      </c>
      <c r="E165">
        <f>Table1[[#This Row],[dem]]-Table1[[#This Row],[rep]]</f>
        <v>-0.20254443899225932</v>
      </c>
      <c r="F165">
        <v>0.45600000000000002</v>
      </c>
      <c r="G165">
        <v>0.53400000000000003</v>
      </c>
      <c r="H165">
        <f>Table1[[#This Row],[nat_dem]]-Table1[[#This Row],[nat_rep]]</f>
        <v>-7.8000000000000014E-2</v>
      </c>
      <c r="I165">
        <f>Table1[[#This Row],[margin]]-Table1[[#This Row],[nat_margin]]</f>
        <v>-0.12454443899225931</v>
      </c>
    </row>
    <row r="166" spans="1:9" x14ac:dyDescent="0.25">
      <c r="A166">
        <v>1988</v>
      </c>
      <c r="B166" t="s">
        <v>16</v>
      </c>
      <c r="C166">
        <v>0.54269440079444564</v>
      </c>
      <c r="D166">
        <v>0.44751044543687457</v>
      </c>
      <c r="E166">
        <f>Table1[[#This Row],[dem]]-Table1[[#This Row],[rep]]</f>
        <v>9.5183955357571071E-2</v>
      </c>
      <c r="F166">
        <v>0.45600000000000002</v>
      </c>
      <c r="G166">
        <v>0.53400000000000003</v>
      </c>
      <c r="H166">
        <f>Table1[[#This Row],[nat_dem]]-Table1[[#This Row],[nat_rep]]</f>
        <v>-7.8000000000000014E-2</v>
      </c>
      <c r="I166">
        <f>Table1[[#This Row],[margin]]-Table1[[#This Row],[nat_margin]]</f>
        <v>0.17318395535757108</v>
      </c>
    </row>
    <row r="167" spans="1:9" x14ac:dyDescent="0.25">
      <c r="A167">
        <v>1988</v>
      </c>
      <c r="B167" t="s">
        <v>17</v>
      </c>
      <c r="C167">
        <v>0.36010641419377554</v>
      </c>
      <c r="D167">
        <v>0.62078451125760448</v>
      </c>
      <c r="E167">
        <f>Table1[[#This Row],[dem]]-Table1[[#This Row],[rep]]</f>
        <v>-0.26067809706382894</v>
      </c>
      <c r="F167">
        <v>0.45600000000000002</v>
      </c>
      <c r="G167">
        <v>0.53400000000000003</v>
      </c>
      <c r="H167">
        <f>Table1[[#This Row],[nat_dem]]-Table1[[#This Row],[nat_rep]]</f>
        <v>-7.8000000000000014E-2</v>
      </c>
      <c r="I167">
        <f>Table1[[#This Row],[margin]]-Table1[[#This Row],[nat_margin]]</f>
        <v>-0.18267809706382893</v>
      </c>
    </row>
    <row r="168" spans="1:9" x14ac:dyDescent="0.25">
      <c r="A168">
        <v>1988</v>
      </c>
      <c r="B168" t="s">
        <v>18</v>
      </c>
      <c r="C168">
        <v>0.48604555265051153</v>
      </c>
      <c r="D168">
        <v>0.50688268788713609</v>
      </c>
      <c r="E168">
        <f>Table1[[#This Row],[dem]]-Table1[[#This Row],[rep]]</f>
        <v>-2.083713523662456E-2</v>
      </c>
      <c r="F168">
        <v>0.45600000000000002</v>
      </c>
      <c r="G168">
        <v>0.53400000000000003</v>
      </c>
      <c r="H168">
        <f>Table1[[#This Row],[nat_dem]]-Table1[[#This Row],[nat_rep]]</f>
        <v>-7.8000000000000014E-2</v>
      </c>
      <c r="I168">
        <f>Table1[[#This Row],[margin]]-Table1[[#This Row],[nat_margin]]</f>
        <v>5.7162864763375454E-2</v>
      </c>
    </row>
    <row r="169" spans="1:9" x14ac:dyDescent="0.25">
      <c r="A169">
        <v>1988</v>
      </c>
      <c r="B169" t="s">
        <v>19</v>
      </c>
      <c r="C169">
        <v>0.39686187674102574</v>
      </c>
      <c r="D169">
        <v>0.59842775662506265</v>
      </c>
      <c r="E169">
        <f>Table1[[#This Row],[dem]]-Table1[[#This Row],[rep]]</f>
        <v>-0.2015658798840369</v>
      </c>
      <c r="F169">
        <v>0.45600000000000002</v>
      </c>
      <c r="G169">
        <v>0.53400000000000003</v>
      </c>
      <c r="H169">
        <f>Table1[[#This Row],[nat_dem]]-Table1[[#This Row],[nat_rep]]</f>
        <v>-7.8000000000000014E-2</v>
      </c>
      <c r="I169">
        <f>Table1[[#This Row],[margin]]-Table1[[#This Row],[nat_margin]]</f>
        <v>-0.12356587988403689</v>
      </c>
    </row>
    <row r="170" spans="1:9" x14ac:dyDescent="0.25">
      <c r="A170">
        <v>1988</v>
      </c>
      <c r="B170" t="s">
        <v>20</v>
      </c>
      <c r="C170">
        <v>0.54711923982591582</v>
      </c>
      <c r="D170">
        <v>0.4449647278833303</v>
      </c>
      <c r="E170">
        <f>Table1[[#This Row],[dem]]-Table1[[#This Row],[rep]]</f>
        <v>0.10215451194258551</v>
      </c>
      <c r="F170">
        <v>0.45600000000000002</v>
      </c>
      <c r="G170">
        <v>0.53400000000000003</v>
      </c>
      <c r="H170">
        <f>Table1[[#This Row],[nat_dem]]-Table1[[#This Row],[nat_rep]]</f>
        <v>-7.8000000000000014E-2</v>
      </c>
      <c r="I170">
        <f>Table1[[#This Row],[margin]]-Table1[[#This Row],[nat_margin]]</f>
        <v>0.18015451194258553</v>
      </c>
    </row>
    <row r="171" spans="1:9" x14ac:dyDescent="0.25">
      <c r="A171">
        <v>1988</v>
      </c>
      <c r="B171" t="s">
        <v>21</v>
      </c>
      <c r="C171">
        <v>0.4255964488985382</v>
      </c>
      <c r="D171">
        <v>0.55792996080737611</v>
      </c>
      <c r="E171">
        <f>Table1[[#This Row],[dem]]-Table1[[#This Row],[rep]]</f>
        <v>-0.13233351190883791</v>
      </c>
      <c r="F171">
        <v>0.45600000000000002</v>
      </c>
      <c r="G171">
        <v>0.53400000000000003</v>
      </c>
      <c r="H171">
        <f>Table1[[#This Row],[nat_dem]]-Table1[[#This Row],[nat_rep]]</f>
        <v>-7.8000000000000014E-2</v>
      </c>
      <c r="I171">
        <f>Table1[[#This Row],[margin]]-Table1[[#This Row],[nat_margin]]</f>
        <v>-5.4333511908837895E-2</v>
      </c>
    </row>
    <row r="172" spans="1:9" x14ac:dyDescent="0.25">
      <c r="A172">
        <v>1988</v>
      </c>
      <c r="B172" t="s">
        <v>22</v>
      </c>
      <c r="C172">
        <v>0.43883594691032329</v>
      </c>
      <c r="D172">
        <v>0.55521479118982975</v>
      </c>
      <c r="E172">
        <f>Table1[[#This Row],[dem]]-Table1[[#This Row],[rep]]</f>
        <v>-0.11637884427950645</v>
      </c>
      <c r="F172">
        <v>0.45600000000000002</v>
      </c>
      <c r="G172">
        <v>0.53400000000000003</v>
      </c>
      <c r="H172">
        <f>Table1[[#This Row],[nat_dem]]-Table1[[#This Row],[nat_rep]]</f>
        <v>-7.8000000000000014E-2</v>
      </c>
      <c r="I172">
        <f>Table1[[#This Row],[margin]]-Table1[[#This Row],[nat_margin]]</f>
        <v>-3.8378844279506441E-2</v>
      </c>
    </row>
    <row r="173" spans="1:9" x14ac:dyDescent="0.25">
      <c r="A173">
        <v>1988</v>
      </c>
      <c r="B173" t="s">
        <v>23</v>
      </c>
      <c r="C173">
        <v>0.44064557100408919</v>
      </c>
      <c r="D173">
        <v>0.54274715299453014</v>
      </c>
      <c r="E173">
        <f>Table1[[#This Row],[dem]]-Table1[[#This Row],[rep]]</f>
        <v>-0.10210158199044095</v>
      </c>
      <c r="F173">
        <v>0.45600000000000002</v>
      </c>
      <c r="G173">
        <v>0.53400000000000003</v>
      </c>
      <c r="H173">
        <f>Table1[[#This Row],[nat_dem]]-Table1[[#This Row],[nat_rep]]</f>
        <v>-7.8000000000000014E-2</v>
      </c>
      <c r="I173">
        <f>Table1[[#This Row],[margin]]-Table1[[#This Row],[nat_margin]]</f>
        <v>-2.4101581990440935E-2</v>
      </c>
    </row>
    <row r="174" spans="1:9" x14ac:dyDescent="0.25">
      <c r="A174">
        <v>1988</v>
      </c>
      <c r="B174" t="s">
        <v>24</v>
      </c>
      <c r="C174">
        <v>0.43883538875926742</v>
      </c>
      <c r="D174">
        <v>0.55335429297251526</v>
      </c>
      <c r="E174">
        <f>Table1[[#This Row],[dem]]-Table1[[#This Row],[rep]]</f>
        <v>-0.11451890421324784</v>
      </c>
      <c r="F174">
        <v>0.45600000000000002</v>
      </c>
      <c r="G174">
        <v>0.53400000000000003</v>
      </c>
      <c r="H174">
        <f>Table1[[#This Row],[nat_dem]]-Table1[[#This Row],[nat_rep]]</f>
        <v>-7.8000000000000014E-2</v>
      </c>
      <c r="I174">
        <f>Table1[[#This Row],[margin]]-Table1[[#This Row],[nat_margin]]</f>
        <v>-3.6518904213247827E-2</v>
      </c>
    </row>
    <row r="175" spans="1:9" x14ac:dyDescent="0.25">
      <c r="A175">
        <v>1988</v>
      </c>
      <c r="B175" t="s">
        <v>25</v>
      </c>
      <c r="C175">
        <v>0.48199034274054775</v>
      </c>
      <c r="D175">
        <v>0.51107586630097102</v>
      </c>
      <c r="E175">
        <f>Table1[[#This Row],[dem]]-Table1[[#This Row],[rep]]</f>
        <v>-2.9085523560423265E-2</v>
      </c>
      <c r="F175">
        <v>0.45600000000000002</v>
      </c>
      <c r="G175">
        <v>0.53400000000000003</v>
      </c>
      <c r="H175">
        <f>Table1[[#This Row],[nat_dem]]-Table1[[#This Row],[nat_rep]]</f>
        <v>-7.8000000000000014E-2</v>
      </c>
      <c r="I175">
        <f>Table1[[#This Row],[margin]]-Table1[[#This Row],[nat_margin]]</f>
        <v>4.8914476439576748E-2</v>
      </c>
    </row>
    <row r="176" spans="1:9" x14ac:dyDescent="0.25">
      <c r="A176">
        <v>1988</v>
      </c>
      <c r="B176" t="s">
        <v>26</v>
      </c>
      <c r="C176">
        <v>0.53229051493067647</v>
      </c>
      <c r="D176">
        <v>0.45375058730226858</v>
      </c>
      <c r="E176">
        <f>Table1[[#This Row],[dem]]-Table1[[#This Row],[rep]]</f>
        <v>7.8539927628407891E-2</v>
      </c>
      <c r="F176">
        <v>0.45600000000000002</v>
      </c>
      <c r="G176">
        <v>0.53400000000000003</v>
      </c>
      <c r="H176">
        <f>Table1[[#This Row],[nat_dem]]-Table1[[#This Row],[nat_rep]]</f>
        <v>-7.8000000000000014E-2</v>
      </c>
      <c r="I176">
        <f>Table1[[#This Row],[margin]]-Table1[[#This Row],[nat_margin]]</f>
        <v>0.1565399276284079</v>
      </c>
    </row>
    <row r="177" spans="1:9" x14ac:dyDescent="0.25">
      <c r="A177">
        <v>1988</v>
      </c>
      <c r="B177" t="s">
        <v>27</v>
      </c>
      <c r="C177">
        <v>0.45672078345933392</v>
      </c>
      <c r="D177">
        <v>0.53567693776482539</v>
      </c>
      <c r="E177">
        <f>Table1[[#This Row],[dem]]-Table1[[#This Row],[rep]]</f>
        <v>-7.8956154305491466E-2</v>
      </c>
      <c r="F177">
        <v>0.45600000000000002</v>
      </c>
      <c r="G177">
        <v>0.53400000000000003</v>
      </c>
      <c r="H177">
        <f>Table1[[#This Row],[nat_dem]]-Table1[[#This Row],[nat_rep]]</f>
        <v>-7.8000000000000014E-2</v>
      </c>
      <c r="I177">
        <f>Table1[[#This Row],[margin]]-Table1[[#This Row],[nat_margin]]</f>
        <v>-9.5615430549145231E-4</v>
      </c>
    </row>
    <row r="178" spans="1:9" x14ac:dyDescent="0.25">
      <c r="A178">
        <v>1988</v>
      </c>
      <c r="B178" t="s">
        <v>28</v>
      </c>
      <c r="C178">
        <v>0.52912833426332628</v>
      </c>
      <c r="D178">
        <v>0.45895726324524633</v>
      </c>
      <c r="E178">
        <f>Table1[[#This Row],[dem]]-Table1[[#This Row],[rep]]</f>
        <v>7.0171071018079956E-2</v>
      </c>
      <c r="F178">
        <v>0.45600000000000002</v>
      </c>
      <c r="G178">
        <v>0.53400000000000003</v>
      </c>
      <c r="H178">
        <f>Table1[[#This Row],[nat_dem]]-Table1[[#This Row],[nat_rep]]</f>
        <v>-7.8000000000000014E-2</v>
      </c>
      <c r="I178">
        <f>Table1[[#This Row],[margin]]-Table1[[#This Row],[nat_margin]]</f>
        <v>0.14817107101807997</v>
      </c>
    </row>
    <row r="179" spans="1:9" x14ac:dyDescent="0.25">
      <c r="A179">
        <v>1988</v>
      </c>
      <c r="B179" t="s">
        <v>29</v>
      </c>
      <c r="C179">
        <v>0.39067144591622144</v>
      </c>
      <c r="D179">
        <v>0.59889836794854046</v>
      </c>
      <c r="E179">
        <f>Table1[[#This Row],[dem]]-Table1[[#This Row],[rep]]</f>
        <v>-0.20822692203231902</v>
      </c>
      <c r="F179">
        <v>0.45600000000000002</v>
      </c>
      <c r="G179">
        <v>0.53400000000000003</v>
      </c>
      <c r="H179">
        <f>Table1[[#This Row],[nat_dem]]-Table1[[#This Row],[nat_rep]]</f>
        <v>-7.8000000000000014E-2</v>
      </c>
      <c r="I179">
        <f>Table1[[#This Row],[margin]]-Table1[[#This Row],[nat_margin]]</f>
        <v>-0.130226922032319</v>
      </c>
    </row>
    <row r="180" spans="1:9" x14ac:dyDescent="0.25">
      <c r="A180">
        <v>1988</v>
      </c>
      <c r="B180" t="s">
        <v>30</v>
      </c>
      <c r="C180">
        <v>0.4785044916272857</v>
      </c>
      <c r="D180">
        <v>0.5183157305367595</v>
      </c>
      <c r="E180">
        <f>Table1[[#This Row],[dem]]-Table1[[#This Row],[rep]]</f>
        <v>-3.9811238909473801E-2</v>
      </c>
      <c r="F180">
        <v>0.45600000000000002</v>
      </c>
      <c r="G180">
        <v>0.53400000000000003</v>
      </c>
      <c r="H180">
        <f>Table1[[#This Row],[nat_dem]]-Table1[[#This Row],[nat_rep]]</f>
        <v>-7.8000000000000014E-2</v>
      </c>
      <c r="I180">
        <f>Table1[[#This Row],[margin]]-Table1[[#This Row],[nat_margin]]</f>
        <v>3.8188761090526213E-2</v>
      </c>
    </row>
    <row r="181" spans="1:9" x14ac:dyDescent="0.25">
      <c r="A181">
        <v>1988</v>
      </c>
      <c r="B181" t="s">
        <v>31</v>
      </c>
      <c r="C181">
        <v>0.46198526556440983</v>
      </c>
      <c r="D181">
        <v>0.52071517253072408</v>
      </c>
      <c r="E181">
        <f>Table1[[#This Row],[dem]]-Table1[[#This Row],[rep]]</f>
        <v>-5.8729906966314249E-2</v>
      </c>
      <c r="F181">
        <v>0.45600000000000002</v>
      </c>
      <c r="G181">
        <v>0.53400000000000003</v>
      </c>
      <c r="H181">
        <f>Table1[[#This Row],[nat_dem]]-Table1[[#This Row],[nat_rep]]</f>
        <v>-7.8000000000000014E-2</v>
      </c>
      <c r="I181">
        <f>Table1[[#This Row],[margin]]-Table1[[#This Row],[nat_margin]]</f>
        <v>1.9270093033685765E-2</v>
      </c>
    </row>
    <row r="182" spans="1:9" x14ac:dyDescent="0.25">
      <c r="A182">
        <v>1988</v>
      </c>
      <c r="B182" t="s">
        <v>32</v>
      </c>
      <c r="C182">
        <v>0.39191038074576884</v>
      </c>
      <c r="D182">
        <v>0.6016282040621953</v>
      </c>
      <c r="E182">
        <f>Table1[[#This Row],[dem]]-Table1[[#This Row],[rep]]</f>
        <v>-0.20971782331642647</v>
      </c>
      <c r="F182">
        <v>0.45600000000000002</v>
      </c>
      <c r="G182">
        <v>0.53400000000000003</v>
      </c>
      <c r="H182">
        <f>Table1[[#This Row],[nat_dem]]-Table1[[#This Row],[nat_rep]]</f>
        <v>-7.8000000000000014E-2</v>
      </c>
      <c r="I182">
        <f>Table1[[#This Row],[margin]]-Table1[[#This Row],[nat_margin]]</f>
        <v>-0.13171782331642645</v>
      </c>
    </row>
    <row r="183" spans="1:9" x14ac:dyDescent="0.25">
      <c r="A183">
        <v>1988</v>
      </c>
      <c r="B183" t="s">
        <v>33</v>
      </c>
      <c r="C183">
        <v>0.38684125397440644</v>
      </c>
      <c r="D183">
        <v>0.60046687436067059</v>
      </c>
      <c r="E183">
        <f>Table1[[#This Row],[dem]]-Table1[[#This Row],[rep]]</f>
        <v>-0.21362562038626415</v>
      </c>
      <c r="F183">
        <v>0.45600000000000002</v>
      </c>
      <c r="G183">
        <v>0.53400000000000003</v>
      </c>
      <c r="H183">
        <f>Table1[[#This Row],[nat_dem]]-Table1[[#This Row],[nat_rep]]</f>
        <v>-7.8000000000000014E-2</v>
      </c>
      <c r="I183">
        <f>Table1[[#This Row],[margin]]-Table1[[#This Row],[nat_margin]]</f>
        <v>-0.13562562038626413</v>
      </c>
    </row>
    <row r="184" spans="1:9" x14ac:dyDescent="0.25">
      <c r="A184">
        <v>1988</v>
      </c>
      <c r="B184" t="s">
        <v>34</v>
      </c>
      <c r="C184">
        <v>0.36334498640474999</v>
      </c>
      <c r="D184">
        <v>0.62490871760723599</v>
      </c>
      <c r="E184">
        <f>Table1[[#This Row],[dem]]-Table1[[#This Row],[rep]]</f>
        <v>-0.26156373120248599</v>
      </c>
      <c r="F184">
        <v>0.45600000000000002</v>
      </c>
      <c r="G184">
        <v>0.53400000000000003</v>
      </c>
      <c r="H184">
        <f>Table1[[#This Row],[nat_dem]]-Table1[[#This Row],[nat_rep]]</f>
        <v>-7.8000000000000014E-2</v>
      </c>
      <c r="I184">
        <f>Table1[[#This Row],[margin]]-Table1[[#This Row],[nat_margin]]</f>
        <v>-0.18356373120248598</v>
      </c>
    </row>
    <row r="185" spans="1:9" x14ac:dyDescent="0.25">
      <c r="A185">
        <v>1988</v>
      </c>
      <c r="B185" t="s">
        <v>35</v>
      </c>
      <c r="C185">
        <v>0.42598142377304082</v>
      </c>
      <c r="D185">
        <v>0.56240109460944854</v>
      </c>
      <c r="E185">
        <f>Table1[[#This Row],[dem]]-Table1[[#This Row],[rep]]</f>
        <v>-0.13641967083640771</v>
      </c>
      <c r="F185">
        <v>0.45600000000000002</v>
      </c>
      <c r="G185">
        <v>0.53400000000000003</v>
      </c>
      <c r="H185">
        <f>Table1[[#This Row],[nat_dem]]-Table1[[#This Row],[nat_rep]]</f>
        <v>-7.8000000000000014E-2</v>
      </c>
      <c r="I185">
        <f>Table1[[#This Row],[margin]]-Table1[[#This Row],[nat_margin]]</f>
        <v>-5.84196708364077E-2</v>
      </c>
    </row>
    <row r="186" spans="1:9" x14ac:dyDescent="0.25">
      <c r="A186">
        <v>1988</v>
      </c>
      <c r="B186" t="s">
        <v>36</v>
      </c>
      <c r="C186">
        <v>0.4689357425482415</v>
      </c>
      <c r="D186">
        <v>0.51850353000746086</v>
      </c>
      <c r="E186">
        <f>Table1[[#This Row],[dem]]-Table1[[#This Row],[rep]]</f>
        <v>-4.9567787459219359E-2</v>
      </c>
      <c r="F186">
        <v>0.45600000000000002</v>
      </c>
      <c r="G186">
        <v>0.53400000000000003</v>
      </c>
      <c r="H186">
        <f>Table1[[#This Row],[nat_dem]]-Table1[[#This Row],[nat_rep]]</f>
        <v>-7.8000000000000014E-2</v>
      </c>
      <c r="I186">
        <f>Table1[[#This Row],[margin]]-Table1[[#This Row],[nat_margin]]</f>
        <v>2.8432212540780655E-2</v>
      </c>
    </row>
    <row r="187" spans="1:9" x14ac:dyDescent="0.25">
      <c r="A187">
        <v>1988</v>
      </c>
      <c r="B187" t="s">
        <v>37</v>
      </c>
      <c r="C187">
        <v>0.50194975610124637</v>
      </c>
      <c r="D187">
        <v>0.43764303620759759</v>
      </c>
      <c r="E187">
        <f>Table1[[#This Row],[dem]]-Table1[[#This Row],[rep]]</f>
        <v>6.4306719893648778E-2</v>
      </c>
      <c r="F187">
        <v>0.45600000000000002</v>
      </c>
      <c r="G187">
        <v>0.53400000000000003</v>
      </c>
      <c r="H187">
        <f>Table1[[#This Row],[nat_dem]]-Table1[[#This Row],[nat_rep]]</f>
        <v>-7.8000000000000014E-2</v>
      </c>
      <c r="I187">
        <f>Table1[[#This Row],[margin]]-Table1[[#This Row],[nat_margin]]</f>
        <v>0.14230671989364879</v>
      </c>
    </row>
    <row r="188" spans="1:9" x14ac:dyDescent="0.25">
      <c r="A188">
        <v>1988</v>
      </c>
      <c r="B188" t="s">
        <v>38</v>
      </c>
      <c r="C188">
        <v>0.41706311464272827</v>
      </c>
      <c r="D188">
        <v>0.57968299779325982</v>
      </c>
      <c r="E188">
        <f>Table1[[#This Row],[dem]]-Table1[[#This Row],[rep]]</f>
        <v>-0.16261988315053155</v>
      </c>
      <c r="F188">
        <v>0.45600000000000002</v>
      </c>
      <c r="G188">
        <v>0.53400000000000003</v>
      </c>
      <c r="H188">
        <f>Table1[[#This Row],[nat_dem]]-Table1[[#This Row],[nat_rep]]</f>
        <v>-7.8000000000000014E-2</v>
      </c>
      <c r="I188">
        <f>Table1[[#This Row],[margin]]-Table1[[#This Row],[nat_margin]]</f>
        <v>-8.4619883150531539E-2</v>
      </c>
    </row>
    <row r="189" spans="1:9" x14ac:dyDescent="0.25">
      <c r="A189">
        <v>1988</v>
      </c>
      <c r="B189" t="s">
        <v>39</v>
      </c>
      <c r="C189">
        <v>0.429720010361265</v>
      </c>
      <c r="D189">
        <v>0.56031231813120452</v>
      </c>
      <c r="E189">
        <f>Table1[[#This Row],[dem]]-Table1[[#This Row],[rep]]</f>
        <v>-0.13059230776993952</v>
      </c>
      <c r="F189">
        <v>0.45600000000000002</v>
      </c>
      <c r="G189">
        <v>0.53400000000000003</v>
      </c>
      <c r="H189">
        <f>Table1[[#This Row],[nat_dem]]-Table1[[#This Row],[nat_rep]]</f>
        <v>-7.8000000000000014E-2</v>
      </c>
      <c r="I189">
        <f>Table1[[#This Row],[margin]]-Table1[[#This Row],[nat_margin]]</f>
        <v>-5.2592307769939506E-2</v>
      </c>
    </row>
    <row r="190" spans="1:9" x14ac:dyDescent="0.25">
      <c r="A190">
        <v>1988</v>
      </c>
      <c r="B190" t="s">
        <v>40</v>
      </c>
      <c r="C190">
        <v>0.4414684136075665</v>
      </c>
      <c r="D190">
        <v>0.55001758245259846</v>
      </c>
      <c r="E190">
        <f>Table1[[#This Row],[dem]]-Table1[[#This Row],[rep]]</f>
        <v>-0.10854916884503196</v>
      </c>
      <c r="F190">
        <v>0.45600000000000002</v>
      </c>
      <c r="G190">
        <v>0.53400000000000003</v>
      </c>
      <c r="H190">
        <f>Table1[[#This Row],[nat_dem]]-Table1[[#This Row],[nat_rep]]</f>
        <v>-7.8000000000000014E-2</v>
      </c>
      <c r="I190">
        <f>Table1[[#This Row],[margin]]-Table1[[#This Row],[nat_margin]]</f>
        <v>-3.0549168845031949E-2</v>
      </c>
    </row>
    <row r="191" spans="1:9" x14ac:dyDescent="0.25">
      <c r="A191">
        <v>1988</v>
      </c>
      <c r="B191" t="s">
        <v>41</v>
      </c>
      <c r="C191">
        <v>0.41281651460757823</v>
      </c>
      <c r="D191">
        <v>0.57928791258338774</v>
      </c>
      <c r="E191">
        <f>Table1[[#This Row],[dem]]-Table1[[#This Row],[rep]]</f>
        <v>-0.16647139797580951</v>
      </c>
      <c r="F191">
        <v>0.45600000000000002</v>
      </c>
      <c r="G191">
        <v>0.53400000000000003</v>
      </c>
      <c r="H191">
        <f>Table1[[#This Row],[nat_dem]]-Table1[[#This Row],[nat_rep]]</f>
        <v>-7.8000000000000014E-2</v>
      </c>
      <c r="I191">
        <f>Table1[[#This Row],[margin]]-Table1[[#This Row],[nat_margin]]</f>
        <v>-8.8471397975809496E-2</v>
      </c>
    </row>
    <row r="192" spans="1:9" x14ac:dyDescent="0.25">
      <c r="A192">
        <v>1988</v>
      </c>
      <c r="B192" t="s">
        <v>42</v>
      </c>
      <c r="C192">
        <v>0.51278112397998155</v>
      </c>
      <c r="D192">
        <v>0.46611366953650429</v>
      </c>
      <c r="E192">
        <f>Table1[[#This Row],[dem]]-Table1[[#This Row],[rep]]</f>
        <v>4.6667454443477252E-2</v>
      </c>
      <c r="F192">
        <v>0.45600000000000002</v>
      </c>
      <c r="G192">
        <v>0.53400000000000003</v>
      </c>
      <c r="H192">
        <f>Table1[[#This Row],[nat_dem]]-Table1[[#This Row],[nat_rep]]</f>
        <v>-7.8000000000000014E-2</v>
      </c>
      <c r="I192">
        <f>Table1[[#This Row],[margin]]-Table1[[#This Row],[nat_margin]]</f>
        <v>0.12466745444347727</v>
      </c>
    </row>
    <row r="193" spans="1:9" x14ac:dyDescent="0.25">
      <c r="A193">
        <v>1988</v>
      </c>
      <c r="B193" t="s">
        <v>43</v>
      </c>
      <c r="C193">
        <v>0.48386740504438575</v>
      </c>
      <c r="D193">
        <v>0.50704579618720391</v>
      </c>
      <c r="E193">
        <f>Table1[[#This Row],[dem]]-Table1[[#This Row],[rep]]</f>
        <v>-2.3178391142818167E-2</v>
      </c>
      <c r="F193">
        <v>0.45600000000000002</v>
      </c>
      <c r="G193">
        <v>0.53400000000000003</v>
      </c>
      <c r="H193">
        <f>Table1[[#This Row],[nat_dem]]-Table1[[#This Row],[nat_rep]]</f>
        <v>-7.8000000000000014E-2</v>
      </c>
      <c r="I193">
        <f>Table1[[#This Row],[margin]]-Table1[[#This Row],[nat_margin]]</f>
        <v>5.4821608857181847E-2</v>
      </c>
    </row>
    <row r="194" spans="1:9" x14ac:dyDescent="0.25">
      <c r="A194">
        <v>1988</v>
      </c>
      <c r="B194" t="s">
        <v>44</v>
      </c>
      <c r="C194">
        <v>0.55637854590210123</v>
      </c>
      <c r="D194">
        <v>0.43932608706397575</v>
      </c>
      <c r="E194">
        <f>Table1[[#This Row],[dem]]-Table1[[#This Row],[rep]]</f>
        <v>0.11705245883812548</v>
      </c>
      <c r="F194">
        <v>0.45600000000000002</v>
      </c>
      <c r="G194">
        <v>0.53400000000000003</v>
      </c>
      <c r="H194">
        <f>Table1[[#This Row],[nat_dem]]-Table1[[#This Row],[nat_rep]]</f>
        <v>-7.8000000000000014E-2</v>
      </c>
      <c r="I194">
        <f>Table1[[#This Row],[margin]]-Table1[[#This Row],[nat_margin]]</f>
        <v>0.1950524588381255</v>
      </c>
    </row>
    <row r="195" spans="1:9" x14ac:dyDescent="0.25">
      <c r="A195">
        <v>1988</v>
      </c>
      <c r="B195" t="s">
        <v>45</v>
      </c>
      <c r="C195">
        <v>0.37581198548897626</v>
      </c>
      <c r="D195">
        <v>0.61504813850583517</v>
      </c>
      <c r="E195">
        <f>Table1[[#This Row],[dem]]-Table1[[#This Row],[rep]]</f>
        <v>-0.23923615301685891</v>
      </c>
      <c r="F195">
        <v>0.45600000000000002</v>
      </c>
      <c r="G195">
        <v>0.53400000000000003</v>
      </c>
      <c r="H195">
        <f>Table1[[#This Row],[nat_dem]]-Table1[[#This Row],[nat_rep]]</f>
        <v>-7.8000000000000014E-2</v>
      </c>
      <c r="I195">
        <f>Table1[[#This Row],[margin]]-Table1[[#This Row],[nat_margin]]</f>
        <v>-0.1612361530168589</v>
      </c>
    </row>
    <row r="196" spans="1:9" x14ac:dyDescent="0.25">
      <c r="A196">
        <v>1988</v>
      </c>
      <c r="B196" t="s">
        <v>46</v>
      </c>
      <c r="C196">
        <v>0.46506129569220839</v>
      </c>
      <c r="D196">
        <v>0.52849762453233484</v>
      </c>
      <c r="E196">
        <f>Table1[[#This Row],[dem]]-Table1[[#This Row],[rep]]</f>
        <v>-6.3436328840126455E-2</v>
      </c>
      <c r="F196">
        <v>0.45600000000000002</v>
      </c>
      <c r="G196">
        <v>0.53400000000000003</v>
      </c>
      <c r="H196">
        <f>Table1[[#This Row],[nat_dem]]-Table1[[#This Row],[nat_rep]]</f>
        <v>-7.8000000000000014E-2</v>
      </c>
      <c r="I196">
        <f>Table1[[#This Row],[margin]]-Table1[[#This Row],[nat_margin]]</f>
        <v>1.4563671159873559E-2</v>
      </c>
    </row>
    <row r="197" spans="1:9" x14ac:dyDescent="0.25">
      <c r="A197">
        <v>1988</v>
      </c>
      <c r="B197" t="s">
        <v>47</v>
      </c>
      <c r="C197">
        <v>0.41545851795263561</v>
      </c>
      <c r="D197">
        <v>0.57890481283422457</v>
      </c>
      <c r="E197">
        <f>Table1[[#This Row],[dem]]-Table1[[#This Row],[rep]]</f>
        <v>-0.16344629488158896</v>
      </c>
      <c r="F197">
        <v>0.45600000000000002</v>
      </c>
      <c r="G197">
        <v>0.53400000000000003</v>
      </c>
      <c r="H197">
        <f>Table1[[#This Row],[nat_dem]]-Table1[[#This Row],[nat_rep]]</f>
        <v>-7.8000000000000014E-2</v>
      </c>
      <c r="I197">
        <f>Table1[[#This Row],[margin]]-Table1[[#This Row],[nat_margin]]</f>
        <v>-8.5446294881588947E-2</v>
      </c>
    </row>
    <row r="198" spans="1:9" x14ac:dyDescent="0.25">
      <c r="A198">
        <v>1988</v>
      </c>
      <c r="B198" t="s">
        <v>48</v>
      </c>
      <c r="C198">
        <v>0.43349369220309503</v>
      </c>
      <c r="D198">
        <v>0.55953557958584299</v>
      </c>
      <c r="E198">
        <f>Table1[[#This Row],[dem]]-Table1[[#This Row],[rep]]</f>
        <v>-0.12604188738274796</v>
      </c>
      <c r="F198">
        <v>0.45600000000000002</v>
      </c>
      <c r="G198">
        <v>0.53400000000000003</v>
      </c>
      <c r="H198">
        <f>Table1[[#This Row],[nat_dem]]-Table1[[#This Row],[nat_rep]]</f>
        <v>-7.8000000000000014E-2</v>
      </c>
      <c r="I198">
        <f>Table1[[#This Row],[margin]]-Table1[[#This Row],[nat_margin]]</f>
        <v>-4.804188738274795E-2</v>
      </c>
    </row>
    <row r="199" spans="1:9" x14ac:dyDescent="0.25">
      <c r="A199">
        <v>1988</v>
      </c>
      <c r="B199" t="s">
        <v>49</v>
      </c>
      <c r="C199">
        <v>0.32046435283644098</v>
      </c>
      <c r="D199">
        <v>0.66218964835056138</v>
      </c>
      <c r="E199">
        <f>Table1[[#This Row],[dem]]-Table1[[#This Row],[rep]]</f>
        <v>-0.3417252955141204</v>
      </c>
      <c r="F199">
        <v>0.45600000000000002</v>
      </c>
      <c r="G199">
        <v>0.53400000000000003</v>
      </c>
      <c r="H199">
        <f>Table1[[#This Row],[nat_dem]]-Table1[[#This Row],[nat_rep]]</f>
        <v>-7.8000000000000014E-2</v>
      </c>
      <c r="I199">
        <f>Table1[[#This Row],[margin]]-Table1[[#This Row],[nat_margin]]</f>
        <v>-0.26372529551412038</v>
      </c>
    </row>
    <row r="200" spans="1:9" x14ac:dyDescent="0.25">
      <c r="A200">
        <v>1988</v>
      </c>
      <c r="B200" t="s">
        <v>50</v>
      </c>
      <c r="C200">
        <v>0.47579809968437664</v>
      </c>
      <c r="D200">
        <v>0.510960514203051</v>
      </c>
      <c r="E200">
        <f>Table1[[#This Row],[dem]]-Table1[[#This Row],[rep]]</f>
        <v>-3.5162414518674356E-2</v>
      </c>
      <c r="F200">
        <v>0.45600000000000002</v>
      </c>
      <c r="G200">
        <v>0.53400000000000003</v>
      </c>
      <c r="H200">
        <f>Table1[[#This Row],[nat_dem]]-Table1[[#This Row],[nat_rep]]</f>
        <v>-7.8000000000000014E-2</v>
      </c>
      <c r="I200">
        <f>Table1[[#This Row],[margin]]-Table1[[#This Row],[nat_margin]]</f>
        <v>4.2837585481325657E-2</v>
      </c>
    </row>
    <row r="201" spans="1:9" x14ac:dyDescent="0.25">
      <c r="A201">
        <v>1988</v>
      </c>
      <c r="B201" t="s">
        <v>51</v>
      </c>
      <c r="C201">
        <v>0.3923140487194568</v>
      </c>
      <c r="D201">
        <v>0.59735199116265725</v>
      </c>
      <c r="E201">
        <f>Table1[[#This Row],[dem]]-Table1[[#This Row],[rep]]</f>
        <v>-0.20503794244320045</v>
      </c>
      <c r="F201">
        <v>0.45600000000000002</v>
      </c>
      <c r="G201">
        <v>0.53400000000000003</v>
      </c>
      <c r="H201">
        <f>Table1[[#This Row],[nat_dem]]-Table1[[#This Row],[nat_rep]]</f>
        <v>-7.8000000000000014E-2</v>
      </c>
      <c r="I201">
        <f>Table1[[#This Row],[margin]]-Table1[[#This Row],[nat_margin]]</f>
        <v>-0.12703794244320044</v>
      </c>
    </row>
    <row r="202" spans="1:9" x14ac:dyDescent="0.25">
      <c r="A202">
        <v>1988</v>
      </c>
      <c r="B202" t="s">
        <v>52</v>
      </c>
      <c r="C202">
        <v>0.50047687900783433</v>
      </c>
      <c r="D202">
        <v>0.48456429235068915</v>
      </c>
      <c r="E202">
        <f>Table1[[#This Row],[dem]]-Table1[[#This Row],[rep]]</f>
        <v>1.5912586657145178E-2</v>
      </c>
      <c r="F202">
        <v>0.45600000000000002</v>
      </c>
      <c r="G202">
        <v>0.53400000000000003</v>
      </c>
      <c r="H202">
        <f>Table1[[#This Row],[nat_dem]]-Table1[[#This Row],[nat_rep]]</f>
        <v>-7.8000000000000014E-2</v>
      </c>
      <c r="I202">
        <f>Table1[[#This Row],[margin]]-Table1[[#This Row],[nat_margin]]</f>
        <v>9.3912586657145192E-2</v>
      </c>
    </row>
    <row r="203" spans="1:9" x14ac:dyDescent="0.25">
      <c r="A203">
        <v>1988</v>
      </c>
      <c r="B203" t="s">
        <v>53</v>
      </c>
      <c r="C203">
        <v>0.52198110853789392</v>
      </c>
      <c r="D203">
        <v>0.47460550947404834</v>
      </c>
      <c r="E203">
        <f>Table1[[#This Row],[dem]]-Table1[[#This Row],[rep]]</f>
        <v>4.7375599063845586E-2</v>
      </c>
      <c r="F203">
        <v>0.45600000000000002</v>
      </c>
      <c r="G203">
        <v>0.53400000000000003</v>
      </c>
      <c r="H203">
        <f>Table1[[#This Row],[nat_dem]]-Table1[[#This Row],[nat_rep]]</f>
        <v>-7.8000000000000014E-2</v>
      </c>
      <c r="I203">
        <f>Table1[[#This Row],[margin]]-Table1[[#This Row],[nat_margin]]</f>
        <v>0.1253755990638456</v>
      </c>
    </row>
    <row r="204" spans="1:9" x14ac:dyDescent="0.25">
      <c r="A204">
        <v>1988</v>
      </c>
      <c r="B204" t="s">
        <v>54</v>
      </c>
      <c r="C204">
        <v>0.51414030246284914</v>
      </c>
      <c r="D204">
        <v>0.47795910582549433</v>
      </c>
      <c r="E204">
        <f>Table1[[#This Row],[dem]]-Table1[[#This Row],[rep]]</f>
        <v>3.6181196637354807E-2</v>
      </c>
      <c r="F204">
        <v>0.45600000000000002</v>
      </c>
      <c r="G204">
        <v>0.53400000000000003</v>
      </c>
      <c r="H204">
        <f>Table1[[#This Row],[nat_dem]]-Table1[[#This Row],[nat_rep]]</f>
        <v>-7.8000000000000014E-2</v>
      </c>
      <c r="I204">
        <f>Table1[[#This Row],[margin]]-Table1[[#This Row],[nat_margin]]</f>
        <v>0.11418119663735482</v>
      </c>
    </row>
    <row r="205" spans="1:9" x14ac:dyDescent="0.25">
      <c r="A205">
        <v>1988</v>
      </c>
      <c r="B205" t="s">
        <v>55</v>
      </c>
      <c r="C205">
        <v>0.38013378570498041</v>
      </c>
      <c r="D205">
        <v>0.60530384987907182</v>
      </c>
      <c r="E205">
        <f>Table1[[#This Row],[dem]]-Table1[[#This Row],[rep]]</f>
        <v>-0.22517006417409141</v>
      </c>
      <c r="F205">
        <v>0.45600000000000002</v>
      </c>
      <c r="G205">
        <v>0.53400000000000003</v>
      </c>
      <c r="H205">
        <f>Table1[[#This Row],[nat_dem]]-Table1[[#This Row],[nat_rep]]</f>
        <v>-7.8000000000000014E-2</v>
      </c>
      <c r="I205">
        <f>Table1[[#This Row],[margin]]-Table1[[#This Row],[nat_margin]]</f>
        <v>-0.1471700641740914</v>
      </c>
    </row>
    <row r="206" spans="1:9" x14ac:dyDescent="0.25">
      <c r="A206">
        <v>1992</v>
      </c>
      <c r="B206" t="s">
        <v>5</v>
      </c>
      <c r="C206">
        <v>0.40880063504851721</v>
      </c>
      <c r="D206">
        <v>0.47645403599398128</v>
      </c>
      <c r="E206">
        <f>Table1[[#This Row],[dem]]-Table1[[#This Row],[rep]]</f>
        <v>-6.7653400945464071E-2</v>
      </c>
      <c r="F206">
        <v>0.43</v>
      </c>
      <c r="G206">
        <v>0.374</v>
      </c>
      <c r="H206">
        <f>Table1[[#This Row],[nat_dem]]-Table1[[#This Row],[nat_rep]]</f>
        <v>5.5999999999999994E-2</v>
      </c>
      <c r="I206">
        <f>Table1[[#This Row],[margin]]-Table1[[#This Row],[nat_margin]]</f>
        <v>-0.12365340094546406</v>
      </c>
    </row>
    <row r="207" spans="1:9" x14ac:dyDescent="0.25">
      <c r="A207">
        <v>1992</v>
      </c>
      <c r="B207" t="s">
        <v>6</v>
      </c>
      <c r="C207">
        <v>0.30287111324301952</v>
      </c>
      <c r="D207">
        <v>0.39457498085150827</v>
      </c>
      <c r="E207">
        <f>Table1[[#This Row],[dem]]-Table1[[#This Row],[rep]]</f>
        <v>-9.1703867608488754E-2</v>
      </c>
      <c r="F207">
        <v>0.43</v>
      </c>
      <c r="G207">
        <v>0.374</v>
      </c>
      <c r="H207">
        <f>Table1[[#This Row],[nat_dem]]-Table1[[#This Row],[nat_rep]]</f>
        <v>5.5999999999999994E-2</v>
      </c>
      <c r="I207">
        <f>Table1[[#This Row],[margin]]-Table1[[#This Row],[nat_margin]]</f>
        <v>-0.14770386760848875</v>
      </c>
    </row>
    <row r="208" spans="1:9" x14ac:dyDescent="0.25">
      <c r="A208">
        <v>1992</v>
      </c>
      <c r="B208" t="s">
        <v>7</v>
      </c>
      <c r="C208">
        <v>0.36520452596714809</v>
      </c>
      <c r="D208">
        <v>0.38473141781132836</v>
      </c>
      <c r="E208">
        <f>Table1[[#This Row],[dem]]-Table1[[#This Row],[rep]]</f>
        <v>-1.9526891844180272E-2</v>
      </c>
      <c r="F208">
        <v>0.43</v>
      </c>
      <c r="G208">
        <v>0.374</v>
      </c>
      <c r="H208">
        <f>Table1[[#This Row],[nat_dem]]-Table1[[#This Row],[nat_rep]]</f>
        <v>5.5999999999999994E-2</v>
      </c>
      <c r="I208">
        <f>Table1[[#This Row],[margin]]-Table1[[#This Row],[nat_margin]]</f>
        <v>-7.5526891844180266E-2</v>
      </c>
    </row>
    <row r="209" spans="1:9" x14ac:dyDescent="0.25">
      <c r="A209">
        <v>1992</v>
      </c>
      <c r="B209" t="s">
        <v>8</v>
      </c>
      <c r="C209">
        <v>0.53207952849252038</v>
      </c>
      <c r="D209">
        <v>0.35483399305529989</v>
      </c>
      <c r="E209">
        <f>Table1[[#This Row],[dem]]-Table1[[#This Row],[rep]]</f>
        <v>0.17724553543722049</v>
      </c>
      <c r="F209">
        <v>0.43</v>
      </c>
      <c r="G209">
        <v>0.374</v>
      </c>
      <c r="H209">
        <f>Table1[[#This Row],[nat_dem]]-Table1[[#This Row],[nat_rep]]</f>
        <v>5.5999999999999994E-2</v>
      </c>
      <c r="I209">
        <f>Table1[[#This Row],[margin]]-Table1[[#This Row],[nat_margin]]</f>
        <v>0.1212455354372205</v>
      </c>
    </row>
    <row r="210" spans="1:9" x14ac:dyDescent="0.25">
      <c r="A210">
        <v>1992</v>
      </c>
      <c r="B210" t="s">
        <v>9</v>
      </c>
      <c r="C210">
        <v>0.46006587840280944</v>
      </c>
      <c r="D210">
        <v>0.32614669375921296</v>
      </c>
      <c r="E210">
        <f>Table1[[#This Row],[dem]]-Table1[[#This Row],[rep]]</f>
        <v>0.13391918464359648</v>
      </c>
      <c r="F210">
        <v>0.43</v>
      </c>
      <c r="G210">
        <v>0.374</v>
      </c>
      <c r="H210">
        <f>Table1[[#This Row],[nat_dem]]-Table1[[#This Row],[nat_rep]]</f>
        <v>5.5999999999999994E-2</v>
      </c>
      <c r="I210">
        <f>Table1[[#This Row],[margin]]-Table1[[#This Row],[nat_margin]]</f>
        <v>7.7919184643596484E-2</v>
      </c>
    </row>
    <row r="211" spans="1:9" x14ac:dyDescent="0.25">
      <c r="A211">
        <v>1992</v>
      </c>
      <c r="B211" t="s">
        <v>10</v>
      </c>
      <c r="C211">
        <v>0.40128028651907366</v>
      </c>
      <c r="D211">
        <v>0.35869052626212417</v>
      </c>
      <c r="E211">
        <f>Table1[[#This Row],[dem]]-Table1[[#This Row],[rep]]</f>
        <v>4.2589760256949494E-2</v>
      </c>
      <c r="F211">
        <v>0.43</v>
      </c>
      <c r="G211">
        <v>0.374</v>
      </c>
      <c r="H211">
        <f>Table1[[#This Row],[nat_dem]]-Table1[[#This Row],[nat_rep]]</f>
        <v>5.5999999999999994E-2</v>
      </c>
      <c r="I211">
        <f>Table1[[#This Row],[margin]]-Table1[[#This Row],[nat_margin]]</f>
        <v>-1.34102397430505E-2</v>
      </c>
    </row>
    <row r="212" spans="1:9" x14ac:dyDescent="0.25">
      <c r="A212">
        <v>1992</v>
      </c>
      <c r="B212" t="s">
        <v>11</v>
      </c>
      <c r="C212">
        <v>0.42218572959541034</v>
      </c>
      <c r="D212">
        <v>0.35783241221763246</v>
      </c>
      <c r="E212">
        <f>Table1[[#This Row],[dem]]-Table1[[#This Row],[rep]]</f>
        <v>6.4353317377777886E-2</v>
      </c>
      <c r="F212">
        <v>0.43</v>
      </c>
      <c r="G212">
        <v>0.374</v>
      </c>
      <c r="H212">
        <f>Table1[[#This Row],[nat_dem]]-Table1[[#This Row],[nat_rep]]</f>
        <v>5.5999999999999994E-2</v>
      </c>
      <c r="I212">
        <f>Table1[[#This Row],[margin]]-Table1[[#This Row],[nat_margin]]</f>
        <v>8.3533173777778913E-3</v>
      </c>
    </row>
    <row r="213" spans="1:9" x14ac:dyDescent="0.25">
      <c r="A213">
        <v>1992</v>
      </c>
      <c r="B213" t="s">
        <v>12</v>
      </c>
      <c r="C213">
        <v>0.43523927905531384</v>
      </c>
      <c r="D213">
        <v>0.35326634900904635</v>
      </c>
      <c r="E213">
        <f>Table1[[#This Row],[dem]]-Table1[[#This Row],[rep]]</f>
        <v>8.1972930046267489E-2</v>
      </c>
      <c r="F213">
        <v>0.43</v>
      </c>
      <c r="G213">
        <v>0.374</v>
      </c>
      <c r="H213">
        <f>Table1[[#This Row],[nat_dem]]-Table1[[#This Row],[nat_rep]]</f>
        <v>5.5999999999999994E-2</v>
      </c>
      <c r="I213">
        <f>Table1[[#This Row],[margin]]-Table1[[#This Row],[nat_margin]]</f>
        <v>2.5972930046267495E-2</v>
      </c>
    </row>
    <row r="214" spans="1:9" x14ac:dyDescent="0.25">
      <c r="A214">
        <v>1992</v>
      </c>
      <c r="B214" t="s">
        <v>13</v>
      </c>
      <c r="C214">
        <v>0.84640904856484978</v>
      </c>
      <c r="D214">
        <v>9.0951435150194229E-2</v>
      </c>
      <c r="E214">
        <f>Table1[[#This Row],[dem]]-Table1[[#This Row],[rep]]</f>
        <v>0.75545761341465556</v>
      </c>
      <c r="F214">
        <v>0.43</v>
      </c>
      <c r="G214">
        <v>0.374</v>
      </c>
      <c r="H214">
        <f>Table1[[#This Row],[nat_dem]]-Table1[[#This Row],[nat_rep]]</f>
        <v>5.5999999999999994E-2</v>
      </c>
      <c r="I214">
        <f>Table1[[#This Row],[margin]]-Table1[[#This Row],[nat_margin]]</f>
        <v>0.69945761341465551</v>
      </c>
    </row>
    <row r="215" spans="1:9" x14ac:dyDescent="0.25">
      <c r="A215">
        <v>1992</v>
      </c>
      <c r="B215" t="s">
        <v>14</v>
      </c>
      <c r="C215">
        <v>0.38990121564529778</v>
      </c>
      <c r="D215">
        <v>0.40902496936043869</v>
      </c>
      <c r="E215">
        <f>Table1[[#This Row],[dem]]-Table1[[#This Row],[rep]]</f>
        <v>-1.9123753715140912E-2</v>
      </c>
      <c r="F215">
        <v>0.43</v>
      </c>
      <c r="G215">
        <v>0.374</v>
      </c>
      <c r="H215">
        <f>Table1[[#This Row],[nat_dem]]-Table1[[#This Row],[nat_rep]]</f>
        <v>5.5999999999999994E-2</v>
      </c>
      <c r="I215">
        <f>Table1[[#This Row],[margin]]-Table1[[#This Row],[nat_margin]]</f>
        <v>-7.5123753715140906E-2</v>
      </c>
    </row>
    <row r="216" spans="1:9" x14ac:dyDescent="0.25">
      <c r="A216">
        <v>1992</v>
      </c>
      <c r="B216" t="s">
        <v>15</v>
      </c>
      <c r="C216">
        <v>0.43468685335997548</v>
      </c>
      <c r="D216">
        <v>0.42877853186353387</v>
      </c>
      <c r="E216">
        <f>Table1[[#This Row],[dem]]-Table1[[#This Row],[rep]]</f>
        <v>5.9083214964416042E-3</v>
      </c>
      <c r="F216">
        <v>0.43</v>
      </c>
      <c r="G216">
        <v>0.374</v>
      </c>
      <c r="H216">
        <f>Table1[[#This Row],[nat_dem]]-Table1[[#This Row],[nat_rep]]</f>
        <v>5.5999999999999994E-2</v>
      </c>
      <c r="I216">
        <f>Table1[[#This Row],[margin]]-Table1[[#This Row],[nat_margin]]</f>
        <v>-5.009167850355839E-2</v>
      </c>
    </row>
    <row r="217" spans="1:9" x14ac:dyDescent="0.25">
      <c r="A217">
        <v>1992</v>
      </c>
      <c r="B217" t="s">
        <v>16</v>
      </c>
      <c r="C217">
        <v>0.48092757790163126</v>
      </c>
      <c r="D217">
        <v>0.36697045933666272</v>
      </c>
      <c r="E217">
        <f>Table1[[#This Row],[dem]]-Table1[[#This Row],[rep]]</f>
        <v>0.11395711856496854</v>
      </c>
      <c r="F217">
        <v>0.43</v>
      </c>
      <c r="G217">
        <v>0.374</v>
      </c>
      <c r="H217">
        <f>Table1[[#This Row],[nat_dem]]-Table1[[#This Row],[nat_rep]]</f>
        <v>5.5999999999999994E-2</v>
      </c>
      <c r="I217">
        <f>Table1[[#This Row],[margin]]-Table1[[#This Row],[nat_margin]]</f>
        <v>5.7957118564968546E-2</v>
      </c>
    </row>
    <row r="218" spans="1:9" x14ac:dyDescent="0.25">
      <c r="A218">
        <v>1992</v>
      </c>
      <c r="B218" t="s">
        <v>17</v>
      </c>
      <c r="C218">
        <v>0.28419212053580689</v>
      </c>
      <c r="D218">
        <v>0.42032589802411879</v>
      </c>
      <c r="E218">
        <f>Table1[[#This Row],[dem]]-Table1[[#This Row],[rep]]</f>
        <v>-0.1361337774883119</v>
      </c>
      <c r="F218">
        <v>0.43</v>
      </c>
      <c r="G218">
        <v>0.374</v>
      </c>
      <c r="H218">
        <f>Table1[[#This Row],[nat_dem]]-Table1[[#This Row],[nat_rep]]</f>
        <v>5.5999999999999994E-2</v>
      </c>
      <c r="I218">
        <f>Table1[[#This Row],[margin]]-Table1[[#This Row],[nat_margin]]</f>
        <v>-0.1921337774883119</v>
      </c>
    </row>
    <row r="219" spans="1:9" x14ac:dyDescent="0.25">
      <c r="A219">
        <v>1992</v>
      </c>
      <c r="B219" t="s">
        <v>18</v>
      </c>
      <c r="C219">
        <v>0.48579677819917283</v>
      </c>
      <c r="D219">
        <v>0.34337467132209948</v>
      </c>
      <c r="E219">
        <f>Table1[[#This Row],[dem]]-Table1[[#This Row],[rep]]</f>
        <v>0.14242210687707335</v>
      </c>
      <c r="F219">
        <v>0.43</v>
      </c>
      <c r="G219">
        <v>0.374</v>
      </c>
      <c r="H219">
        <f>Table1[[#This Row],[nat_dem]]-Table1[[#This Row],[nat_rep]]</f>
        <v>5.5999999999999994E-2</v>
      </c>
      <c r="I219">
        <f>Table1[[#This Row],[margin]]-Table1[[#This Row],[nat_margin]]</f>
        <v>8.6422106877073357E-2</v>
      </c>
    </row>
    <row r="220" spans="1:9" x14ac:dyDescent="0.25">
      <c r="A220">
        <v>1992</v>
      </c>
      <c r="B220" t="s">
        <v>19</v>
      </c>
      <c r="C220">
        <v>0.36793905643464009</v>
      </c>
      <c r="D220">
        <v>0.42906780127769506</v>
      </c>
      <c r="E220">
        <f>Table1[[#This Row],[dem]]-Table1[[#This Row],[rep]]</f>
        <v>-6.1128744843054972E-2</v>
      </c>
      <c r="F220">
        <v>0.43</v>
      </c>
      <c r="G220">
        <v>0.374</v>
      </c>
      <c r="H220">
        <f>Table1[[#This Row],[nat_dem]]-Table1[[#This Row],[nat_rep]]</f>
        <v>5.5999999999999994E-2</v>
      </c>
      <c r="I220">
        <f>Table1[[#This Row],[margin]]-Table1[[#This Row],[nat_margin]]</f>
        <v>-0.11712874484305497</v>
      </c>
    </row>
    <row r="221" spans="1:9" x14ac:dyDescent="0.25">
      <c r="A221">
        <v>1992</v>
      </c>
      <c r="B221" t="s">
        <v>20</v>
      </c>
      <c r="C221">
        <v>0.43285838623305506</v>
      </c>
      <c r="D221">
        <v>0.37272138708865377</v>
      </c>
      <c r="E221">
        <f>Table1[[#This Row],[dem]]-Table1[[#This Row],[rep]]</f>
        <v>6.0136999144401293E-2</v>
      </c>
      <c r="F221">
        <v>0.43</v>
      </c>
      <c r="G221">
        <v>0.374</v>
      </c>
      <c r="H221">
        <f>Table1[[#This Row],[nat_dem]]-Table1[[#This Row],[nat_rep]]</f>
        <v>5.5999999999999994E-2</v>
      </c>
      <c r="I221">
        <f>Table1[[#This Row],[margin]]-Table1[[#This Row],[nat_margin]]</f>
        <v>4.1369991444012988E-3</v>
      </c>
    </row>
    <row r="222" spans="1:9" x14ac:dyDescent="0.25">
      <c r="A222">
        <v>1992</v>
      </c>
      <c r="B222" t="s">
        <v>21</v>
      </c>
      <c r="C222">
        <v>0.33738494136027569</v>
      </c>
      <c r="D222">
        <v>0.38881524598266903</v>
      </c>
      <c r="E222">
        <f>Table1[[#This Row],[dem]]-Table1[[#This Row],[rep]]</f>
        <v>-5.1430304622393341E-2</v>
      </c>
      <c r="F222">
        <v>0.43</v>
      </c>
      <c r="G222">
        <v>0.374</v>
      </c>
      <c r="H222">
        <f>Table1[[#This Row],[nat_dem]]-Table1[[#This Row],[nat_rep]]</f>
        <v>5.5999999999999994E-2</v>
      </c>
      <c r="I222">
        <f>Table1[[#This Row],[margin]]-Table1[[#This Row],[nat_margin]]</f>
        <v>-0.10743030462239334</v>
      </c>
    </row>
    <row r="223" spans="1:9" x14ac:dyDescent="0.25">
      <c r="A223">
        <v>1992</v>
      </c>
      <c r="B223" t="s">
        <v>22</v>
      </c>
      <c r="C223">
        <v>0.44551142072476391</v>
      </c>
      <c r="D223">
        <v>0.41340880166119631</v>
      </c>
      <c r="E223">
        <f>Table1[[#This Row],[dem]]-Table1[[#This Row],[rep]]</f>
        <v>3.2102619063567595E-2</v>
      </c>
      <c r="F223">
        <v>0.43</v>
      </c>
      <c r="G223">
        <v>0.374</v>
      </c>
      <c r="H223">
        <f>Table1[[#This Row],[nat_dem]]-Table1[[#This Row],[nat_rep]]</f>
        <v>5.5999999999999994E-2</v>
      </c>
      <c r="I223">
        <f>Table1[[#This Row],[margin]]-Table1[[#This Row],[nat_margin]]</f>
        <v>-2.38973809364324E-2</v>
      </c>
    </row>
    <row r="224" spans="1:9" x14ac:dyDescent="0.25">
      <c r="A224">
        <v>1992</v>
      </c>
      <c r="B224" t="s">
        <v>23</v>
      </c>
      <c r="C224">
        <v>0.45584539141248381</v>
      </c>
      <c r="D224">
        <v>0.40970895807134794</v>
      </c>
      <c r="E224">
        <f>Table1[[#This Row],[dem]]-Table1[[#This Row],[rep]]</f>
        <v>4.6136433341135874E-2</v>
      </c>
      <c r="F224">
        <v>0.43</v>
      </c>
      <c r="G224">
        <v>0.374</v>
      </c>
      <c r="H224">
        <f>Table1[[#This Row],[nat_dem]]-Table1[[#This Row],[nat_rep]]</f>
        <v>5.5999999999999994E-2</v>
      </c>
      <c r="I224">
        <f>Table1[[#This Row],[margin]]-Table1[[#This Row],[nat_margin]]</f>
        <v>-9.8635666588641202E-3</v>
      </c>
    </row>
    <row r="225" spans="1:9" x14ac:dyDescent="0.25">
      <c r="A225">
        <v>1992</v>
      </c>
      <c r="B225" t="s">
        <v>24</v>
      </c>
      <c r="C225">
        <v>0.38766797302129952</v>
      </c>
      <c r="D225">
        <v>0.30390626034769735</v>
      </c>
      <c r="E225">
        <f>Table1[[#This Row],[dem]]-Table1[[#This Row],[rep]]</f>
        <v>8.3761712673602162E-2</v>
      </c>
      <c r="F225">
        <v>0.43</v>
      </c>
      <c r="G225">
        <v>0.374</v>
      </c>
      <c r="H225">
        <f>Table1[[#This Row],[nat_dem]]-Table1[[#This Row],[nat_rep]]</f>
        <v>5.5999999999999994E-2</v>
      </c>
      <c r="I225">
        <f>Table1[[#This Row],[margin]]-Table1[[#This Row],[nat_margin]]</f>
        <v>2.7761712673602168E-2</v>
      </c>
    </row>
    <row r="226" spans="1:9" x14ac:dyDescent="0.25">
      <c r="A226">
        <v>1992</v>
      </c>
      <c r="B226" t="s">
        <v>25</v>
      </c>
      <c r="C226">
        <v>0.49812605185983938</v>
      </c>
      <c r="D226">
        <v>0.35629402694776729</v>
      </c>
      <c r="E226">
        <f>Table1[[#This Row],[dem]]-Table1[[#This Row],[rep]]</f>
        <v>0.14183202491207209</v>
      </c>
      <c r="F226">
        <v>0.43</v>
      </c>
      <c r="G226">
        <v>0.374</v>
      </c>
      <c r="H226">
        <f>Table1[[#This Row],[nat_dem]]-Table1[[#This Row],[nat_rep]]</f>
        <v>5.5999999999999994E-2</v>
      </c>
      <c r="I226">
        <f>Table1[[#This Row],[margin]]-Table1[[#This Row],[nat_margin]]</f>
        <v>8.5832024912072091E-2</v>
      </c>
    </row>
    <row r="227" spans="1:9" x14ac:dyDescent="0.25">
      <c r="A227">
        <v>1992</v>
      </c>
      <c r="B227" t="s">
        <v>26</v>
      </c>
      <c r="C227">
        <v>0.47541410927927824</v>
      </c>
      <c r="D227">
        <v>0.2902438795758967</v>
      </c>
      <c r="E227">
        <f>Table1[[#This Row],[dem]]-Table1[[#This Row],[rep]]</f>
        <v>0.18517022970338154</v>
      </c>
      <c r="F227">
        <v>0.43</v>
      </c>
      <c r="G227">
        <v>0.374</v>
      </c>
      <c r="H227">
        <f>Table1[[#This Row],[nat_dem]]-Table1[[#This Row],[nat_rep]]</f>
        <v>5.5999999999999994E-2</v>
      </c>
      <c r="I227">
        <f>Table1[[#This Row],[margin]]-Table1[[#This Row],[nat_margin]]</f>
        <v>0.12917022970338154</v>
      </c>
    </row>
    <row r="228" spans="1:9" x14ac:dyDescent="0.25">
      <c r="A228">
        <v>1992</v>
      </c>
      <c r="B228" t="s">
        <v>27</v>
      </c>
      <c r="C228">
        <v>0.43773687484399393</v>
      </c>
      <c r="D228">
        <v>0.36375647915056897</v>
      </c>
      <c r="E228">
        <f>Table1[[#This Row],[dem]]-Table1[[#This Row],[rep]]</f>
        <v>7.3980395693424961E-2</v>
      </c>
      <c r="F228">
        <v>0.43</v>
      </c>
      <c r="G228">
        <v>0.374</v>
      </c>
      <c r="H228">
        <f>Table1[[#This Row],[nat_dem]]-Table1[[#This Row],[nat_rep]]</f>
        <v>5.5999999999999994E-2</v>
      </c>
      <c r="I228">
        <f>Table1[[#This Row],[margin]]-Table1[[#This Row],[nat_margin]]</f>
        <v>1.7980395693424966E-2</v>
      </c>
    </row>
    <row r="229" spans="1:9" x14ac:dyDescent="0.25">
      <c r="A229">
        <v>1992</v>
      </c>
      <c r="B229" t="s">
        <v>28</v>
      </c>
      <c r="C229">
        <v>0.43484651278478059</v>
      </c>
      <c r="D229">
        <v>0.31850833153034053</v>
      </c>
      <c r="E229">
        <f>Table1[[#This Row],[dem]]-Table1[[#This Row],[rep]]</f>
        <v>0.11633818125444007</v>
      </c>
      <c r="F229">
        <v>0.43</v>
      </c>
      <c r="G229">
        <v>0.374</v>
      </c>
      <c r="H229">
        <f>Table1[[#This Row],[nat_dem]]-Table1[[#This Row],[nat_rep]]</f>
        <v>5.5999999999999994E-2</v>
      </c>
      <c r="I229">
        <f>Table1[[#This Row],[margin]]-Table1[[#This Row],[nat_margin]]</f>
        <v>6.0338181254440071E-2</v>
      </c>
    </row>
    <row r="230" spans="1:9" x14ac:dyDescent="0.25">
      <c r="A230">
        <v>1992</v>
      </c>
      <c r="B230" t="s">
        <v>29</v>
      </c>
      <c r="C230">
        <v>0.40768064143867394</v>
      </c>
      <c r="D230">
        <v>0.49683894670261453</v>
      </c>
      <c r="E230">
        <f>Table1[[#This Row],[dem]]-Table1[[#This Row],[rep]]</f>
        <v>-8.9158305263940585E-2</v>
      </c>
      <c r="F230">
        <v>0.43</v>
      </c>
      <c r="G230">
        <v>0.374</v>
      </c>
      <c r="H230">
        <f>Table1[[#This Row],[nat_dem]]-Table1[[#This Row],[nat_rep]]</f>
        <v>5.5999999999999994E-2</v>
      </c>
      <c r="I230">
        <f>Table1[[#This Row],[margin]]-Table1[[#This Row],[nat_margin]]</f>
        <v>-0.14515830526394058</v>
      </c>
    </row>
    <row r="231" spans="1:9" x14ac:dyDescent="0.25">
      <c r="A231">
        <v>1992</v>
      </c>
      <c r="B231" t="s">
        <v>30</v>
      </c>
      <c r="C231">
        <v>0.4407168575694087</v>
      </c>
      <c r="D231">
        <v>0.33921681784156538</v>
      </c>
      <c r="E231">
        <f>Table1[[#This Row],[dem]]-Table1[[#This Row],[rep]]</f>
        <v>0.10150003972784333</v>
      </c>
      <c r="F231">
        <v>0.43</v>
      </c>
      <c r="G231">
        <v>0.374</v>
      </c>
      <c r="H231">
        <f>Table1[[#This Row],[nat_dem]]-Table1[[#This Row],[nat_rep]]</f>
        <v>5.5999999999999994E-2</v>
      </c>
      <c r="I231">
        <f>Table1[[#This Row],[margin]]-Table1[[#This Row],[nat_margin]]</f>
        <v>4.5500039727843333E-2</v>
      </c>
    </row>
    <row r="232" spans="1:9" x14ac:dyDescent="0.25">
      <c r="A232">
        <v>1992</v>
      </c>
      <c r="B232" t="s">
        <v>31</v>
      </c>
      <c r="C232">
        <v>0.37631124522934462</v>
      </c>
      <c r="D232">
        <v>0.3512249654759208</v>
      </c>
      <c r="E232">
        <f>Table1[[#This Row],[dem]]-Table1[[#This Row],[rep]]</f>
        <v>2.5086279753423812E-2</v>
      </c>
      <c r="F232">
        <v>0.43</v>
      </c>
      <c r="G232">
        <v>0.374</v>
      </c>
      <c r="H232">
        <f>Table1[[#This Row],[nat_dem]]-Table1[[#This Row],[nat_rep]]</f>
        <v>5.5999999999999994E-2</v>
      </c>
      <c r="I232">
        <f>Table1[[#This Row],[margin]]-Table1[[#This Row],[nat_margin]]</f>
        <v>-3.0913720246576182E-2</v>
      </c>
    </row>
    <row r="233" spans="1:9" x14ac:dyDescent="0.25">
      <c r="A233">
        <v>1992</v>
      </c>
      <c r="B233" t="s">
        <v>32</v>
      </c>
      <c r="C233">
        <v>0.29403454157435605</v>
      </c>
      <c r="D233">
        <v>0.46597500359299621</v>
      </c>
      <c r="E233">
        <f>Table1[[#This Row],[dem]]-Table1[[#This Row],[rep]]</f>
        <v>-0.17194046201864016</v>
      </c>
      <c r="F233">
        <v>0.43</v>
      </c>
      <c r="G233">
        <v>0.374</v>
      </c>
      <c r="H233">
        <f>Table1[[#This Row],[nat_dem]]-Table1[[#This Row],[nat_rep]]</f>
        <v>5.5999999999999994E-2</v>
      </c>
      <c r="I233">
        <f>Table1[[#This Row],[margin]]-Table1[[#This Row],[nat_margin]]</f>
        <v>-0.22794046201864016</v>
      </c>
    </row>
    <row r="234" spans="1:9" x14ac:dyDescent="0.25">
      <c r="A234">
        <v>1992</v>
      </c>
      <c r="B234" t="s">
        <v>33</v>
      </c>
      <c r="C234">
        <v>0.37357549998222461</v>
      </c>
      <c r="D234">
        <v>0.34726792253089955</v>
      </c>
      <c r="E234">
        <f>Table1[[#This Row],[dem]]-Table1[[#This Row],[rep]]</f>
        <v>2.6307577451325059E-2</v>
      </c>
      <c r="F234">
        <v>0.43</v>
      </c>
      <c r="G234">
        <v>0.374</v>
      </c>
      <c r="H234">
        <f>Table1[[#This Row],[nat_dem]]-Table1[[#This Row],[nat_rep]]</f>
        <v>5.5999999999999994E-2</v>
      </c>
      <c r="I234">
        <f>Table1[[#This Row],[margin]]-Table1[[#This Row],[nat_margin]]</f>
        <v>-2.9692422548674935E-2</v>
      </c>
    </row>
    <row r="235" spans="1:9" x14ac:dyDescent="0.25">
      <c r="A235">
        <v>1992</v>
      </c>
      <c r="B235" t="s">
        <v>34</v>
      </c>
      <c r="C235">
        <v>0.38911795091350765</v>
      </c>
      <c r="D235">
        <v>0.37691427082266876</v>
      </c>
      <c r="E235">
        <f>Table1[[#This Row],[dem]]-Table1[[#This Row],[rep]]</f>
        <v>1.2203680090838886E-2</v>
      </c>
      <c r="F235">
        <v>0.43</v>
      </c>
      <c r="G235">
        <v>0.374</v>
      </c>
      <c r="H235">
        <f>Table1[[#This Row],[nat_dem]]-Table1[[#This Row],[nat_rep]]</f>
        <v>5.5999999999999994E-2</v>
      </c>
      <c r="I235">
        <f>Table1[[#This Row],[margin]]-Table1[[#This Row],[nat_margin]]</f>
        <v>-4.3796319909161108E-2</v>
      </c>
    </row>
    <row r="236" spans="1:9" x14ac:dyDescent="0.25">
      <c r="A236">
        <v>1992</v>
      </c>
      <c r="B236" t="s">
        <v>35</v>
      </c>
      <c r="C236">
        <v>0.42953959123027496</v>
      </c>
      <c r="D236">
        <v>0.40581033462794824</v>
      </c>
      <c r="E236">
        <f>Table1[[#This Row],[dem]]-Table1[[#This Row],[rep]]</f>
        <v>2.372925660232672E-2</v>
      </c>
      <c r="F236">
        <v>0.43</v>
      </c>
      <c r="G236">
        <v>0.374</v>
      </c>
      <c r="H236">
        <f>Table1[[#This Row],[nat_dem]]-Table1[[#This Row],[nat_rep]]</f>
        <v>5.5999999999999994E-2</v>
      </c>
      <c r="I236">
        <f>Table1[[#This Row],[margin]]-Table1[[#This Row],[nat_margin]]</f>
        <v>-3.2270743397673274E-2</v>
      </c>
    </row>
    <row r="237" spans="1:9" x14ac:dyDescent="0.25">
      <c r="A237">
        <v>1992</v>
      </c>
      <c r="B237" t="s">
        <v>36</v>
      </c>
      <c r="C237">
        <v>0.45898846638338486</v>
      </c>
      <c r="D237">
        <v>0.37338460944654783</v>
      </c>
      <c r="E237">
        <f>Table1[[#This Row],[dem]]-Table1[[#This Row],[rep]]</f>
        <v>8.5603856936837031E-2</v>
      </c>
      <c r="F237">
        <v>0.43</v>
      </c>
      <c r="G237">
        <v>0.374</v>
      </c>
      <c r="H237">
        <f>Table1[[#This Row],[nat_dem]]-Table1[[#This Row],[nat_rep]]</f>
        <v>5.5999999999999994E-2</v>
      </c>
      <c r="I237">
        <f>Table1[[#This Row],[margin]]-Table1[[#This Row],[nat_margin]]</f>
        <v>2.9603856936837036E-2</v>
      </c>
    </row>
    <row r="238" spans="1:9" x14ac:dyDescent="0.25">
      <c r="A238">
        <v>1992</v>
      </c>
      <c r="B238" t="s">
        <v>37</v>
      </c>
      <c r="C238">
        <v>0.4727630691275797</v>
      </c>
      <c r="D238">
        <v>0.28839743075433172</v>
      </c>
      <c r="E238">
        <f>Table1[[#This Row],[dem]]-Table1[[#This Row],[rep]]</f>
        <v>0.18436563837324799</v>
      </c>
      <c r="F238">
        <v>0.43</v>
      </c>
      <c r="G238">
        <v>0.374</v>
      </c>
      <c r="H238">
        <f>Table1[[#This Row],[nat_dem]]-Table1[[#This Row],[nat_rep]]</f>
        <v>5.5999999999999994E-2</v>
      </c>
      <c r="I238">
        <f>Table1[[#This Row],[margin]]-Table1[[#This Row],[nat_margin]]</f>
        <v>0.12836563837324799</v>
      </c>
    </row>
    <row r="239" spans="1:9" x14ac:dyDescent="0.25">
      <c r="A239">
        <v>1992</v>
      </c>
      <c r="B239" t="s">
        <v>38</v>
      </c>
      <c r="C239">
        <v>0.42653368302161304</v>
      </c>
      <c r="D239">
        <v>0.43442808737102057</v>
      </c>
      <c r="E239">
        <f>Table1[[#This Row],[dem]]-Table1[[#This Row],[rep]]</f>
        <v>-7.8944043494075244E-3</v>
      </c>
      <c r="F239">
        <v>0.43</v>
      </c>
      <c r="G239">
        <v>0.374</v>
      </c>
      <c r="H239">
        <f>Table1[[#This Row],[nat_dem]]-Table1[[#This Row],[nat_rep]]</f>
        <v>5.5999999999999994E-2</v>
      </c>
      <c r="I239">
        <f>Table1[[#This Row],[margin]]-Table1[[#This Row],[nat_margin]]</f>
        <v>-6.3894404349407519E-2</v>
      </c>
    </row>
    <row r="240" spans="1:9" x14ac:dyDescent="0.25">
      <c r="A240">
        <v>1992</v>
      </c>
      <c r="B240" t="s">
        <v>39</v>
      </c>
      <c r="C240">
        <v>0.32183505174713517</v>
      </c>
      <c r="D240">
        <v>0.44215971674569099</v>
      </c>
      <c r="E240">
        <f>Table1[[#This Row],[dem]]-Table1[[#This Row],[rep]]</f>
        <v>-0.12032466499855582</v>
      </c>
      <c r="F240">
        <v>0.43</v>
      </c>
      <c r="G240">
        <v>0.374</v>
      </c>
      <c r="H240">
        <f>Table1[[#This Row],[nat_dem]]-Table1[[#This Row],[nat_rep]]</f>
        <v>5.5999999999999994E-2</v>
      </c>
      <c r="I240">
        <f>Table1[[#This Row],[margin]]-Table1[[#This Row],[nat_margin]]</f>
        <v>-0.17632466499855581</v>
      </c>
    </row>
    <row r="241" spans="1:9" x14ac:dyDescent="0.25">
      <c r="A241">
        <v>1992</v>
      </c>
      <c r="B241" t="s">
        <v>40</v>
      </c>
      <c r="C241">
        <v>0.40181280563210242</v>
      </c>
      <c r="D241">
        <v>0.38346612436884697</v>
      </c>
      <c r="E241">
        <f>Table1[[#This Row],[dem]]-Table1[[#This Row],[rep]]</f>
        <v>1.8346681263255449E-2</v>
      </c>
      <c r="F241">
        <v>0.43</v>
      </c>
      <c r="G241">
        <v>0.374</v>
      </c>
      <c r="H241">
        <f>Table1[[#This Row],[nat_dem]]-Table1[[#This Row],[nat_rep]]</f>
        <v>5.5999999999999994E-2</v>
      </c>
      <c r="I241">
        <f>Table1[[#This Row],[margin]]-Table1[[#This Row],[nat_margin]]</f>
        <v>-3.7653318736744545E-2</v>
      </c>
    </row>
    <row r="242" spans="1:9" x14ac:dyDescent="0.25">
      <c r="A242">
        <v>1992</v>
      </c>
      <c r="B242" t="s">
        <v>41</v>
      </c>
      <c r="C242">
        <v>0.34024737495855389</v>
      </c>
      <c r="D242">
        <v>0.42645748328309452</v>
      </c>
      <c r="E242">
        <f>Table1[[#This Row],[dem]]-Table1[[#This Row],[rep]]</f>
        <v>-8.6210108324540624E-2</v>
      </c>
      <c r="F242">
        <v>0.43</v>
      </c>
      <c r="G242">
        <v>0.374</v>
      </c>
      <c r="H242">
        <f>Table1[[#This Row],[nat_dem]]-Table1[[#This Row],[nat_rep]]</f>
        <v>5.5999999999999994E-2</v>
      </c>
      <c r="I242">
        <f>Table1[[#This Row],[margin]]-Table1[[#This Row],[nat_margin]]</f>
        <v>-0.14221010832454062</v>
      </c>
    </row>
    <row r="243" spans="1:9" x14ac:dyDescent="0.25">
      <c r="A243">
        <v>1992</v>
      </c>
      <c r="B243" t="s">
        <v>42</v>
      </c>
      <c r="C243">
        <v>0.42478855058958337</v>
      </c>
      <c r="D243">
        <v>0.32527212723815724</v>
      </c>
      <c r="E243">
        <f>Table1[[#This Row],[dem]]-Table1[[#This Row],[rep]]</f>
        <v>9.9516423351426131E-2</v>
      </c>
      <c r="F243">
        <v>0.43</v>
      </c>
      <c r="G243">
        <v>0.374</v>
      </c>
      <c r="H243">
        <f>Table1[[#This Row],[nat_dem]]-Table1[[#This Row],[nat_rep]]</f>
        <v>5.5999999999999994E-2</v>
      </c>
      <c r="I243">
        <f>Table1[[#This Row],[margin]]-Table1[[#This Row],[nat_margin]]</f>
        <v>4.3516423351426137E-2</v>
      </c>
    </row>
    <row r="244" spans="1:9" x14ac:dyDescent="0.25">
      <c r="A244">
        <v>1992</v>
      </c>
      <c r="B244" t="s">
        <v>43</v>
      </c>
      <c r="C244">
        <v>0.45146164873251193</v>
      </c>
      <c r="D244">
        <v>0.36127210518144848</v>
      </c>
      <c r="E244">
        <f>Table1[[#This Row],[dem]]-Table1[[#This Row],[rep]]</f>
        <v>9.0189543551063456E-2</v>
      </c>
      <c r="F244">
        <v>0.43</v>
      </c>
      <c r="G244">
        <v>0.374</v>
      </c>
      <c r="H244">
        <f>Table1[[#This Row],[nat_dem]]-Table1[[#This Row],[nat_rep]]</f>
        <v>5.5999999999999994E-2</v>
      </c>
      <c r="I244">
        <f>Table1[[#This Row],[margin]]-Table1[[#This Row],[nat_margin]]</f>
        <v>3.4189543551063462E-2</v>
      </c>
    </row>
    <row r="245" spans="1:9" x14ac:dyDescent="0.25">
      <c r="A245">
        <v>1992</v>
      </c>
      <c r="B245" t="s">
        <v>44</v>
      </c>
      <c r="C245">
        <v>0.47047963561368877</v>
      </c>
      <c r="D245">
        <v>0.29027604689378317</v>
      </c>
      <c r="E245">
        <f>Table1[[#This Row],[dem]]-Table1[[#This Row],[rep]]</f>
        <v>0.18020358871990561</v>
      </c>
      <c r="F245">
        <v>0.43</v>
      </c>
      <c r="G245">
        <v>0.374</v>
      </c>
      <c r="H245">
        <f>Table1[[#This Row],[nat_dem]]-Table1[[#This Row],[nat_rep]]</f>
        <v>5.5999999999999994E-2</v>
      </c>
      <c r="I245">
        <f>Table1[[#This Row],[margin]]-Table1[[#This Row],[nat_margin]]</f>
        <v>0.12420358871990561</v>
      </c>
    </row>
    <row r="246" spans="1:9" x14ac:dyDescent="0.25">
      <c r="A246">
        <v>1992</v>
      </c>
      <c r="B246" t="s">
        <v>45</v>
      </c>
      <c r="C246">
        <v>0.42762541174632518</v>
      </c>
      <c r="D246">
        <v>0.46993356725298474</v>
      </c>
      <c r="E246">
        <f>Table1[[#This Row],[dem]]-Table1[[#This Row],[rep]]</f>
        <v>-4.2308155506659562E-2</v>
      </c>
      <c r="F246">
        <v>0.43</v>
      </c>
      <c r="G246">
        <v>0.374</v>
      </c>
      <c r="H246">
        <f>Table1[[#This Row],[nat_dem]]-Table1[[#This Row],[nat_rep]]</f>
        <v>5.5999999999999994E-2</v>
      </c>
      <c r="I246">
        <f>Table1[[#This Row],[margin]]-Table1[[#This Row],[nat_margin]]</f>
        <v>-9.8308155506659556E-2</v>
      </c>
    </row>
    <row r="247" spans="1:9" x14ac:dyDescent="0.25">
      <c r="A247">
        <v>1992</v>
      </c>
      <c r="B247" t="s">
        <v>46</v>
      </c>
      <c r="C247">
        <v>0.37140970813730095</v>
      </c>
      <c r="D247">
        <v>0.4065914457523182</v>
      </c>
      <c r="E247">
        <f>Table1[[#This Row],[dem]]-Table1[[#This Row],[rep]]</f>
        <v>-3.518173761501725E-2</v>
      </c>
      <c r="F247">
        <v>0.43</v>
      </c>
      <c r="G247">
        <v>0.374</v>
      </c>
      <c r="H247">
        <f>Table1[[#This Row],[nat_dem]]-Table1[[#This Row],[nat_rep]]</f>
        <v>5.5999999999999994E-2</v>
      </c>
      <c r="I247">
        <f>Table1[[#This Row],[margin]]-Table1[[#This Row],[nat_margin]]</f>
        <v>-9.1181737615017244E-2</v>
      </c>
    </row>
    <row r="248" spans="1:9" x14ac:dyDescent="0.25">
      <c r="A248">
        <v>1992</v>
      </c>
      <c r="B248" t="s">
        <v>47</v>
      </c>
      <c r="C248">
        <v>0.47084793088803906</v>
      </c>
      <c r="D248">
        <v>0.42433364033171966</v>
      </c>
      <c r="E248">
        <f>Table1[[#This Row],[dem]]-Table1[[#This Row],[rep]]</f>
        <v>4.6514290556319393E-2</v>
      </c>
      <c r="F248">
        <v>0.43</v>
      </c>
      <c r="G248">
        <v>0.374</v>
      </c>
      <c r="H248">
        <f>Table1[[#This Row],[nat_dem]]-Table1[[#This Row],[nat_rep]]</f>
        <v>5.5999999999999994E-2</v>
      </c>
      <c r="I248">
        <f>Table1[[#This Row],[margin]]-Table1[[#This Row],[nat_margin]]</f>
        <v>-9.4857094436806011E-3</v>
      </c>
    </row>
    <row r="249" spans="1:9" x14ac:dyDescent="0.25">
      <c r="A249">
        <v>1992</v>
      </c>
      <c r="B249" t="s">
        <v>48</v>
      </c>
      <c r="C249">
        <v>0.37078458334051023</v>
      </c>
      <c r="D249">
        <v>0.40560021111410466</v>
      </c>
      <c r="E249">
        <f>Table1[[#This Row],[dem]]-Table1[[#This Row],[rep]]</f>
        <v>-3.4815627773594426E-2</v>
      </c>
      <c r="F249">
        <v>0.43</v>
      </c>
      <c r="G249">
        <v>0.374</v>
      </c>
      <c r="H249">
        <f>Table1[[#This Row],[nat_dem]]-Table1[[#This Row],[nat_rep]]</f>
        <v>5.5999999999999994E-2</v>
      </c>
      <c r="I249">
        <f>Table1[[#This Row],[margin]]-Table1[[#This Row],[nat_margin]]</f>
        <v>-9.0815627773594421E-2</v>
      </c>
    </row>
    <row r="250" spans="1:9" x14ac:dyDescent="0.25">
      <c r="A250">
        <v>1992</v>
      </c>
      <c r="B250" t="s">
        <v>49</v>
      </c>
      <c r="C250">
        <v>0.24654501759413333</v>
      </c>
      <c r="D250">
        <v>0.43364632700625538</v>
      </c>
      <c r="E250">
        <f>Table1[[#This Row],[dem]]-Table1[[#This Row],[rep]]</f>
        <v>-0.18710130941212205</v>
      </c>
      <c r="F250">
        <v>0.43</v>
      </c>
      <c r="G250">
        <v>0.374</v>
      </c>
      <c r="H250">
        <f>Table1[[#This Row],[nat_dem]]-Table1[[#This Row],[nat_rep]]</f>
        <v>5.5999999999999994E-2</v>
      </c>
      <c r="I250">
        <f>Table1[[#This Row],[margin]]-Table1[[#This Row],[nat_margin]]</f>
        <v>-0.24310130941212205</v>
      </c>
    </row>
    <row r="251" spans="1:9" x14ac:dyDescent="0.25">
      <c r="A251">
        <v>1992</v>
      </c>
      <c r="B251" t="s">
        <v>50</v>
      </c>
      <c r="C251">
        <v>0.46113751764750555</v>
      </c>
      <c r="D251">
        <v>0.30418258825478683</v>
      </c>
      <c r="E251">
        <f>Table1[[#This Row],[dem]]-Table1[[#This Row],[rep]]</f>
        <v>0.15695492939271871</v>
      </c>
      <c r="F251">
        <v>0.43</v>
      </c>
      <c r="G251">
        <v>0.374</v>
      </c>
      <c r="H251">
        <f>Table1[[#This Row],[nat_dem]]-Table1[[#This Row],[nat_rep]]</f>
        <v>5.5999999999999994E-2</v>
      </c>
      <c r="I251">
        <f>Table1[[#This Row],[margin]]-Table1[[#This Row],[nat_margin]]</f>
        <v>0.10095492939271872</v>
      </c>
    </row>
    <row r="252" spans="1:9" x14ac:dyDescent="0.25">
      <c r="A252">
        <v>1992</v>
      </c>
      <c r="B252" t="s">
        <v>51</v>
      </c>
      <c r="C252">
        <v>0.4058607440265809</v>
      </c>
      <c r="D252">
        <v>0.44957366353943079</v>
      </c>
      <c r="E252">
        <f>Table1[[#This Row],[dem]]-Table1[[#This Row],[rep]]</f>
        <v>-4.371291951284989E-2</v>
      </c>
      <c r="F252">
        <v>0.43</v>
      </c>
      <c r="G252">
        <v>0.374</v>
      </c>
      <c r="H252">
        <f>Table1[[#This Row],[nat_dem]]-Table1[[#This Row],[nat_rep]]</f>
        <v>5.5999999999999994E-2</v>
      </c>
      <c r="I252">
        <f>Table1[[#This Row],[margin]]-Table1[[#This Row],[nat_margin]]</f>
        <v>-9.9712919512849885E-2</v>
      </c>
    </row>
    <row r="253" spans="1:9" x14ac:dyDescent="0.25">
      <c r="A253">
        <v>1992</v>
      </c>
      <c r="B253" t="s">
        <v>52</v>
      </c>
      <c r="C253">
        <v>0.43410220037463415</v>
      </c>
      <c r="D253">
        <v>0.31965605348919046</v>
      </c>
      <c r="E253">
        <f>Table1[[#This Row],[dem]]-Table1[[#This Row],[rep]]</f>
        <v>0.11444614688544369</v>
      </c>
      <c r="F253">
        <v>0.43</v>
      </c>
      <c r="G253">
        <v>0.374</v>
      </c>
      <c r="H253">
        <f>Table1[[#This Row],[nat_dem]]-Table1[[#This Row],[nat_rep]]</f>
        <v>5.5999999999999994E-2</v>
      </c>
      <c r="I253">
        <f>Table1[[#This Row],[margin]]-Table1[[#This Row],[nat_margin]]</f>
        <v>5.8446146885443695E-2</v>
      </c>
    </row>
    <row r="254" spans="1:9" x14ac:dyDescent="0.25">
      <c r="A254">
        <v>1992</v>
      </c>
      <c r="B254" t="s">
        <v>53</v>
      </c>
      <c r="C254">
        <v>0.48414821618980891</v>
      </c>
      <c r="D254">
        <v>0.35393029164356854</v>
      </c>
      <c r="E254">
        <f>Table1[[#This Row],[dem]]-Table1[[#This Row],[rep]]</f>
        <v>0.13021792454624037</v>
      </c>
      <c r="F254">
        <v>0.43</v>
      </c>
      <c r="G254">
        <v>0.374</v>
      </c>
      <c r="H254">
        <f>Table1[[#This Row],[nat_dem]]-Table1[[#This Row],[nat_rep]]</f>
        <v>5.5999999999999994E-2</v>
      </c>
      <c r="I254">
        <f>Table1[[#This Row],[margin]]-Table1[[#This Row],[nat_margin]]</f>
        <v>7.4217924546240377E-2</v>
      </c>
    </row>
    <row r="255" spans="1:9" x14ac:dyDescent="0.25">
      <c r="A255">
        <v>1992</v>
      </c>
      <c r="B255" t="s">
        <v>54</v>
      </c>
      <c r="C255">
        <v>0.41131555740984821</v>
      </c>
      <c r="D255">
        <v>0.36777220963199664</v>
      </c>
      <c r="E255">
        <f>Table1[[#This Row],[dem]]-Table1[[#This Row],[rep]]</f>
        <v>4.3543347777851571E-2</v>
      </c>
      <c r="F255">
        <v>0.43</v>
      </c>
      <c r="G255">
        <v>0.374</v>
      </c>
      <c r="H255">
        <f>Table1[[#This Row],[nat_dem]]-Table1[[#This Row],[nat_rep]]</f>
        <v>5.5999999999999994E-2</v>
      </c>
      <c r="I255">
        <f>Table1[[#This Row],[margin]]-Table1[[#This Row],[nat_margin]]</f>
        <v>-1.2456652222148423E-2</v>
      </c>
    </row>
    <row r="256" spans="1:9" x14ac:dyDescent="0.25">
      <c r="A256">
        <v>1992</v>
      </c>
      <c r="B256" t="s">
        <v>55</v>
      </c>
      <c r="C256">
        <v>0.34099777871165277</v>
      </c>
      <c r="D256">
        <v>0.3969652398391067</v>
      </c>
      <c r="E256">
        <f>Table1[[#This Row],[dem]]-Table1[[#This Row],[rep]]</f>
        <v>-5.5967461127453932E-2</v>
      </c>
      <c r="F256">
        <v>0.43</v>
      </c>
      <c r="G256">
        <v>0.374</v>
      </c>
      <c r="H256">
        <f>Table1[[#This Row],[nat_dem]]-Table1[[#This Row],[nat_rep]]</f>
        <v>5.5999999999999994E-2</v>
      </c>
      <c r="I256">
        <f>Table1[[#This Row],[margin]]-Table1[[#This Row],[nat_margin]]</f>
        <v>-0.11196746112745393</v>
      </c>
    </row>
    <row r="257" spans="1:9" x14ac:dyDescent="0.25">
      <c r="A257">
        <v>1996</v>
      </c>
      <c r="B257" t="s">
        <v>5</v>
      </c>
      <c r="C257">
        <v>0.43156087695824091</v>
      </c>
      <c r="D257">
        <v>0.50121843205163885</v>
      </c>
      <c r="E257">
        <f>Table1[[#This Row],[dem]]-Table1[[#This Row],[rep]]</f>
        <v>-6.9657555093397938E-2</v>
      </c>
      <c r="F257">
        <v>0.49199999999999999</v>
      </c>
      <c r="G257">
        <v>0.40699999999999997</v>
      </c>
      <c r="H257">
        <f>Table1[[#This Row],[nat_dem]]-Table1[[#This Row],[nat_rep]]</f>
        <v>8.500000000000002E-2</v>
      </c>
      <c r="I257">
        <f>Table1[[#This Row],[margin]]-Table1[[#This Row],[nat_margin]]</f>
        <v>-0.15465755509339796</v>
      </c>
    </row>
    <row r="258" spans="1:9" x14ac:dyDescent="0.25">
      <c r="A258">
        <v>1996</v>
      </c>
      <c r="B258" t="s">
        <v>6</v>
      </c>
      <c r="C258">
        <v>0.33267113649532326</v>
      </c>
      <c r="D258">
        <v>0.50801258173992214</v>
      </c>
      <c r="E258">
        <f>Table1[[#This Row],[dem]]-Table1[[#This Row],[rep]]</f>
        <v>-0.17534144524459888</v>
      </c>
      <c r="F258">
        <v>0.49199999999999999</v>
      </c>
      <c r="G258">
        <v>0.40699999999999997</v>
      </c>
      <c r="H258">
        <f>Table1[[#This Row],[nat_dem]]-Table1[[#This Row],[nat_rep]]</f>
        <v>8.500000000000002E-2</v>
      </c>
      <c r="I258">
        <f>Table1[[#This Row],[margin]]-Table1[[#This Row],[nat_margin]]</f>
        <v>-0.2603414452445989</v>
      </c>
    </row>
    <row r="259" spans="1:9" x14ac:dyDescent="0.25">
      <c r="A259">
        <v>1996</v>
      </c>
      <c r="B259" t="s">
        <v>7</v>
      </c>
      <c r="C259">
        <v>0.46517065946076808</v>
      </c>
      <c r="D259">
        <v>0.4429441649666585</v>
      </c>
      <c r="E259">
        <f>Table1[[#This Row],[dem]]-Table1[[#This Row],[rep]]</f>
        <v>2.2226494494109572E-2</v>
      </c>
      <c r="F259">
        <v>0.49199999999999999</v>
      </c>
      <c r="G259">
        <v>0.40699999999999997</v>
      </c>
      <c r="H259">
        <f>Table1[[#This Row],[nat_dem]]-Table1[[#This Row],[nat_rep]]</f>
        <v>8.500000000000002E-2</v>
      </c>
      <c r="I259">
        <f>Table1[[#This Row],[margin]]-Table1[[#This Row],[nat_margin]]</f>
        <v>-6.2773505505890448E-2</v>
      </c>
    </row>
    <row r="260" spans="1:9" x14ac:dyDescent="0.25">
      <c r="A260">
        <v>1996</v>
      </c>
      <c r="B260" t="s">
        <v>8</v>
      </c>
      <c r="C260">
        <v>0.53736449151948174</v>
      </c>
      <c r="D260">
        <v>0.36800857664357395</v>
      </c>
      <c r="E260">
        <f>Table1[[#This Row],[dem]]-Table1[[#This Row],[rep]]</f>
        <v>0.16935591487590779</v>
      </c>
      <c r="F260">
        <v>0.49199999999999999</v>
      </c>
      <c r="G260">
        <v>0.40699999999999997</v>
      </c>
      <c r="H260">
        <f>Table1[[#This Row],[nat_dem]]-Table1[[#This Row],[nat_rep]]</f>
        <v>8.500000000000002E-2</v>
      </c>
      <c r="I260">
        <f>Table1[[#This Row],[margin]]-Table1[[#This Row],[nat_margin]]</f>
        <v>8.4355914875907767E-2</v>
      </c>
    </row>
    <row r="261" spans="1:9" x14ac:dyDescent="0.25">
      <c r="A261">
        <v>1996</v>
      </c>
      <c r="B261" t="s">
        <v>9</v>
      </c>
      <c r="C261">
        <v>0.51098865618527289</v>
      </c>
      <c r="D261">
        <v>0.38209420080046158</v>
      </c>
      <c r="E261">
        <f>Table1[[#This Row],[dem]]-Table1[[#This Row],[rep]]</f>
        <v>0.12889445538481131</v>
      </c>
      <c r="F261">
        <v>0.49199999999999999</v>
      </c>
      <c r="G261">
        <v>0.40699999999999997</v>
      </c>
      <c r="H261">
        <f>Table1[[#This Row],[nat_dem]]-Table1[[#This Row],[nat_rep]]</f>
        <v>8.500000000000002E-2</v>
      </c>
      <c r="I261">
        <f>Table1[[#This Row],[margin]]-Table1[[#This Row],[nat_margin]]</f>
        <v>4.3894455384811293E-2</v>
      </c>
    </row>
    <row r="262" spans="1:9" x14ac:dyDescent="0.25">
      <c r="A262">
        <v>1996</v>
      </c>
      <c r="B262" t="s">
        <v>10</v>
      </c>
      <c r="C262">
        <v>0.44426498409348764</v>
      </c>
      <c r="D262">
        <v>0.45796457540931301</v>
      </c>
      <c r="E262">
        <f>Table1[[#This Row],[dem]]-Table1[[#This Row],[rep]]</f>
        <v>-1.3699591315825377E-2</v>
      </c>
      <c r="F262">
        <v>0.49199999999999999</v>
      </c>
      <c r="G262">
        <v>0.40699999999999997</v>
      </c>
      <c r="H262">
        <f>Table1[[#This Row],[nat_dem]]-Table1[[#This Row],[nat_rep]]</f>
        <v>8.500000000000002E-2</v>
      </c>
      <c r="I262">
        <f>Table1[[#This Row],[margin]]-Table1[[#This Row],[nat_margin]]</f>
        <v>-9.8699591315825397E-2</v>
      </c>
    </row>
    <row r="263" spans="1:9" x14ac:dyDescent="0.25">
      <c r="A263">
        <v>1996</v>
      </c>
      <c r="B263" t="s">
        <v>11</v>
      </c>
      <c r="C263">
        <v>0.52831581471965672</v>
      </c>
      <c r="D263">
        <v>0.34690804487101234</v>
      </c>
      <c r="E263">
        <f>Table1[[#This Row],[dem]]-Table1[[#This Row],[rep]]</f>
        <v>0.18140776984864437</v>
      </c>
      <c r="F263">
        <v>0.49199999999999999</v>
      </c>
      <c r="G263">
        <v>0.40699999999999997</v>
      </c>
      <c r="H263">
        <f>Table1[[#This Row],[nat_dem]]-Table1[[#This Row],[nat_rep]]</f>
        <v>8.500000000000002E-2</v>
      </c>
      <c r="I263">
        <f>Table1[[#This Row],[margin]]-Table1[[#This Row],[nat_margin]]</f>
        <v>9.6407769848644354E-2</v>
      </c>
    </row>
    <row r="264" spans="1:9" x14ac:dyDescent="0.25">
      <c r="A264">
        <v>1996</v>
      </c>
      <c r="B264" t="s">
        <v>12</v>
      </c>
      <c r="C264">
        <v>0.51827849783981395</v>
      </c>
      <c r="D264">
        <v>0.36579889959750378</v>
      </c>
      <c r="E264">
        <f>Table1[[#This Row],[dem]]-Table1[[#This Row],[rep]]</f>
        <v>0.15247959824231017</v>
      </c>
      <c r="F264">
        <v>0.49199999999999999</v>
      </c>
      <c r="G264">
        <v>0.40699999999999997</v>
      </c>
      <c r="H264">
        <f>Table1[[#This Row],[nat_dem]]-Table1[[#This Row],[nat_rep]]</f>
        <v>8.500000000000002E-2</v>
      </c>
      <c r="I264">
        <f>Table1[[#This Row],[margin]]-Table1[[#This Row],[nat_margin]]</f>
        <v>6.7479598242310146E-2</v>
      </c>
    </row>
    <row r="265" spans="1:9" x14ac:dyDescent="0.25">
      <c r="A265">
        <v>1996</v>
      </c>
      <c r="B265" t="s">
        <v>13</v>
      </c>
      <c r="C265">
        <v>0.85190011091608064</v>
      </c>
      <c r="D265">
        <v>9.3357957421147275E-2</v>
      </c>
      <c r="E265">
        <f>Table1[[#This Row],[dem]]-Table1[[#This Row],[rep]]</f>
        <v>0.75854215349493337</v>
      </c>
      <c r="F265">
        <v>0.49199999999999999</v>
      </c>
      <c r="G265">
        <v>0.40699999999999997</v>
      </c>
      <c r="H265">
        <f>Table1[[#This Row],[nat_dem]]-Table1[[#This Row],[nat_rep]]</f>
        <v>8.500000000000002E-2</v>
      </c>
      <c r="I265">
        <f>Table1[[#This Row],[margin]]-Table1[[#This Row],[nat_margin]]</f>
        <v>0.67354215349493329</v>
      </c>
    </row>
    <row r="266" spans="1:9" x14ac:dyDescent="0.25">
      <c r="A266">
        <v>1996</v>
      </c>
      <c r="B266" t="s">
        <v>14</v>
      </c>
      <c r="C266">
        <v>0.48025571197819261</v>
      </c>
      <c r="D266">
        <v>0.42324548749668595</v>
      </c>
      <c r="E266">
        <f>Table1[[#This Row],[dem]]-Table1[[#This Row],[rep]]</f>
        <v>5.7010224481506666E-2</v>
      </c>
      <c r="F266">
        <v>0.49199999999999999</v>
      </c>
      <c r="G266">
        <v>0.40699999999999997</v>
      </c>
      <c r="H266">
        <f>Table1[[#This Row],[nat_dem]]-Table1[[#This Row],[nat_rep]]</f>
        <v>8.500000000000002E-2</v>
      </c>
      <c r="I266">
        <f>Table1[[#This Row],[margin]]-Table1[[#This Row],[nat_margin]]</f>
        <v>-2.7989775518493354E-2</v>
      </c>
    </row>
    <row r="267" spans="1:9" x14ac:dyDescent="0.25">
      <c r="A267">
        <v>1996</v>
      </c>
      <c r="B267" t="s">
        <v>15</v>
      </c>
      <c r="C267">
        <v>0.45841465849521879</v>
      </c>
      <c r="D267">
        <v>0.47015680114698383</v>
      </c>
      <c r="E267">
        <f>Table1[[#This Row],[dem]]-Table1[[#This Row],[rep]]</f>
        <v>-1.1742142651765042E-2</v>
      </c>
      <c r="F267">
        <v>0.49199999999999999</v>
      </c>
      <c r="G267">
        <v>0.40699999999999997</v>
      </c>
      <c r="H267">
        <f>Table1[[#This Row],[nat_dem]]-Table1[[#This Row],[nat_rep]]</f>
        <v>8.500000000000002E-2</v>
      </c>
      <c r="I267">
        <f>Table1[[#This Row],[margin]]-Table1[[#This Row],[nat_margin]]</f>
        <v>-9.6742142651765062E-2</v>
      </c>
    </row>
    <row r="268" spans="1:9" x14ac:dyDescent="0.25">
      <c r="A268">
        <v>1996</v>
      </c>
      <c r="B268" t="s">
        <v>16</v>
      </c>
      <c r="C268">
        <v>0.56928801510607574</v>
      </c>
      <c r="D268">
        <v>0.3164028657114295</v>
      </c>
      <c r="E268">
        <f>Table1[[#This Row],[dem]]-Table1[[#This Row],[rep]]</f>
        <v>0.25288514939464624</v>
      </c>
      <c r="F268">
        <v>0.49199999999999999</v>
      </c>
      <c r="G268">
        <v>0.40699999999999997</v>
      </c>
      <c r="H268">
        <f>Table1[[#This Row],[nat_dem]]-Table1[[#This Row],[nat_rep]]</f>
        <v>8.500000000000002E-2</v>
      </c>
      <c r="I268">
        <f>Table1[[#This Row],[margin]]-Table1[[#This Row],[nat_margin]]</f>
        <v>0.16788514939464622</v>
      </c>
    </row>
    <row r="269" spans="1:9" x14ac:dyDescent="0.25">
      <c r="A269">
        <v>1996</v>
      </c>
      <c r="B269" t="s">
        <v>17</v>
      </c>
      <c r="C269">
        <v>0.33646389850949032</v>
      </c>
      <c r="D269">
        <v>0.52184108144824903</v>
      </c>
      <c r="E269">
        <f>Table1[[#This Row],[dem]]-Table1[[#This Row],[rep]]</f>
        <v>-0.18537718293875871</v>
      </c>
      <c r="F269">
        <v>0.49199999999999999</v>
      </c>
      <c r="G269">
        <v>0.40699999999999997</v>
      </c>
      <c r="H269">
        <f>Table1[[#This Row],[nat_dem]]-Table1[[#This Row],[nat_rep]]</f>
        <v>8.500000000000002E-2</v>
      </c>
      <c r="I269">
        <f>Table1[[#This Row],[margin]]-Table1[[#This Row],[nat_margin]]</f>
        <v>-0.27037718293875873</v>
      </c>
    </row>
    <row r="270" spans="1:9" x14ac:dyDescent="0.25">
      <c r="A270">
        <v>1996</v>
      </c>
      <c r="B270" t="s">
        <v>18</v>
      </c>
      <c r="C270">
        <v>0.54315277830287256</v>
      </c>
      <c r="D270">
        <v>0.36809952982691663</v>
      </c>
      <c r="E270">
        <f>Table1[[#This Row],[dem]]-Table1[[#This Row],[rep]]</f>
        <v>0.17505324847595594</v>
      </c>
      <c r="F270">
        <v>0.49199999999999999</v>
      </c>
      <c r="G270">
        <v>0.40699999999999997</v>
      </c>
      <c r="H270">
        <f>Table1[[#This Row],[nat_dem]]-Table1[[#This Row],[nat_rep]]</f>
        <v>8.500000000000002E-2</v>
      </c>
      <c r="I270">
        <f>Table1[[#This Row],[margin]]-Table1[[#This Row],[nat_margin]]</f>
        <v>9.0053248475955916E-2</v>
      </c>
    </row>
    <row r="271" spans="1:9" x14ac:dyDescent="0.25">
      <c r="A271">
        <v>1996</v>
      </c>
      <c r="B271" t="s">
        <v>19</v>
      </c>
      <c r="C271">
        <v>0.41557137645749265</v>
      </c>
      <c r="D271">
        <v>0.47142380156511732</v>
      </c>
      <c r="E271">
        <f>Table1[[#This Row],[dem]]-Table1[[#This Row],[rep]]</f>
        <v>-5.585242510762467E-2</v>
      </c>
      <c r="F271">
        <v>0.49199999999999999</v>
      </c>
      <c r="G271">
        <v>0.40699999999999997</v>
      </c>
      <c r="H271">
        <f>Table1[[#This Row],[nat_dem]]-Table1[[#This Row],[nat_rep]]</f>
        <v>8.500000000000002E-2</v>
      </c>
      <c r="I271">
        <f>Table1[[#This Row],[margin]]-Table1[[#This Row],[nat_margin]]</f>
        <v>-0.14085242510762469</v>
      </c>
    </row>
    <row r="272" spans="1:9" x14ac:dyDescent="0.25">
      <c r="A272">
        <v>1996</v>
      </c>
      <c r="B272" t="s">
        <v>20</v>
      </c>
      <c r="C272">
        <v>0.50260964690152543</v>
      </c>
      <c r="D272">
        <v>0.39920102100763732</v>
      </c>
      <c r="E272">
        <f>Table1[[#This Row],[dem]]-Table1[[#This Row],[rep]]</f>
        <v>0.10340862589388811</v>
      </c>
      <c r="F272">
        <v>0.49199999999999999</v>
      </c>
      <c r="G272">
        <v>0.40699999999999997</v>
      </c>
      <c r="H272">
        <f>Table1[[#This Row],[nat_dem]]-Table1[[#This Row],[nat_rep]]</f>
        <v>8.500000000000002E-2</v>
      </c>
      <c r="I272">
        <f>Table1[[#This Row],[margin]]-Table1[[#This Row],[nat_margin]]</f>
        <v>1.8408625893888086E-2</v>
      </c>
    </row>
    <row r="273" spans="1:9" x14ac:dyDescent="0.25">
      <c r="A273">
        <v>1996</v>
      </c>
      <c r="B273" t="s">
        <v>21</v>
      </c>
      <c r="C273">
        <v>0.3608479940426324</v>
      </c>
      <c r="D273">
        <v>0.54290700921530299</v>
      </c>
      <c r="E273">
        <f>Table1[[#This Row],[dem]]-Table1[[#This Row],[rep]]</f>
        <v>-0.18205901517267059</v>
      </c>
      <c r="F273">
        <v>0.49199999999999999</v>
      </c>
      <c r="G273">
        <v>0.40699999999999997</v>
      </c>
      <c r="H273">
        <f>Table1[[#This Row],[nat_dem]]-Table1[[#This Row],[nat_rep]]</f>
        <v>8.500000000000002E-2</v>
      </c>
      <c r="I273">
        <f>Table1[[#This Row],[margin]]-Table1[[#This Row],[nat_margin]]</f>
        <v>-0.26705901517267061</v>
      </c>
    </row>
    <row r="274" spans="1:9" x14ac:dyDescent="0.25">
      <c r="A274">
        <v>1996</v>
      </c>
      <c r="B274" t="s">
        <v>22</v>
      </c>
      <c r="C274">
        <v>0.4584217848532593</v>
      </c>
      <c r="D274">
        <v>0.4488222146052302</v>
      </c>
      <c r="E274">
        <f>Table1[[#This Row],[dem]]-Table1[[#This Row],[rep]]</f>
        <v>9.599570248029099E-3</v>
      </c>
      <c r="F274">
        <v>0.49199999999999999</v>
      </c>
      <c r="G274">
        <v>0.40699999999999997</v>
      </c>
      <c r="H274">
        <f>Table1[[#This Row],[nat_dem]]-Table1[[#This Row],[nat_rep]]</f>
        <v>8.500000000000002E-2</v>
      </c>
      <c r="I274">
        <f>Table1[[#This Row],[margin]]-Table1[[#This Row],[nat_margin]]</f>
        <v>-7.5400429751970921E-2</v>
      </c>
    </row>
    <row r="275" spans="1:9" x14ac:dyDescent="0.25">
      <c r="A275">
        <v>1996</v>
      </c>
      <c r="B275" t="s">
        <v>23</v>
      </c>
      <c r="C275">
        <v>0.52009995745417914</v>
      </c>
      <c r="D275">
        <v>0.39944079432318791</v>
      </c>
      <c r="E275">
        <f>Table1[[#This Row],[dem]]-Table1[[#This Row],[rep]]</f>
        <v>0.12065916313099123</v>
      </c>
      <c r="F275">
        <v>0.49199999999999999</v>
      </c>
      <c r="G275">
        <v>0.40699999999999997</v>
      </c>
      <c r="H275">
        <f>Table1[[#This Row],[nat_dem]]-Table1[[#This Row],[nat_rep]]</f>
        <v>8.500000000000002E-2</v>
      </c>
      <c r="I275">
        <f>Table1[[#This Row],[margin]]-Table1[[#This Row],[nat_margin]]</f>
        <v>3.5659163130991212E-2</v>
      </c>
    </row>
    <row r="276" spans="1:9" x14ac:dyDescent="0.25">
      <c r="A276">
        <v>1996</v>
      </c>
      <c r="B276" t="s">
        <v>24</v>
      </c>
      <c r="C276">
        <v>0.5162395588689167</v>
      </c>
      <c r="D276">
        <v>0.30760673843904163</v>
      </c>
      <c r="E276">
        <f>Table1[[#This Row],[dem]]-Table1[[#This Row],[rep]]</f>
        <v>0.20863282042987508</v>
      </c>
      <c r="F276">
        <v>0.49199999999999999</v>
      </c>
      <c r="G276">
        <v>0.40699999999999997</v>
      </c>
      <c r="H276">
        <f>Table1[[#This Row],[nat_dem]]-Table1[[#This Row],[nat_rep]]</f>
        <v>8.500000000000002E-2</v>
      </c>
      <c r="I276">
        <f>Table1[[#This Row],[margin]]-Table1[[#This Row],[nat_margin]]</f>
        <v>0.12363282042987506</v>
      </c>
    </row>
    <row r="277" spans="1:9" x14ac:dyDescent="0.25">
      <c r="A277">
        <v>1996</v>
      </c>
      <c r="B277" t="s">
        <v>25</v>
      </c>
      <c r="C277">
        <v>0.54254774351861734</v>
      </c>
      <c r="D277">
        <v>0.38269497492798465</v>
      </c>
      <c r="E277">
        <f>Table1[[#This Row],[dem]]-Table1[[#This Row],[rep]]</f>
        <v>0.15985276859063269</v>
      </c>
      <c r="F277">
        <v>0.49199999999999999</v>
      </c>
      <c r="G277">
        <v>0.40699999999999997</v>
      </c>
      <c r="H277">
        <f>Table1[[#This Row],[nat_dem]]-Table1[[#This Row],[nat_rep]]</f>
        <v>8.500000000000002E-2</v>
      </c>
      <c r="I277">
        <f>Table1[[#This Row],[margin]]-Table1[[#This Row],[nat_margin]]</f>
        <v>7.4852768590632668E-2</v>
      </c>
    </row>
    <row r="278" spans="1:9" x14ac:dyDescent="0.25">
      <c r="A278">
        <v>1996</v>
      </c>
      <c r="B278" t="s">
        <v>26</v>
      </c>
      <c r="C278">
        <v>0.61472098711538103</v>
      </c>
      <c r="D278">
        <v>0.28087992023341662</v>
      </c>
      <c r="E278">
        <f>Table1[[#This Row],[dem]]-Table1[[#This Row],[rep]]</f>
        <v>0.33384106688196441</v>
      </c>
      <c r="F278">
        <v>0.49199999999999999</v>
      </c>
      <c r="G278">
        <v>0.40699999999999997</v>
      </c>
      <c r="H278">
        <f>Table1[[#This Row],[nat_dem]]-Table1[[#This Row],[nat_rep]]</f>
        <v>8.500000000000002E-2</v>
      </c>
      <c r="I278">
        <f>Table1[[#This Row],[margin]]-Table1[[#This Row],[nat_margin]]</f>
        <v>0.24884106688196439</v>
      </c>
    </row>
    <row r="279" spans="1:9" x14ac:dyDescent="0.25">
      <c r="A279">
        <v>1996</v>
      </c>
      <c r="B279" t="s">
        <v>27</v>
      </c>
      <c r="C279">
        <v>0.51694820574697231</v>
      </c>
      <c r="D279">
        <v>0.3848459433533809</v>
      </c>
      <c r="E279">
        <f>Table1[[#This Row],[dem]]-Table1[[#This Row],[rep]]</f>
        <v>0.13210226239359141</v>
      </c>
      <c r="F279">
        <v>0.49199999999999999</v>
      </c>
      <c r="G279">
        <v>0.40699999999999997</v>
      </c>
      <c r="H279">
        <f>Table1[[#This Row],[nat_dem]]-Table1[[#This Row],[nat_rep]]</f>
        <v>8.500000000000002E-2</v>
      </c>
      <c r="I279">
        <f>Table1[[#This Row],[margin]]-Table1[[#This Row],[nat_margin]]</f>
        <v>4.7102262393591388E-2</v>
      </c>
    </row>
    <row r="280" spans="1:9" x14ac:dyDescent="0.25">
      <c r="A280">
        <v>1996</v>
      </c>
      <c r="B280" t="s">
        <v>28</v>
      </c>
      <c r="C280">
        <v>0.51100756582008056</v>
      </c>
      <c r="D280">
        <v>0.34955429711944219</v>
      </c>
      <c r="E280">
        <f>Table1[[#This Row],[dem]]-Table1[[#This Row],[rep]]</f>
        <v>0.16145326870063836</v>
      </c>
      <c r="F280">
        <v>0.49199999999999999</v>
      </c>
      <c r="G280">
        <v>0.40699999999999997</v>
      </c>
      <c r="H280">
        <f>Table1[[#This Row],[nat_dem]]-Table1[[#This Row],[nat_rep]]</f>
        <v>8.500000000000002E-2</v>
      </c>
      <c r="I280">
        <f>Table1[[#This Row],[margin]]-Table1[[#This Row],[nat_margin]]</f>
        <v>7.6453268700638344E-2</v>
      </c>
    </row>
    <row r="281" spans="1:9" x14ac:dyDescent="0.25">
      <c r="A281">
        <v>1996</v>
      </c>
      <c r="B281" t="s">
        <v>29</v>
      </c>
      <c r="C281">
        <v>0.44081100220728819</v>
      </c>
      <c r="D281">
        <v>0.49206752310492619</v>
      </c>
      <c r="E281">
        <f>Table1[[#This Row],[dem]]-Table1[[#This Row],[rep]]</f>
        <v>-5.1256520897637992E-2</v>
      </c>
      <c r="F281">
        <v>0.49199999999999999</v>
      </c>
      <c r="G281">
        <v>0.40699999999999997</v>
      </c>
      <c r="H281">
        <f>Table1[[#This Row],[nat_dem]]-Table1[[#This Row],[nat_rep]]</f>
        <v>8.500000000000002E-2</v>
      </c>
      <c r="I281">
        <f>Table1[[#This Row],[margin]]-Table1[[#This Row],[nat_margin]]</f>
        <v>-0.13625652089763801</v>
      </c>
    </row>
    <row r="282" spans="1:9" x14ac:dyDescent="0.25">
      <c r="A282">
        <v>1996</v>
      </c>
      <c r="B282" t="s">
        <v>30</v>
      </c>
      <c r="C282">
        <v>0.47539578279616229</v>
      </c>
      <c r="D282">
        <v>0.41241389856190613</v>
      </c>
      <c r="E282">
        <f>Table1[[#This Row],[dem]]-Table1[[#This Row],[rep]]</f>
        <v>6.2981884234256158E-2</v>
      </c>
      <c r="F282">
        <v>0.49199999999999999</v>
      </c>
      <c r="G282">
        <v>0.40699999999999997</v>
      </c>
      <c r="H282">
        <f>Table1[[#This Row],[nat_dem]]-Table1[[#This Row],[nat_rep]]</f>
        <v>8.500000000000002E-2</v>
      </c>
      <c r="I282">
        <f>Table1[[#This Row],[margin]]-Table1[[#This Row],[nat_margin]]</f>
        <v>-2.2018115765743862E-2</v>
      </c>
    </row>
    <row r="283" spans="1:9" x14ac:dyDescent="0.25">
      <c r="A283">
        <v>1996</v>
      </c>
      <c r="B283" t="s">
        <v>31</v>
      </c>
      <c r="C283">
        <v>0.41250064483164367</v>
      </c>
      <c r="D283">
        <v>0.44131540742305625</v>
      </c>
      <c r="E283">
        <f>Table1[[#This Row],[dem]]-Table1[[#This Row],[rep]]</f>
        <v>-2.8814762591412579E-2</v>
      </c>
      <c r="F283">
        <v>0.49199999999999999</v>
      </c>
      <c r="G283">
        <v>0.40699999999999997</v>
      </c>
      <c r="H283">
        <f>Table1[[#This Row],[nat_dem]]-Table1[[#This Row],[nat_rep]]</f>
        <v>8.500000000000002E-2</v>
      </c>
      <c r="I283">
        <f>Table1[[#This Row],[margin]]-Table1[[#This Row],[nat_margin]]</f>
        <v>-0.1138147625914126</v>
      </c>
    </row>
    <row r="284" spans="1:9" x14ac:dyDescent="0.25">
      <c r="A284">
        <v>1996</v>
      </c>
      <c r="B284" t="s">
        <v>32</v>
      </c>
      <c r="C284">
        <v>0.34950658016134867</v>
      </c>
      <c r="D284">
        <v>0.53654997305935059</v>
      </c>
      <c r="E284">
        <f>Table1[[#This Row],[dem]]-Table1[[#This Row],[rep]]</f>
        <v>-0.18704339289800193</v>
      </c>
      <c r="F284">
        <v>0.49199999999999999</v>
      </c>
      <c r="G284">
        <v>0.40699999999999997</v>
      </c>
      <c r="H284">
        <f>Table1[[#This Row],[nat_dem]]-Table1[[#This Row],[nat_rep]]</f>
        <v>8.500000000000002E-2</v>
      </c>
      <c r="I284">
        <f>Table1[[#This Row],[margin]]-Table1[[#This Row],[nat_margin]]</f>
        <v>-0.27204339289800195</v>
      </c>
    </row>
    <row r="285" spans="1:9" x14ac:dyDescent="0.25">
      <c r="A285">
        <v>1996</v>
      </c>
      <c r="B285" t="s">
        <v>33</v>
      </c>
      <c r="C285">
        <v>0.43933496884416484</v>
      </c>
      <c r="D285">
        <v>0.42914712920463771</v>
      </c>
      <c r="E285">
        <f>Table1[[#This Row],[dem]]-Table1[[#This Row],[rep]]</f>
        <v>1.018783963952713E-2</v>
      </c>
      <c r="F285">
        <v>0.49199999999999999</v>
      </c>
      <c r="G285">
        <v>0.40699999999999997</v>
      </c>
      <c r="H285">
        <f>Table1[[#This Row],[nat_dem]]-Table1[[#This Row],[nat_rep]]</f>
        <v>8.500000000000002E-2</v>
      </c>
      <c r="I285">
        <f>Table1[[#This Row],[margin]]-Table1[[#This Row],[nat_margin]]</f>
        <v>-7.481216036047289E-2</v>
      </c>
    </row>
    <row r="286" spans="1:9" x14ac:dyDescent="0.25">
      <c r="A286">
        <v>1996</v>
      </c>
      <c r="B286" t="s">
        <v>34</v>
      </c>
      <c r="C286">
        <v>0.49570577349440292</v>
      </c>
      <c r="D286">
        <v>0.39566489527725701</v>
      </c>
      <c r="E286">
        <f>Table1[[#This Row],[dem]]-Table1[[#This Row],[rep]]</f>
        <v>0.10004087821714591</v>
      </c>
      <c r="F286">
        <v>0.49199999999999999</v>
      </c>
      <c r="G286">
        <v>0.40699999999999997</v>
      </c>
      <c r="H286">
        <f>Table1[[#This Row],[nat_dem]]-Table1[[#This Row],[nat_rep]]</f>
        <v>8.500000000000002E-2</v>
      </c>
      <c r="I286">
        <f>Table1[[#This Row],[margin]]-Table1[[#This Row],[nat_margin]]</f>
        <v>1.5040878217145892E-2</v>
      </c>
    </row>
    <row r="287" spans="1:9" x14ac:dyDescent="0.25">
      <c r="A287">
        <v>1996</v>
      </c>
      <c r="B287" t="s">
        <v>35</v>
      </c>
      <c r="C287">
        <v>0.53720292861183538</v>
      </c>
      <c r="D287">
        <v>0.35863108203884442</v>
      </c>
      <c r="E287">
        <f>Table1[[#This Row],[dem]]-Table1[[#This Row],[rep]]</f>
        <v>0.17857184657299097</v>
      </c>
      <c r="F287">
        <v>0.49199999999999999</v>
      </c>
      <c r="G287">
        <v>0.40699999999999997</v>
      </c>
      <c r="H287">
        <f>Table1[[#This Row],[nat_dem]]-Table1[[#This Row],[nat_rep]]</f>
        <v>8.500000000000002E-2</v>
      </c>
      <c r="I287">
        <f>Table1[[#This Row],[margin]]-Table1[[#This Row],[nat_margin]]</f>
        <v>9.3571846572990947E-2</v>
      </c>
    </row>
    <row r="288" spans="1:9" x14ac:dyDescent="0.25">
      <c r="A288">
        <v>1996</v>
      </c>
      <c r="B288" t="s">
        <v>36</v>
      </c>
      <c r="C288">
        <v>0.49183202235673668</v>
      </c>
      <c r="D288">
        <v>0.41856119868938307</v>
      </c>
      <c r="E288">
        <f>Table1[[#This Row],[dem]]-Table1[[#This Row],[rep]]</f>
        <v>7.3270823667353602E-2</v>
      </c>
      <c r="F288">
        <v>0.49199999999999999</v>
      </c>
      <c r="G288">
        <v>0.40699999999999997</v>
      </c>
      <c r="H288">
        <f>Table1[[#This Row],[nat_dem]]-Table1[[#This Row],[nat_rep]]</f>
        <v>8.500000000000002E-2</v>
      </c>
      <c r="I288">
        <f>Table1[[#This Row],[margin]]-Table1[[#This Row],[nat_margin]]</f>
        <v>-1.1729176332646418E-2</v>
      </c>
    </row>
    <row r="289" spans="1:9" x14ac:dyDescent="0.25">
      <c r="A289">
        <v>1996</v>
      </c>
      <c r="B289" t="s">
        <v>37</v>
      </c>
      <c r="C289">
        <v>0.56678939030418551</v>
      </c>
      <c r="D289">
        <v>0.27002207907311687</v>
      </c>
      <c r="E289">
        <f>Table1[[#This Row],[dem]]-Table1[[#This Row],[rep]]</f>
        <v>0.29676731123106864</v>
      </c>
      <c r="F289">
        <v>0.49199999999999999</v>
      </c>
      <c r="G289">
        <v>0.40699999999999997</v>
      </c>
      <c r="H289">
        <f>Table1[[#This Row],[nat_dem]]-Table1[[#This Row],[nat_rep]]</f>
        <v>8.500000000000002E-2</v>
      </c>
      <c r="I289">
        <f>Table1[[#This Row],[margin]]-Table1[[#This Row],[nat_margin]]</f>
        <v>0.21176731123106862</v>
      </c>
    </row>
    <row r="290" spans="1:9" x14ac:dyDescent="0.25">
      <c r="A290">
        <v>1996</v>
      </c>
      <c r="B290" t="s">
        <v>38</v>
      </c>
      <c r="C290">
        <v>0.4403553213740164</v>
      </c>
      <c r="D290">
        <v>0.4872941366328975</v>
      </c>
      <c r="E290">
        <f>Table1[[#This Row],[dem]]-Table1[[#This Row],[rep]]</f>
        <v>-4.6938815258881106E-2</v>
      </c>
      <c r="F290">
        <v>0.49199999999999999</v>
      </c>
      <c r="G290">
        <v>0.40699999999999997</v>
      </c>
      <c r="H290">
        <f>Table1[[#This Row],[nat_dem]]-Table1[[#This Row],[nat_rep]]</f>
        <v>8.500000000000002E-2</v>
      </c>
      <c r="I290">
        <f>Table1[[#This Row],[margin]]-Table1[[#This Row],[nat_margin]]</f>
        <v>-0.13193881525888113</v>
      </c>
    </row>
    <row r="291" spans="1:9" x14ac:dyDescent="0.25">
      <c r="A291">
        <v>1996</v>
      </c>
      <c r="B291" t="s">
        <v>39</v>
      </c>
      <c r="C291">
        <v>0.40127847573861442</v>
      </c>
      <c r="D291">
        <v>0.46938752528987165</v>
      </c>
      <c r="E291">
        <f>Table1[[#This Row],[dem]]-Table1[[#This Row],[rep]]</f>
        <v>-6.8109049551257239E-2</v>
      </c>
      <c r="F291">
        <v>0.49199999999999999</v>
      </c>
      <c r="G291">
        <v>0.40699999999999997</v>
      </c>
      <c r="H291">
        <f>Table1[[#This Row],[nat_dem]]-Table1[[#This Row],[nat_rep]]</f>
        <v>8.500000000000002E-2</v>
      </c>
      <c r="I291">
        <f>Table1[[#This Row],[margin]]-Table1[[#This Row],[nat_margin]]</f>
        <v>-0.15310904955125726</v>
      </c>
    </row>
    <row r="292" spans="1:9" x14ac:dyDescent="0.25">
      <c r="A292">
        <v>1996</v>
      </c>
      <c r="B292" t="s">
        <v>40</v>
      </c>
      <c r="C292">
        <v>0.47375747447200689</v>
      </c>
      <c r="D292">
        <v>0.41016872227051931</v>
      </c>
      <c r="E292">
        <f>Table1[[#This Row],[dem]]-Table1[[#This Row],[rep]]</f>
        <v>6.3588752201487575E-2</v>
      </c>
      <c r="F292">
        <v>0.49199999999999999</v>
      </c>
      <c r="G292">
        <v>0.40699999999999997</v>
      </c>
      <c r="H292">
        <f>Table1[[#This Row],[nat_dem]]-Table1[[#This Row],[nat_rep]]</f>
        <v>8.500000000000002E-2</v>
      </c>
      <c r="I292">
        <f>Table1[[#This Row],[margin]]-Table1[[#This Row],[nat_margin]]</f>
        <v>-2.1411247798512445E-2</v>
      </c>
    </row>
    <row r="293" spans="1:9" x14ac:dyDescent="0.25">
      <c r="A293">
        <v>1996</v>
      </c>
      <c r="B293" t="s">
        <v>41</v>
      </c>
      <c r="C293">
        <v>0.40449137450247075</v>
      </c>
      <c r="D293">
        <v>0.48256296236139001</v>
      </c>
      <c r="E293">
        <f>Table1[[#This Row],[dem]]-Table1[[#This Row],[rep]]</f>
        <v>-7.8071587858919267E-2</v>
      </c>
      <c r="F293">
        <v>0.49199999999999999</v>
      </c>
      <c r="G293">
        <v>0.40699999999999997</v>
      </c>
      <c r="H293">
        <f>Table1[[#This Row],[nat_dem]]-Table1[[#This Row],[nat_rep]]</f>
        <v>8.500000000000002E-2</v>
      </c>
      <c r="I293">
        <f>Table1[[#This Row],[margin]]-Table1[[#This Row],[nat_margin]]</f>
        <v>-0.16307158785891929</v>
      </c>
    </row>
    <row r="294" spans="1:9" x14ac:dyDescent="0.25">
      <c r="A294">
        <v>1996</v>
      </c>
      <c r="B294" t="s">
        <v>42</v>
      </c>
      <c r="C294">
        <v>0.47151971315758912</v>
      </c>
      <c r="D294">
        <v>0.39059923353849729</v>
      </c>
      <c r="E294">
        <f>Table1[[#This Row],[dem]]-Table1[[#This Row],[rep]]</f>
        <v>8.0920479619091823E-2</v>
      </c>
      <c r="F294">
        <v>0.49199999999999999</v>
      </c>
      <c r="G294">
        <v>0.40699999999999997</v>
      </c>
      <c r="H294">
        <f>Table1[[#This Row],[nat_dem]]-Table1[[#This Row],[nat_rep]]</f>
        <v>8.500000000000002E-2</v>
      </c>
      <c r="I294">
        <f>Table1[[#This Row],[margin]]-Table1[[#This Row],[nat_margin]]</f>
        <v>-4.079520380908197E-3</v>
      </c>
    </row>
    <row r="295" spans="1:9" x14ac:dyDescent="0.25">
      <c r="A295">
        <v>1996</v>
      </c>
      <c r="B295" t="s">
        <v>43</v>
      </c>
      <c r="C295">
        <v>0.49226124767761897</v>
      </c>
      <c r="D295">
        <v>0.40014355830428805</v>
      </c>
      <c r="E295">
        <f>Table1[[#This Row],[dem]]-Table1[[#This Row],[rep]]</f>
        <v>9.2117689373330924E-2</v>
      </c>
      <c r="F295">
        <v>0.49199999999999999</v>
      </c>
      <c r="G295">
        <v>0.40699999999999997</v>
      </c>
      <c r="H295">
        <f>Table1[[#This Row],[nat_dem]]-Table1[[#This Row],[nat_rep]]</f>
        <v>8.500000000000002E-2</v>
      </c>
      <c r="I295">
        <f>Table1[[#This Row],[margin]]-Table1[[#This Row],[nat_margin]]</f>
        <v>7.1176893733309043E-3</v>
      </c>
    </row>
    <row r="296" spans="1:9" x14ac:dyDescent="0.25">
      <c r="A296">
        <v>1996</v>
      </c>
      <c r="B296" t="s">
        <v>44</v>
      </c>
      <c r="C296">
        <v>0.59718588483703916</v>
      </c>
      <c r="D296">
        <v>0.26824805828103737</v>
      </c>
      <c r="E296">
        <f>Table1[[#This Row],[dem]]-Table1[[#This Row],[rep]]</f>
        <v>0.32893782655600179</v>
      </c>
      <c r="F296">
        <v>0.49199999999999999</v>
      </c>
      <c r="G296">
        <v>0.40699999999999997</v>
      </c>
      <c r="H296">
        <f>Table1[[#This Row],[nat_dem]]-Table1[[#This Row],[nat_rep]]</f>
        <v>8.500000000000002E-2</v>
      </c>
      <c r="I296">
        <f>Table1[[#This Row],[margin]]-Table1[[#This Row],[nat_margin]]</f>
        <v>0.24393782655600177</v>
      </c>
    </row>
    <row r="297" spans="1:9" x14ac:dyDescent="0.25">
      <c r="A297">
        <v>1996</v>
      </c>
      <c r="B297" t="s">
        <v>45</v>
      </c>
      <c r="C297">
        <v>0.44006252923450373</v>
      </c>
      <c r="D297">
        <v>0.49847676280797298</v>
      </c>
      <c r="E297">
        <f>Table1[[#This Row],[dem]]-Table1[[#This Row],[rep]]</f>
        <v>-5.8414233573469254E-2</v>
      </c>
      <c r="F297">
        <v>0.49199999999999999</v>
      </c>
      <c r="G297">
        <v>0.40699999999999997</v>
      </c>
      <c r="H297">
        <f>Table1[[#This Row],[nat_dem]]-Table1[[#This Row],[nat_rep]]</f>
        <v>8.500000000000002E-2</v>
      </c>
      <c r="I297">
        <f>Table1[[#This Row],[margin]]-Table1[[#This Row],[nat_margin]]</f>
        <v>-0.14341423357346927</v>
      </c>
    </row>
    <row r="298" spans="1:9" x14ac:dyDescent="0.25">
      <c r="A298">
        <v>1996</v>
      </c>
      <c r="B298" t="s">
        <v>46</v>
      </c>
      <c r="C298">
        <v>0.43027119502448846</v>
      </c>
      <c r="D298">
        <v>0.46488855125900946</v>
      </c>
      <c r="E298">
        <f>Table1[[#This Row],[dem]]-Table1[[#This Row],[rep]]</f>
        <v>-3.4617356234521002E-2</v>
      </c>
      <c r="F298">
        <v>0.49199999999999999</v>
      </c>
      <c r="G298">
        <v>0.40699999999999997</v>
      </c>
      <c r="H298">
        <f>Table1[[#This Row],[nat_dem]]-Table1[[#This Row],[nat_rep]]</f>
        <v>8.500000000000002E-2</v>
      </c>
      <c r="I298">
        <f>Table1[[#This Row],[margin]]-Table1[[#This Row],[nat_margin]]</f>
        <v>-0.11961735623452102</v>
      </c>
    </row>
    <row r="299" spans="1:9" x14ac:dyDescent="0.25">
      <c r="A299">
        <v>1996</v>
      </c>
      <c r="B299" t="s">
        <v>47</v>
      </c>
      <c r="C299">
        <v>0.47998711792640852</v>
      </c>
      <c r="D299">
        <v>0.45590397575635988</v>
      </c>
      <c r="E299">
        <f>Table1[[#This Row],[dem]]-Table1[[#This Row],[rep]]</f>
        <v>2.4083142170048644E-2</v>
      </c>
      <c r="F299">
        <v>0.49199999999999999</v>
      </c>
      <c r="G299">
        <v>0.40699999999999997</v>
      </c>
      <c r="H299">
        <f>Table1[[#This Row],[nat_dem]]-Table1[[#This Row],[nat_rep]]</f>
        <v>8.500000000000002E-2</v>
      </c>
      <c r="I299">
        <f>Table1[[#This Row],[margin]]-Table1[[#This Row],[nat_margin]]</f>
        <v>-6.0916857829951376E-2</v>
      </c>
    </row>
    <row r="300" spans="1:9" x14ac:dyDescent="0.25">
      <c r="A300">
        <v>1996</v>
      </c>
      <c r="B300" t="s">
        <v>48</v>
      </c>
      <c r="C300">
        <v>0.43831771937065145</v>
      </c>
      <c r="D300">
        <v>0.48758741645050896</v>
      </c>
      <c r="E300">
        <f>Table1[[#This Row],[dem]]-Table1[[#This Row],[rep]]</f>
        <v>-4.9269697079857511E-2</v>
      </c>
      <c r="F300">
        <v>0.49199999999999999</v>
      </c>
      <c r="G300">
        <v>0.40699999999999997</v>
      </c>
      <c r="H300">
        <f>Table1[[#This Row],[nat_dem]]-Table1[[#This Row],[nat_rep]]</f>
        <v>8.500000000000002E-2</v>
      </c>
      <c r="I300">
        <f>Table1[[#This Row],[margin]]-Table1[[#This Row],[nat_margin]]</f>
        <v>-0.13426969707985753</v>
      </c>
    </row>
    <row r="301" spans="1:9" x14ac:dyDescent="0.25">
      <c r="A301">
        <v>1996</v>
      </c>
      <c r="B301" t="s">
        <v>49</v>
      </c>
      <c r="C301">
        <v>0.33296776432517211</v>
      </c>
      <c r="D301">
        <v>0.54371278895601005</v>
      </c>
      <c r="E301">
        <f>Table1[[#This Row],[dem]]-Table1[[#This Row],[rep]]</f>
        <v>-0.21074502463083794</v>
      </c>
      <c r="F301">
        <v>0.49199999999999999</v>
      </c>
      <c r="G301">
        <v>0.40699999999999997</v>
      </c>
      <c r="H301">
        <f>Table1[[#This Row],[nat_dem]]-Table1[[#This Row],[nat_rep]]</f>
        <v>8.500000000000002E-2</v>
      </c>
      <c r="I301">
        <f>Table1[[#This Row],[margin]]-Table1[[#This Row],[nat_margin]]</f>
        <v>-0.29574502463083796</v>
      </c>
    </row>
    <row r="302" spans="1:9" x14ac:dyDescent="0.25">
      <c r="A302">
        <v>1996</v>
      </c>
      <c r="B302" t="s">
        <v>50</v>
      </c>
      <c r="C302">
        <v>0.5335443356329489</v>
      </c>
      <c r="D302">
        <v>0.31090079667555304</v>
      </c>
      <c r="E302">
        <f>Table1[[#This Row],[dem]]-Table1[[#This Row],[rep]]</f>
        <v>0.22264353895739586</v>
      </c>
      <c r="F302">
        <v>0.49199999999999999</v>
      </c>
      <c r="G302">
        <v>0.40699999999999997</v>
      </c>
      <c r="H302">
        <f>Table1[[#This Row],[nat_dem]]-Table1[[#This Row],[nat_rep]]</f>
        <v>8.500000000000002E-2</v>
      </c>
      <c r="I302">
        <f>Table1[[#This Row],[margin]]-Table1[[#This Row],[nat_margin]]</f>
        <v>0.13764353895739584</v>
      </c>
    </row>
    <row r="303" spans="1:9" x14ac:dyDescent="0.25">
      <c r="A303">
        <v>1996</v>
      </c>
      <c r="B303" t="s">
        <v>51</v>
      </c>
      <c r="C303">
        <v>0.45147771163457395</v>
      </c>
      <c r="D303">
        <v>0.47104618723004898</v>
      </c>
      <c r="E303">
        <f>Table1[[#This Row],[dem]]-Table1[[#This Row],[rep]]</f>
        <v>-1.9568475595475032E-2</v>
      </c>
      <c r="F303">
        <v>0.49199999999999999</v>
      </c>
      <c r="G303">
        <v>0.40699999999999997</v>
      </c>
      <c r="H303">
        <f>Table1[[#This Row],[nat_dem]]-Table1[[#This Row],[nat_rep]]</f>
        <v>8.500000000000002E-2</v>
      </c>
      <c r="I303">
        <f>Table1[[#This Row],[margin]]-Table1[[#This Row],[nat_margin]]</f>
        <v>-0.10456847559547505</v>
      </c>
    </row>
    <row r="304" spans="1:9" x14ac:dyDescent="0.25">
      <c r="A304">
        <v>1996</v>
      </c>
      <c r="B304" t="s">
        <v>52</v>
      </c>
      <c r="C304">
        <v>0.49840472048333573</v>
      </c>
      <c r="D304">
        <v>0.37301366514082429</v>
      </c>
      <c r="E304">
        <f>Table1[[#This Row],[dem]]-Table1[[#This Row],[rep]]</f>
        <v>0.12539105534251144</v>
      </c>
      <c r="F304">
        <v>0.49199999999999999</v>
      </c>
      <c r="G304">
        <v>0.40699999999999997</v>
      </c>
      <c r="H304">
        <f>Table1[[#This Row],[nat_dem]]-Table1[[#This Row],[nat_rep]]</f>
        <v>8.500000000000002E-2</v>
      </c>
      <c r="I304">
        <f>Table1[[#This Row],[margin]]-Table1[[#This Row],[nat_margin]]</f>
        <v>4.0391055342511417E-2</v>
      </c>
    </row>
    <row r="305" spans="1:9" x14ac:dyDescent="0.25">
      <c r="A305">
        <v>1996</v>
      </c>
      <c r="B305" t="s">
        <v>53</v>
      </c>
      <c r="C305">
        <v>0.51505595804285897</v>
      </c>
      <c r="D305">
        <v>0.36757434493030972</v>
      </c>
      <c r="E305">
        <f>Table1[[#This Row],[dem]]-Table1[[#This Row],[rep]]</f>
        <v>0.14748161311254926</v>
      </c>
      <c r="F305">
        <v>0.49199999999999999</v>
      </c>
      <c r="G305">
        <v>0.40699999999999997</v>
      </c>
      <c r="H305">
        <f>Table1[[#This Row],[nat_dem]]-Table1[[#This Row],[nat_rep]]</f>
        <v>8.500000000000002E-2</v>
      </c>
      <c r="I305">
        <f>Table1[[#This Row],[margin]]-Table1[[#This Row],[nat_margin]]</f>
        <v>6.2481613112549239E-2</v>
      </c>
    </row>
    <row r="306" spans="1:9" x14ac:dyDescent="0.25">
      <c r="A306">
        <v>1996</v>
      </c>
      <c r="B306" t="s">
        <v>54</v>
      </c>
      <c r="C306">
        <v>0.48810952162606797</v>
      </c>
      <c r="D306">
        <v>0.38477412257435561</v>
      </c>
      <c r="E306">
        <f>Table1[[#This Row],[dem]]-Table1[[#This Row],[rep]]</f>
        <v>0.10333539905171235</v>
      </c>
      <c r="F306">
        <v>0.49199999999999999</v>
      </c>
      <c r="G306">
        <v>0.40699999999999997</v>
      </c>
      <c r="H306">
        <f>Table1[[#This Row],[nat_dem]]-Table1[[#This Row],[nat_rep]]</f>
        <v>8.500000000000002E-2</v>
      </c>
      <c r="I306">
        <f>Table1[[#This Row],[margin]]-Table1[[#This Row],[nat_margin]]</f>
        <v>1.8335399051712331E-2</v>
      </c>
    </row>
    <row r="307" spans="1:9" x14ac:dyDescent="0.25">
      <c r="A307">
        <v>1996</v>
      </c>
      <c r="B307" t="s">
        <v>55</v>
      </c>
      <c r="C307">
        <v>0.36835861247524471</v>
      </c>
      <c r="D307">
        <v>0.49812119808480371</v>
      </c>
      <c r="E307">
        <f>Table1[[#This Row],[dem]]-Table1[[#This Row],[rep]]</f>
        <v>-0.129762585609559</v>
      </c>
      <c r="F307">
        <v>0.49199999999999999</v>
      </c>
      <c r="G307">
        <v>0.40699999999999997</v>
      </c>
      <c r="H307">
        <f>Table1[[#This Row],[nat_dem]]-Table1[[#This Row],[nat_rep]]</f>
        <v>8.500000000000002E-2</v>
      </c>
      <c r="I307">
        <f>Table1[[#This Row],[margin]]-Table1[[#This Row],[nat_margin]]</f>
        <v>-0.21476258560955902</v>
      </c>
    </row>
    <row r="308" spans="1:9" x14ac:dyDescent="0.25">
      <c r="A308">
        <v>2000</v>
      </c>
      <c r="B308" t="s">
        <v>5</v>
      </c>
      <c r="C308">
        <v>0.4156650294789806</v>
      </c>
      <c r="D308">
        <v>0.56483755353267651</v>
      </c>
      <c r="E308">
        <f>Table1[[#This Row],[dem]]-Table1[[#This Row],[rep]]</f>
        <v>-0.14917252405369591</v>
      </c>
      <c r="F308">
        <v>0.48399999999999999</v>
      </c>
      <c r="G308">
        <v>0.47899999999999998</v>
      </c>
      <c r="H308">
        <f>Table1[[#This Row],[nat_dem]]-Table1[[#This Row],[nat_rep]]</f>
        <v>5.0000000000000044E-3</v>
      </c>
      <c r="I308">
        <f>Table1[[#This Row],[margin]]-Table1[[#This Row],[nat_margin]]</f>
        <v>-0.15417252405369591</v>
      </c>
    </row>
    <row r="309" spans="1:9" x14ac:dyDescent="0.25">
      <c r="A309">
        <v>2000</v>
      </c>
      <c r="B309" t="s">
        <v>6</v>
      </c>
      <c r="C309">
        <v>0.27666339823504693</v>
      </c>
      <c r="D309">
        <v>0.58620955315870571</v>
      </c>
      <c r="E309">
        <f>Table1[[#This Row],[dem]]-Table1[[#This Row],[rep]]</f>
        <v>-0.30954615492365878</v>
      </c>
      <c r="F309">
        <v>0.48399999999999999</v>
      </c>
      <c r="G309">
        <v>0.47899999999999998</v>
      </c>
      <c r="H309">
        <f>Table1[[#This Row],[nat_dem]]-Table1[[#This Row],[nat_rep]]</f>
        <v>5.0000000000000044E-3</v>
      </c>
      <c r="I309">
        <f>Table1[[#This Row],[margin]]-Table1[[#This Row],[nat_margin]]</f>
        <v>-0.31454615492365878</v>
      </c>
    </row>
    <row r="310" spans="1:9" x14ac:dyDescent="0.25">
      <c r="A310">
        <v>2000</v>
      </c>
      <c r="B310" t="s">
        <v>7</v>
      </c>
      <c r="C310">
        <v>0.4473458501738885</v>
      </c>
      <c r="D310">
        <v>0.51021138160436963</v>
      </c>
      <c r="E310">
        <f>Table1[[#This Row],[dem]]-Table1[[#This Row],[rep]]</f>
        <v>-6.2865531430481125E-2</v>
      </c>
      <c r="F310">
        <v>0.48399999999999999</v>
      </c>
      <c r="G310">
        <v>0.47899999999999998</v>
      </c>
      <c r="H310">
        <f>Table1[[#This Row],[nat_dem]]-Table1[[#This Row],[nat_rep]]</f>
        <v>5.0000000000000044E-3</v>
      </c>
      <c r="I310">
        <f>Table1[[#This Row],[margin]]-Table1[[#This Row],[nat_margin]]</f>
        <v>-6.786553143048113E-2</v>
      </c>
    </row>
    <row r="311" spans="1:9" x14ac:dyDescent="0.25">
      <c r="A311">
        <v>2000</v>
      </c>
      <c r="B311" t="s">
        <v>8</v>
      </c>
      <c r="C311">
        <v>0.4586425626043496</v>
      </c>
      <c r="D311">
        <v>0.51307197696632934</v>
      </c>
      <c r="E311">
        <f>Table1[[#This Row],[dem]]-Table1[[#This Row],[rep]]</f>
        <v>-5.4429414361979733E-2</v>
      </c>
      <c r="F311">
        <v>0.48399999999999999</v>
      </c>
      <c r="G311">
        <v>0.47899999999999998</v>
      </c>
      <c r="H311">
        <f>Table1[[#This Row],[nat_dem]]-Table1[[#This Row],[nat_rep]]</f>
        <v>5.0000000000000044E-3</v>
      </c>
      <c r="I311">
        <f>Table1[[#This Row],[margin]]-Table1[[#This Row],[nat_margin]]</f>
        <v>-5.9429414361979738E-2</v>
      </c>
    </row>
    <row r="312" spans="1:9" x14ac:dyDescent="0.25">
      <c r="A312">
        <v>2000</v>
      </c>
      <c r="B312" t="s">
        <v>9</v>
      </c>
      <c r="C312">
        <v>0.53449736827754457</v>
      </c>
      <c r="D312">
        <v>0.41651496805255456</v>
      </c>
      <c r="E312">
        <f>Table1[[#This Row],[dem]]-Table1[[#This Row],[rep]]</f>
        <v>0.11798240022499001</v>
      </c>
      <c r="F312">
        <v>0.48399999999999999</v>
      </c>
      <c r="G312">
        <v>0.47899999999999998</v>
      </c>
      <c r="H312">
        <f>Table1[[#This Row],[nat_dem]]-Table1[[#This Row],[nat_rep]]</f>
        <v>5.0000000000000044E-3</v>
      </c>
      <c r="I312">
        <f>Table1[[#This Row],[margin]]-Table1[[#This Row],[nat_margin]]</f>
        <v>0.11298240022499001</v>
      </c>
    </row>
    <row r="313" spans="1:9" x14ac:dyDescent="0.25">
      <c r="A313">
        <v>2000</v>
      </c>
      <c r="B313" t="s">
        <v>10</v>
      </c>
      <c r="C313">
        <v>0.42393509011306052</v>
      </c>
      <c r="D313">
        <v>0.50750214773672198</v>
      </c>
      <c r="E313">
        <f>Table1[[#This Row],[dem]]-Table1[[#This Row],[rep]]</f>
        <v>-8.3567057623661456E-2</v>
      </c>
      <c r="F313">
        <v>0.48399999999999999</v>
      </c>
      <c r="G313">
        <v>0.47899999999999998</v>
      </c>
      <c r="H313">
        <f>Table1[[#This Row],[nat_dem]]-Table1[[#This Row],[nat_rep]]</f>
        <v>5.0000000000000044E-3</v>
      </c>
      <c r="I313">
        <f>Table1[[#This Row],[margin]]-Table1[[#This Row],[nat_margin]]</f>
        <v>-8.856705762366146E-2</v>
      </c>
    </row>
    <row r="314" spans="1:9" x14ac:dyDescent="0.25">
      <c r="A314">
        <v>2000</v>
      </c>
      <c r="B314" t="s">
        <v>11</v>
      </c>
      <c r="C314">
        <v>0.55909628132440348</v>
      </c>
      <c r="D314">
        <v>0.384436032270773</v>
      </c>
      <c r="E314">
        <f>Table1[[#This Row],[dem]]-Table1[[#This Row],[rep]]</f>
        <v>0.17466024905363048</v>
      </c>
      <c r="F314">
        <v>0.48399999999999999</v>
      </c>
      <c r="G314">
        <v>0.47899999999999998</v>
      </c>
      <c r="H314">
        <f>Table1[[#This Row],[nat_dem]]-Table1[[#This Row],[nat_rep]]</f>
        <v>5.0000000000000044E-3</v>
      </c>
      <c r="I314">
        <f>Table1[[#This Row],[margin]]-Table1[[#This Row],[nat_margin]]</f>
        <v>0.16966024905363047</v>
      </c>
    </row>
    <row r="315" spans="1:9" x14ac:dyDescent="0.25">
      <c r="A315">
        <v>2000</v>
      </c>
      <c r="B315" t="s">
        <v>12</v>
      </c>
      <c r="C315">
        <v>0.54977727163090906</v>
      </c>
      <c r="D315">
        <v>0.41916288328667078</v>
      </c>
      <c r="E315">
        <f>Table1[[#This Row],[dem]]-Table1[[#This Row],[rep]]</f>
        <v>0.13061438834423827</v>
      </c>
      <c r="F315">
        <v>0.48399999999999999</v>
      </c>
      <c r="G315">
        <v>0.47899999999999998</v>
      </c>
      <c r="H315">
        <f>Table1[[#This Row],[nat_dem]]-Table1[[#This Row],[nat_rep]]</f>
        <v>5.0000000000000044E-3</v>
      </c>
      <c r="I315">
        <f>Table1[[#This Row],[margin]]-Table1[[#This Row],[nat_margin]]</f>
        <v>0.12561438834423827</v>
      </c>
    </row>
    <row r="316" spans="1:9" x14ac:dyDescent="0.25">
      <c r="A316">
        <v>2000</v>
      </c>
      <c r="B316" t="s">
        <v>13</v>
      </c>
      <c r="C316">
        <v>0.85155081379337672</v>
      </c>
      <c r="D316">
        <v>8.9517271439468235E-2</v>
      </c>
      <c r="E316">
        <f>Table1[[#This Row],[dem]]-Table1[[#This Row],[rep]]</f>
        <v>0.76203354235390852</v>
      </c>
      <c r="F316">
        <v>0.48399999999999999</v>
      </c>
      <c r="G316">
        <v>0.47899999999999998</v>
      </c>
      <c r="H316">
        <f>Table1[[#This Row],[nat_dem]]-Table1[[#This Row],[nat_rep]]</f>
        <v>5.0000000000000044E-3</v>
      </c>
      <c r="I316">
        <f>Table1[[#This Row],[margin]]-Table1[[#This Row],[nat_margin]]</f>
        <v>0.75703354235390852</v>
      </c>
    </row>
    <row r="317" spans="1:9" x14ac:dyDescent="0.25">
      <c r="A317">
        <v>2000</v>
      </c>
      <c r="B317" t="s">
        <v>14</v>
      </c>
      <c r="C317">
        <v>0.48837821204036147</v>
      </c>
      <c r="D317">
        <v>0.4884682657204043</v>
      </c>
      <c r="E317">
        <f>Table1[[#This Row],[dem]]-Table1[[#This Row],[rep]]</f>
        <v>-9.0053680042834205E-5</v>
      </c>
      <c r="F317">
        <v>0.48399999999999999</v>
      </c>
      <c r="G317">
        <v>0.47899999999999998</v>
      </c>
      <c r="H317">
        <f>Table1[[#This Row],[nat_dem]]-Table1[[#This Row],[nat_rep]]</f>
        <v>5.0000000000000044E-3</v>
      </c>
      <c r="I317">
        <f>Table1[[#This Row],[margin]]-Table1[[#This Row],[nat_margin]]</f>
        <v>-5.0900536800428386E-3</v>
      </c>
    </row>
    <row r="318" spans="1:9" x14ac:dyDescent="0.25">
      <c r="A318">
        <v>2000</v>
      </c>
      <c r="B318" t="s">
        <v>15</v>
      </c>
      <c r="C318">
        <v>0.43210999656241389</v>
      </c>
      <c r="D318">
        <v>0.54959569651379214</v>
      </c>
      <c r="E318">
        <f>Table1[[#This Row],[dem]]-Table1[[#This Row],[rep]]</f>
        <v>-0.11748569995137825</v>
      </c>
      <c r="F318">
        <v>0.48399999999999999</v>
      </c>
      <c r="G318">
        <v>0.47899999999999998</v>
      </c>
      <c r="H318">
        <f>Table1[[#This Row],[nat_dem]]-Table1[[#This Row],[nat_rep]]</f>
        <v>5.0000000000000044E-3</v>
      </c>
      <c r="I318">
        <f>Table1[[#This Row],[margin]]-Table1[[#This Row],[nat_margin]]</f>
        <v>-0.12248569995137826</v>
      </c>
    </row>
    <row r="319" spans="1:9" x14ac:dyDescent="0.25">
      <c r="A319">
        <v>2000</v>
      </c>
      <c r="B319" t="s">
        <v>16</v>
      </c>
      <c r="C319">
        <v>0.55791667912303544</v>
      </c>
      <c r="D319">
        <v>0.3746286869719066</v>
      </c>
      <c r="E319">
        <f>Table1[[#This Row],[dem]]-Table1[[#This Row],[rep]]</f>
        <v>0.18328799215112884</v>
      </c>
      <c r="F319">
        <v>0.48399999999999999</v>
      </c>
      <c r="G319">
        <v>0.47899999999999998</v>
      </c>
      <c r="H319">
        <f>Table1[[#This Row],[nat_dem]]-Table1[[#This Row],[nat_rep]]</f>
        <v>5.0000000000000044E-3</v>
      </c>
      <c r="I319">
        <f>Table1[[#This Row],[margin]]-Table1[[#This Row],[nat_margin]]</f>
        <v>0.17828799215112884</v>
      </c>
    </row>
    <row r="320" spans="1:9" x14ac:dyDescent="0.25">
      <c r="A320">
        <v>2000</v>
      </c>
      <c r="B320" t="s">
        <v>17</v>
      </c>
      <c r="C320">
        <v>0.27638128843834414</v>
      </c>
      <c r="D320">
        <v>0.67170439480478061</v>
      </c>
      <c r="E320">
        <f>Table1[[#This Row],[dem]]-Table1[[#This Row],[rep]]</f>
        <v>-0.39532310636643647</v>
      </c>
      <c r="F320">
        <v>0.48399999999999999</v>
      </c>
      <c r="G320">
        <v>0.47899999999999998</v>
      </c>
      <c r="H320">
        <f>Table1[[#This Row],[nat_dem]]-Table1[[#This Row],[nat_rep]]</f>
        <v>5.0000000000000044E-3</v>
      </c>
      <c r="I320">
        <f>Table1[[#This Row],[margin]]-Table1[[#This Row],[nat_margin]]</f>
        <v>-0.40032310636643648</v>
      </c>
    </row>
    <row r="321" spans="1:9" x14ac:dyDescent="0.25">
      <c r="A321">
        <v>2000</v>
      </c>
      <c r="B321" t="s">
        <v>18</v>
      </c>
      <c r="C321">
        <v>0.54596521209554905</v>
      </c>
      <c r="D321">
        <v>0.42584879973210227</v>
      </c>
      <c r="E321">
        <f>Table1[[#This Row],[dem]]-Table1[[#This Row],[rep]]</f>
        <v>0.12011641236344678</v>
      </c>
      <c r="F321">
        <v>0.48399999999999999</v>
      </c>
      <c r="G321">
        <v>0.47899999999999998</v>
      </c>
      <c r="H321">
        <f>Table1[[#This Row],[nat_dem]]-Table1[[#This Row],[nat_rep]]</f>
        <v>5.0000000000000044E-3</v>
      </c>
      <c r="I321">
        <f>Table1[[#This Row],[margin]]-Table1[[#This Row],[nat_margin]]</f>
        <v>0.11511641236344677</v>
      </c>
    </row>
    <row r="322" spans="1:9" x14ac:dyDescent="0.25">
      <c r="A322">
        <v>2000</v>
      </c>
      <c r="B322" t="s">
        <v>19</v>
      </c>
      <c r="C322">
        <v>0.41012102930838967</v>
      </c>
      <c r="D322">
        <v>0.566468816015263</v>
      </c>
      <c r="E322">
        <f>Table1[[#This Row],[dem]]-Table1[[#This Row],[rep]]</f>
        <v>-0.15634778670687333</v>
      </c>
      <c r="F322">
        <v>0.48399999999999999</v>
      </c>
      <c r="G322">
        <v>0.47899999999999998</v>
      </c>
      <c r="H322">
        <f>Table1[[#This Row],[nat_dem]]-Table1[[#This Row],[nat_rep]]</f>
        <v>5.0000000000000044E-3</v>
      </c>
      <c r="I322">
        <f>Table1[[#This Row],[margin]]-Table1[[#This Row],[nat_margin]]</f>
        <v>-0.16134778670687333</v>
      </c>
    </row>
    <row r="323" spans="1:9" x14ac:dyDescent="0.25">
      <c r="A323">
        <v>2000</v>
      </c>
      <c r="B323" t="s">
        <v>20</v>
      </c>
      <c r="C323">
        <v>0.47191915578608479</v>
      </c>
      <c r="D323">
        <v>0.4688563822317745</v>
      </c>
      <c r="E323">
        <f>Table1[[#This Row],[dem]]-Table1[[#This Row],[rep]]</f>
        <v>3.062773554310283E-3</v>
      </c>
      <c r="F323">
        <v>0.48399999999999999</v>
      </c>
      <c r="G323">
        <v>0.47899999999999998</v>
      </c>
      <c r="H323">
        <f>Table1[[#This Row],[nat_dem]]-Table1[[#This Row],[nat_rep]]</f>
        <v>5.0000000000000044E-3</v>
      </c>
      <c r="I323">
        <f>Table1[[#This Row],[margin]]-Table1[[#This Row],[nat_margin]]</f>
        <v>-1.9372264456897215E-3</v>
      </c>
    </row>
    <row r="324" spans="1:9" x14ac:dyDescent="0.25">
      <c r="A324">
        <v>2000</v>
      </c>
      <c r="B324" t="s">
        <v>21</v>
      </c>
      <c r="C324">
        <v>0.37238392264245262</v>
      </c>
      <c r="D324">
        <v>0.58041663246957698</v>
      </c>
      <c r="E324">
        <f>Table1[[#This Row],[dem]]-Table1[[#This Row],[rep]]</f>
        <v>-0.20803270982712435</v>
      </c>
      <c r="F324">
        <v>0.48399999999999999</v>
      </c>
      <c r="G324">
        <v>0.47899999999999998</v>
      </c>
      <c r="H324">
        <f>Table1[[#This Row],[nat_dem]]-Table1[[#This Row],[nat_rep]]</f>
        <v>5.0000000000000044E-3</v>
      </c>
      <c r="I324">
        <f>Table1[[#This Row],[margin]]-Table1[[#This Row],[nat_margin]]</f>
        <v>-0.21303270982712436</v>
      </c>
    </row>
    <row r="325" spans="1:9" x14ac:dyDescent="0.25">
      <c r="A325">
        <v>2000</v>
      </c>
      <c r="B325" t="s">
        <v>22</v>
      </c>
      <c r="C325">
        <v>0.4137818258591055</v>
      </c>
      <c r="D325">
        <v>0.56506483363188797</v>
      </c>
      <c r="E325">
        <f>Table1[[#This Row],[dem]]-Table1[[#This Row],[rep]]</f>
        <v>-0.15128300777278247</v>
      </c>
      <c r="F325">
        <v>0.48399999999999999</v>
      </c>
      <c r="G325">
        <v>0.47899999999999998</v>
      </c>
      <c r="H325">
        <f>Table1[[#This Row],[nat_dem]]-Table1[[#This Row],[nat_rep]]</f>
        <v>5.0000000000000044E-3</v>
      </c>
      <c r="I325">
        <f>Table1[[#This Row],[margin]]-Table1[[#This Row],[nat_margin]]</f>
        <v>-0.15628300777278248</v>
      </c>
    </row>
    <row r="326" spans="1:9" x14ac:dyDescent="0.25">
      <c r="A326">
        <v>2000</v>
      </c>
      <c r="B326" t="s">
        <v>23</v>
      </c>
      <c r="C326">
        <v>0.44875332454339917</v>
      </c>
      <c r="D326">
        <v>0.52551063174253654</v>
      </c>
      <c r="E326">
        <f>Table1[[#This Row],[dem]]-Table1[[#This Row],[rep]]</f>
        <v>-7.675730719913737E-2</v>
      </c>
      <c r="F326">
        <v>0.48399999999999999</v>
      </c>
      <c r="G326">
        <v>0.47899999999999998</v>
      </c>
      <c r="H326">
        <f>Table1[[#This Row],[nat_dem]]-Table1[[#This Row],[nat_rep]]</f>
        <v>5.0000000000000044E-3</v>
      </c>
      <c r="I326">
        <f>Table1[[#This Row],[margin]]-Table1[[#This Row],[nat_margin]]</f>
        <v>-8.1757307199137375E-2</v>
      </c>
    </row>
    <row r="327" spans="1:9" x14ac:dyDescent="0.25">
      <c r="A327">
        <v>2000</v>
      </c>
      <c r="B327" t="s">
        <v>24</v>
      </c>
      <c r="C327">
        <v>0.49086016473948979</v>
      </c>
      <c r="D327">
        <v>0.43971850994987854</v>
      </c>
      <c r="E327">
        <f>Table1[[#This Row],[dem]]-Table1[[#This Row],[rep]]</f>
        <v>5.1141654789611246E-2</v>
      </c>
      <c r="F327">
        <v>0.48399999999999999</v>
      </c>
      <c r="G327">
        <v>0.47899999999999998</v>
      </c>
      <c r="H327">
        <f>Table1[[#This Row],[nat_dem]]-Table1[[#This Row],[nat_rep]]</f>
        <v>5.0000000000000044E-3</v>
      </c>
      <c r="I327">
        <f>Table1[[#This Row],[margin]]-Table1[[#This Row],[nat_margin]]</f>
        <v>4.6141654789611242E-2</v>
      </c>
    </row>
    <row r="328" spans="1:9" x14ac:dyDescent="0.25">
      <c r="A328">
        <v>2000</v>
      </c>
      <c r="B328" t="s">
        <v>25</v>
      </c>
      <c r="C328">
        <v>0.56488308384504926</v>
      </c>
      <c r="D328">
        <v>0.40184780655062285</v>
      </c>
      <c r="E328">
        <f>Table1[[#This Row],[dem]]-Table1[[#This Row],[rep]]</f>
        <v>0.16303527729442641</v>
      </c>
      <c r="F328">
        <v>0.48399999999999999</v>
      </c>
      <c r="G328">
        <v>0.47899999999999998</v>
      </c>
      <c r="H328">
        <f>Table1[[#This Row],[nat_dem]]-Table1[[#This Row],[nat_rep]]</f>
        <v>5.0000000000000044E-3</v>
      </c>
      <c r="I328">
        <f>Table1[[#This Row],[margin]]-Table1[[#This Row],[nat_margin]]</f>
        <v>0.1580352772944264</v>
      </c>
    </row>
    <row r="329" spans="1:9" x14ac:dyDescent="0.25">
      <c r="A329">
        <v>2000</v>
      </c>
      <c r="B329" t="s">
        <v>26</v>
      </c>
      <c r="C329">
        <v>0.59126126020679126</v>
      </c>
      <c r="D329">
        <v>0.32132902993601964</v>
      </c>
      <c r="E329">
        <f>Table1[[#This Row],[dem]]-Table1[[#This Row],[rep]]</f>
        <v>0.26993223027077162</v>
      </c>
      <c r="F329">
        <v>0.48399999999999999</v>
      </c>
      <c r="G329">
        <v>0.47899999999999998</v>
      </c>
      <c r="H329">
        <f>Table1[[#This Row],[nat_dem]]-Table1[[#This Row],[nat_rep]]</f>
        <v>5.0000000000000044E-3</v>
      </c>
      <c r="I329">
        <f>Table1[[#This Row],[margin]]-Table1[[#This Row],[nat_margin]]</f>
        <v>0.26493223027077162</v>
      </c>
    </row>
    <row r="330" spans="1:9" x14ac:dyDescent="0.25">
      <c r="A330">
        <v>2000</v>
      </c>
      <c r="B330" t="s">
        <v>27</v>
      </c>
      <c r="C330">
        <v>0.51279798870691351</v>
      </c>
      <c r="D330">
        <v>0.46146214732140645</v>
      </c>
      <c r="E330">
        <f>Table1[[#This Row],[dem]]-Table1[[#This Row],[rep]]</f>
        <v>5.1335841385507064E-2</v>
      </c>
      <c r="F330">
        <v>0.48399999999999999</v>
      </c>
      <c r="G330">
        <v>0.47899999999999998</v>
      </c>
      <c r="H330">
        <f>Table1[[#This Row],[nat_dem]]-Table1[[#This Row],[nat_rep]]</f>
        <v>5.0000000000000044E-3</v>
      </c>
      <c r="I330">
        <f>Table1[[#This Row],[margin]]-Table1[[#This Row],[nat_margin]]</f>
        <v>4.6335841385507059E-2</v>
      </c>
    </row>
    <row r="331" spans="1:9" x14ac:dyDescent="0.25">
      <c r="A331">
        <v>2000</v>
      </c>
      <c r="B331" t="s">
        <v>28</v>
      </c>
      <c r="C331">
        <v>0.47905572060352197</v>
      </c>
      <c r="D331">
        <v>0.45502350652093237</v>
      </c>
      <c r="E331">
        <f>Table1[[#This Row],[dem]]-Table1[[#This Row],[rep]]</f>
        <v>2.4032214082589598E-2</v>
      </c>
      <c r="F331">
        <v>0.48399999999999999</v>
      </c>
      <c r="G331">
        <v>0.47899999999999998</v>
      </c>
      <c r="H331">
        <f>Table1[[#This Row],[nat_dem]]-Table1[[#This Row],[nat_rep]]</f>
        <v>5.0000000000000044E-3</v>
      </c>
      <c r="I331">
        <f>Table1[[#This Row],[margin]]-Table1[[#This Row],[nat_margin]]</f>
        <v>1.9032214082589594E-2</v>
      </c>
    </row>
    <row r="332" spans="1:9" x14ac:dyDescent="0.25">
      <c r="A332">
        <v>2000</v>
      </c>
      <c r="B332" t="s">
        <v>29</v>
      </c>
      <c r="C332">
        <v>0.40698100150475164</v>
      </c>
      <c r="D332">
        <v>0.57619515099820562</v>
      </c>
      <c r="E332">
        <f>Table1[[#This Row],[dem]]-Table1[[#This Row],[rep]]</f>
        <v>-0.16921414949345398</v>
      </c>
      <c r="F332">
        <v>0.48399999999999999</v>
      </c>
      <c r="G332">
        <v>0.47899999999999998</v>
      </c>
      <c r="H332">
        <f>Table1[[#This Row],[nat_dem]]-Table1[[#This Row],[nat_rep]]</f>
        <v>5.0000000000000044E-3</v>
      </c>
      <c r="I332">
        <f>Table1[[#This Row],[margin]]-Table1[[#This Row],[nat_margin]]</f>
        <v>-0.17421414949345398</v>
      </c>
    </row>
    <row r="333" spans="1:9" x14ac:dyDescent="0.25">
      <c r="A333">
        <v>2000</v>
      </c>
      <c r="B333" t="s">
        <v>30</v>
      </c>
      <c r="C333">
        <v>0.47084273348102373</v>
      </c>
      <c r="D333">
        <v>0.50422815959374412</v>
      </c>
      <c r="E333">
        <f>Table1[[#This Row],[dem]]-Table1[[#This Row],[rep]]</f>
        <v>-3.3385426112720384E-2</v>
      </c>
      <c r="F333">
        <v>0.48399999999999999</v>
      </c>
      <c r="G333">
        <v>0.47899999999999998</v>
      </c>
      <c r="H333">
        <f>Table1[[#This Row],[nat_dem]]-Table1[[#This Row],[nat_rep]]</f>
        <v>5.0000000000000044E-3</v>
      </c>
      <c r="I333">
        <f>Table1[[#This Row],[margin]]-Table1[[#This Row],[nat_margin]]</f>
        <v>-3.8385426112720389E-2</v>
      </c>
    </row>
    <row r="334" spans="1:9" x14ac:dyDescent="0.25">
      <c r="A334">
        <v>2000</v>
      </c>
      <c r="B334" t="s">
        <v>31</v>
      </c>
      <c r="C334">
        <v>0.33365126792640137</v>
      </c>
      <c r="D334">
        <v>0.58439460224922501</v>
      </c>
      <c r="E334">
        <f>Table1[[#This Row],[dem]]-Table1[[#This Row],[rep]]</f>
        <v>-0.25074333432282364</v>
      </c>
      <c r="F334">
        <v>0.48399999999999999</v>
      </c>
      <c r="G334">
        <v>0.47899999999999998</v>
      </c>
      <c r="H334">
        <f>Table1[[#This Row],[nat_dem]]-Table1[[#This Row],[nat_rep]]</f>
        <v>5.0000000000000044E-3</v>
      </c>
      <c r="I334">
        <f>Table1[[#This Row],[margin]]-Table1[[#This Row],[nat_margin]]</f>
        <v>-0.25574333432282365</v>
      </c>
    </row>
    <row r="335" spans="1:9" x14ac:dyDescent="0.25">
      <c r="A335">
        <v>2000</v>
      </c>
      <c r="B335" t="s">
        <v>32</v>
      </c>
      <c r="C335">
        <v>0.33253039013283714</v>
      </c>
      <c r="D335">
        <v>0.62245362034607377</v>
      </c>
      <c r="E335">
        <f>Table1[[#This Row],[dem]]-Table1[[#This Row],[rep]]</f>
        <v>-0.28992323021323663</v>
      </c>
      <c r="F335">
        <v>0.48399999999999999</v>
      </c>
      <c r="G335">
        <v>0.47899999999999998</v>
      </c>
      <c r="H335">
        <f>Table1[[#This Row],[nat_dem]]-Table1[[#This Row],[nat_rep]]</f>
        <v>5.0000000000000044E-3</v>
      </c>
      <c r="I335">
        <f>Table1[[#This Row],[margin]]-Table1[[#This Row],[nat_margin]]</f>
        <v>-0.29492323021323663</v>
      </c>
    </row>
    <row r="336" spans="1:9" x14ac:dyDescent="0.25">
      <c r="A336">
        <v>2000</v>
      </c>
      <c r="B336" t="s">
        <v>33</v>
      </c>
      <c r="C336">
        <v>0.45941262762008839</v>
      </c>
      <c r="D336">
        <v>0.49485089247915254</v>
      </c>
      <c r="E336">
        <f>Table1[[#This Row],[dem]]-Table1[[#This Row],[rep]]</f>
        <v>-3.543826485906415E-2</v>
      </c>
      <c r="F336">
        <v>0.48399999999999999</v>
      </c>
      <c r="G336">
        <v>0.47899999999999998</v>
      </c>
      <c r="H336">
        <f>Table1[[#This Row],[nat_dem]]-Table1[[#This Row],[nat_rep]]</f>
        <v>5.0000000000000044E-3</v>
      </c>
      <c r="I336">
        <f>Table1[[#This Row],[margin]]-Table1[[#This Row],[nat_margin]]</f>
        <v>-4.0438264859064155E-2</v>
      </c>
    </row>
    <row r="337" spans="1:9" x14ac:dyDescent="0.25">
      <c r="A337">
        <v>2000</v>
      </c>
      <c r="B337" t="s">
        <v>34</v>
      </c>
      <c r="C337">
        <v>0.46803179160787306</v>
      </c>
      <c r="D337">
        <v>0.48070309850443083</v>
      </c>
      <c r="E337">
        <f>Table1[[#This Row],[dem]]-Table1[[#This Row],[rep]]</f>
        <v>-1.2671306896557766E-2</v>
      </c>
      <c r="F337">
        <v>0.48399999999999999</v>
      </c>
      <c r="G337">
        <v>0.47899999999999998</v>
      </c>
      <c r="H337">
        <f>Table1[[#This Row],[nat_dem]]-Table1[[#This Row],[nat_rep]]</f>
        <v>5.0000000000000044E-3</v>
      </c>
      <c r="I337">
        <f>Table1[[#This Row],[margin]]-Table1[[#This Row],[nat_margin]]</f>
        <v>-1.767130689655777E-2</v>
      </c>
    </row>
    <row r="338" spans="1:9" x14ac:dyDescent="0.25">
      <c r="A338">
        <v>2000</v>
      </c>
      <c r="B338" t="s">
        <v>35</v>
      </c>
      <c r="C338">
        <v>0.56125608915087921</v>
      </c>
      <c r="D338">
        <v>0.40291243859079967</v>
      </c>
      <c r="E338">
        <f>Table1[[#This Row],[dem]]-Table1[[#This Row],[rep]]</f>
        <v>0.15834365056007954</v>
      </c>
      <c r="F338">
        <v>0.48399999999999999</v>
      </c>
      <c r="G338">
        <v>0.47899999999999998</v>
      </c>
      <c r="H338">
        <f>Table1[[#This Row],[nat_dem]]-Table1[[#This Row],[nat_rep]]</f>
        <v>5.0000000000000044E-3</v>
      </c>
      <c r="I338">
        <f>Table1[[#This Row],[margin]]-Table1[[#This Row],[nat_margin]]</f>
        <v>0.15334365056007954</v>
      </c>
    </row>
    <row r="339" spans="1:9" x14ac:dyDescent="0.25">
      <c r="A339">
        <v>2000</v>
      </c>
      <c r="B339" t="s">
        <v>36</v>
      </c>
      <c r="C339">
        <v>0.47908554054844177</v>
      </c>
      <c r="D339">
        <v>0.47847411899332615</v>
      </c>
      <c r="E339">
        <f>Table1[[#This Row],[dem]]-Table1[[#This Row],[rep]]</f>
        <v>6.1142155511562102E-4</v>
      </c>
      <c r="F339">
        <v>0.48399999999999999</v>
      </c>
      <c r="G339">
        <v>0.47899999999999998</v>
      </c>
      <c r="H339">
        <f>Table1[[#This Row],[nat_dem]]-Table1[[#This Row],[nat_rep]]</f>
        <v>5.0000000000000044E-3</v>
      </c>
      <c r="I339">
        <f>Table1[[#This Row],[margin]]-Table1[[#This Row],[nat_margin]]</f>
        <v>-4.3885784448843834E-3</v>
      </c>
    </row>
    <row r="340" spans="1:9" x14ac:dyDescent="0.25">
      <c r="A340">
        <v>2000</v>
      </c>
      <c r="B340" t="s">
        <v>37</v>
      </c>
      <c r="C340">
        <v>0.56639270482305504</v>
      </c>
      <c r="D340">
        <v>0.32449816564574513</v>
      </c>
      <c r="E340">
        <f>Table1[[#This Row],[dem]]-Table1[[#This Row],[rep]]</f>
        <v>0.24189453917730991</v>
      </c>
      <c r="F340">
        <v>0.48399999999999999</v>
      </c>
      <c r="G340">
        <v>0.47899999999999998</v>
      </c>
      <c r="H340">
        <f>Table1[[#This Row],[nat_dem]]-Table1[[#This Row],[nat_rep]]</f>
        <v>5.0000000000000044E-3</v>
      </c>
      <c r="I340">
        <f>Table1[[#This Row],[margin]]-Table1[[#This Row],[nat_margin]]</f>
        <v>0.2368945391773099</v>
      </c>
    </row>
    <row r="341" spans="1:9" x14ac:dyDescent="0.25">
      <c r="A341">
        <v>2000</v>
      </c>
      <c r="B341" t="s">
        <v>38</v>
      </c>
      <c r="C341">
        <v>0.43145671168683253</v>
      </c>
      <c r="D341">
        <v>0.55957756287328597</v>
      </c>
      <c r="E341">
        <f>Table1[[#This Row],[dem]]-Table1[[#This Row],[rep]]</f>
        <v>-0.12812085118645344</v>
      </c>
      <c r="F341">
        <v>0.48399999999999999</v>
      </c>
      <c r="G341">
        <v>0.47899999999999998</v>
      </c>
      <c r="H341">
        <f>Table1[[#This Row],[nat_dem]]-Table1[[#This Row],[nat_rep]]</f>
        <v>5.0000000000000044E-3</v>
      </c>
      <c r="I341">
        <f>Table1[[#This Row],[margin]]-Table1[[#This Row],[nat_margin]]</f>
        <v>-0.13312085118645345</v>
      </c>
    </row>
    <row r="342" spans="1:9" x14ac:dyDescent="0.25">
      <c r="A342">
        <v>2000</v>
      </c>
      <c r="B342" t="s">
        <v>39</v>
      </c>
      <c r="C342">
        <v>0.33055339698046182</v>
      </c>
      <c r="D342">
        <v>0.60658581261101241</v>
      </c>
      <c r="E342">
        <f>Table1[[#This Row],[dem]]-Table1[[#This Row],[rep]]</f>
        <v>-0.27603241563055059</v>
      </c>
      <c r="F342">
        <v>0.48399999999999999</v>
      </c>
      <c r="G342">
        <v>0.47899999999999998</v>
      </c>
      <c r="H342">
        <f>Table1[[#This Row],[nat_dem]]-Table1[[#This Row],[nat_rep]]</f>
        <v>5.0000000000000044E-3</v>
      </c>
      <c r="I342">
        <f>Table1[[#This Row],[margin]]-Table1[[#This Row],[nat_margin]]</f>
        <v>-0.28103241563055059</v>
      </c>
    </row>
    <row r="343" spans="1:9" x14ac:dyDescent="0.25">
      <c r="A343">
        <v>2000</v>
      </c>
      <c r="B343" t="s">
        <v>40</v>
      </c>
      <c r="C343">
        <v>0.46440428090356484</v>
      </c>
      <c r="D343">
        <v>0.4998647383516539</v>
      </c>
      <c r="E343">
        <f>Table1[[#This Row],[dem]]-Table1[[#This Row],[rep]]</f>
        <v>-3.5460457448089067E-2</v>
      </c>
      <c r="F343">
        <v>0.48399999999999999</v>
      </c>
      <c r="G343">
        <v>0.47899999999999998</v>
      </c>
      <c r="H343">
        <f>Table1[[#This Row],[nat_dem]]-Table1[[#This Row],[nat_rep]]</f>
        <v>5.0000000000000044E-3</v>
      </c>
      <c r="I343">
        <f>Table1[[#This Row],[margin]]-Table1[[#This Row],[nat_margin]]</f>
        <v>-4.0460457448089071E-2</v>
      </c>
    </row>
    <row r="344" spans="1:9" x14ac:dyDescent="0.25">
      <c r="A344">
        <v>2000</v>
      </c>
      <c r="B344" t="s">
        <v>41</v>
      </c>
      <c r="C344">
        <v>0.38426904569573395</v>
      </c>
      <c r="D344">
        <v>0.60307852108482296</v>
      </c>
      <c r="E344">
        <f>Table1[[#This Row],[dem]]-Table1[[#This Row],[rep]]</f>
        <v>-0.21880947538908901</v>
      </c>
      <c r="F344">
        <v>0.48399999999999999</v>
      </c>
      <c r="G344">
        <v>0.47899999999999998</v>
      </c>
      <c r="H344">
        <f>Table1[[#This Row],[nat_dem]]-Table1[[#This Row],[nat_rep]]</f>
        <v>5.0000000000000044E-3</v>
      </c>
      <c r="I344">
        <f>Table1[[#This Row],[margin]]-Table1[[#This Row],[nat_margin]]</f>
        <v>-0.22380947538908902</v>
      </c>
    </row>
    <row r="345" spans="1:9" x14ac:dyDescent="0.25">
      <c r="A345">
        <v>2000</v>
      </c>
      <c r="B345" t="s">
        <v>42</v>
      </c>
      <c r="C345">
        <v>0.46959940024120733</v>
      </c>
      <c r="D345">
        <v>0.46518921737996677</v>
      </c>
      <c r="E345">
        <f>Table1[[#This Row],[dem]]-Table1[[#This Row],[rep]]</f>
        <v>4.4101828612405636E-3</v>
      </c>
      <c r="F345">
        <v>0.48399999999999999</v>
      </c>
      <c r="G345">
        <v>0.47899999999999998</v>
      </c>
      <c r="H345">
        <f>Table1[[#This Row],[nat_dem]]-Table1[[#This Row],[nat_rep]]</f>
        <v>5.0000000000000044E-3</v>
      </c>
      <c r="I345">
        <f>Table1[[#This Row],[margin]]-Table1[[#This Row],[nat_margin]]</f>
        <v>-5.8981713875944086E-4</v>
      </c>
    </row>
    <row r="346" spans="1:9" x14ac:dyDescent="0.25">
      <c r="A346">
        <v>2000</v>
      </c>
      <c r="B346" t="s">
        <v>43</v>
      </c>
      <c r="C346">
        <v>0.50608171312766115</v>
      </c>
      <c r="D346">
        <v>0.46438132928625447</v>
      </c>
      <c r="E346">
        <f>Table1[[#This Row],[dem]]-Table1[[#This Row],[rep]]</f>
        <v>4.1700383841406674E-2</v>
      </c>
      <c r="F346">
        <v>0.48399999999999999</v>
      </c>
      <c r="G346">
        <v>0.47899999999999998</v>
      </c>
      <c r="H346">
        <f>Table1[[#This Row],[nat_dem]]-Table1[[#This Row],[nat_rep]]</f>
        <v>5.0000000000000044E-3</v>
      </c>
      <c r="I346">
        <f>Table1[[#This Row],[margin]]-Table1[[#This Row],[nat_margin]]</f>
        <v>3.670038384140667E-2</v>
      </c>
    </row>
    <row r="347" spans="1:9" x14ac:dyDescent="0.25">
      <c r="A347">
        <v>2000</v>
      </c>
      <c r="B347" t="s">
        <v>44</v>
      </c>
      <c r="C347">
        <v>0.60987700189679106</v>
      </c>
      <c r="D347">
        <v>0.31911799213907194</v>
      </c>
      <c r="E347">
        <f>Table1[[#This Row],[dem]]-Table1[[#This Row],[rep]]</f>
        <v>0.29075900975771912</v>
      </c>
      <c r="F347">
        <v>0.48399999999999999</v>
      </c>
      <c r="G347">
        <v>0.47899999999999998</v>
      </c>
      <c r="H347">
        <f>Table1[[#This Row],[nat_dem]]-Table1[[#This Row],[nat_rep]]</f>
        <v>5.0000000000000044E-3</v>
      </c>
      <c r="I347">
        <f>Table1[[#This Row],[margin]]-Table1[[#This Row],[nat_margin]]</f>
        <v>0.28575900975771912</v>
      </c>
    </row>
    <row r="348" spans="1:9" x14ac:dyDescent="0.25">
      <c r="A348">
        <v>2000</v>
      </c>
      <c r="B348" t="s">
        <v>45</v>
      </c>
      <c r="C348">
        <v>0.40901523373764903</v>
      </c>
      <c r="D348">
        <v>0.5686038462261056</v>
      </c>
      <c r="E348">
        <f>Table1[[#This Row],[dem]]-Table1[[#This Row],[rep]]</f>
        <v>-0.15958861248845657</v>
      </c>
      <c r="F348">
        <v>0.48399999999999999</v>
      </c>
      <c r="G348">
        <v>0.47899999999999998</v>
      </c>
      <c r="H348">
        <f>Table1[[#This Row],[nat_dem]]-Table1[[#This Row],[nat_rep]]</f>
        <v>5.0000000000000044E-3</v>
      </c>
      <c r="I348">
        <f>Table1[[#This Row],[margin]]-Table1[[#This Row],[nat_margin]]</f>
        <v>-0.16458861248845658</v>
      </c>
    </row>
    <row r="349" spans="1:9" x14ac:dyDescent="0.25">
      <c r="A349">
        <v>2000</v>
      </c>
      <c r="B349" t="s">
        <v>46</v>
      </c>
      <c r="C349">
        <v>0.37564225390411327</v>
      </c>
      <c r="D349">
        <v>0.60296772684012656</v>
      </c>
      <c r="E349">
        <f>Table1[[#This Row],[dem]]-Table1[[#This Row],[rep]]</f>
        <v>-0.2273254729360133</v>
      </c>
      <c r="F349">
        <v>0.48399999999999999</v>
      </c>
      <c r="G349">
        <v>0.47899999999999998</v>
      </c>
      <c r="H349">
        <f>Table1[[#This Row],[nat_dem]]-Table1[[#This Row],[nat_rep]]</f>
        <v>5.0000000000000044E-3</v>
      </c>
      <c r="I349">
        <f>Table1[[#This Row],[margin]]-Table1[[#This Row],[nat_margin]]</f>
        <v>-0.2323254729360133</v>
      </c>
    </row>
    <row r="350" spans="1:9" x14ac:dyDescent="0.25">
      <c r="A350">
        <v>2000</v>
      </c>
      <c r="B350" t="s">
        <v>47</v>
      </c>
      <c r="C350">
        <v>0.47284894717753412</v>
      </c>
      <c r="D350">
        <v>0.51149153180767959</v>
      </c>
      <c r="E350">
        <f>Table1[[#This Row],[dem]]-Table1[[#This Row],[rep]]</f>
        <v>-3.8642584630145471E-2</v>
      </c>
      <c r="F350">
        <v>0.48399999999999999</v>
      </c>
      <c r="G350">
        <v>0.47899999999999998</v>
      </c>
      <c r="H350">
        <f>Table1[[#This Row],[nat_dem]]-Table1[[#This Row],[nat_rep]]</f>
        <v>5.0000000000000044E-3</v>
      </c>
      <c r="I350">
        <f>Table1[[#This Row],[margin]]-Table1[[#This Row],[nat_margin]]</f>
        <v>-4.3642584630145476E-2</v>
      </c>
    </row>
    <row r="351" spans="1:9" x14ac:dyDescent="0.25">
      <c r="A351">
        <v>2000</v>
      </c>
      <c r="B351" t="s">
        <v>48</v>
      </c>
      <c r="C351">
        <v>0.37981958091571044</v>
      </c>
      <c r="D351">
        <v>0.59298599468103452</v>
      </c>
      <c r="E351">
        <f>Table1[[#This Row],[dem]]-Table1[[#This Row],[rep]]</f>
        <v>-0.21316641376532408</v>
      </c>
      <c r="F351">
        <v>0.48399999999999999</v>
      </c>
      <c r="G351">
        <v>0.47899999999999998</v>
      </c>
      <c r="H351">
        <f>Table1[[#This Row],[nat_dem]]-Table1[[#This Row],[nat_rep]]</f>
        <v>5.0000000000000044E-3</v>
      </c>
      <c r="I351">
        <f>Table1[[#This Row],[margin]]-Table1[[#This Row],[nat_margin]]</f>
        <v>-0.21816641376532409</v>
      </c>
    </row>
    <row r="352" spans="1:9" x14ac:dyDescent="0.25">
      <c r="A352">
        <v>2000</v>
      </c>
      <c r="B352" t="s">
        <v>49</v>
      </c>
      <c r="C352">
        <v>0.26344722181136915</v>
      </c>
      <c r="D352">
        <v>0.66830142950928573</v>
      </c>
      <c r="E352">
        <f>Table1[[#This Row],[dem]]-Table1[[#This Row],[rep]]</f>
        <v>-0.40485420769791658</v>
      </c>
      <c r="F352">
        <v>0.48399999999999999</v>
      </c>
      <c r="G352">
        <v>0.47899999999999998</v>
      </c>
      <c r="H352">
        <f>Table1[[#This Row],[nat_dem]]-Table1[[#This Row],[nat_rep]]</f>
        <v>5.0000000000000044E-3</v>
      </c>
      <c r="I352">
        <f>Table1[[#This Row],[margin]]-Table1[[#This Row],[nat_margin]]</f>
        <v>-0.40985420769791658</v>
      </c>
    </row>
    <row r="353" spans="1:9" x14ac:dyDescent="0.25">
      <c r="A353">
        <v>2000</v>
      </c>
      <c r="B353" t="s">
        <v>50</v>
      </c>
      <c r="C353">
        <v>0.50634709216195284</v>
      </c>
      <c r="D353">
        <v>0.40697160797531839</v>
      </c>
      <c r="E353">
        <f>Table1[[#This Row],[dem]]-Table1[[#This Row],[rep]]</f>
        <v>9.9375484186634444E-2</v>
      </c>
      <c r="F353">
        <v>0.48399999999999999</v>
      </c>
      <c r="G353">
        <v>0.47899999999999998</v>
      </c>
      <c r="H353">
        <f>Table1[[#This Row],[nat_dem]]-Table1[[#This Row],[nat_rep]]</f>
        <v>5.0000000000000044E-3</v>
      </c>
      <c r="I353">
        <f>Table1[[#This Row],[margin]]-Table1[[#This Row],[nat_margin]]</f>
        <v>9.437548418663444E-2</v>
      </c>
    </row>
    <row r="354" spans="1:9" x14ac:dyDescent="0.25">
      <c r="A354">
        <v>2000</v>
      </c>
      <c r="B354" t="s">
        <v>51</v>
      </c>
      <c r="C354">
        <v>0.44435610544755932</v>
      </c>
      <c r="D354">
        <v>0.52473729186949047</v>
      </c>
      <c r="E354">
        <f>Table1[[#This Row],[dem]]-Table1[[#This Row],[rep]]</f>
        <v>-8.038118642193115E-2</v>
      </c>
      <c r="F354">
        <v>0.48399999999999999</v>
      </c>
      <c r="G354">
        <v>0.47899999999999998</v>
      </c>
      <c r="H354">
        <f>Table1[[#This Row],[nat_dem]]-Table1[[#This Row],[nat_rep]]</f>
        <v>5.0000000000000044E-3</v>
      </c>
      <c r="I354">
        <f>Table1[[#This Row],[margin]]-Table1[[#This Row],[nat_margin]]</f>
        <v>-8.5381186421931154E-2</v>
      </c>
    </row>
    <row r="355" spans="1:9" x14ac:dyDescent="0.25">
      <c r="A355">
        <v>2000</v>
      </c>
      <c r="B355" t="s">
        <v>52</v>
      </c>
      <c r="C355">
        <v>0.50158215316754262</v>
      </c>
      <c r="D355">
        <v>0.44578647947502503</v>
      </c>
      <c r="E355">
        <f>Table1[[#This Row],[dem]]-Table1[[#This Row],[rep]]</f>
        <v>5.5795673692517589E-2</v>
      </c>
      <c r="F355">
        <v>0.48399999999999999</v>
      </c>
      <c r="G355">
        <v>0.47899999999999998</v>
      </c>
      <c r="H355">
        <f>Table1[[#This Row],[nat_dem]]-Table1[[#This Row],[nat_rep]]</f>
        <v>5.0000000000000044E-3</v>
      </c>
      <c r="I355">
        <f>Table1[[#This Row],[margin]]-Table1[[#This Row],[nat_margin]]</f>
        <v>5.0795673692517584E-2</v>
      </c>
    </row>
    <row r="356" spans="1:9" x14ac:dyDescent="0.25">
      <c r="A356">
        <v>2000</v>
      </c>
      <c r="B356" t="s">
        <v>53</v>
      </c>
      <c r="C356">
        <v>0.45592664366695262</v>
      </c>
      <c r="D356">
        <v>0.51915219927050993</v>
      </c>
      <c r="E356">
        <f>Table1[[#This Row],[dem]]-Table1[[#This Row],[rep]]</f>
        <v>-6.3225555603557304E-2</v>
      </c>
      <c r="F356">
        <v>0.48399999999999999</v>
      </c>
      <c r="G356">
        <v>0.47899999999999998</v>
      </c>
      <c r="H356">
        <f>Table1[[#This Row],[nat_dem]]-Table1[[#This Row],[nat_rep]]</f>
        <v>5.0000000000000044E-3</v>
      </c>
      <c r="I356">
        <f>Table1[[#This Row],[margin]]-Table1[[#This Row],[nat_margin]]</f>
        <v>-6.8225555603557309E-2</v>
      </c>
    </row>
    <row r="357" spans="1:9" x14ac:dyDescent="0.25">
      <c r="A357">
        <v>2000</v>
      </c>
      <c r="B357" t="s">
        <v>54</v>
      </c>
      <c r="C357">
        <v>0.47832819660687437</v>
      </c>
      <c r="D357">
        <v>0.47613163514144308</v>
      </c>
      <c r="E357">
        <f>Table1[[#This Row],[dem]]-Table1[[#This Row],[rep]]</f>
        <v>2.1965614654312904E-3</v>
      </c>
      <c r="F357">
        <v>0.48399999999999999</v>
      </c>
      <c r="G357">
        <v>0.47899999999999998</v>
      </c>
      <c r="H357">
        <f>Table1[[#This Row],[nat_dem]]-Table1[[#This Row],[nat_rep]]</f>
        <v>5.0000000000000044E-3</v>
      </c>
      <c r="I357">
        <f>Table1[[#This Row],[margin]]-Table1[[#This Row],[nat_margin]]</f>
        <v>-2.8034385345687141E-3</v>
      </c>
    </row>
    <row r="358" spans="1:9" x14ac:dyDescent="0.25">
      <c r="A358">
        <v>2000</v>
      </c>
      <c r="B358" t="s">
        <v>55</v>
      </c>
      <c r="C358">
        <v>0.28298382040556602</v>
      </c>
      <c r="D358">
        <v>0.69222743138410858</v>
      </c>
      <c r="E358">
        <f>Table1[[#This Row],[dem]]-Table1[[#This Row],[rep]]</f>
        <v>-0.40924361097854256</v>
      </c>
      <c r="F358">
        <v>0.48399999999999999</v>
      </c>
      <c r="G358">
        <v>0.47899999999999998</v>
      </c>
      <c r="H358">
        <f>Table1[[#This Row],[nat_dem]]-Table1[[#This Row],[nat_rep]]</f>
        <v>5.0000000000000044E-3</v>
      </c>
      <c r="I358">
        <f>Table1[[#This Row],[margin]]-Table1[[#This Row],[nat_margin]]</f>
        <v>-0.41424361097854256</v>
      </c>
    </row>
    <row r="359" spans="1:9" x14ac:dyDescent="0.25">
      <c r="A359">
        <v>2004</v>
      </c>
      <c r="B359" t="s">
        <v>5</v>
      </c>
      <c r="C359">
        <v>0.36844402322377173</v>
      </c>
      <c r="D359">
        <v>0.62460689757700771</v>
      </c>
      <c r="E359">
        <f>Table1[[#This Row],[dem]]-Table1[[#This Row],[rep]]</f>
        <v>-0.25616287435323598</v>
      </c>
      <c r="F359">
        <v>0.48299999999999998</v>
      </c>
      <c r="G359">
        <v>0.50700000000000001</v>
      </c>
      <c r="H359">
        <f>Table1[[#This Row],[nat_dem]]-Table1[[#This Row],[nat_rep]]</f>
        <v>-2.4000000000000021E-2</v>
      </c>
      <c r="I359">
        <f>Table1[[#This Row],[margin]]-Table1[[#This Row],[nat_margin]]</f>
        <v>-0.23216287435323596</v>
      </c>
    </row>
    <row r="360" spans="1:9" x14ac:dyDescent="0.25">
      <c r="A360">
        <v>2004</v>
      </c>
      <c r="B360" t="s">
        <v>6</v>
      </c>
      <c r="C360">
        <v>0.35516861912104364</v>
      </c>
      <c r="D360">
        <v>0.61065329912539423</v>
      </c>
      <c r="E360">
        <f>Table1[[#This Row],[dem]]-Table1[[#This Row],[rep]]</f>
        <v>-0.25548468000435059</v>
      </c>
      <c r="F360">
        <v>0.48299999999999998</v>
      </c>
      <c r="G360">
        <v>0.50700000000000001</v>
      </c>
      <c r="H360">
        <f>Table1[[#This Row],[nat_dem]]-Table1[[#This Row],[nat_rep]]</f>
        <v>-2.4000000000000021E-2</v>
      </c>
      <c r="I360">
        <f>Table1[[#This Row],[margin]]-Table1[[#This Row],[nat_margin]]</f>
        <v>-0.23148468000435057</v>
      </c>
    </row>
    <row r="361" spans="1:9" x14ac:dyDescent="0.25">
      <c r="A361">
        <v>2004</v>
      </c>
      <c r="B361" t="s">
        <v>7</v>
      </c>
      <c r="C361">
        <v>0.44396832928795554</v>
      </c>
      <c r="D361">
        <v>0.54869434086013757</v>
      </c>
      <c r="E361">
        <f>Table1[[#This Row],[dem]]-Table1[[#This Row],[rep]]</f>
        <v>-0.10472601157218203</v>
      </c>
      <c r="F361">
        <v>0.48299999999999998</v>
      </c>
      <c r="G361">
        <v>0.50700000000000001</v>
      </c>
      <c r="H361">
        <f>Table1[[#This Row],[nat_dem]]-Table1[[#This Row],[nat_rep]]</f>
        <v>-2.4000000000000021E-2</v>
      </c>
      <c r="I361">
        <f>Table1[[#This Row],[margin]]-Table1[[#This Row],[nat_margin]]</f>
        <v>-8.072601157218201E-2</v>
      </c>
    </row>
    <row r="362" spans="1:9" x14ac:dyDescent="0.25">
      <c r="A362">
        <v>2004</v>
      </c>
      <c r="B362" t="s">
        <v>8</v>
      </c>
      <c r="C362">
        <v>0.44547630445189085</v>
      </c>
      <c r="D362">
        <v>0.54305959078435373</v>
      </c>
      <c r="E362">
        <f>Table1[[#This Row],[dem]]-Table1[[#This Row],[rep]]</f>
        <v>-9.7583286332462882E-2</v>
      </c>
      <c r="F362">
        <v>0.48299999999999998</v>
      </c>
      <c r="G362">
        <v>0.50700000000000001</v>
      </c>
      <c r="H362">
        <f>Table1[[#This Row],[nat_dem]]-Table1[[#This Row],[nat_rep]]</f>
        <v>-2.4000000000000021E-2</v>
      </c>
      <c r="I362">
        <f>Table1[[#This Row],[margin]]-Table1[[#This Row],[nat_margin]]</f>
        <v>-7.3583286332462861E-2</v>
      </c>
    </row>
    <row r="363" spans="1:9" x14ac:dyDescent="0.25">
      <c r="A363">
        <v>2004</v>
      </c>
      <c r="B363" t="s">
        <v>9</v>
      </c>
      <c r="C363">
        <v>0.54305557534674365</v>
      </c>
      <c r="D363">
        <v>0.44357695977241773</v>
      </c>
      <c r="E363">
        <f>Table1[[#This Row],[dem]]-Table1[[#This Row],[rep]]</f>
        <v>9.9478615574325913E-2</v>
      </c>
      <c r="F363">
        <v>0.48299999999999998</v>
      </c>
      <c r="G363">
        <v>0.50700000000000001</v>
      </c>
      <c r="H363">
        <f>Table1[[#This Row],[nat_dem]]-Table1[[#This Row],[nat_rep]]</f>
        <v>-2.4000000000000021E-2</v>
      </c>
      <c r="I363">
        <f>Table1[[#This Row],[margin]]-Table1[[#This Row],[nat_margin]]</f>
        <v>0.12347861557432593</v>
      </c>
    </row>
    <row r="364" spans="1:9" x14ac:dyDescent="0.25">
      <c r="A364">
        <v>2004</v>
      </c>
      <c r="B364" t="s">
        <v>10</v>
      </c>
      <c r="C364">
        <v>0.47037842254288303</v>
      </c>
      <c r="D364">
        <v>0.51711095354592107</v>
      </c>
      <c r="E364">
        <f>Table1[[#This Row],[dem]]-Table1[[#This Row],[rep]]</f>
        <v>-4.6732531003038036E-2</v>
      </c>
      <c r="F364">
        <v>0.48299999999999998</v>
      </c>
      <c r="G364">
        <v>0.50700000000000001</v>
      </c>
      <c r="H364">
        <f>Table1[[#This Row],[nat_dem]]-Table1[[#This Row],[nat_rep]]</f>
        <v>-2.4000000000000021E-2</v>
      </c>
      <c r="I364">
        <f>Table1[[#This Row],[margin]]-Table1[[#This Row],[nat_margin]]</f>
        <v>-2.2732531003038015E-2</v>
      </c>
    </row>
    <row r="365" spans="1:9" x14ac:dyDescent="0.25">
      <c r="A365">
        <v>2004</v>
      </c>
      <c r="B365" t="s">
        <v>11</v>
      </c>
      <c r="C365">
        <v>0.54313708971990204</v>
      </c>
      <c r="D365">
        <v>0.43947277910827992</v>
      </c>
      <c r="E365">
        <f>Table1[[#This Row],[dem]]-Table1[[#This Row],[rep]]</f>
        <v>0.10366431061162212</v>
      </c>
      <c r="F365">
        <v>0.48299999999999998</v>
      </c>
      <c r="G365">
        <v>0.50700000000000001</v>
      </c>
      <c r="H365">
        <f>Table1[[#This Row],[nat_dem]]-Table1[[#This Row],[nat_rep]]</f>
        <v>-2.4000000000000021E-2</v>
      </c>
      <c r="I365">
        <f>Table1[[#This Row],[margin]]-Table1[[#This Row],[nat_margin]]</f>
        <v>0.12766431061162214</v>
      </c>
    </row>
    <row r="366" spans="1:9" x14ac:dyDescent="0.25">
      <c r="A366">
        <v>2004</v>
      </c>
      <c r="B366" t="s">
        <v>12</v>
      </c>
      <c r="C366">
        <v>0.53346837602281516</v>
      </c>
      <c r="D366">
        <v>0.45752818571923559</v>
      </c>
      <c r="E366">
        <f>Table1[[#This Row],[dem]]-Table1[[#This Row],[rep]]</f>
        <v>7.5940190303579569E-2</v>
      </c>
      <c r="F366">
        <v>0.48299999999999998</v>
      </c>
      <c r="G366">
        <v>0.50700000000000001</v>
      </c>
      <c r="H366">
        <f>Table1[[#This Row],[nat_dem]]-Table1[[#This Row],[nat_rep]]</f>
        <v>-2.4000000000000021E-2</v>
      </c>
      <c r="I366">
        <f>Table1[[#This Row],[margin]]-Table1[[#This Row],[nat_margin]]</f>
        <v>9.994019030357959E-2</v>
      </c>
    </row>
    <row r="367" spans="1:9" x14ac:dyDescent="0.25">
      <c r="A367">
        <v>2004</v>
      </c>
      <c r="B367" t="s">
        <v>13</v>
      </c>
      <c r="C367">
        <v>0.89183868955032386</v>
      </c>
      <c r="D367">
        <v>9.339766066454E-2</v>
      </c>
      <c r="E367">
        <f>Table1[[#This Row],[dem]]-Table1[[#This Row],[rep]]</f>
        <v>0.79844102888578383</v>
      </c>
      <c r="F367">
        <v>0.48299999999999998</v>
      </c>
      <c r="G367">
        <v>0.50700000000000001</v>
      </c>
      <c r="H367">
        <f>Table1[[#This Row],[nat_dem]]-Table1[[#This Row],[nat_rep]]</f>
        <v>-2.4000000000000021E-2</v>
      </c>
      <c r="I367">
        <f>Table1[[#This Row],[margin]]-Table1[[#This Row],[nat_margin]]</f>
        <v>0.82244102888578385</v>
      </c>
    </row>
    <row r="368" spans="1:9" x14ac:dyDescent="0.25">
      <c r="A368">
        <v>2004</v>
      </c>
      <c r="B368" t="s">
        <v>14</v>
      </c>
      <c r="C368">
        <v>0.47091110027714228</v>
      </c>
      <c r="D368">
        <v>0.52097516232336949</v>
      </c>
      <c r="E368">
        <f>Table1[[#This Row],[dem]]-Table1[[#This Row],[rep]]</f>
        <v>-5.0064062046227209E-2</v>
      </c>
      <c r="F368">
        <v>0.48299999999999998</v>
      </c>
      <c r="G368">
        <v>0.50700000000000001</v>
      </c>
      <c r="H368">
        <f>Table1[[#This Row],[nat_dem]]-Table1[[#This Row],[nat_rep]]</f>
        <v>-2.4000000000000021E-2</v>
      </c>
      <c r="I368">
        <f>Table1[[#This Row],[margin]]-Table1[[#This Row],[nat_margin]]</f>
        <v>-2.6064062046227188E-2</v>
      </c>
    </row>
    <row r="369" spans="1:9" x14ac:dyDescent="0.25">
      <c r="A369">
        <v>2004</v>
      </c>
      <c r="B369" t="s">
        <v>15</v>
      </c>
      <c r="C369">
        <v>0.41374946053378764</v>
      </c>
      <c r="D369">
        <v>0.57974756766988456</v>
      </c>
      <c r="E369">
        <f>Table1[[#This Row],[dem]]-Table1[[#This Row],[rep]]</f>
        <v>-0.16599810713609692</v>
      </c>
      <c r="F369">
        <v>0.48299999999999998</v>
      </c>
      <c r="G369">
        <v>0.50700000000000001</v>
      </c>
      <c r="H369">
        <f>Table1[[#This Row],[nat_dem]]-Table1[[#This Row],[nat_rep]]</f>
        <v>-2.4000000000000021E-2</v>
      </c>
      <c r="I369">
        <f>Table1[[#This Row],[margin]]-Table1[[#This Row],[nat_margin]]</f>
        <v>-0.1419981071360969</v>
      </c>
    </row>
    <row r="370" spans="1:9" x14ac:dyDescent="0.25">
      <c r="A370">
        <v>2004</v>
      </c>
      <c r="B370" t="s">
        <v>16</v>
      </c>
      <c r="C370">
        <v>0.5400955215809311</v>
      </c>
      <c r="D370">
        <v>0.45264595711551864</v>
      </c>
      <c r="E370">
        <f>Table1[[#This Row],[dem]]-Table1[[#This Row],[rep]]</f>
        <v>8.7449564465412466E-2</v>
      </c>
      <c r="F370">
        <v>0.48299999999999998</v>
      </c>
      <c r="G370">
        <v>0.50700000000000001</v>
      </c>
      <c r="H370">
        <f>Table1[[#This Row],[nat_dem]]-Table1[[#This Row],[nat_rep]]</f>
        <v>-2.4000000000000021E-2</v>
      </c>
      <c r="I370">
        <f>Table1[[#This Row],[margin]]-Table1[[#This Row],[nat_margin]]</f>
        <v>0.11144956446541249</v>
      </c>
    </row>
    <row r="371" spans="1:9" x14ac:dyDescent="0.25">
      <c r="A371">
        <v>2004</v>
      </c>
      <c r="B371" t="s">
        <v>17</v>
      </c>
      <c r="C371">
        <v>0.30264917042127359</v>
      </c>
      <c r="D371">
        <v>0.68390944823990263</v>
      </c>
      <c r="E371">
        <f>Table1[[#This Row],[dem]]-Table1[[#This Row],[rep]]</f>
        <v>-0.38126027781862903</v>
      </c>
      <c r="F371">
        <v>0.48299999999999998</v>
      </c>
      <c r="G371">
        <v>0.50700000000000001</v>
      </c>
      <c r="H371">
        <f>Table1[[#This Row],[nat_dem]]-Table1[[#This Row],[nat_rep]]</f>
        <v>-2.4000000000000021E-2</v>
      </c>
      <c r="I371">
        <f>Table1[[#This Row],[margin]]-Table1[[#This Row],[nat_margin]]</f>
        <v>-0.35726027781862901</v>
      </c>
    </row>
    <row r="372" spans="1:9" x14ac:dyDescent="0.25">
      <c r="A372">
        <v>2004</v>
      </c>
      <c r="B372" t="s">
        <v>18</v>
      </c>
      <c r="C372">
        <v>0.5482316020902781</v>
      </c>
      <c r="D372">
        <v>0.44478626826348489</v>
      </c>
      <c r="E372">
        <f>Table1[[#This Row],[dem]]-Table1[[#This Row],[rep]]</f>
        <v>0.10344533382679322</v>
      </c>
      <c r="F372">
        <v>0.48299999999999998</v>
      </c>
      <c r="G372">
        <v>0.50700000000000001</v>
      </c>
      <c r="H372">
        <f>Table1[[#This Row],[nat_dem]]-Table1[[#This Row],[nat_rep]]</f>
        <v>-2.4000000000000021E-2</v>
      </c>
      <c r="I372">
        <f>Table1[[#This Row],[margin]]-Table1[[#This Row],[nat_margin]]</f>
        <v>0.12744533382679324</v>
      </c>
    </row>
    <row r="373" spans="1:9" x14ac:dyDescent="0.25">
      <c r="A373">
        <v>2004</v>
      </c>
      <c r="B373" t="s">
        <v>19</v>
      </c>
      <c r="C373">
        <v>0.39262974665336575</v>
      </c>
      <c r="D373">
        <v>0.59944765036657177</v>
      </c>
      <c r="E373">
        <f>Table1[[#This Row],[dem]]-Table1[[#This Row],[rep]]</f>
        <v>-0.20681790371320602</v>
      </c>
      <c r="F373">
        <v>0.48299999999999998</v>
      </c>
      <c r="G373">
        <v>0.50700000000000001</v>
      </c>
      <c r="H373">
        <f>Table1[[#This Row],[nat_dem]]-Table1[[#This Row],[nat_rep]]</f>
        <v>-2.4000000000000021E-2</v>
      </c>
      <c r="I373">
        <f>Table1[[#This Row],[margin]]-Table1[[#This Row],[nat_margin]]</f>
        <v>-0.182817903713206</v>
      </c>
    </row>
    <row r="374" spans="1:9" x14ac:dyDescent="0.25">
      <c r="A374">
        <v>2004</v>
      </c>
      <c r="B374" t="s">
        <v>20</v>
      </c>
      <c r="C374">
        <v>0.49233131684216952</v>
      </c>
      <c r="D374">
        <v>0.49900657505302248</v>
      </c>
      <c r="E374">
        <f>Table1[[#This Row],[dem]]-Table1[[#This Row],[rep]]</f>
        <v>-6.6752582108529634E-3</v>
      </c>
      <c r="F374">
        <v>0.48299999999999998</v>
      </c>
      <c r="G374">
        <v>0.50700000000000001</v>
      </c>
      <c r="H374">
        <f>Table1[[#This Row],[nat_dem]]-Table1[[#This Row],[nat_rep]]</f>
        <v>-2.4000000000000021E-2</v>
      </c>
      <c r="I374">
        <f>Table1[[#This Row],[margin]]-Table1[[#This Row],[nat_margin]]</f>
        <v>1.7324741789147058E-2</v>
      </c>
    </row>
    <row r="375" spans="1:9" x14ac:dyDescent="0.25">
      <c r="A375">
        <v>2004</v>
      </c>
      <c r="B375" t="s">
        <v>21</v>
      </c>
      <c r="C375">
        <v>0.36623094305564441</v>
      </c>
      <c r="D375">
        <v>0.62003980615547305</v>
      </c>
      <c r="E375">
        <f>Table1[[#This Row],[dem]]-Table1[[#This Row],[rep]]</f>
        <v>-0.25380886309982864</v>
      </c>
      <c r="F375">
        <v>0.48299999999999998</v>
      </c>
      <c r="G375">
        <v>0.50700000000000001</v>
      </c>
      <c r="H375">
        <f>Table1[[#This Row],[nat_dem]]-Table1[[#This Row],[nat_rep]]</f>
        <v>-2.4000000000000021E-2</v>
      </c>
      <c r="I375">
        <f>Table1[[#This Row],[margin]]-Table1[[#This Row],[nat_margin]]</f>
        <v>-0.22980886309982862</v>
      </c>
    </row>
    <row r="376" spans="1:9" x14ac:dyDescent="0.25">
      <c r="A376">
        <v>2004</v>
      </c>
      <c r="B376" t="s">
        <v>22</v>
      </c>
      <c r="C376">
        <v>0.39687072981409693</v>
      </c>
      <c r="D376">
        <v>0.59549513832200551</v>
      </c>
      <c r="E376">
        <f>Table1[[#This Row],[dem]]-Table1[[#This Row],[rep]]</f>
        <v>-0.19862440850790858</v>
      </c>
      <c r="F376">
        <v>0.48299999999999998</v>
      </c>
      <c r="G376">
        <v>0.50700000000000001</v>
      </c>
      <c r="H376">
        <f>Table1[[#This Row],[nat_dem]]-Table1[[#This Row],[nat_rep]]</f>
        <v>-2.4000000000000021E-2</v>
      </c>
      <c r="I376">
        <f>Table1[[#This Row],[margin]]-Table1[[#This Row],[nat_margin]]</f>
        <v>-0.17462440850790856</v>
      </c>
    </row>
    <row r="377" spans="1:9" x14ac:dyDescent="0.25">
      <c r="A377">
        <v>2004</v>
      </c>
      <c r="B377" t="s">
        <v>23</v>
      </c>
      <c r="C377">
        <v>0.4221586470321228</v>
      </c>
      <c r="D377">
        <v>0.5672202134108999</v>
      </c>
      <c r="E377">
        <f>Table1[[#This Row],[dem]]-Table1[[#This Row],[rep]]</f>
        <v>-0.1450615663787771</v>
      </c>
      <c r="F377">
        <v>0.48299999999999998</v>
      </c>
      <c r="G377">
        <v>0.50700000000000001</v>
      </c>
      <c r="H377">
        <f>Table1[[#This Row],[nat_dem]]-Table1[[#This Row],[nat_rep]]</f>
        <v>-2.4000000000000021E-2</v>
      </c>
      <c r="I377">
        <f>Table1[[#This Row],[margin]]-Table1[[#This Row],[nat_margin]]</f>
        <v>-0.12106156637877707</v>
      </c>
    </row>
    <row r="378" spans="1:9" x14ac:dyDescent="0.25">
      <c r="A378">
        <v>2004</v>
      </c>
      <c r="B378" t="s">
        <v>24</v>
      </c>
      <c r="C378">
        <v>0.53572855692593468</v>
      </c>
      <c r="D378">
        <v>0.44576457437846945</v>
      </c>
      <c r="E378">
        <f>Table1[[#This Row],[dem]]-Table1[[#This Row],[rep]]</f>
        <v>8.9963982547465238E-2</v>
      </c>
      <c r="F378">
        <v>0.48299999999999998</v>
      </c>
      <c r="G378">
        <v>0.50700000000000001</v>
      </c>
      <c r="H378">
        <f>Table1[[#This Row],[nat_dem]]-Table1[[#This Row],[nat_rep]]</f>
        <v>-2.4000000000000021E-2</v>
      </c>
      <c r="I378">
        <f>Table1[[#This Row],[margin]]-Table1[[#This Row],[nat_margin]]</f>
        <v>0.11396398254746526</v>
      </c>
    </row>
    <row r="379" spans="1:9" x14ac:dyDescent="0.25">
      <c r="A379">
        <v>2004</v>
      </c>
      <c r="B379" t="s">
        <v>25</v>
      </c>
      <c r="C379">
        <v>0.55971467613552006</v>
      </c>
      <c r="D379">
        <v>0.42978217778594252</v>
      </c>
      <c r="E379">
        <f>Table1[[#This Row],[dem]]-Table1[[#This Row],[rep]]</f>
        <v>0.12993249834957754</v>
      </c>
      <c r="F379">
        <v>0.48299999999999998</v>
      </c>
      <c r="G379">
        <v>0.50700000000000001</v>
      </c>
      <c r="H379">
        <f>Table1[[#This Row],[nat_dem]]-Table1[[#This Row],[nat_rep]]</f>
        <v>-2.4000000000000021E-2</v>
      </c>
      <c r="I379">
        <f>Table1[[#This Row],[margin]]-Table1[[#This Row],[nat_margin]]</f>
        <v>0.15393249834957756</v>
      </c>
    </row>
    <row r="380" spans="1:9" x14ac:dyDescent="0.25">
      <c r="A380">
        <v>2004</v>
      </c>
      <c r="B380" t="s">
        <v>26</v>
      </c>
      <c r="C380">
        <v>0.61616660204853702</v>
      </c>
      <c r="D380">
        <v>0.36588401871249943</v>
      </c>
      <c r="E380">
        <f>Table1[[#This Row],[dem]]-Table1[[#This Row],[rep]]</f>
        <v>0.25028258333603759</v>
      </c>
      <c r="F380">
        <v>0.48299999999999998</v>
      </c>
      <c r="G380">
        <v>0.50700000000000001</v>
      </c>
      <c r="H380">
        <f>Table1[[#This Row],[nat_dem]]-Table1[[#This Row],[nat_rep]]</f>
        <v>-2.4000000000000021E-2</v>
      </c>
      <c r="I380">
        <f>Table1[[#This Row],[margin]]-Table1[[#This Row],[nat_margin]]</f>
        <v>0.27428258333603761</v>
      </c>
    </row>
    <row r="381" spans="1:9" x14ac:dyDescent="0.25">
      <c r="A381">
        <v>2004</v>
      </c>
      <c r="B381" t="s">
        <v>27</v>
      </c>
      <c r="C381">
        <v>0.51230706729056474</v>
      </c>
      <c r="D381">
        <v>0.47812058557810172</v>
      </c>
      <c r="E381">
        <f>Table1[[#This Row],[dem]]-Table1[[#This Row],[rep]]</f>
        <v>3.4186481712463024E-2</v>
      </c>
      <c r="F381">
        <v>0.48299999999999998</v>
      </c>
      <c r="G381">
        <v>0.50700000000000001</v>
      </c>
      <c r="H381">
        <f>Table1[[#This Row],[nat_dem]]-Table1[[#This Row],[nat_rep]]</f>
        <v>-2.4000000000000021E-2</v>
      </c>
      <c r="I381">
        <f>Table1[[#This Row],[margin]]-Table1[[#This Row],[nat_margin]]</f>
        <v>5.8186481712463045E-2</v>
      </c>
    </row>
    <row r="382" spans="1:9" x14ac:dyDescent="0.25">
      <c r="A382">
        <v>2004</v>
      </c>
      <c r="B382" t="s">
        <v>28</v>
      </c>
      <c r="C382">
        <v>0.51089684686006542</v>
      </c>
      <c r="D382">
        <v>0.47613533791521456</v>
      </c>
      <c r="E382">
        <f>Table1[[#This Row],[dem]]-Table1[[#This Row],[rep]]</f>
        <v>3.4761508944850861E-2</v>
      </c>
      <c r="F382">
        <v>0.48299999999999998</v>
      </c>
      <c r="G382">
        <v>0.50700000000000001</v>
      </c>
      <c r="H382">
        <f>Table1[[#This Row],[nat_dem]]-Table1[[#This Row],[nat_rep]]</f>
        <v>-2.4000000000000021E-2</v>
      </c>
      <c r="I382">
        <f>Table1[[#This Row],[margin]]-Table1[[#This Row],[nat_margin]]</f>
        <v>5.8761508944850882E-2</v>
      </c>
    </row>
    <row r="383" spans="1:9" x14ac:dyDescent="0.25">
      <c r="A383">
        <v>2004</v>
      </c>
      <c r="B383" t="s">
        <v>29</v>
      </c>
      <c r="C383">
        <v>0.40161112592821346</v>
      </c>
      <c r="D383">
        <v>0.59014374148991422</v>
      </c>
      <c r="E383">
        <f>Table1[[#This Row],[dem]]-Table1[[#This Row],[rep]]</f>
        <v>-0.18853261556170076</v>
      </c>
      <c r="F383">
        <v>0.48299999999999998</v>
      </c>
      <c r="G383">
        <v>0.50700000000000001</v>
      </c>
      <c r="H383">
        <f>Table1[[#This Row],[nat_dem]]-Table1[[#This Row],[nat_rep]]</f>
        <v>-2.4000000000000021E-2</v>
      </c>
      <c r="I383">
        <f>Table1[[#This Row],[margin]]-Table1[[#This Row],[nat_margin]]</f>
        <v>-0.16453261556170073</v>
      </c>
    </row>
    <row r="384" spans="1:9" x14ac:dyDescent="0.25">
      <c r="A384">
        <v>2004</v>
      </c>
      <c r="B384" t="s">
        <v>30</v>
      </c>
      <c r="C384">
        <v>0.46100446516831883</v>
      </c>
      <c r="D384">
        <v>0.53296191939265514</v>
      </c>
      <c r="E384">
        <f>Table1[[#This Row],[dem]]-Table1[[#This Row],[rep]]</f>
        <v>-7.1957454224336304E-2</v>
      </c>
      <c r="F384">
        <v>0.48299999999999998</v>
      </c>
      <c r="G384">
        <v>0.50700000000000001</v>
      </c>
      <c r="H384">
        <f>Table1[[#This Row],[nat_dem]]-Table1[[#This Row],[nat_rep]]</f>
        <v>-2.4000000000000021E-2</v>
      </c>
      <c r="I384">
        <f>Table1[[#This Row],[margin]]-Table1[[#This Row],[nat_margin]]</f>
        <v>-4.7957454224336282E-2</v>
      </c>
    </row>
    <row r="385" spans="1:9" x14ac:dyDescent="0.25">
      <c r="A385">
        <v>2004</v>
      </c>
      <c r="B385" t="s">
        <v>31</v>
      </c>
      <c r="C385">
        <v>0.38565028394836981</v>
      </c>
      <c r="D385">
        <v>0.59068143168588516</v>
      </c>
      <c r="E385">
        <f>Table1[[#This Row],[dem]]-Table1[[#This Row],[rep]]</f>
        <v>-0.20503114773751535</v>
      </c>
      <c r="F385">
        <v>0.48299999999999998</v>
      </c>
      <c r="G385">
        <v>0.50700000000000001</v>
      </c>
      <c r="H385">
        <f>Table1[[#This Row],[nat_dem]]-Table1[[#This Row],[nat_rep]]</f>
        <v>-2.4000000000000021E-2</v>
      </c>
      <c r="I385">
        <f>Table1[[#This Row],[margin]]-Table1[[#This Row],[nat_margin]]</f>
        <v>-0.18103114773751533</v>
      </c>
    </row>
    <row r="386" spans="1:9" x14ac:dyDescent="0.25">
      <c r="A386">
        <v>2004</v>
      </c>
      <c r="B386" t="s">
        <v>32</v>
      </c>
      <c r="C386">
        <v>0.32682160820163819</v>
      </c>
      <c r="D386">
        <v>0.65898641198890751</v>
      </c>
      <c r="E386">
        <f>Table1[[#This Row],[dem]]-Table1[[#This Row],[rep]]</f>
        <v>-0.33216480378726931</v>
      </c>
      <c r="F386">
        <v>0.48299999999999998</v>
      </c>
      <c r="G386">
        <v>0.50700000000000001</v>
      </c>
      <c r="H386">
        <f>Table1[[#This Row],[nat_dem]]-Table1[[#This Row],[nat_rep]]</f>
        <v>-2.4000000000000021E-2</v>
      </c>
      <c r="I386">
        <f>Table1[[#This Row],[margin]]-Table1[[#This Row],[nat_margin]]</f>
        <v>-0.30816480378726929</v>
      </c>
    </row>
    <row r="387" spans="1:9" x14ac:dyDescent="0.25">
      <c r="A387">
        <v>2004</v>
      </c>
      <c r="B387" t="s">
        <v>33</v>
      </c>
      <c r="C387">
        <v>0.47878040518957021</v>
      </c>
      <c r="D387">
        <v>0.50469691545311102</v>
      </c>
      <c r="E387">
        <f>Table1[[#This Row],[dem]]-Table1[[#This Row],[rep]]</f>
        <v>-2.5916510263540804E-2</v>
      </c>
      <c r="F387">
        <v>0.48299999999999998</v>
      </c>
      <c r="G387">
        <v>0.50700000000000001</v>
      </c>
      <c r="H387">
        <f>Table1[[#This Row],[nat_dem]]-Table1[[#This Row],[nat_rep]]</f>
        <v>-2.4000000000000021E-2</v>
      </c>
      <c r="I387">
        <f>Table1[[#This Row],[margin]]-Table1[[#This Row],[nat_margin]]</f>
        <v>-1.9165102635407827E-3</v>
      </c>
    </row>
    <row r="388" spans="1:9" x14ac:dyDescent="0.25">
      <c r="A388">
        <v>2004</v>
      </c>
      <c r="B388" t="s">
        <v>34</v>
      </c>
      <c r="C388">
        <v>0.50201610822557408</v>
      </c>
      <c r="D388">
        <v>0.4883434298460681</v>
      </c>
      <c r="E388">
        <f>Table1[[#This Row],[dem]]-Table1[[#This Row],[rep]]</f>
        <v>1.3672678379505976E-2</v>
      </c>
      <c r="F388">
        <v>0.48299999999999998</v>
      </c>
      <c r="G388">
        <v>0.50700000000000001</v>
      </c>
      <c r="H388">
        <f>Table1[[#This Row],[nat_dem]]-Table1[[#This Row],[nat_rep]]</f>
        <v>-2.4000000000000021E-2</v>
      </c>
      <c r="I388">
        <f>Table1[[#This Row],[margin]]-Table1[[#This Row],[nat_margin]]</f>
        <v>3.7672678379505997E-2</v>
      </c>
    </row>
    <row r="389" spans="1:9" x14ac:dyDescent="0.25">
      <c r="A389">
        <v>2004</v>
      </c>
      <c r="B389" t="s">
        <v>35</v>
      </c>
      <c r="C389">
        <v>0.52923409007027455</v>
      </c>
      <c r="D389">
        <v>0.4623881168128724</v>
      </c>
      <c r="E389">
        <f>Table1[[#This Row],[dem]]-Table1[[#This Row],[rep]]</f>
        <v>6.6845973257402158E-2</v>
      </c>
      <c r="F389">
        <v>0.48299999999999998</v>
      </c>
      <c r="G389">
        <v>0.50700000000000001</v>
      </c>
      <c r="H389">
        <f>Table1[[#This Row],[nat_dem]]-Table1[[#This Row],[nat_rep]]</f>
        <v>-2.4000000000000021E-2</v>
      </c>
      <c r="I389">
        <f>Table1[[#This Row],[margin]]-Table1[[#This Row],[nat_margin]]</f>
        <v>9.0845973257402179E-2</v>
      </c>
    </row>
    <row r="390" spans="1:9" x14ac:dyDescent="0.25">
      <c r="A390">
        <v>2004</v>
      </c>
      <c r="B390" t="s">
        <v>36</v>
      </c>
      <c r="C390">
        <v>0.49046679642048702</v>
      </c>
      <c r="D390">
        <v>0.49838424760413802</v>
      </c>
      <c r="E390">
        <f>Table1[[#This Row],[dem]]-Table1[[#This Row],[rep]]</f>
        <v>-7.9174511836510031E-3</v>
      </c>
      <c r="F390">
        <v>0.48299999999999998</v>
      </c>
      <c r="G390">
        <v>0.50700000000000001</v>
      </c>
      <c r="H390">
        <f>Table1[[#This Row],[nat_dem]]-Table1[[#This Row],[nat_rep]]</f>
        <v>-2.4000000000000021E-2</v>
      </c>
      <c r="I390">
        <f>Table1[[#This Row],[margin]]-Table1[[#This Row],[nat_margin]]</f>
        <v>1.6082548816349018E-2</v>
      </c>
    </row>
    <row r="391" spans="1:9" x14ac:dyDescent="0.25">
      <c r="A391">
        <v>2004</v>
      </c>
      <c r="B391" t="s">
        <v>37</v>
      </c>
      <c r="C391">
        <v>0.56130581265491863</v>
      </c>
      <c r="D391">
        <v>0.37686529992349899</v>
      </c>
      <c r="E391">
        <f>Table1[[#This Row],[dem]]-Table1[[#This Row],[rep]]</f>
        <v>0.18444051273141965</v>
      </c>
      <c r="F391">
        <v>0.48299999999999998</v>
      </c>
      <c r="G391">
        <v>0.50700000000000001</v>
      </c>
      <c r="H391">
        <f>Table1[[#This Row],[nat_dem]]-Table1[[#This Row],[nat_rep]]</f>
        <v>-2.4000000000000021E-2</v>
      </c>
      <c r="I391">
        <f>Table1[[#This Row],[margin]]-Table1[[#This Row],[nat_margin]]</f>
        <v>0.20844051273141967</v>
      </c>
    </row>
    <row r="392" spans="1:9" x14ac:dyDescent="0.25">
      <c r="A392">
        <v>2004</v>
      </c>
      <c r="B392" t="s">
        <v>38</v>
      </c>
      <c r="C392">
        <v>0.43583146220501701</v>
      </c>
      <c r="D392">
        <v>0.56017197337794522</v>
      </c>
      <c r="E392">
        <f>Table1[[#This Row],[dem]]-Table1[[#This Row],[rep]]</f>
        <v>-0.12434051117292821</v>
      </c>
      <c r="F392">
        <v>0.48299999999999998</v>
      </c>
      <c r="G392">
        <v>0.50700000000000001</v>
      </c>
      <c r="H392">
        <f>Table1[[#This Row],[nat_dem]]-Table1[[#This Row],[nat_rep]]</f>
        <v>-2.4000000000000021E-2</v>
      </c>
      <c r="I392">
        <f>Table1[[#This Row],[margin]]-Table1[[#This Row],[nat_margin]]</f>
        <v>-0.10034051117292819</v>
      </c>
    </row>
    <row r="393" spans="1:9" x14ac:dyDescent="0.25">
      <c r="A393">
        <v>2004</v>
      </c>
      <c r="B393" t="s">
        <v>39</v>
      </c>
      <c r="C393">
        <v>0.3549881246543683</v>
      </c>
      <c r="D393">
        <v>0.62861334961465065</v>
      </c>
      <c r="E393">
        <f>Table1[[#This Row],[dem]]-Table1[[#This Row],[rep]]</f>
        <v>-0.27362522496028235</v>
      </c>
      <c r="F393">
        <v>0.48299999999999998</v>
      </c>
      <c r="G393">
        <v>0.50700000000000001</v>
      </c>
      <c r="H393">
        <f>Table1[[#This Row],[nat_dem]]-Table1[[#This Row],[nat_rep]]</f>
        <v>-2.4000000000000021E-2</v>
      </c>
      <c r="I393">
        <f>Table1[[#This Row],[margin]]-Table1[[#This Row],[nat_margin]]</f>
        <v>-0.24962522496028233</v>
      </c>
    </row>
    <row r="394" spans="1:9" x14ac:dyDescent="0.25">
      <c r="A394">
        <v>2004</v>
      </c>
      <c r="B394" t="s">
        <v>40</v>
      </c>
      <c r="C394">
        <v>0.48706685243153625</v>
      </c>
      <c r="D394">
        <v>0.50814024335529595</v>
      </c>
      <c r="E394">
        <f>Table1[[#This Row],[dem]]-Table1[[#This Row],[rep]]</f>
        <v>-2.1073390923759705E-2</v>
      </c>
      <c r="F394">
        <v>0.48299999999999998</v>
      </c>
      <c r="G394">
        <v>0.50700000000000001</v>
      </c>
      <c r="H394">
        <f>Table1[[#This Row],[nat_dem]]-Table1[[#This Row],[nat_rep]]</f>
        <v>-2.4000000000000021E-2</v>
      </c>
      <c r="I394">
        <f>Table1[[#This Row],[margin]]-Table1[[#This Row],[nat_margin]]</f>
        <v>2.9266090762403163E-3</v>
      </c>
    </row>
    <row r="395" spans="1:9" x14ac:dyDescent="0.25">
      <c r="A395">
        <v>2004</v>
      </c>
      <c r="B395" t="s">
        <v>41</v>
      </c>
      <c r="C395">
        <v>0.34429598335243938</v>
      </c>
      <c r="D395">
        <v>0.65570401664756062</v>
      </c>
      <c r="E395">
        <f>Table1[[#This Row],[dem]]-Table1[[#This Row],[rep]]</f>
        <v>-0.31140803329512123</v>
      </c>
      <c r="F395">
        <v>0.48299999999999998</v>
      </c>
      <c r="G395">
        <v>0.50700000000000001</v>
      </c>
      <c r="H395">
        <f>Table1[[#This Row],[nat_dem]]-Table1[[#This Row],[nat_rep]]</f>
        <v>-2.4000000000000021E-2</v>
      </c>
      <c r="I395">
        <f>Table1[[#This Row],[margin]]-Table1[[#This Row],[nat_margin]]</f>
        <v>-0.28740803329512121</v>
      </c>
    </row>
    <row r="396" spans="1:9" x14ac:dyDescent="0.25">
      <c r="A396">
        <v>2004</v>
      </c>
      <c r="B396" t="s">
        <v>42</v>
      </c>
      <c r="C396">
        <v>0.51348663042211873</v>
      </c>
      <c r="D396">
        <v>0.47192916742433233</v>
      </c>
      <c r="E396">
        <f>Table1[[#This Row],[dem]]-Table1[[#This Row],[rep]]</f>
        <v>4.1557462997786399E-2</v>
      </c>
      <c r="F396">
        <v>0.48299999999999998</v>
      </c>
      <c r="G396">
        <v>0.50700000000000001</v>
      </c>
      <c r="H396">
        <f>Table1[[#This Row],[nat_dem]]-Table1[[#This Row],[nat_rep]]</f>
        <v>-2.4000000000000021E-2</v>
      </c>
      <c r="I396">
        <f>Table1[[#This Row],[margin]]-Table1[[#This Row],[nat_margin]]</f>
        <v>6.555746299778642E-2</v>
      </c>
    </row>
    <row r="397" spans="1:9" x14ac:dyDescent="0.25">
      <c r="A397">
        <v>2004</v>
      </c>
      <c r="B397" t="s">
        <v>43</v>
      </c>
      <c r="C397">
        <v>0.50923809144150622</v>
      </c>
      <c r="D397">
        <v>0.48423666153054201</v>
      </c>
      <c r="E397">
        <f>Table1[[#This Row],[dem]]-Table1[[#This Row],[rep]]</f>
        <v>2.5001429910964212E-2</v>
      </c>
      <c r="F397">
        <v>0.48299999999999998</v>
      </c>
      <c r="G397">
        <v>0.50700000000000001</v>
      </c>
      <c r="H397">
        <f>Table1[[#This Row],[nat_dem]]-Table1[[#This Row],[nat_rep]]</f>
        <v>-2.4000000000000021E-2</v>
      </c>
      <c r="I397">
        <f>Table1[[#This Row],[margin]]-Table1[[#This Row],[nat_margin]]</f>
        <v>4.9001429910964234E-2</v>
      </c>
    </row>
    <row r="398" spans="1:9" x14ac:dyDescent="0.25">
      <c r="A398">
        <v>2004</v>
      </c>
      <c r="B398" t="s">
        <v>44</v>
      </c>
      <c r="C398">
        <v>0.59423426226283016</v>
      </c>
      <c r="D398">
        <v>0.38671437133693559</v>
      </c>
      <c r="E398">
        <f>Table1[[#This Row],[dem]]-Table1[[#This Row],[rep]]</f>
        <v>0.20751989092589457</v>
      </c>
      <c r="F398">
        <v>0.48299999999999998</v>
      </c>
      <c r="G398">
        <v>0.50700000000000001</v>
      </c>
      <c r="H398">
        <f>Table1[[#This Row],[nat_dem]]-Table1[[#This Row],[nat_rep]]</f>
        <v>-2.4000000000000021E-2</v>
      </c>
      <c r="I398">
        <f>Table1[[#This Row],[margin]]-Table1[[#This Row],[nat_margin]]</f>
        <v>0.23151989092589459</v>
      </c>
    </row>
    <row r="399" spans="1:9" x14ac:dyDescent="0.25">
      <c r="A399">
        <v>2004</v>
      </c>
      <c r="B399" t="s">
        <v>45</v>
      </c>
      <c r="C399">
        <v>0.40901835939914694</v>
      </c>
      <c r="D399">
        <v>0.57981949681646783</v>
      </c>
      <c r="E399">
        <f>Table1[[#This Row],[dem]]-Table1[[#This Row],[rep]]</f>
        <v>-0.17080113741732089</v>
      </c>
      <c r="F399">
        <v>0.48299999999999998</v>
      </c>
      <c r="G399">
        <v>0.50700000000000001</v>
      </c>
      <c r="H399">
        <f>Table1[[#This Row],[nat_dem]]-Table1[[#This Row],[nat_rep]]</f>
        <v>-2.4000000000000021E-2</v>
      </c>
      <c r="I399">
        <f>Table1[[#This Row],[margin]]-Table1[[#This Row],[nat_margin]]</f>
        <v>-0.14680113741732087</v>
      </c>
    </row>
    <row r="400" spans="1:9" x14ac:dyDescent="0.25">
      <c r="A400">
        <v>2004</v>
      </c>
      <c r="B400" t="s">
        <v>46</v>
      </c>
      <c r="C400">
        <v>0.38443645917854796</v>
      </c>
      <c r="D400">
        <v>0.59911131718248911</v>
      </c>
      <c r="E400">
        <f>Table1[[#This Row],[dem]]-Table1[[#This Row],[rep]]</f>
        <v>-0.21467485800394115</v>
      </c>
      <c r="F400">
        <v>0.48299999999999998</v>
      </c>
      <c r="G400">
        <v>0.50700000000000001</v>
      </c>
      <c r="H400">
        <f>Table1[[#This Row],[nat_dem]]-Table1[[#This Row],[nat_rep]]</f>
        <v>-2.4000000000000021E-2</v>
      </c>
      <c r="I400">
        <f>Table1[[#This Row],[margin]]-Table1[[#This Row],[nat_margin]]</f>
        <v>-0.19067485800394113</v>
      </c>
    </row>
    <row r="401" spans="1:9" x14ac:dyDescent="0.25">
      <c r="A401">
        <v>2004</v>
      </c>
      <c r="B401" t="s">
        <v>47</v>
      </c>
      <c r="C401">
        <v>0.42525291108796182</v>
      </c>
      <c r="D401">
        <v>0.56799089491363253</v>
      </c>
      <c r="E401">
        <f>Table1[[#This Row],[dem]]-Table1[[#This Row],[rep]]</f>
        <v>-0.14273798382567071</v>
      </c>
      <c r="F401">
        <v>0.48299999999999998</v>
      </c>
      <c r="G401">
        <v>0.50700000000000001</v>
      </c>
      <c r="H401">
        <f>Table1[[#This Row],[nat_dem]]-Table1[[#This Row],[nat_rep]]</f>
        <v>-2.4000000000000021E-2</v>
      </c>
      <c r="I401">
        <f>Table1[[#This Row],[margin]]-Table1[[#This Row],[nat_margin]]</f>
        <v>-0.11873798382567069</v>
      </c>
    </row>
    <row r="402" spans="1:9" x14ac:dyDescent="0.25">
      <c r="A402">
        <v>2004</v>
      </c>
      <c r="B402" t="s">
        <v>48</v>
      </c>
      <c r="C402">
        <v>0.3822426046274135</v>
      </c>
      <c r="D402">
        <v>0.61085822769061537</v>
      </c>
      <c r="E402">
        <f>Table1[[#This Row],[dem]]-Table1[[#This Row],[rep]]</f>
        <v>-0.22861562306320188</v>
      </c>
      <c r="F402">
        <v>0.48299999999999998</v>
      </c>
      <c r="G402">
        <v>0.50700000000000001</v>
      </c>
      <c r="H402">
        <f>Table1[[#This Row],[nat_dem]]-Table1[[#This Row],[nat_rep]]</f>
        <v>-2.4000000000000021E-2</v>
      </c>
      <c r="I402">
        <f>Table1[[#This Row],[margin]]-Table1[[#This Row],[nat_margin]]</f>
        <v>-0.20461562306320186</v>
      </c>
    </row>
    <row r="403" spans="1:9" x14ac:dyDescent="0.25">
      <c r="A403">
        <v>2004</v>
      </c>
      <c r="B403" t="s">
        <v>49</v>
      </c>
      <c r="C403">
        <v>0.25995641508701894</v>
      </c>
      <c r="D403">
        <v>0.71535947853302928</v>
      </c>
      <c r="E403">
        <f>Table1[[#This Row],[dem]]-Table1[[#This Row],[rep]]</f>
        <v>-0.45540306344601034</v>
      </c>
      <c r="F403">
        <v>0.48299999999999998</v>
      </c>
      <c r="G403">
        <v>0.50700000000000001</v>
      </c>
      <c r="H403">
        <f>Table1[[#This Row],[nat_dem]]-Table1[[#This Row],[nat_rep]]</f>
        <v>-2.4000000000000021E-2</v>
      </c>
      <c r="I403">
        <f>Table1[[#This Row],[margin]]-Table1[[#This Row],[nat_margin]]</f>
        <v>-0.43140306344601032</v>
      </c>
    </row>
    <row r="404" spans="1:9" x14ac:dyDescent="0.25">
      <c r="A404">
        <v>2004</v>
      </c>
      <c r="B404" t="s">
        <v>50</v>
      </c>
      <c r="C404">
        <v>0.58937462577127142</v>
      </c>
      <c r="D404">
        <v>0.38801315363950445</v>
      </c>
      <c r="E404">
        <f>Table1[[#This Row],[dem]]-Table1[[#This Row],[rep]]</f>
        <v>0.20136147213176697</v>
      </c>
      <c r="F404">
        <v>0.48299999999999998</v>
      </c>
      <c r="G404">
        <v>0.50700000000000001</v>
      </c>
      <c r="H404">
        <f>Table1[[#This Row],[nat_dem]]-Table1[[#This Row],[nat_rep]]</f>
        <v>-2.4000000000000021E-2</v>
      </c>
      <c r="I404">
        <f>Table1[[#This Row],[margin]]-Table1[[#This Row],[nat_margin]]</f>
        <v>0.22536147213176699</v>
      </c>
    </row>
    <row r="405" spans="1:9" x14ac:dyDescent="0.25">
      <c r="A405">
        <v>2004</v>
      </c>
      <c r="B405" t="s">
        <v>51</v>
      </c>
      <c r="C405">
        <v>0.45525917603816718</v>
      </c>
      <c r="D405">
        <v>0.53731956569021555</v>
      </c>
      <c r="E405">
        <f>Table1[[#This Row],[dem]]-Table1[[#This Row],[rep]]</f>
        <v>-8.2060389652048371E-2</v>
      </c>
      <c r="F405">
        <v>0.48299999999999998</v>
      </c>
      <c r="G405">
        <v>0.50700000000000001</v>
      </c>
      <c r="H405">
        <f>Table1[[#This Row],[nat_dem]]-Table1[[#This Row],[nat_rep]]</f>
        <v>-2.4000000000000021E-2</v>
      </c>
      <c r="I405">
        <f>Table1[[#This Row],[margin]]-Table1[[#This Row],[nat_margin]]</f>
        <v>-5.806038965204835E-2</v>
      </c>
    </row>
    <row r="406" spans="1:9" x14ac:dyDescent="0.25">
      <c r="A406">
        <v>2004</v>
      </c>
      <c r="B406" t="s">
        <v>52</v>
      </c>
      <c r="C406">
        <v>0.52821148311836941</v>
      </c>
      <c r="D406">
        <v>0.45640281992414355</v>
      </c>
      <c r="E406">
        <f>Table1[[#This Row],[dem]]-Table1[[#This Row],[rep]]</f>
        <v>7.1808663194225852E-2</v>
      </c>
      <c r="F406">
        <v>0.48299999999999998</v>
      </c>
      <c r="G406">
        <v>0.50700000000000001</v>
      </c>
      <c r="H406">
        <f>Table1[[#This Row],[nat_dem]]-Table1[[#This Row],[nat_rep]]</f>
        <v>-2.4000000000000021E-2</v>
      </c>
      <c r="I406">
        <f>Table1[[#This Row],[margin]]-Table1[[#This Row],[nat_margin]]</f>
        <v>9.5808663194225874E-2</v>
      </c>
    </row>
    <row r="407" spans="1:9" x14ac:dyDescent="0.25">
      <c r="A407">
        <v>2004</v>
      </c>
      <c r="B407" t="s">
        <v>53</v>
      </c>
      <c r="C407">
        <v>0.43205141097021404</v>
      </c>
      <c r="D407">
        <v>0.56070717869466735</v>
      </c>
      <c r="E407">
        <f>Table1[[#This Row],[dem]]-Table1[[#This Row],[rep]]</f>
        <v>-0.12865576772445331</v>
      </c>
      <c r="F407">
        <v>0.48299999999999998</v>
      </c>
      <c r="G407">
        <v>0.50700000000000001</v>
      </c>
      <c r="H407">
        <f>Table1[[#This Row],[nat_dem]]-Table1[[#This Row],[nat_rep]]</f>
        <v>-2.4000000000000021E-2</v>
      </c>
      <c r="I407">
        <f>Table1[[#This Row],[margin]]-Table1[[#This Row],[nat_margin]]</f>
        <v>-0.10465576772445329</v>
      </c>
    </row>
    <row r="408" spans="1:9" x14ac:dyDescent="0.25">
      <c r="A408">
        <v>2004</v>
      </c>
      <c r="B408" t="s">
        <v>54</v>
      </c>
      <c r="C408">
        <v>0.49699717084411216</v>
      </c>
      <c r="D408">
        <v>0.49319871458425024</v>
      </c>
      <c r="E408">
        <f>Table1[[#This Row],[dem]]-Table1[[#This Row],[rep]]</f>
        <v>3.7984562598619154E-3</v>
      </c>
      <c r="F408">
        <v>0.48299999999999998</v>
      </c>
      <c r="G408">
        <v>0.50700000000000001</v>
      </c>
      <c r="H408">
        <f>Table1[[#This Row],[nat_dem]]-Table1[[#This Row],[nat_rep]]</f>
        <v>-2.4000000000000021E-2</v>
      </c>
      <c r="I408">
        <f>Table1[[#This Row],[margin]]-Table1[[#This Row],[nat_margin]]</f>
        <v>2.7798456259861937E-2</v>
      </c>
    </row>
    <row r="409" spans="1:9" x14ac:dyDescent="0.25">
      <c r="A409">
        <v>2004</v>
      </c>
      <c r="B409" t="s">
        <v>55</v>
      </c>
      <c r="C409">
        <v>0.29023091023164838</v>
      </c>
      <c r="D409">
        <v>0.68739568852748079</v>
      </c>
      <c r="E409">
        <f>Table1[[#This Row],[dem]]-Table1[[#This Row],[rep]]</f>
        <v>-0.39716477829583241</v>
      </c>
      <c r="F409">
        <v>0.48299999999999998</v>
      </c>
      <c r="G409">
        <v>0.50700000000000001</v>
      </c>
      <c r="H409">
        <f>Table1[[#This Row],[nat_dem]]-Table1[[#This Row],[nat_rep]]</f>
        <v>-2.4000000000000021E-2</v>
      </c>
      <c r="I409">
        <f>Table1[[#This Row],[margin]]-Table1[[#This Row],[nat_margin]]</f>
        <v>-0.37316477829583239</v>
      </c>
    </row>
    <row r="410" spans="1:9" x14ac:dyDescent="0.25">
      <c r="A410">
        <v>2008</v>
      </c>
      <c r="B410" t="s">
        <v>5</v>
      </c>
      <c r="C410">
        <v>0.38740434294574916</v>
      </c>
      <c r="D410">
        <v>0.60316913029170605</v>
      </c>
      <c r="E410">
        <f>Table1[[#This Row],[dem]]-Table1[[#This Row],[rep]]</f>
        <v>-0.21576478734595689</v>
      </c>
      <c r="F410">
        <v>0.52900000000000003</v>
      </c>
      <c r="G410">
        <v>0.45700000000000002</v>
      </c>
      <c r="H410">
        <f>Table1[[#This Row],[nat_dem]]-Table1[[#This Row],[nat_rep]]</f>
        <v>7.2000000000000008E-2</v>
      </c>
      <c r="I410">
        <f>Table1[[#This Row],[margin]]-Table1[[#This Row],[nat_margin]]</f>
        <v>-0.2877647873459569</v>
      </c>
    </row>
    <row r="411" spans="1:9" x14ac:dyDescent="0.25">
      <c r="A411">
        <v>2008</v>
      </c>
      <c r="B411" t="s">
        <v>6</v>
      </c>
      <c r="C411">
        <v>0.37889373599389325</v>
      </c>
      <c r="D411">
        <v>0.59424519538806309</v>
      </c>
      <c r="E411">
        <f>Table1[[#This Row],[dem]]-Table1[[#This Row],[rep]]</f>
        <v>-0.21535145939416983</v>
      </c>
      <c r="F411">
        <v>0.52900000000000003</v>
      </c>
      <c r="G411">
        <v>0.45700000000000002</v>
      </c>
      <c r="H411">
        <f>Table1[[#This Row],[nat_dem]]-Table1[[#This Row],[nat_rep]]</f>
        <v>7.2000000000000008E-2</v>
      </c>
      <c r="I411">
        <f>Table1[[#This Row],[margin]]-Table1[[#This Row],[nat_margin]]</f>
        <v>-0.28735145939416984</v>
      </c>
    </row>
    <row r="412" spans="1:9" x14ac:dyDescent="0.25">
      <c r="A412">
        <v>2008</v>
      </c>
      <c r="B412" t="s">
        <v>7</v>
      </c>
      <c r="C412">
        <v>0.45115250874764279</v>
      </c>
      <c r="D412">
        <v>0.53635247822627241</v>
      </c>
      <c r="E412">
        <f>Table1[[#This Row],[dem]]-Table1[[#This Row],[rep]]</f>
        <v>-8.5199969478629622E-2</v>
      </c>
      <c r="F412">
        <v>0.52900000000000003</v>
      </c>
      <c r="G412">
        <v>0.45700000000000002</v>
      </c>
      <c r="H412">
        <f>Table1[[#This Row],[nat_dem]]-Table1[[#This Row],[nat_rep]]</f>
        <v>7.2000000000000008E-2</v>
      </c>
      <c r="I412">
        <f>Table1[[#This Row],[margin]]-Table1[[#This Row],[nat_margin]]</f>
        <v>-0.15719996947862963</v>
      </c>
    </row>
    <row r="413" spans="1:9" x14ac:dyDescent="0.25">
      <c r="A413">
        <v>2008</v>
      </c>
      <c r="B413" t="s">
        <v>8</v>
      </c>
      <c r="C413">
        <v>0.38864659765124232</v>
      </c>
      <c r="D413">
        <v>0.58715904499929594</v>
      </c>
      <c r="E413">
        <f>Table1[[#This Row],[dem]]-Table1[[#This Row],[rep]]</f>
        <v>-0.19851244734805362</v>
      </c>
      <c r="F413">
        <v>0.52900000000000003</v>
      </c>
      <c r="G413">
        <v>0.45700000000000002</v>
      </c>
      <c r="H413">
        <f>Table1[[#This Row],[nat_dem]]-Table1[[#This Row],[nat_rep]]</f>
        <v>7.2000000000000008E-2</v>
      </c>
      <c r="I413">
        <f>Table1[[#This Row],[margin]]-Table1[[#This Row],[nat_margin]]</f>
        <v>-0.27051244734805363</v>
      </c>
    </row>
    <row r="414" spans="1:9" x14ac:dyDescent="0.25">
      <c r="A414">
        <v>2008</v>
      </c>
      <c r="B414" t="s">
        <v>9</v>
      </c>
      <c r="C414">
        <v>0.61012638347134251</v>
      </c>
      <c r="D414">
        <v>0.36954858832464477</v>
      </c>
      <c r="E414">
        <f>Table1[[#This Row],[dem]]-Table1[[#This Row],[rep]]</f>
        <v>0.24057779514669775</v>
      </c>
      <c r="F414">
        <v>0.52900000000000003</v>
      </c>
      <c r="G414">
        <v>0.45700000000000002</v>
      </c>
      <c r="H414">
        <f>Table1[[#This Row],[nat_dem]]-Table1[[#This Row],[nat_rep]]</f>
        <v>7.2000000000000008E-2</v>
      </c>
      <c r="I414">
        <f>Table1[[#This Row],[margin]]-Table1[[#This Row],[nat_margin]]</f>
        <v>0.16857779514669774</v>
      </c>
    </row>
    <row r="415" spans="1:9" x14ac:dyDescent="0.25">
      <c r="A415">
        <v>2008</v>
      </c>
      <c r="B415" t="s">
        <v>10</v>
      </c>
      <c r="C415">
        <v>0.53660236840691589</v>
      </c>
      <c r="D415">
        <v>0.44707522109337161</v>
      </c>
      <c r="E415">
        <f>Table1[[#This Row],[dem]]-Table1[[#This Row],[rep]]</f>
        <v>8.9527147313544275E-2</v>
      </c>
      <c r="F415">
        <v>0.52900000000000003</v>
      </c>
      <c r="G415">
        <v>0.45700000000000002</v>
      </c>
      <c r="H415">
        <f>Table1[[#This Row],[nat_dem]]-Table1[[#This Row],[nat_rep]]</f>
        <v>7.2000000000000008E-2</v>
      </c>
      <c r="I415">
        <f>Table1[[#This Row],[margin]]-Table1[[#This Row],[nat_margin]]</f>
        <v>1.7527147313544267E-2</v>
      </c>
    </row>
    <row r="416" spans="1:9" x14ac:dyDescent="0.25">
      <c r="A416">
        <v>2008</v>
      </c>
      <c r="B416" t="s">
        <v>11</v>
      </c>
      <c r="C416">
        <v>0.60588829676121814</v>
      </c>
      <c r="D416">
        <v>0.3822146330562694</v>
      </c>
      <c r="E416">
        <f>Table1[[#This Row],[dem]]-Table1[[#This Row],[rep]]</f>
        <v>0.22367366370494873</v>
      </c>
      <c r="F416">
        <v>0.52900000000000003</v>
      </c>
      <c r="G416">
        <v>0.45700000000000002</v>
      </c>
      <c r="H416">
        <f>Table1[[#This Row],[nat_dem]]-Table1[[#This Row],[nat_rep]]</f>
        <v>7.2000000000000008E-2</v>
      </c>
      <c r="I416">
        <f>Table1[[#This Row],[margin]]-Table1[[#This Row],[nat_margin]]</f>
        <v>0.15167366370494872</v>
      </c>
    </row>
    <row r="417" spans="1:9" x14ac:dyDescent="0.25">
      <c r="A417">
        <v>2008</v>
      </c>
      <c r="B417" t="s">
        <v>12</v>
      </c>
      <c r="C417">
        <v>0.61942668981503934</v>
      </c>
      <c r="D417">
        <v>0.36947033548975294</v>
      </c>
      <c r="E417">
        <f>Table1[[#This Row],[dem]]-Table1[[#This Row],[rep]]</f>
        <v>0.2499563543252864</v>
      </c>
      <c r="F417">
        <v>0.52900000000000003</v>
      </c>
      <c r="G417">
        <v>0.45700000000000002</v>
      </c>
      <c r="H417">
        <f>Table1[[#This Row],[nat_dem]]-Table1[[#This Row],[nat_rep]]</f>
        <v>7.2000000000000008E-2</v>
      </c>
      <c r="I417">
        <f>Table1[[#This Row],[margin]]-Table1[[#This Row],[nat_margin]]</f>
        <v>0.17795635432528639</v>
      </c>
    </row>
    <row r="418" spans="1:9" x14ac:dyDescent="0.25">
      <c r="A418">
        <v>2008</v>
      </c>
      <c r="B418" t="s">
        <v>13</v>
      </c>
      <c r="C418">
        <v>0.9245710975614343</v>
      </c>
      <c r="D418">
        <v>6.5325574659680349E-2</v>
      </c>
      <c r="E418">
        <f>Table1[[#This Row],[dem]]-Table1[[#This Row],[rep]]</f>
        <v>0.85924552290175393</v>
      </c>
      <c r="F418">
        <v>0.52900000000000003</v>
      </c>
      <c r="G418">
        <v>0.45700000000000002</v>
      </c>
      <c r="H418">
        <f>Table1[[#This Row],[nat_dem]]-Table1[[#This Row],[nat_rep]]</f>
        <v>7.2000000000000008E-2</v>
      </c>
      <c r="I418">
        <f>Table1[[#This Row],[margin]]-Table1[[#This Row],[nat_margin]]</f>
        <v>0.78724552290175387</v>
      </c>
    </row>
    <row r="419" spans="1:9" x14ac:dyDescent="0.25">
      <c r="A419">
        <v>2008</v>
      </c>
      <c r="B419" t="s">
        <v>14</v>
      </c>
      <c r="C419">
        <v>0.51033305270664908</v>
      </c>
      <c r="D419">
        <v>0.48215319165976223</v>
      </c>
      <c r="E419">
        <f>Table1[[#This Row],[dem]]-Table1[[#This Row],[rep]]</f>
        <v>2.8179861046886856E-2</v>
      </c>
      <c r="F419">
        <v>0.52900000000000003</v>
      </c>
      <c r="G419">
        <v>0.45700000000000002</v>
      </c>
      <c r="H419">
        <f>Table1[[#This Row],[nat_dem]]-Table1[[#This Row],[nat_rep]]</f>
        <v>7.2000000000000008E-2</v>
      </c>
      <c r="I419">
        <f>Table1[[#This Row],[margin]]-Table1[[#This Row],[nat_margin]]</f>
        <v>-4.3820138953113152E-2</v>
      </c>
    </row>
    <row r="420" spans="1:9" x14ac:dyDescent="0.25">
      <c r="A420">
        <v>2008</v>
      </c>
      <c r="B420" t="s">
        <v>15</v>
      </c>
      <c r="C420">
        <v>0.46990179096065066</v>
      </c>
      <c r="D420">
        <v>0.52204517992929522</v>
      </c>
      <c r="E420">
        <f>Table1[[#This Row],[dem]]-Table1[[#This Row],[rep]]</f>
        <v>-5.2143388968644566E-2</v>
      </c>
      <c r="F420">
        <v>0.52900000000000003</v>
      </c>
      <c r="G420">
        <v>0.45700000000000002</v>
      </c>
      <c r="H420">
        <f>Table1[[#This Row],[nat_dem]]-Table1[[#This Row],[nat_rep]]</f>
        <v>7.2000000000000008E-2</v>
      </c>
      <c r="I420">
        <f>Table1[[#This Row],[margin]]-Table1[[#This Row],[nat_margin]]</f>
        <v>-0.12414338896864457</v>
      </c>
    </row>
    <row r="421" spans="1:9" x14ac:dyDescent="0.25">
      <c r="A421">
        <v>2008</v>
      </c>
      <c r="B421" t="s">
        <v>16</v>
      </c>
      <c r="C421">
        <v>0.71452910117878188</v>
      </c>
      <c r="D421">
        <v>0.26436201936570308</v>
      </c>
      <c r="E421">
        <f>Table1[[#This Row],[dem]]-Table1[[#This Row],[rep]]</f>
        <v>0.4501670818130788</v>
      </c>
      <c r="F421">
        <v>0.52900000000000003</v>
      </c>
      <c r="G421">
        <v>0.45700000000000002</v>
      </c>
      <c r="H421">
        <f>Table1[[#This Row],[nat_dem]]-Table1[[#This Row],[nat_rep]]</f>
        <v>7.2000000000000008E-2</v>
      </c>
      <c r="I421">
        <f>Table1[[#This Row],[margin]]-Table1[[#This Row],[nat_margin]]</f>
        <v>0.37816708181307879</v>
      </c>
    </row>
    <row r="422" spans="1:9" x14ac:dyDescent="0.25">
      <c r="A422">
        <v>2008</v>
      </c>
      <c r="B422" t="s">
        <v>17</v>
      </c>
      <c r="C422">
        <v>0.36090987632837851</v>
      </c>
      <c r="D422">
        <v>0.6151709147303861</v>
      </c>
      <c r="E422">
        <f>Table1[[#This Row],[dem]]-Table1[[#This Row],[rep]]</f>
        <v>-0.25426103840200759</v>
      </c>
      <c r="F422">
        <v>0.52900000000000003</v>
      </c>
      <c r="G422">
        <v>0.45700000000000002</v>
      </c>
      <c r="H422">
        <f>Table1[[#This Row],[nat_dem]]-Table1[[#This Row],[nat_rep]]</f>
        <v>7.2000000000000008E-2</v>
      </c>
      <c r="I422">
        <f>Table1[[#This Row],[margin]]-Table1[[#This Row],[nat_margin]]</f>
        <v>-0.3262610384020076</v>
      </c>
    </row>
    <row r="423" spans="1:9" x14ac:dyDescent="0.25">
      <c r="A423">
        <v>2008</v>
      </c>
      <c r="B423" t="s">
        <v>18</v>
      </c>
      <c r="C423">
        <v>0.61918114520013234</v>
      </c>
      <c r="D423">
        <v>0.36780922542147204</v>
      </c>
      <c r="E423">
        <f>Table1[[#This Row],[dem]]-Table1[[#This Row],[rep]]</f>
        <v>0.2513719197786603</v>
      </c>
      <c r="F423">
        <v>0.52900000000000003</v>
      </c>
      <c r="G423">
        <v>0.45700000000000002</v>
      </c>
      <c r="H423">
        <f>Table1[[#This Row],[nat_dem]]-Table1[[#This Row],[nat_rep]]</f>
        <v>7.2000000000000008E-2</v>
      </c>
      <c r="I423">
        <f>Table1[[#This Row],[margin]]-Table1[[#This Row],[nat_margin]]</f>
        <v>0.17937191977866029</v>
      </c>
    </row>
    <row r="424" spans="1:9" x14ac:dyDescent="0.25">
      <c r="A424">
        <v>2008</v>
      </c>
      <c r="B424" t="s">
        <v>19</v>
      </c>
      <c r="C424">
        <v>0.49945911639684282</v>
      </c>
      <c r="D424">
        <v>0.48913907178848542</v>
      </c>
      <c r="E424">
        <f>Table1[[#This Row],[dem]]-Table1[[#This Row],[rep]]</f>
        <v>1.0320044608357393E-2</v>
      </c>
      <c r="F424">
        <v>0.52900000000000003</v>
      </c>
      <c r="G424">
        <v>0.45700000000000002</v>
      </c>
      <c r="H424">
        <f>Table1[[#This Row],[nat_dem]]-Table1[[#This Row],[nat_rep]]</f>
        <v>7.2000000000000008E-2</v>
      </c>
      <c r="I424">
        <f>Table1[[#This Row],[margin]]-Table1[[#This Row],[nat_margin]]</f>
        <v>-6.1679955391642616E-2</v>
      </c>
    </row>
    <row r="425" spans="1:9" x14ac:dyDescent="0.25">
      <c r="A425">
        <v>2008</v>
      </c>
      <c r="B425" t="s">
        <v>20</v>
      </c>
      <c r="C425">
        <v>0.53928020073865268</v>
      </c>
      <c r="D425">
        <v>0.44393259355302078</v>
      </c>
      <c r="E425">
        <f>Table1[[#This Row],[dem]]-Table1[[#This Row],[rep]]</f>
        <v>9.53476071856319E-2</v>
      </c>
      <c r="F425">
        <v>0.52900000000000003</v>
      </c>
      <c r="G425">
        <v>0.45700000000000002</v>
      </c>
      <c r="H425">
        <f>Table1[[#This Row],[nat_dem]]-Table1[[#This Row],[nat_rep]]</f>
        <v>7.2000000000000008E-2</v>
      </c>
      <c r="I425">
        <f>Table1[[#This Row],[margin]]-Table1[[#This Row],[nat_margin]]</f>
        <v>2.3347607185631891E-2</v>
      </c>
    </row>
    <row r="426" spans="1:9" x14ac:dyDescent="0.25">
      <c r="A426">
        <v>2008</v>
      </c>
      <c r="B426" t="s">
        <v>21</v>
      </c>
      <c r="C426">
        <v>0.41651967194013617</v>
      </c>
      <c r="D426">
        <v>0.56612254343491886</v>
      </c>
      <c r="E426">
        <f>Table1[[#This Row],[dem]]-Table1[[#This Row],[rep]]</f>
        <v>-0.14960287149478269</v>
      </c>
      <c r="F426">
        <v>0.52900000000000003</v>
      </c>
      <c r="G426">
        <v>0.45700000000000002</v>
      </c>
      <c r="H426">
        <f>Table1[[#This Row],[nat_dem]]-Table1[[#This Row],[nat_rep]]</f>
        <v>7.2000000000000008E-2</v>
      </c>
      <c r="I426">
        <f>Table1[[#This Row],[margin]]-Table1[[#This Row],[nat_margin]]</f>
        <v>-0.22160287149478269</v>
      </c>
    </row>
    <row r="427" spans="1:9" x14ac:dyDescent="0.25">
      <c r="A427">
        <v>2008</v>
      </c>
      <c r="B427" t="s">
        <v>22</v>
      </c>
      <c r="C427">
        <v>0.41168113783928789</v>
      </c>
      <c r="D427">
        <v>0.57399021142875917</v>
      </c>
      <c r="E427">
        <f>Table1[[#This Row],[dem]]-Table1[[#This Row],[rep]]</f>
        <v>-0.16230907358947128</v>
      </c>
      <c r="F427">
        <v>0.52900000000000003</v>
      </c>
      <c r="G427">
        <v>0.45700000000000002</v>
      </c>
      <c r="H427">
        <f>Table1[[#This Row],[nat_dem]]-Table1[[#This Row],[nat_rep]]</f>
        <v>7.2000000000000008E-2</v>
      </c>
      <c r="I427">
        <f>Table1[[#This Row],[margin]]-Table1[[#This Row],[nat_margin]]</f>
        <v>-0.23430907358947128</v>
      </c>
    </row>
    <row r="428" spans="1:9" x14ac:dyDescent="0.25">
      <c r="A428">
        <v>2008</v>
      </c>
      <c r="B428" t="s">
        <v>23</v>
      </c>
      <c r="C428">
        <v>0.3993291380234511</v>
      </c>
      <c r="D428">
        <v>0.58562721310756383</v>
      </c>
      <c r="E428">
        <f>Table1[[#This Row],[dem]]-Table1[[#This Row],[rep]]</f>
        <v>-0.18629807508411272</v>
      </c>
      <c r="F428">
        <v>0.52900000000000003</v>
      </c>
      <c r="G428">
        <v>0.45700000000000002</v>
      </c>
      <c r="H428">
        <f>Table1[[#This Row],[nat_dem]]-Table1[[#This Row],[nat_rep]]</f>
        <v>7.2000000000000008E-2</v>
      </c>
      <c r="I428">
        <f>Table1[[#This Row],[margin]]-Table1[[#This Row],[nat_margin]]</f>
        <v>-0.25829807508411273</v>
      </c>
    </row>
    <row r="429" spans="1:9" x14ac:dyDescent="0.25">
      <c r="A429">
        <v>2008</v>
      </c>
      <c r="B429" t="s">
        <v>24</v>
      </c>
      <c r="C429">
        <v>0.57705737297975968</v>
      </c>
      <c r="D429">
        <v>0.40384018337908234</v>
      </c>
      <c r="E429">
        <f>Table1[[#This Row],[dem]]-Table1[[#This Row],[rep]]</f>
        <v>0.17321718960067733</v>
      </c>
      <c r="F429">
        <v>0.52900000000000003</v>
      </c>
      <c r="G429">
        <v>0.45700000000000002</v>
      </c>
      <c r="H429">
        <f>Table1[[#This Row],[nat_dem]]-Table1[[#This Row],[nat_rep]]</f>
        <v>7.2000000000000008E-2</v>
      </c>
      <c r="I429">
        <f>Table1[[#This Row],[margin]]-Table1[[#This Row],[nat_margin]]</f>
        <v>0.10121718960067733</v>
      </c>
    </row>
    <row r="430" spans="1:9" x14ac:dyDescent="0.25">
      <c r="A430">
        <v>2008</v>
      </c>
      <c r="B430" t="s">
        <v>25</v>
      </c>
      <c r="C430">
        <v>0.61919344762645934</v>
      </c>
      <c r="D430">
        <v>0.36474519645112702</v>
      </c>
      <c r="E430">
        <f>Table1[[#This Row],[dem]]-Table1[[#This Row],[rep]]</f>
        <v>0.25444825117533232</v>
      </c>
      <c r="F430">
        <v>0.52900000000000003</v>
      </c>
      <c r="G430">
        <v>0.45700000000000002</v>
      </c>
      <c r="H430">
        <f>Table1[[#This Row],[nat_dem]]-Table1[[#This Row],[nat_rep]]</f>
        <v>7.2000000000000008E-2</v>
      </c>
      <c r="I430">
        <f>Table1[[#This Row],[margin]]-Table1[[#This Row],[nat_margin]]</f>
        <v>0.18244825117533231</v>
      </c>
    </row>
    <row r="431" spans="1:9" x14ac:dyDescent="0.25">
      <c r="A431">
        <v>2008</v>
      </c>
      <c r="B431" t="s">
        <v>26</v>
      </c>
      <c r="C431">
        <v>0.61363199102802291</v>
      </c>
      <c r="D431">
        <v>0.35734959289331758</v>
      </c>
      <c r="E431">
        <f>Table1[[#This Row],[dem]]-Table1[[#This Row],[rep]]</f>
        <v>0.25628239813470532</v>
      </c>
      <c r="F431">
        <v>0.52900000000000003</v>
      </c>
      <c r="G431">
        <v>0.45700000000000002</v>
      </c>
      <c r="H431">
        <f>Table1[[#This Row],[nat_dem]]-Table1[[#This Row],[nat_rep]]</f>
        <v>7.2000000000000008E-2</v>
      </c>
      <c r="I431">
        <f>Table1[[#This Row],[margin]]-Table1[[#This Row],[nat_margin]]</f>
        <v>0.18428239813470532</v>
      </c>
    </row>
    <row r="432" spans="1:9" x14ac:dyDescent="0.25">
      <c r="A432">
        <v>2008</v>
      </c>
      <c r="B432" t="s">
        <v>27</v>
      </c>
      <c r="C432">
        <v>0.57433247307459456</v>
      </c>
      <c r="D432">
        <v>0.40959705661952706</v>
      </c>
      <c r="E432">
        <f>Table1[[#This Row],[dem]]-Table1[[#This Row],[rep]]</f>
        <v>0.16473541645506751</v>
      </c>
      <c r="F432">
        <v>0.52900000000000003</v>
      </c>
      <c r="G432">
        <v>0.45700000000000002</v>
      </c>
      <c r="H432">
        <f>Table1[[#This Row],[nat_dem]]-Table1[[#This Row],[nat_rep]]</f>
        <v>7.2000000000000008E-2</v>
      </c>
      <c r="I432">
        <f>Table1[[#This Row],[margin]]-Table1[[#This Row],[nat_margin]]</f>
        <v>9.2735416455067499E-2</v>
      </c>
    </row>
    <row r="433" spans="1:9" x14ac:dyDescent="0.25">
      <c r="A433">
        <v>2008</v>
      </c>
      <c r="B433" t="s">
        <v>28</v>
      </c>
      <c r="C433">
        <v>0.54060292698279844</v>
      </c>
      <c r="D433">
        <v>0.43822931044139074</v>
      </c>
      <c r="E433">
        <f>Table1[[#This Row],[dem]]-Table1[[#This Row],[rep]]</f>
        <v>0.1023736165414077</v>
      </c>
      <c r="F433">
        <v>0.52900000000000003</v>
      </c>
      <c r="G433">
        <v>0.45700000000000002</v>
      </c>
      <c r="H433">
        <f>Table1[[#This Row],[nat_dem]]-Table1[[#This Row],[nat_rep]]</f>
        <v>7.2000000000000008E-2</v>
      </c>
      <c r="I433">
        <f>Table1[[#This Row],[margin]]-Table1[[#This Row],[nat_margin]]</f>
        <v>3.0373616541407689E-2</v>
      </c>
    </row>
    <row r="434" spans="1:9" x14ac:dyDescent="0.25">
      <c r="A434">
        <v>2008</v>
      </c>
      <c r="B434" t="s">
        <v>29</v>
      </c>
      <c r="C434">
        <v>0.43001554426238403</v>
      </c>
      <c r="D434">
        <v>0.56176188981017394</v>
      </c>
      <c r="E434">
        <f>Table1[[#This Row],[dem]]-Table1[[#This Row],[rep]]</f>
        <v>-0.13174634554778991</v>
      </c>
      <c r="F434">
        <v>0.52900000000000003</v>
      </c>
      <c r="G434">
        <v>0.45700000000000002</v>
      </c>
      <c r="H434">
        <f>Table1[[#This Row],[nat_dem]]-Table1[[#This Row],[nat_rep]]</f>
        <v>7.2000000000000008E-2</v>
      </c>
      <c r="I434">
        <f>Table1[[#This Row],[margin]]-Table1[[#This Row],[nat_margin]]</f>
        <v>-0.20374634554778992</v>
      </c>
    </row>
    <row r="435" spans="1:9" x14ac:dyDescent="0.25">
      <c r="A435">
        <v>2008</v>
      </c>
      <c r="B435" t="s">
        <v>30</v>
      </c>
      <c r="C435">
        <v>0.49292647865705136</v>
      </c>
      <c r="D435">
        <v>0.49426074411878823</v>
      </c>
      <c r="E435">
        <f>Table1[[#This Row],[dem]]-Table1[[#This Row],[rep]]</f>
        <v>-1.3342654617368721E-3</v>
      </c>
      <c r="F435">
        <v>0.52900000000000003</v>
      </c>
      <c r="G435">
        <v>0.45700000000000002</v>
      </c>
      <c r="H435">
        <f>Table1[[#This Row],[nat_dem]]-Table1[[#This Row],[nat_rep]]</f>
        <v>7.2000000000000008E-2</v>
      </c>
      <c r="I435">
        <f>Table1[[#This Row],[margin]]-Table1[[#This Row],[nat_margin]]</f>
        <v>-7.3334265461736881E-2</v>
      </c>
    </row>
    <row r="436" spans="1:9" x14ac:dyDescent="0.25">
      <c r="A436">
        <v>2008</v>
      </c>
      <c r="B436" t="s">
        <v>31</v>
      </c>
      <c r="C436">
        <v>0.47268464770081758</v>
      </c>
      <c r="D436">
        <v>0.49532450944585799</v>
      </c>
      <c r="E436">
        <f>Table1[[#This Row],[dem]]-Table1[[#This Row],[rep]]</f>
        <v>-2.2639861745040402E-2</v>
      </c>
      <c r="F436">
        <v>0.52900000000000003</v>
      </c>
      <c r="G436">
        <v>0.45700000000000002</v>
      </c>
      <c r="H436">
        <f>Table1[[#This Row],[nat_dem]]-Table1[[#This Row],[nat_rep]]</f>
        <v>7.2000000000000008E-2</v>
      </c>
      <c r="I436">
        <f>Table1[[#This Row],[margin]]-Table1[[#This Row],[nat_margin]]</f>
        <v>-9.463986174504041E-2</v>
      </c>
    </row>
    <row r="437" spans="1:9" x14ac:dyDescent="0.25">
      <c r="A437">
        <v>2008</v>
      </c>
      <c r="B437" t="s">
        <v>32</v>
      </c>
      <c r="C437">
        <v>0.41598265776924698</v>
      </c>
      <c r="D437">
        <v>0.56531853369791618</v>
      </c>
      <c r="E437">
        <f>Table1[[#This Row],[dem]]-Table1[[#This Row],[rep]]</f>
        <v>-0.1493358759286692</v>
      </c>
      <c r="F437">
        <v>0.52900000000000003</v>
      </c>
      <c r="G437">
        <v>0.45700000000000002</v>
      </c>
      <c r="H437">
        <f>Table1[[#This Row],[nat_dem]]-Table1[[#This Row],[nat_rep]]</f>
        <v>7.2000000000000008E-2</v>
      </c>
      <c r="I437">
        <f>Table1[[#This Row],[margin]]-Table1[[#This Row],[nat_margin]]</f>
        <v>-0.22133587592866921</v>
      </c>
    </row>
    <row r="438" spans="1:9" x14ac:dyDescent="0.25">
      <c r="A438">
        <v>2008</v>
      </c>
      <c r="B438" t="s">
        <v>33</v>
      </c>
      <c r="C438">
        <v>0.551466759243187</v>
      </c>
      <c r="D438">
        <v>0.42654115108984053</v>
      </c>
      <c r="E438">
        <f>Table1[[#This Row],[dem]]-Table1[[#This Row],[rep]]</f>
        <v>0.12492560815334647</v>
      </c>
      <c r="F438">
        <v>0.52900000000000003</v>
      </c>
      <c r="G438">
        <v>0.45700000000000002</v>
      </c>
      <c r="H438">
        <f>Table1[[#This Row],[nat_dem]]-Table1[[#This Row],[nat_rep]]</f>
        <v>7.2000000000000008E-2</v>
      </c>
      <c r="I438">
        <f>Table1[[#This Row],[margin]]-Table1[[#This Row],[nat_margin]]</f>
        <v>5.292560815334646E-2</v>
      </c>
    </row>
    <row r="439" spans="1:9" x14ac:dyDescent="0.25">
      <c r="A439">
        <v>2008</v>
      </c>
      <c r="B439" t="s">
        <v>34</v>
      </c>
      <c r="C439">
        <v>0.54126897056134582</v>
      </c>
      <c r="D439">
        <v>0.44521428470962204</v>
      </c>
      <c r="E439">
        <f>Table1[[#This Row],[dem]]-Table1[[#This Row],[rep]]</f>
        <v>9.6054685851723776E-2</v>
      </c>
      <c r="F439">
        <v>0.52900000000000003</v>
      </c>
      <c r="G439">
        <v>0.45700000000000002</v>
      </c>
      <c r="H439">
        <f>Table1[[#This Row],[nat_dem]]-Table1[[#This Row],[nat_rep]]</f>
        <v>7.2000000000000008E-2</v>
      </c>
      <c r="I439">
        <f>Table1[[#This Row],[margin]]-Table1[[#This Row],[nat_margin]]</f>
        <v>2.4054685851723767E-2</v>
      </c>
    </row>
    <row r="440" spans="1:9" x14ac:dyDescent="0.25">
      <c r="A440">
        <v>2008</v>
      </c>
      <c r="B440" t="s">
        <v>35</v>
      </c>
      <c r="C440">
        <v>0.57272137151885993</v>
      </c>
      <c r="D440">
        <v>0.41703933859274911</v>
      </c>
      <c r="E440">
        <f>Table1[[#This Row],[dem]]-Table1[[#This Row],[rep]]</f>
        <v>0.15568203292611082</v>
      </c>
      <c r="F440">
        <v>0.52900000000000003</v>
      </c>
      <c r="G440">
        <v>0.45700000000000002</v>
      </c>
      <c r="H440">
        <f>Table1[[#This Row],[nat_dem]]-Table1[[#This Row],[nat_rep]]</f>
        <v>7.2000000000000008E-2</v>
      </c>
      <c r="I440">
        <f>Table1[[#This Row],[margin]]-Table1[[#This Row],[nat_margin]]</f>
        <v>8.3682032926110816E-2</v>
      </c>
    </row>
    <row r="441" spans="1:9" x14ac:dyDescent="0.25">
      <c r="A441">
        <v>2008</v>
      </c>
      <c r="B441" t="s">
        <v>36</v>
      </c>
      <c r="C441">
        <v>0.56907480262793353</v>
      </c>
      <c r="D441">
        <v>0.4177903483433274</v>
      </c>
      <c r="E441">
        <f>Table1[[#This Row],[dem]]-Table1[[#This Row],[rep]]</f>
        <v>0.15128445428460613</v>
      </c>
      <c r="F441">
        <v>0.52900000000000003</v>
      </c>
      <c r="G441">
        <v>0.45700000000000002</v>
      </c>
      <c r="H441">
        <f>Table1[[#This Row],[nat_dem]]-Table1[[#This Row],[nat_rep]]</f>
        <v>7.2000000000000008E-2</v>
      </c>
      <c r="I441">
        <f>Table1[[#This Row],[margin]]-Table1[[#This Row],[nat_margin]]</f>
        <v>7.9284454284606121E-2</v>
      </c>
    </row>
    <row r="442" spans="1:9" x14ac:dyDescent="0.25">
      <c r="A442">
        <v>2008</v>
      </c>
      <c r="B442" t="s">
        <v>37</v>
      </c>
      <c r="C442">
        <v>0.6015696154075767</v>
      </c>
      <c r="D442">
        <v>0.313172371111752</v>
      </c>
      <c r="E442">
        <f>Table1[[#This Row],[dem]]-Table1[[#This Row],[rep]]</f>
        <v>0.2883972442958247</v>
      </c>
      <c r="F442">
        <v>0.52900000000000003</v>
      </c>
      <c r="G442">
        <v>0.45700000000000002</v>
      </c>
      <c r="H442">
        <f>Table1[[#This Row],[nat_dem]]-Table1[[#This Row],[nat_rep]]</f>
        <v>7.2000000000000008E-2</v>
      </c>
      <c r="I442">
        <f>Table1[[#This Row],[margin]]-Table1[[#This Row],[nat_margin]]</f>
        <v>0.21639724429582469</v>
      </c>
    </row>
    <row r="443" spans="1:9" x14ac:dyDescent="0.25">
      <c r="A443">
        <v>2008</v>
      </c>
      <c r="B443" t="s">
        <v>38</v>
      </c>
      <c r="C443">
        <v>0.49703666399047425</v>
      </c>
      <c r="D443">
        <v>0.49374798618648613</v>
      </c>
      <c r="E443">
        <f>Table1[[#This Row],[dem]]-Table1[[#This Row],[rep]]</f>
        <v>3.2886778039881159E-3</v>
      </c>
      <c r="F443">
        <v>0.52900000000000003</v>
      </c>
      <c r="G443">
        <v>0.45700000000000002</v>
      </c>
      <c r="H443">
        <f>Table1[[#This Row],[nat_dem]]-Table1[[#This Row],[nat_rep]]</f>
        <v>7.2000000000000008E-2</v>
      </c>
      <c r="I443">
        <f>Table1[[#This Row],[margin]]-Table1[[#This Row],[nat_margin]]</f>
        <v>-6.8711322196011893E-2</v>
      </c>
    </row>
    <row r="444" spans="1:9" x14ac:dyDescent="0.25">
      <c r="A444">
        <v>2008</v>
      </c>
      <c r="B444" t="s">
        <v>39</v>
      </c>
      <c r="C444">
        <v>0.44620540014717913</v>
      </c>
      <c r="D444">
        <v>0.53250100277618984</v>
      </c>
      <c r="E444">
        <f>Table1[[#This Row],[dem]]-Table1[[#This Row],[rep]]</f>
        <v>-8.6295602629010704E-2</v>
      </c>
      <c r="F444">
        <v>0.52900000000000003</v>
      </c>
      <c r="G444">
        <v>0.45700000000000002</v>
      </c>
      <c r="H444">
        <f>Table1[[#This Row],[nat_dem]]-Table1[[#This Row],[nat_rep]]</f>
        <v>7.2000000000000008E-2</v>
      </c>
      <c r="I444">
        <f>Table1[[#This Row],[margin]]-Table1[[#This Row],[nat_margin]]</f>
        <v>-0.15829560262901071</v>
      </c>
    </row>
    <row r="445" spans="1:9" x14ac:dyDescent="0.25">
      <c r="A445">
        <v>2008</v>
      </c>
      <c r="B445" t="s">
        <v>40</v>
      </c>
      <c r="C445">
        <v>0.5150427006052537</v>
      </c>
      <c r="D445">
        <v>0.46910578363274852</v>
      </c>
      <c r="E445">
        <f>Table1[[#This Row],[dem]]-Table1[[#This Row],[rep]]</f>
        <v>4.5936916972505182E-2</v>
      </c>
      <c r="F445">
        <v>0.52900000000000003</v>
      </c>
      <c r="G445">
        <v>0.45700000000000002</v>
      </c>
      <c r="H445">
        <f>Table1[[#This Row],[nat_dem]]-Table1[[#This Row],[nat_rep]]</f>
        <v>7.2000000000000008E-2</v>
      </c>
      <c r="I445">
        <f>Table1[[#This Row],[margin]]-Table1[[#This Row],[nat_margin]]</f>
        <v>-2.6063083027494827E-2</v>
      </c>
    </row>
    <row r="446" spans="1:9" x14ac:dyDescent="0.25">
      <c r="A446">
        <v>2008</v>
      </c>
      <c r="B446" t="s">
        <v>41</v>
      </c>
      <c r="C446">
        <v>0.34354918877306501</v>
      </c>
      <c r="D446">
        <v>0.65645081122693505</v>
      </c>
      <c r="E446">
        <f>Table1[[#This Row],[dem]]-Table1[[#This Row],[rep]]</f>
        <v>-0.31290162245387004</v>
      </c>
      <c r="F446">
        <v>0.52900000000000003</v>
      </c>
      <c r="G446">
        <v>0.45700000000000002</v>
      </c>
      <c r="H446">
        <f>Table1[[#This Row],[nat_dem]]-Table1[[#This Row],[nat_rep]]</f>
        <v>7.2000000000000008E-2</v>
      </c>
      <c r="I446">
        <f>Table1[[#This Row],[margin]]-Table1[[#This Row],[nat_margin]]</f>
        <v>-0.38490162245387005</v>
      </c>
    </row>
    <row r="447" spans="1:9" x14ac:dyDescent="0.25">
      <c r="A447">
        <v>2008</v>
      </c>
      <c r="B447" t="s">
        <v>42</v>
      </c>
      <c r="C447">
        <v>0.56748806256920648</v>
      </c>
      <c r="D447">
        <v>0.40400981692292204</v>
      </c>
      <c r="E447">
        <f>Table1[[#This Row],[dem]]-Table1[[#This Row],[rep]]</f>
        <v>0.16347824564628444</v>
      </c>
      <c r="F447">
        <v>0.52900000000000003</v>
      </c>
      <c r="G447">
        <v>0.45700000000000002</v>
      </c>
      <c r="H447">
        <f>Table1[[#This Row],[nat_dem]]-Table1[[#This Row],[nat_rep]]</f>
        <v>7.2000000000000008E-2</v>
      </c>
      <c r="I447">
        <f>Table1[[#This Row],[margin]]-Table1[[#This Row],[nat_margin]]</f>
        <v>9.1478245646284428E-2</v>
      </c>
    </row>
    <row r="448" spans="1:9" x14ac:dyDescent="0.25">
      <c r="A448">
        <v>2008</v>
      </c>
      <c r="B448" t="s">
        <v>43</v>
      </c>
      <c r="C448">
        <v>0.54485528012037376</v>
      </c>
      <c r="D448">
        <v>0.44167052479914432</v>
      </c>
      <c r="E448">
        <f>Table1[[#This Row],[dem]]-Table1[[#This Row],[rep]]</f>
        <v>0.10318475532122945</v>
      </c>
      <c r="F448">
        <v>0.52900000000000003</v>
      </c>
      <c r="G448">
        <v>0.45700000000000002</v>
      </c>
      <c r="H448">
        <f>Table1[[#This Row],[nat_dem]]-Table1[[#This Row],[nat_rep]]</f>
        <v>7.2000000000000008E-2</v>
      </c>
      <c r="I448">
        <f>Table1[[#This Row],[margin]]-Table1[[#This Row],[nat_margin]]</f>
        <v>3.118475532122944E-2</v>
      </c>
    </row>
    <row r="449" spans="1:9" x14ac:dyDescent="0.25">
      <c r="A449">
        <v>2008</v>
      </c>
      <c r="B449" t="s">
        <v>44</v>
      </c>
      <c r="C449">
        <v>0.6286400461245617</v>
      </c>
      <c r="D449">
        <v>0.35057846474735355</v>
      </c>
      <c r="E449">
        <f>Table1[[#This Row],[dem]]-Table1[[#This Row],[rep]]</f>
        <v>0.27806158137720816</v>
      </c>
      <c r="F449">
        <v>0.52900000000000003</v>
      </c>
      <c r="G449">
        <v>0.45700000000000002</v>
      </c>
      <c r="H449">
        <f>Table1[[#This Row],[nat_dem]]-Table1[[#This Row],[nat_rep]]</f>
        <v>7.2000000000000008E-2</v>
      </c>
      <c r="I449">
        <f>Table1[[#This Row],[margin]]-Table1[[#This Row],[nat_margin]]</f>
        <v>0.20606158137720815</v>
      </c>
    </row>
    <row r="450" spans="1:9" x14ac:dyDescent="0.25">
      <c r="A450">
        <v>2008</v>
      </c>
      <c r="B450" t="s">
        <v>45</v>
      </c>
      <c r="C450">
        <v>0.44896560017366238</v>
      </c>
      <c r="D450">
        <v>0.53873643978637864</v>
      </c>
      <c r="E450">
        <f>Table1[[#This Row],[dem]]-Table1[[#This Row],[rep]]</f>
        <v>-8.9770839612716258E-2</v>
      </c>
      <c r="F450">
        <v>0.52900000000000003</v>
      </c>
      <c r="G450">
        <v>0.45700000000000002</v>
      </c>
      <c r="H450">
        <f>Table1[[#This Row],[nat_dem]]-Table1[[#This Row],[nat_rep]]</f>
        <v>7.2000000000000008E-2</v>
      </c>
      <c r="I450">
        <f>Table1[[#This Row],[margin]]-Table1[[#This Row],[nat_margin]]</f>
        <v>-0.16177083961271627</v>
      </c>
    </row>
    <row r="451" spans="1:9" x14ac:dyDescent="0.25">
      <c r="A451">
        <v>2008</v>
      </c>
      <c r="B451" t="s">
        <v>46</v>
      </c>
      <c r="C451">
        <v>0.44747431114601743</v>
      </c>
      <c r="D451">
        <v>0.53158976372799271</v>
      </c>
      <c r="E451">
        <f>Table1[[#This Row],[dem]]-Table1[[#This Row],[rep]]</f>
        <v>-8.4115452581975281E-2</v>
      </c>
      <c r="F451">
        <v>0.52900000000000003</v>
      </c>
      <c r="G451">
        <v>0.45700000000000002</v>
      </c>
      <c r="H451">
        <f>Table1[[#This Row],[nat_dem]]-Table1[[#This Row],[nat_rep]]</f>
        <v>7.2000000000000008E-2</v>
      </c>
      <c r="I451">
        <f>Table1[[#This Row],[margin]]-Table1[[#This Row],[nat_margin]]</f>
        <v>-0.15611545258197529</v>
      </c>
    </row>
    <row r="452" spans="1:9" x14ac:dyDescent="0.25">
      <c r="A452">
        <v>2008</v>
      </c>
      <c r="B452" t="s">
        <v>47</v>
      </c>
      <c r="C452">
        <v>0.41828538062712978</v>
      </c>
      <c r="D452">
        <v>0.5689695428289423</v>
      </c>
      <c r="E452">
        <f>Table1[[#This Row],[dem]]-Table1[[#This Row],[rep]]</f>
        <v>-0.15068416220181252</v>
      </c>
      <c r="F452">
        <v>0.52900000000000003</v>
      </c>
      <c r="G452">
        <v>0.45700000000000002</v>
      </c>
      <c r="H452">
        <f>Table1[[#This Row],[nat_dem]]-Table1[[#This Row],[nat_rep]]</f>
        <v>7.2000000000000008E-2</v>
      </c>
      <c r="I452">
        <f>Table1[[#This Row],[margin]]-Table1[[#This Row],[nat_margin]]</f>
        <v>-0.22268416220181253</v>
      </c>
    </row>
    <row r="453" spans="1:9" x14ac:dyDescent="0.25">
      <c r="A453">
        <v>2008</v>
      </c>
      <c r="B453" t="s">
        <v>48</v>
      </c>
      <c r="C453">
        <v>0.43683121445889628</v>
      </c>
      <c r="D453">
        <v>0.5545236045232641</v>
      </c>
      <c r="E453">
        <f>Table1[[#This Row],[dem]]-Table1[[#This Row],[rep]]</f>
        <v>-0.11769239006436782</v>
      </c>
      <c r="F453">
        <v>0.52900000000000003</v>
      </c>
      <c r="G453">
        <v>0.45700000000000002</v>
      </c>
      <c r="H453">
        <f>Table1[[#This Row],[nat_dem]]-Table1[[#This Row],[nat_rep]]</f>
        <v>7.2000000000000008E-2</v>
      </c>
      <c r="I453">
        <f>Table1[[#This Row],[margin]]-Table1[[#This Row],[nat_margin]]</f>
        <v>-0.18969239006436783</v>
      </c>
    </row>
    <row r="454" spans="1:9" x14ac:dyDescent="0.25">
      <c r="A454">
        <v>2008</v>
      </c>
      <c r="B454" t="s">
        <v>49</v>
      </c>
      <c r="C454">
        <v>0.3440574566607516</v>
      </c>
      <c r="D454">
        <v>0.62583869714501716</v>
      </c>
      <c r="E454">
        <f>Table1[[#This Row],[dem]]-Table1[[#This Row],[rep]]</f>
        <v>-0.28178124048426556</v>
      </c>
      <c r="F454">
        <v>0.52900000000000003</v>
      </c>
      <c r="G454">
        <v>0.45700000000000002</v>
      </c>
      <c r="H454">
        <f>Table1[[#This Row],[nat_dem]]-Table1[[#This Row],[nat_rep]]</f>
        <v>7.2000000000000008E-2</v>
      </c>
      <c r="I454">
        <f>Table1[[#This Row],[margin]]-Table1[[#This Row],[nat_margin]]</f>
        <v>-0.35378124048426557</v>
      </c>
    </row>
    <row r="455" spans="1:9" x14ac:dyDescent="0.25">
      <c r="A455">
        <v>2008</v>
      </c>
      <c r="B455" t="s">
        <v>50</v>
      </c>
      <c r="C455">
        <v>0.6745568319560924</v>
      </c>
      <c r="D455">
        <v>0.30449228724549754</v>
      </c>
      <c r="E455">
        <f>Table1[[#This Row],[dem]]-Table1[[#This Row],[rep]]</f>
        <v>0.37006454471059486</v>
      </c>
      <c r="F455">
        <v>0.52900000000000003</v>
      </c>
      <c r="G455">
        <v>0.45700000000000002</v>
      </c>
      <c r="H455">
        <f>Table1[[#This Row],[nat_dem]]-Table1[[#This Row],[nat_rep]]</f>
        <v>7.2000000000000008E-2</v>
      </c>
      <c r="I455">
        <f>Table1[[#This Row],[margin]]-Table1[[#This Row],[nat_margin]]</f>
        <v>0.29806454471059485</v>
      </c>
    </row>
    <row r="456" spans="1:9" x14ac:dyDescent="0.25">
      <c r="A456">
        <v>2008</v>
      </c>
      <c r="B456" t="s">
        <v>51</v>
      </c>
      <c r="C456">
        <v>0.5262946987317566</v>
      </c>
      <c r="D456">
        <v>0.46330500690255316</v>
      </c>
      <c r="E456">
        <f>Table1[[#This Row],[dem]]-Table1[[#This Row],[rep]]</f>
        <v>6.2989691829203442E-2</v>
      </c>
      <c r="F456">
        <v>0.52900000000000003</v>
      </c>
      <c r="G456">
        <v>0.45700000000000002</v>
      </c>
      <c r="H456">
        <f>Table1[[#This Row],[nat_dem]]-Table1[[#This Row],[nat_rep]]</f>
        <v>7.2000000000000008E-2</v>
      </c>
      <c r="I456">
        <f>Table1[[#This Row],[margin]]-Table1[[#This Row],[nat_margin]]</f>
        <v>-9.010308170796566E-3</v>
      </c>
    </row>
    <row r="457" spans="1:9" x14ac:dyDescent="0.25">
      <c r="A457">
        <v>2008</v>
      </c>
      <c r="B457" t="s">
        <v>52</v>
      </c>
      <c r="C457">
        <v>0.57652892213648355</v>
      </c>
      <c r="D457">
        <v>0.40476304942114893</v>
      </c>
      <c r="E457">
        <f>Table1[[#This Row],[dem]]-Table1[[#This Row],[rep]]</f>
        <v>0.17176587271533461</v>
      </c>
      <c r="F457">
        <v>0.52900000000000003</v>
      </c>
      <c r="G457">
        <v>0.45700000000000002</v>
      </c>
      <c r="H457">
        <f>Table1[[#This Row],[nat_dem]]-Table1[[#This Row],[nat_rep]]</f>
        <v>7.2000000000000008E-2</v>
      </c>
      <c r="I457">
        <f>Table1[[#This Row],[margin]]-Table1[[#This Row],[nat_margin]]</f>
        <v>9.9765872715334603E-2</v>
      </c>
    </row>
    <row r="458" spans="1:9" x14ac:dyDescent="0.25">
      <c r="A458">
        <v>2008</v>
      </c>
      <c r="B458" t="s">
        <v>53</v>
      </c>
      <c r="C458">
        <v>0.42589750382296754</v>
      </c>
      <c r="D458">
        <v>0.55710343106954785</v>
      </c>
      <c r="E458">
        <f>Table1[[#This Row],[dem]]-Table1[[#This Row],[rep]]</f>
        <v>-0.13120592724658031</v>
      </c>
      <c r="F458">
        <v>0.52900000000000003</v>
      </c>
      <c r="G458">
        <v>0.45700000000000002</v>
      </c>
      <c r="H458">
        <f>Table1[[#This Row],[nat_dem]]-Table1[[#This Row],[nat_rep]]</f>
        <v>7.2000000000000008E-2</v>
      </c>
      <c r="I458">
        <f>Table1[[#This Row],[margin]]-Table1[[#This Row],[nat_margin]]</f>
        <v>-0.20320592724658032</v>
      </c>
    </row>
    <row r="459" spans="1:9" x14ac:dyDescent="0.25">
      <c r="A459">
        <v>2008</v>
      </c>
      <c r="B459" t="s">
        <v>54</v>
      </c>
      <c r="C459">
        <v>0.56217786517942347</v>
      </c>
      <c r="D459">
        <v>0.42313662488348092</v>
      </c>
      <c r="E459">
        <f>Table1[[#This Row],[dem]]-Table1[[#This Row],[rep]]</f>
        <v>0.13904124029594256</v>
      </c>
      <c r="F459">
        <v>0.52900000000000003</v>
      </c>
      <c r="G459">
        <v>0.45700000000000002</v>
      </c>
      <c r="H459">
        <f>Table1[[#This Row],[nat_dem]]-Table1[[#This Row],[nat_rep]]</f>
        <v>7.2000000000000008E-2</v>
      </c>
      <c r="I459">
        <f>Table1[[#This Row],[margin]]-Table1[[#This Row],[nat_margin]]</f>
        <v>6.704124029594255E-2</v>
      </c>
    </row>
    <row r="460" spans="1:9" x14ac:dyDescent="0.25">
      <c r="A460">
        <v>2008</v>
      </c>
      <c r="B460" t="s">
        <v>55</v>
      </c>
      <c r="C460">
        <v>0.32509493770203685</v>
      </c>
      <c r="D460">
        <v>0.64713774597495533</v>
      </c>
      <c r="E460">
        <f>Table1[[#This Row],[dem]]-Table1[[#This Row],[rep]]</f>
        <v>-0.32204280827291848</v>
      </c>
      <c r="F460">
        <v>0.52900000000000003</v>
      </c>
      <c r="G460">
        <v>0.45700000000000002</v>
      </c>
      <c r="H460">
        <f>Table1[[#This Row],[nat_dem]]-Table1[[#This Row],[nat_rep]]</f>
        <v>7.2000000000000008E-2</v>
      </c>
      <c r="I460">
        <f>Table1[[#This Row],[margin]]-Table1[[#This Row],[nat_margin]]</f>
        <v>-0.39404280827291849</v>
      </c>
    </row>
    <row r="461" spans="1:9" x14ac:dyDescent="0.25">
      <c r="A461">
        <v>2012</v>
      </c>
      <c r="B461" t="s">
        <v>5</v>
      </c>
      <c r="C461">
        <v>0.38359033098752471</v>
      </c>
      <c r="D461">
        <v>0.60545822329822818</v>
      </c>
      <c r="E461">
        <f>Table1[[#This Row],[dem]]-Table1[[#This Row],[rep]]</f>
        <v>-0.22186789231070347</v>
      </c>
      <c r="F461">
        <v>0.51100000000000001</v>
      </c>
      <c r="G461">
        <v>0.47199999999999998</v>
      </c>
      <c r="H461">
        <f>Table1[[#This Row],[nat_dem]]-Table1[[#This Row],[nat_rep]]</f>
        <v>3.9000000000000035E-2</v>
      </c>
      <c r="I461">
        <f>Table1[[#This Row],[margin]]-Table1[[#This Row],[nat_margin]]</f>
        <v>-0.26086789231070351</v>
      </c>
    </row>
    <row r="462" spans="1:9" x14ac:dyDescent="0.25">
      <c r="A462">
        <v>2012</v>
      </c>
      <c r="B462" t="s">
        <v>6</v>
      </c>
      <c r="C462">
        <v>0.40812659112464433</v>
      </c>
      <c r="D462">
        <v>0.54801577397294465</v>
      </c>
      <c r="E462">
        <f>Table1[[#This Row],[dem]]-Table1[[#This Row],[rep]]</f>
        <v>-0.13988918284830032</v>
      </c>
      <c r="F462">
        <v>0.51100000000000001</v>
      </c>
      <c r="G462">
        <v>0.47199999999999998</v>
      </c>
      <c r="H462">
        <f>Table1[[#This Row],[nat_dem]]-Table1[[#This Row],[nat_rep]]</f>
        <v>3.9000000000000035E-2</v>
      </c>
      <c r="I462">
        <f>Table1[[#This Row],[margin]]-Table1[[#This Row],[nat_margin]]</f>
        <v>-0.17888918284830035</v>
      </c>
    </row>
    <row r="463" spans="1:9" x14ac:dyDescent="0.25">
      <c r="A463">
        <v>2012</v>
      </c>
      <c r="B463" t="s">
        <v>7</v>
      </c>
      <c r="C463">
        <v>0.44589766941799386</v>
      </c>
      <c r="D463">
        <v>0.53654533165974705</v>
      </c>
      <c r="E463">
        <f>Table1[[#This Row],[dem]]-Table1[[#This Row],[rep]]</f>
        <v>-9.0647662241753191E-2</v>
      </c>
      <c r="F463">
        <v>0.51100000000000001</v>
      </c>
      <c r="G463">
        <v>0.47199999999999998</v>
      </c>
      <c r="H463">
        <f>Table1[[#This Row],[nat_dem]]-Table1[[#This Row],[nat_rep]]</f>
        <v>3.9000000000000035E-2</v>
      </c>
      <c r="I463">
        <f>Table1[[#This Row],[margin]]-Table1[[#This Row],[nat_margin]]</f>
        <v>-0.12964766224175323</v>
      </c>
    </row>
    <row r="464" spans="1:9" x14ac:dyDescent="0.25">
      <c r="A464">
        <v>2012</v>
      </c>
      <c r="B464" t="s">
        <v>8</v>
      </c>
      <c r="C464">
        <v>0.36878990301720105</v>
      </c>
      <c r="D464">
        <v>0.60566936084109113</v>
      </c>
      <c r="E464">
        <f>Table1[[#This Row],[dem]]-Table1[[#This Row],[rep]]</f>
        <v>-0.23687945782389008</v>
      </c>
      <c r="F464">
        <v>0.51100000000000001</v>
      </c>
      <c r="G464">
        <v>0.47199999999999998</v>
      </c>
      <c r="H464">
        <f>Table1[[#This Row],[nat_dem]]-Table1[[#This Row],[nat_rep]]</f>
        <v>3.9000000000000035E-2</v>
      </c>
      <c r="I464">
        <f>Table1[[#This Row],[margin]]-Table1[[#This Row],[nat_margin]]</f>
        <v>-0.27587945782389012</v>
      </c>
    </row>
    <row r="465" spans="1:9" x14ac:dyDescent="0.25">
      <c r="A465">
        <v>2012</v>
      </c>
      <c r="B465" t="s">
        <v>9</v>
      </c>
      <c r="C465">
        <v>0.60238959141689641</v>
      </c>
      <c r="D465">
        <v>0.371203785207048</v>
      </c>
      <c r="E465">
        <f>Table1[[#This Row],[dem]]-Table1[[#This Row],[rep]]</f>
        <v>0.23118580620984841</v>
      </c>
      <c r="F465">
        <v>0.51100000000000001</v>
      </c>
      <c r="G465">
        <v>0.47199999999999998</v>
      </c>
      <c r="H465">
        <f>Table1[[#This Row],[nat_dem]]-Table1[[#This Row],[nat_rep]]</f>
        <v>3.9000000000000035E-2</v>
      </c>
      <c r="I465">
        <f>Table1[[#This Row],[margin]]-Table1[[#This Row],[nat_margin]]</f>
        <v>0.19218580620984838</v>
      </c>
    </row>
    <row r="466" spans="1:9" x14ac:dyDescent="0.25">
      <c r="A466">
        <v>2012</v>
      </c>
      <c r="B466" t="s">
        <v>10</v>
      </c>
      <c r="C466">
        <v>0.51492226551615172</v>
      </c>
      <c r="D466">
        <v>0.46127091639047979</v>
      </c>
      <c r="E466">
        <f>Table1[[#This Row],[dem]]-Table1[[#This Row],[rep]]</f>
        <v>5.3651349125671932E-2</v>
      </c>
      <c r="F466">
        <v>0.51100000000000001</v>
      </c>
      <c r="G466">
        <v>0.47199999999999998</v>
      </c>
      <c r="H466">
        <f>Table1[[#This Row],[nat_dem]]-Table1[[#This Row],[nat_rep]]</f>
        <v>3.9000000000000035E-2</v>
      </c>
      <c r="I466">
        <f>Table1[[#This Row],[margin]]-Table1[[#This Row],[nat_margin]]</f>
        <v>1.4651349125671898E-2</v>
      </c>
    </row>
    <row r="467" spans="1:9" x14ac:dyDescent="0.25">
      <c r="A467">
        <v>2012</v>
      </c>
      <c r="B467" t="s">
        <v>11</v>
      </c>
      <c r="C467">
        <v>0.58085013258854423</v>
      </c>
      <c r="D467">
        <v>0.40745114246915037</v>
      </c>
      <c r="E467">
        <f>Table1[[#This Row],[dem]]-Table1[[#This Row],[rep]]</f>
        <v>0.17339899011939386</v>
      </c>
      <c r="F467">
        <v>0.51100000000000001</v>
      </c>
      <c r="G467">
        <v>0.47199999999999998</v>
      </c>
      <c r="H467">
        <f>Table1[[#This Row],[nat_dem]]-Table1[[#This Row],[nat_rep]]</f>
        <v>3.9000000000000035E-2</v>
      </c>
      <c r="I467">
        <f>Table1[[#This Row],[margin]]-Table1[[#This Row],[nat_margin]]</f>
        <v>0.13439899011939382</v>
      </c>
    </row>
    <row r="468" spans="1:9" x14ac:dyDescent="0.25">
      <c r="A468">
        <v>2012</v>
      </c>
      <c r="B468" t="s">
        <v>12</v>
      </c>
      <c r="C468">
        <v>0.5861074198458528</v>
      </c>
      <c r="D468">
        <v>0.39982604073546113</v>
      </c>
      <c r="E468">
        <f>Table1[[#This Row],[dem]]-Table1[[#This Row],[rep]]</f>
        <v>0.18628137911039166</v>
      </c>
      <c r="F468">
        <v>0.51100000000000001</v>
      </c>
      <c r="G468">
        <v>0.47199999999999998</v>
      </c>
      <c r="H468">
        <f>Table1[[#This Row],[nat_dem]]-Table1[[#This Row],[nat_rep]]</f>
        <v>3.9000000000000035E-2</v>
      </c>
      <c r="I468">
        <f>Table1[[#This Row],[margin]]-Table1[[#This Row],[nat_margin]]</f>
        <v>0.14728137911039163</v>
      </c>
    </row>
    <row r="469" spans="1:9" x14ac:dyDescent="0.25">
      <c r="A469">
        <v>2012</v>
      </c>
      <c r="B469" t="s">
        <v>13</v>
      </c>
      <c r="C469">
        <v>0.9091311392818725</v>
      </c>
      <c r="D469">
        <v>7.2782914176005228E-2</v>
      </c>
      <c r="E469">
        <f>Table1[[#This Row],[dem]]-Table1[[#This Row],[rep]]</f>
        <v>0.83634822510586726</v>
      </c>
      <c r="F469">
        <v>0.51100000000000001</v>
      </c>
      <c r="G469">
        <v>0.47199999999999998</v>
      </c>
      <c r="H469">
        <f>Table1[[#This Row],[nat_dem]]-Table1[[#This Row],[nat_rep]]</f>
        <v>3.9000000000000035E-2</v>
      </c>
      <c r="I469">
        <f>Table1[[#This Row],[margin]]-Table1[[#This Row],[nat_margin]]</f>
        <v>0.79734822510586723</v>
      </c>
    </row>
    <row r="470" spans="1:9" x14ac:dyDescent="0.25">
      <c r="A470">
        <v>2012</v>
      </c>
      <c r="B470" t="s">
        <v>14</v>
      </c>
      <c r="C470">
        <v>0.50007865068698687</v>
      </c>
      <c r="D470">
        <v>0.49130977761975525</v>
      </c>
      <c r="E470">
        <f>Table1[[#This Row],[dem]]-Table1[[#This Row],[rep]]</f>
        <v>8.7688730672316195E-3</v>
      </c>
      <c r="F470">
        <v>0.51100000000000001</v>
      </c>
      <c r="G470">
        <v>0.47199999999999998</v>
      </c>
      <c r="H470">
        <f>Table1[[#This Row],[nat_dem]]-Table1[[#This Row],[nat_rep]]</f>
        <v>3.9000000000000035E-2</v>
      </c>
      <c r="I470">
        <f>Table1[[#This Row],[margin]]-Table1[[#This Row],[nat_margin]]</f>
        <v>-3.0231126932768415E-2</v>
      </c>
    </row>
    <row r="471" spans="1:9" x14ac:dyDescent="0.25">
      <c r="A471">
        <v>2012</v>
      </c>
      <c r="B471" t="s">
        <v>15</v>
      </c>
      <c r="C471">
        <v>0.45507959666882086</v>
      </c>
      <c r="D471">
        <v>0.53329242177524516</v>
      </c>
      <c r="E471">
        <f>Table1[[#This Row],[dem]]-Table1[[#This Row],[rep]]</f>
        <v>-7.82128251064243E-2</v>
      </c>
      <c r="F471">
        <v>0.51100000000000001</v>
      </c>
      <c r="G471">
        <v>0.47199999999999998</v>
      </c>
      <c r="H471">
        <f>Table1[[#This Row],[nat_dem]]-Table1[[#This Row],[nat_rep]]</f>
        <v>3.9000000000000035E-2</v>
      </c>
      <c r="I471">
        <f>Table1[[#This Row],[margin]]-Table1[[#This Row],[nat_margin]]</f>
        <v>-0.11721282510642433</v>
      </c>
    </row>
    <row r="472" spans="1:9" x14ac:dyDescent="0.25">
      <c r="A472">
        <v>2012</v>
      </c>
      <c r="B472" t="s">
        <v>16</v>
      </c>
      <c r="C472">
        <v>0.70147932445631911</v>
      </c>
      <c r="D472">
        <v>0.2768214768539593</v>
      </c>
      <c r="E472">
        <f>Table1[[#This Row],[dem]]-Table1[[#This Row],[rep]]</f>
        <v>0.42465784760235981</v>
      </c>
      <c r="F472">
        <v>0.51100000000000001</v>
      </c>
      <c r="G472">
        <v>0.47199999999999998</v>
      </c>
      <c r="H472">
        <f>Table1[[#This Row],[nat_dem]]-Table1[[#This Row],[nat_rep]]</f>
        <v>3.9000000000000035E-2</v>
      </c>
      <c r="I472">
        <f>Table1[[#This Row],[margin]]-Table1[[#This Row],[nat_margin]]</f>
        <v>0.38565784760235977</v>
      </c>
    </row>
    <row r="473" spans="1:9" x14ac:dyDescent="0.25">
      <c r="A473">
        <v>2012</v>
      </c>
      <c r="B473" t="s">
        <v>17</v>
      </c>
      <c r="C473">
        <v>0.32622333559209782</v>
      </c>
      <c r="D473">
        <v>0.64529783495892834</v>
      </c>
      <c r="E473">
        <f>Table1[[#This Row],[dem]]-Table1[[#This Row],[rep]]</f>
        <v>-0.31907449936683052</v>
      </c>
      <c r="F473">
        <v>0.51100000000000001</v>
      </c>
      <c r="G473">
        <v>0.47199999999999998</v>
      </c>
      <c r="H473">
        <f>Table1[[#This Row],[nat_dem]]-Table1[[#This Row],[nat_rep]]</f>
        <v>3.9000000000000035E-2</v>
      </c>
      <c r="I473">
        <f>Table1[[#This Row],[margin]]-Table1[[#This Row],[nat_margin]]</f>
        <v>-0.35807449936683056</v>
      </c>
    </row>
    <row r="474" spans="1:9" x14ac:dyDescent="0.25">
      <c r="A474">
        <v>2012</v>
      </c>
      <c r="B474" t="s">
        <v>18</v>
      </c>
      <c r="C474">
        <v>0.57602135362477092</v>
      </c>
      <c r="D474">
        <v>0.40732741270816902</v>
      </c>
      <c r="E474">
        <f>Table1[[#This Row],[dem]]-Table1[[#This Row],[rep]]</f>
        <v>0.16869394091660189</v>
      </c>
      <c r="F474">
        <v>0.51100000000000001</v>
      </c>
      <c r="G474">
        <v>0.47199999999999998</v>
      </c>
      <c r="H474">
        <f>Table1[[#This Row],[nat_dem]]-Table1[[#This Row],[nat_rep]]</f>
        <v>3.9000000000000035E-2</v>
      </c>
      <c r="I474">
        <f>Table1[[#This Row],[margin]]-Table1[[#This Row],[nat_margin]]</f>
        <v>0.12969394091660186</v>
      </c>
    </row>
    <row r="475" spans="1:9" x14ac:dyDescent="0.25">
      <c r="A475">
        <v>2012</v>
      </c>
      <c r="B475" t="s">
        <v>19</v>
      </c>
      <c r="C475">
        <v>0.43927302904058396</v>
      </c>
      <c r="D475">
        <v>0.5412553238022445</v>
      </c>
      <c r="E475">
        <f>Table1[[#This Row],[dem]]-Table1[[#This Row],[rep]]</f>
        <v>-0.10198229476166054</v>
      </c>
      <c r="F475">
        <v>0.51100000000000001</v>
      </c>
      <c r="G475">
        <v>0.47199999999999998</v>
      </c>
      <c r="H475">
        <f>Table1[[#This Row],[nat_dem]]-Table1[[#This Row],[nat_rep]]</f>
        <v>3.9000000000000035E-2</v>
      </c>
      <c r="I475">
        <f>Table1[[#This Row],[margin]]-Table1[[#This Row],[nat_margin]]</f>
        <v>-0.14098229476166058</v>
      </c>
    </row>
    <row r="476" spans="1:9" x14ac:dyDescent="0.25">
      <c r="A476">
        <v>2012</v>
      </c>
      <c r="B476" t="s">
        <v>20</v>
      </c>
      <c r="C476">
        <v>0.51988016534149084</v>
      </c>
      <c r="D476">
        <v>0.46177868510536096</v>
      </c>
      <c r="E476">
        <f>Table1[[#This Row],[dem]]-Table1[[#This Row],[rep]]</f>
        <v>5.8101480236129877E-2</v>
      </c>
      <c r="F476">
        <v>0.51100000000000001</v>
      </c>
      <c r="G476">
        <v>0.47199999999999998</v>
      </c>
      <c r="H476">
        <f>Table1[[#This Row],[nat_dem]]-Table1[[#This Row],[nat_rep]]</f>
        <v>3.9000000000000035E-2</v>
      </c>
      <c r="I476">
        <f>Table1[[#This Row],[margin]]-Table1[[#This Row],[nat_margin]]</f>
        <v>1.9101480236129842E-2</v>
      </c>
    </row>
    <row r="477" spans="1:9" x14ac:dyDescent="0.25">
      <c r="A477">
        <v>2012</v>
      </c>
      <c r="B477" t="s">
        <v>21</v>
      </c>
      <c r="C477">
        <v>0.37994570553919021</v>
      </c>
      <c r="D477">
        <v>0.59711320369216125</v>
      </c>
      <c r="E477">
        <f>Table1[[#This Row],[dem]]-Table1[[#This Row],[rep]]</f>
        <v>-0.21716749815297104</v>
      </c>
      <c r="F477">
        <v>0.51100000000000001</v>
      </c>
      <c r="G477">
        <v>0.47199999999999998</v>
      </c>
      <c r="H477">
        <f>Table1[[#This Row],[nat_dem]]-Table1[[#This Row],[nat_rep]]</f>
        <v>3.9000000000000035E-2</v>
      </c>
      <c r="I477">
        <f>Table1[[#This Row],[margin]]-Table1[[#This Row],[nat_margin]]</f>
        <v>-0.25616749815297107</v>
      </c>
    </row>
    <row r="478" spans="1:9" x14ac:dyDescent="0.25">
      <c r="A478">
        <v>2012</v>
      </c>
      <c r="B478" t="s">
        <v>22</v>
      </c>
      <c r="C478">
        <v>0.37801327834445797</v>
      </c>
      <c r="D478">
        <v>0.6049314159932162</v>
      </c>
      <c r="E478">
        <f>Table1[[#This Row],[dem]]-Table1[[#This Row],[rep]]</f>
        <v>-0.22691813764875823</v>
      </c>
      <c r="F478">
        <v>0.51100000000000001</v>
      </c>
      <c r="G478">
        <v>0.47199999999999998</v>
      </c>
      <c r="H478">
        <f>Table1[[#This Row],[nat_dem]]-Table1[[#This Row],[nat_rep]]</f>
        <v>3.9000000000000035E-2</v>
      </c>
      <c r="I478">
        <f>Table1[[#This Row],[margin]]-Table1[[#This Row],[nat_margin]]</f>
        <v>-0.26591813764875827</v>
      </c>
    </row>
    <row r="479" spans="1:9" x14ac:dyDescent="0.25">
      <c r="A479">
        <v>2012</v>
      </c>
      <c r="B479" t="s">
        <v>23</v>
      </c>
      <c r="C479">
        <v>0.40577463623302151</v>
      </c>
      <c r="D479">
        <v>0.57784575728474252</v>
      </c>
      <c r="E479">
        <f>Table1[[#This Row],[dem]]-Table1[[#This Row],[rep]]</f>
        <v>-0.17207112105172101</v>
      </c>
      <c r="F479">
        <v>0.51100000000000001</v>
      </c>
      <c r="G479">
        <v>0.47199999999999998</v>
      </c>
      <c r="H479">
        <f>Table1[[#This Row],[nat_dem]]-Table1[[#This Row],[nat_rep]]</f>
        <v>3.9000000000000035E-2</v>
      </c>
      <c r="I479">
        <f>Table1[[#This Row],[margin]]-Table1[[#This Row],[nat_margin]]</f>
        <v>-0.21107112105172104</v>
      </c>
    </row>
    <row r="480" spans="1:9" x14ac:dyDescent="0.25">
      <c r="A480">
        <v>2012</v>
      </c>
      <c r="B480" t="s">
        <v>24</v>
      </c>
      <c r="C480">
        <v>0.55371034193482516</v>
      </c>
      <c r="D480">
        <v>0.40327392039825705</v>
      </c>
      <c r="E480">
        <f>Table1[[#This Row],[dem]]-Table1[[#This Row],[rep]]</f>
        <v>0.15043642153656811</v>
      </c>
      <c r="F480">
        <v>0.51100000000000001</v>
      </c>
      <c r="G480">
        <v>0.47199999999999998</v>
      </c>
      <c r="H480">
        <f>Table1[[#This Row],[nat_dem]]-Table1[[#This Row],[nat_rep]]</f>
        <v>3.9000000000000035E-2</v>
      </c>
      <c r="I480">
        <f>Table1[[#This Row],[margin]]-Table1[[#This Row],[nat_margin]]</f>
        <v>0.11143642153656808</v>
      </c>
    </row>
    <row r="481" spans="1:9" x14ac:dyDescent="0.25">
      <c r="A481">
        <v>2012</v>
      </c>
      <c r="B481" t="s">
        <v>25</v>
      </c>
      <c r="C481">
        <v>0.61974190779318494</v>
      </c>
      <c r="D481">
        <v>0.35897732338945387</v>
      </c>
      <c r="E481">
        <f>Table1[[#This Row],[dem]]-Table1[[#This Row],[rep]]</f>
        <v>0.26076458440373107</v>
      </c>
      <c r="F481">
        <v>0.51100000000000001</v>
      </c>
      <c r="G481">
        <v>0.47199999999999998</v>
      </c>
      <c r="H481">
        <f>Table1[[#This Row],[nat_dem]]-Table1[[#This Row],[nat_rep]]</f>
        <v>3.9000000000000035E-2</v>
      </c>
      <c r="I481">
        <f>Table1[[#This Row],[margin]]-Table1[[#This Row],[nat_margin]]</f>
        <v>0.22176458440373104</v>
      </c>
    </row>
    <row r="482" spans="1:9" x14ac:dyDescent="0.25">
      <c r="A482">
        <v>2012</v>
      </c>
      <c r="B482" t="s">
        <v>26</v>
      </c>
      <c r="C482">
        <v>0.60338308320216472</v>
      </c>
      <c r="D482">
        <v>0.37319122315334863</v>
      </c>
      <c r="E482">
        <f>Table1[[#This Row],[dem]]-Table1[[#This Row],[rep]]</f>
        <v>0.23019186004881609</v>
      </c>
      <c r="F482">
        <v>0.51100000000000001</v>
      </c>
      <c r="G482">
        <v>0.47199999999999998</v>
      </c>
      <c r="H482">
        <f>Table1[[#This Row],[nat_dem]]-Table1[[#This Row],[nat_rep]]</f>
        <v>3.9000000000000035E-2</v>
      </c>
      <c r="I482">
        <f>Table1[[#This Row],[margin]]-Table1[[#This Row],[nat_margin]]</f>
        <v>0.19119186004881605</v>
      </c>
    </row>
    <row r="483" spans="1:9" x14ac:dyDescent="0.25">
      <c r="A483">
        <v>2012</v>
      </c>
      <c r="B483" t="s">
        <v>27</v>
      </c>
      <c r="C483">
        <v>0.54208204210518751</v>
      </c>
      <c r="D483">
        <v>0.44710916027420222</v>
      </c>
      <c r="E483">
        <f>Table1[[#This Row],[dem]]-Table1[[#This Row],[rep]]</f>
        <v>9.497288183098529E-2</v>
      </c>
      <c r="F483">
        <v>0.51100000000000001</v>
      </c>
      <c r="G483">
        <v>0.47199999999999998</v>
      </c>
      <c r="H483">
        <f>Table1[[#This Row],[nat_dem]]-Table1[[#This Row],[nat_rep]]</f>
        <v>3.9000000000000035E-2</v>
      </c>
      <c r="I483">
        <f>Table1[[#This Row],[margin]]-Table1[[#This Row],[nat_margin]]</f>
        <v>5.5972881830985255E-2</v>
      </c>
    </row>
    <row r="484" spans="1:9" x14ac:dyDescent="0.25">
      <c r="A484">
        <v>2012</v>
      </c>
      <c r="B484" t="s">
        <v>28</v>
      </c>
      <c r="C484">
        <v>0.5265230315324626</v>
      </c>
      <c r="D484">
        <v>0.44958201106668649</v>
      </c>
      <c r="E484">
        <f>Table1[[#This Row],[dem]]-Table1[[#This Row],[rep]]</f>
        <v>7.6941020465776111E-2</v>
      </c>
      <c r="F484">
        <v>0.51100000000000001</v>
      </c>
      <c r="G484">
        <v>0.47199999999999998</v>
      </c>
      <c r="H484">
        <f>Table1[[#This Row],[nat_dem]]-Table1[[#This Row],[nat_rep]]</f>
        <v>3.9000000000000035E-2</v>
      </c>
      <c r="I484">
        <f>Table1[[#This Row],[margin]]-Table1[[#This Row],[nat_margin]]</f>
        <v>3.7941020465776076E-2</v>
      </c>
    </row>
    <row r="485" spans="1:9" x14ac:dyDescent="0.25">
      <c r="A485">
        <v>2012</v>
      </c>
      <c r="B485" t="s">
        <v>29</v>
      </c>
      <c r="C485">
        <v>0.43789359543989348</v>
      </c>
      <c r="D485">
        <v>0.55285846743581124</v>
      </c>
      <c r="E485">
        <f>Table1[[#This Row],[dem]]-Table1[[#This Row],[rep]]</f>
        <v>-0.11496487199591776</v>
      </c>
      <c r="F485">
        <v>0.51100000000000001</v>
      </c>
      <c r="G485">
        <v>0.47199999999999998</v>
      </c>
      <c r="H485">
        <f>Table1[[#This Row],[nat_dem]]-Table1[[#This Row],[nat_rep]]</f>
        <v>3.9000000000000035E-2</v>
      </c>
      <c r="I485">
        <f>Table1[[#This Row],[margin]]-Table1[[#This Row],[nat_margin]]</f>
        <v>-0.1539648719959178</v>
      </c>
    </row>
    <row r="486" spans="1:9" x14ac:dyDescent="0.25">
      <c r="A486">
        <v>2012</v>
      </c>
      <c r="B486" t="s">
        <v>30</v>
      </c>
      <c r="C486">
        <v>0.44383483545453328</v>
      </c>
      <c r="D486">
        <v>0.53763741135877086</v>
      </c>
      <c r="E486">
        <f>Table1[[#This Row],[dem]]-Table1[[#This Row],[rep]]</f>
        <v>-9.3802575904237573E-2</v>
      </c>
      <c r="F486">
        <v>0.51100000000000001</v>
      </c>
      <c r="G486">
        <v>0.47199999999999998</v>
      </c>
      <c r="H486">
        <f>Table1[[#This Row],[nat_dem]]-Table1[[#This Row],[nat_rep]]</f>
        <v>3.9000000000000035E-2</v>
      </c>
      <c r="I486">
        <f>Table1[[#This Row],[margin]]-Table1[[#This Row],[nat_margin]]</f>
        <v>-0.13280257590423761</v>
      </c>
    </row>
    <row r="487" spans="1:9" x14ac:dyDescent="0.25">
      <c r="A487">
        <v>2012</v>
      </c>
      <c r="B487" t="s">
        <v>31</v>
      </c>
      <c r="C487">
        <v>0.41698137374805805</v>
      </c>
      <c r="D487">
        <v>0.55351535384920503</v>
      </c>
      <c r="E487">
        <f>Table1[[#This Row],[dem]]-Table1[[#This Row],[rep]]</f>
        <v>-0.13653398010114698</v>
      </c>
      <c r="F487">
        <v>0.51100000000000001</v>
      </c>
      <c r="G487">
        <v>0.47199999999999998</v>
      </c>
      <c r="H487">
        <f>Table1[[#This Row],[nat_dem]]-Table1[[#This Row],[nat_rep]]</f>
        <v>3.9000000000000035E-2</v>
      </c>
      <c r="I487">
        <f>Table1[[#This Row],[margin]]-Table1[[#This Row],[nat_margin]]</f>
        <v>-0.17553398010114701</v>
      </c>
    </row>
    <row r="488" spans="1:9" x14ac:dyDescent="0.25">
      <c r="A488">
        <v>2012</v>
      </c>
      <c r="B488" t="s">
        <v>32</v>
      </c>
      <c r="C488">
        <v>0.38027314417928976</v>
      </c>
      <c r="D488">
        <v>0.59803192179048037</v>
      </c>
      <c r="E488">
        <f>Table1[[#This Row],[dem]]-Table1[[#This Row],[rep]]</f>
        <v>-0.21775877761119061</v>
      </c>
      <c r="F488">
        <v>0.51100000000000001</v>
      </c>
      <c r="G488">
        <v>0.47199999999999998</v>
      </c>
      <c r="H488">
        <f>Table1[[#This Row],[nat_dem]]-Table1[[#This Row],[nat_rep]]</f>
        <v>3.9000000000000035E-2</v>
      </c>
      <c r="I488">
        <f>Table1[[#This Row],[margin]]-Table1[[#This Row],[nat_margin]]</f>
        <v>-0.25675877761119065</v>
      </c>
    </row>
    <row r="489" spans="1:9" x14ac:dyDescent="0.25">
      <c r="A489">
        <v>2012</v>
      </c>
      <c r="B489" t="s">
        <v>33</v>
      </c>
      <c r="C489">
        <v>0.52356249470400562</v>
      </c>
      <c r="D489">
        <v>0.45675315641263631</v>
      </c>
      <c r="E489">
        <f>Table1[[#This Row],[dem]]-Table1[[#This Row],[rep]]</f>
        <v>6.6809338291369313E-2</v>
      </c>
      <c r="F489">
        <v>0.51100000000000001</v>
      </c>
      <c r="G489">
        <v>0.47199999999999998</v>
      </c>
      <c r="H489">
        <f>Table1[[#This Row],[nat_dem]]-Table1[[#This Row],[nat_rep]]</f>
        <v>3.9000000000000035E-2</v>
      </c>
      <c r="I489">
        <f>Table1[[#This Row],[margin]]-Table1[[#This Row],[nat_margin]]</f>
        <v>2.7809338291369279E-2</v>
      </c>
    </row>
    <row r="490" spans="1:9" x14ac:dyDescent="0.25">
      <c r="A490">
        <v>2012</v>
      </c>
      <c r="B490" t="s">
        <v>34</v>
      </c>
      <c r="C490">
        <v>0.5197968415071198</v>
      </c>
      <c r="D490">
        <v>0.46403796492688881</v>
      </c>
      <c r="E490">
        <f>Table1[[#This Row],[dem]]-Table1[[#This Row],[rep]]</f>
        <v>5.5758876580230987E-2</v>
      </c>
      <c r="F490">
        <v>0.51100000000000001</v>
      </c>
      <c r="G490">
        <v>0.47199999999999998</v>
      </c>
      <c r="H490">
        <f>Table1[[#This Row],[nat_dem]]-Table1[[#This Row],[nat_rep]]</f>
        <v>3.9000000000000035E-2</v>
      </c>
      <c r="I490">
        <f>Table1[[#This Row],[margin]]-Table1[[#This Row],[nat_margin]]</f>
        <v>1.6758876580230953E-2</v>
      </c>
    </row>
    <row r="491" spans="1:9" x14ac:dyDescent="0.25">
      <c r="A491">
        <v>2012</v>
      </c>
      <c r="B491" t="s">
        <v>35</v>
      </c>
      <c r="C491">
        <v>0.58342354910637606</v>
      </c>
      <c r="D491">
        <v>0.40623564827144382</v>
      </c>
      <c r="E491">
        <f>Table1[[#This Row],[dem]]-Table1[[#This Row],[rep]]</f>
        <v>0.17718790083493224</v>
      </c>
      <c r="F491">
        <v>0.51100000000000001</v>
      </c>
      <c r="G491">
        <v>0.47199999999999998</v>
      </c>
      <c r="H491">
        <f>Table1[[#This Row],[nat_dem]]-Table1[[#This Row],[nat_rep]]</f>
        <v>3.9000000000000035E-2</v>
      </c>
      <c r="I491">
        <f>Table1[[#This Row],[margin]]-Table1[[#This Row],[nat_margin]]</f>
        <v>0.13818790083493221</v>
      </c>
    </row>
    <row r="492" spans="1:9" x14ac:dyDescent="0.25">
      <c r="A492">
        <v>2012</v>
      </c>
      <c r="B492" t="s">
        <v>36</v>
      </c>
      <c r="C492">
        <v>0.52992760520466775</v>
      </c>
      <c r="D492">
        <v>0.42843326639090129</v>
      </c>
      <c r="E492">
        <f>Table1[[#This Row],[dem]]-Table1[[#This Row],[rep]]</f>
        <v>0.10149433881376646</v>
      </c>
      <c r="F492">
        <v>0.51100000000000001</v>
      </c>
      <c r="G492">
        <v>0.47199999999999998</v>
      </c>
      <c r="H492">
        <f>Table1[[#This Row],[nat_dem]]-Table1[[#This Row],[nat_rep]]</f>
        <v>3.9000000000000035E-2</v>
      </c>
      <c r="I492">
        <f>Table1[[#This Row],[margin]]-Table1[[#This Row],[nat_margin]]</f>
        <v>6.2494338813766426E-2</v>
      </c>
    </row>
    <row r="493" spans="1:9" x14ac:dyDescent="0.25">
      <c r="A493">
        <v>2012</v>
      </c>
      <c r="B493" t="s">
        <v>37</v>
      </c>
      <c r="C493">
        <v>0.60760984174874488</v>
      </c>
      <c r="D493">
        <v>0.31241597328231402</v>
      </c>
      <c r="E493">
        <f>Table1[[#This Row],[dem]]-Table1[[#This Row],[rep]]</f>
        <v>0.29519386846643086</v>
      </c>
      <c r="F493">
        <v>0.51100000000000001</v>
      </c>
      <c r="G493">
        <v>0.47199999999999998</v>
      </c>
      <c r="H493">
        <f>Table1[[#This Row],[nat_dem]]-Table1[[#This Row],[nat_rep]]</f>
        <v>3.9000000000000035E-2</v>
      </c>
      <c r="I493">
        <f>Table1[[#This Row],[margin]]-Table1[[#This Row],[nat_margin]]</f>
        <v>0.25619386846643083</v>
      </c>
    </row>
    <row r="494" spans="1:9" x14ac:dyDescent="0.25">
      <c r="A494">
        <v>2012</v>
      </c>
      <c r="B494" t="s">
        <v>38</v>
      </c>
      <c r="C494">
        <v>0.48350968577067555</v>
      </c>
      <c r="D494">
        <v>0.50393064102142948</v>
      </c>
      <c r="E494">
        <f>Table1[[#This Row],[dem]]-Table1[[#This Row],[rep]]</f>
        <v>-2.0420955250753936E-2</v>
      </c>
      <c r="F494">
        <v>0.51100000000000001</v>
      </c>
      <c r="G494">
        <v>0.47199999999999998</v>
      </c>
      <c r="H494">
        <f>Table1[[#This Row],[nat_dem]]-Table1[[#This Row],[nat_rep]]</f>
        <v>3.9000000000000035E-2</v>
      </c>
      <c r="I494">
        <f>Table1[[#This Row],[margin]]-Table1[[#This Row],[nat_margin]]</f>
        <v>-5.9420955250753971E-2</v>
      </c>
    </row>
    <row r="495" spans="1:9" x14ac:dyDescent="0.25">
      <c r="A495">
        <v>2012</v>
      </c>
      <c r="B495" t="s">
        <v>39</v>
      </c>
      <c r="C495">
        <v>0.38697310888979725</v>
      </c>
      <c r="D495">
        <v>0.58315682558557225</v>
      </c>
      <c r="E495">
        <f>Table1[[#This Row],[dem]]-Table1[[#This Row],[rep]]</f>
        <v>-0.196183716695775</v>
      </c>
      <c r="F495">
        <v>0.51100000000000001</v>
      </c>
      <c r="G495">
        <v>0.47199999999999998</v>
      </c>
      <c r="H495">
        <f>Table1[[#This Row],[nat_dem]]-Table1[[#This Row],[nat_rep]]</f>
        <v>3.9000000000000035E-2</v>
      </c>
      <c r="I495">
        <f>Table1[[#This Row],[margin]]-Table1[[#This Row],[nat_margin]]</f>
        <v>-0.23518371669577504</v>
      </c>
    </row>
    <row r="496" spans="1:9" x14ac:dyDescent="0.25">
      <c r="A496">
        <v>2012</v>
      </c>
      <c r="B496" t="s">
        <v>40</v>
      </c>
      <c r="C496">
        <v>0.50666747658319866</v>
      </c>
      <c r="D496">
        <v>0.47688440878422567</v>
      </c>
      <c r="E496">
        <f>Table1[[#This Row],[dem]]-Table1[[#This Row],[rep]]</f>
        <v>2.9783067798972995E-2</v>
      </c>
      <c r="F496">
        <v>0.51100000000000001</v>
      </c>
      <c r="G496">
        <v>0.47199999999999998</v>
      </c>
      <c r="H496">
        <f>Table1[[#This Row],[nat_dem]]-Table1[[#This Row],[nat_rep]]</f>
        <v>3.9000000000000035E-2</v>
      </c>
      <c r="I496">
        <f>Table1[[#This Row],[margin]]-Table1[[#This Row],[nat_margin]]</f>
        <v>-9.2169322010270394E-3</v>
      </c>
    </row>
    <row r="497" spans="1:9" x14ac:dyDescent="0.25">
      <c r="A497">
        <v>2012</v>
      </c>
      <c r="B497" t="s">
        <v>41</v>
      </c>
      <c r="C497">
        <v>0.33227680256983438</v>
      </c>
      <c r="D497">
        <v>0.66772319743016562</v>
      </c>
      <c r="E497">
        <f>Table1[[#This Row],[dem]]-Table1[[#This Row],[rep]]</f>
        <v>-0.33544639486033123</v>
      </c>
      <c r="F497">
        <v>0.51100000000000001</v>
      </c>
      <c r="G497">
        <v>0.47199999999999998</v>
      </c>
      <c r="H497">
        <f>Table1[[#This Row],[nat_dem]]-Table1[[#This Row],[nat_rep]]</f>
        <v>3.9000000000000035E-2</v>
      </c>
      <c r="I497">
        <f>Table1[[#This Row],[margin]]-Table1[[#This Row],[nat_margin]]</f>
        <v>-0.37444639486033127</v>
      </c>
    </row>
    <row r="498" spans="1:9" x14ac:dyDescent="0.25">
      <c r="A498">
        <v>2012</v>
      </c>
      <c r="B498" t="s">
        <v>42</v>
      </c>
      <c r="C498">
        <v>0.54239326652769004</v>
      </c>
      <c r="D498">
        <v>0.42149871176513326</v>
      </c>
      <c r="E498">
        <f>Table1[[#This Row],[dem]]-Table1[[#This Row],[rep]]</f>
        <v>0.12089455476255678</v>
      </c>
      <c r="F498">
        <v>0.51100000000000001</v>
      </c>
      <c r="G498">
        <v>0.47199999999999998</v>
      </c>
      <c r="H498">
        <f>Table1[[#This Row],[nat_dem]]-Table1[[#This Row],[nat_rep]]</f>
        <v>3.9000000000000035E-2</v>
      </c>
      <c r="I498">
        <f>Table1[[#This Row],[margin]]-Table1[[#This Row],[nat_margin]]</f>
        <v>8.1894554762556748E-2</v>
      </c>
    </row>
    <row r="499" spans="1:9" x14ac:dyDescent="0.25">
      <c r="A499">
        <v>2012</v>
      </c>
      <c r="B499" t="s">
        <v>43</v>
      </c>
      <c r="C499">
        <v>0.520768577021407</v>
      </c>
      <c r="D499">
        <v>0.46680866033674445</v>
      </c>
      <c r="E499">
        <f>Table1[[#This Row],[dem]]-Table1[[#This Row],[rep]]</f>
        <v>5.3959916684662546E-2</v>
      </c>
      <c r="F499">
        <v>0.51100000000000001</v>
      </c>
      <c r="G499">
        <v>0.47199999999999998</v>
      </c>
      <c r="H499">
        <f>Table1[[#This Row],[nat_dem]]-Table1[[#This Row],[nat_rep]]</f>
        <v>3.9000000000000035E-2</v>
      </c>
      <c r="I499">
        <f>Table1[[#This Row],[margin]]-Table1[[#This Row],[nat_margin]]</f>
        <v>1.4959916684662511E-2</v>
      </c>
    </row>
    <row r="500" spans="1:9" x14ac:dyDescent="0.25">
      <c r="A500">
        <v>2012</v>
      </c>
      <c r="B500" t="s">
        <v>44</v>
      </c>
      <c r="C500">
        <v>0.627009588632639</v>
      </c>
      <c r="D500">
        <v>0.35243661570813967</v>
      </c>
      <c r="E500">
        <f>Table1[[#This Row],[dem]]-Table1[[#This Row],[rep]]</f>
        <v>0.27457297292449934</v>
      </c>
      <c r="F500">
        <v>0.51100000000000001</v>
      </c>
      <c r="G500">
        <v>0.47199999999999998</v>
      </c>
      <c r="H500">
        <f>Table1[[#This Row],[nat_dem]]-Table1[[#This Row],[nat_rep]]</f>
        <v>3.9000000000000035E-2</v>
      </c>
      <c r="I500">
        <f>Table1[[#This Row],[margin]]-Table1[[#This Row],[nat_margin]]</f>
        <v>0.2355729729244993</v>
      </c>
    </row>
    <row r="501" spans="1:9" x14ac:dyDescent="0.25">
      <c r="A501">
        <v>2012</v>
      </c>
      <c r="B501" t="s">
        <v>45</v>
      </c>
      <c r="C501">
        <v>0.44088033407361471</v>
      </c>
      <c r="D501">
        <v>0.54561131255861406</v>
      </c>
      <c r="E501">
        <f>Table1[[#This Row],[dem]]-Table1[[#This Row],[rep]]</f>
        <v>-0.10473097848499935</v>
      </c>
      <c r="F501">
        <v>0.51100000000000001</v>
      </c>
      <c r="G501">
        <v>0.47199999999999998</v>
      </c>
      <c r="H501">
        <f>Table1[[#This Row],[nat_dem]]-Table1[[#This Row],[nat_rep]]</f>
        <v>3.9000000000000035E-2</v>
      </c>
      <c r="I501">
        <f>Table1[[#This Row],[margin]]-Table1[[#This Row],[nat_margin]]</f>
        <v>-0.14373097848499938</v>
      </c>
    </row>
    <row r="502" spans="1:9" x14ac:dyDescent="0.25">
      <c r="A502">
        <v>2012</v>
      </c>
      <c r="B502" t="s">
        <v>46</v>
      </c>
      <c r="C502">
        <v>0.39866140758352459</v>
      </c>
      <c r="D502">
        <v>0.57889311875541138</v>
      </c>
      <c r="E502">
        <f>Table1[[#This Row],[dem]]-Table1[[#This Row],[rep]]</f>
        <v>-0.1802317111718868</v>
      </c>
      <c r="F502">
        <v>0.51100000000000001</v>
      </c>
      <c r="G502">
        <v>0.47199999999999998</v>
      </c>
      <c r="H502">
        <f>Table1[[#This Row],[nat_dem]]-Table1[[#This Row],[nat_rep]]</f>
        <v>3.9000000000000035E-2</v>
      </c>
      <c r="I502">
        <f>Table1[[#This Row],[margin]]-Table1[[#This Row],[nat_margin]]</f>
        <v>-0.21923171117188683</v>
      </c>
    </row>
    <row r="503" spans="1:9" x14ac:dyDescent="0.25">
      <c r="A503">
        <v>2012</v>
      </c>
      <c r="B503" t="s">
        <v>47</v>
      </c>
      <c r="C503">
        <v>0.39075814993795194</v>
      </c>
      <c r="D503">
        <v>0.59478714719937587</v>
      </c>
      <c r="E503">
        <f>Table1[[#This Row],[dem]]-Table1[[#This Row],[rep]]</f>
        <v>-0.20402899726142393</v>
      </c>
      <c r="F503">
        <v>0.51100000000000001</v>
      </c>
      <c r="G503">
        <v>0.47199999999999998</v>
      </c>
      <c r="H503">
        <f>Table1[[#This Row],[nat_dem]]-Table1[[#This Row],[nat_rep]]</f>
        <v>3.9000000000000035E-2</v>
      </c>
      <c r="I503">
        <f>Table1[[#This Row],[margin]]-Table1[[#This Row],[nat_margin]]</f>
        <v>-0.24302899726142396</v>
      </c>
    </row>
    <row r="504" spans="1:9" x14ac:dyDescent="0.25">
      <c r="A504">
        <v>2012</v>
      </c>
      <c r="B504" t="s">
        <v>48</v>
      </c>
      <c r="C504">
        <v>0.41383358283760857</v>
      </c>
      <c r="D504">
        <v>0.5716697746805639</v>
      </c>
      <c r="E504">
        <f>Table1[[#This Row],[dem]]-Table1[[#This Row],[rep]]</f>
        <v>-0.15783619184295533</v>
      </c>
      <c r="F504">
        <v>0.51100000000000001</v>
      </c>
      <c r="G504">
        <v>0.47199999999999998</v>
      </c>
      <c r="H504">
        <f>Table1[[#This Row],[nat_dem]]-Table1[[#This Row],[nat_rep]]</f>
        <v>3.9000000000000035E-2</v>
      </c>
      <c r="I504">
        <f>Table1[[#This Row],[margin]]-Table1[[#This Row],[nat_margin]]</f>
        <v>-0.19683619184295537</v>
      </c>
    </row>
    <row r="505" spans="1:9" x14ac:dyDescent="0.25">
      <c r="A505">
        <v>2012</v>
      </c>
      <c r="B505" t="s">
        <v>49</v>
      </c>
      <c r="C505">
        <v>0.24749665827960371</v>
      </c>
      <c r="D505">
        <v>0.72790533102689103</v>
      </c>
      <c r="E505">
        <f>Table1[[#This Row],[dem]]-Table1[[#This Row],[rep]]</f>
        <v>-0.48040867274728732</v>
      </c>
      <c r="F505">
        <v>0.51100000000000001</v>
      </c>
      <c r="G505">
        <v>0.47199999999999998</v>
      </c>
      <c r="H505">
        <f>Table1[[#This Row],[nat_dem]]-Table1[[#This Row],[nat_rep]]</f>
        <v>3.9000000000000035E-2</v>
      </c>
      <c r="I505">
        <f>Table1[[#This Row],[margin]]-Table1[[#This Row],[nat_margin]]</f>
        <v>-0.5194086727472873</v>
      </c>
    </row>
    <row r="506" spans="1:9" x14ac:dyDescent="0.25">
      <c r="A506">
        <v>2012</v>
      </c>
      <c r="B506" t="s">
        <v>50</v>
      </c>
      <c r="C506">
        <v>0.66570550302382303</v>
      </c>
      <c r="D506">
        <v>0.3097263523672692</v>
      </c>
      <c r="E506">
        <f>Table1[[#This Row],[dem]]-Table1[[#This Row],[rep]]</f>
        <v>0.35597915065655383</v>
      </c>
      <c r="F506">
        <v>0.51100000000000001</v>
      </c>
      <c r="G506">
        <v>0.47199999999999998</v>
      </c>
      <c r="H506">
        <f>Table1[[#This Row],[nat_dem]]-Table1[[#This Row],[nat_rep]]</f>
        <v>3.9000000000000035E-2</v>
      </c>
      <c r="I506">
        <f>Table1[[#This Row],[margin]]-Table1[[#This Row],[nat_margin]]</f>
        <v>0.3169791506565538</v>
      </c>
    </row>
    <row r="507" spans="1:9" x14ac:dyDescent="0.25">
      <c r="A507">
        <v>2012</v>
      </c>
      <c r="B507" t="s">
        <v>51</v>
      </c>
      <c r="C507">
        <v>0.51156456796218641</v>
      </c>
      <c r="D507">
        <v>0.47283102896389118</v>
      </c>
      <c r="E507">
        <f>Table1[[#This Row],[dem]]-Table1[[#This Row],[rep]]</f>
        <v>3.8733538998295236E-2</v>
      </c>
      <c r="F507">
        <v>0.51100000000000001</v>
      </c>
      <c r="G507">
        <v>0.47199999999999998</v>
      </c>
      <c r="H507">
        <f>Table1[[#This Row],[nat_dem]]-Table1[[#This Row],[nat_rep]]</f>
        <v>3.9000000000000035E-2</v>
      </c>
      <c r="I507">
        <f>Table1[[#This Row],[margin]]-Table1[[#This Row],[nat_margin]]</f>
        <v>-2.6646100170479858E-4</v>
      </c>
    </row>
    <row r="508" spans="1:9" x14ac:dyDescent="0.25">
      <c r="A508">
        <v>2012</v>
      </c>
      <c r="B508" t="s">
        <v>52</v>
      </c>
      <c r="C508">
        <v>0.56163398299672762</v>
      </c>
      <c r="D508">
        <v>0.4129462143210913</v>
      </c>
      <c r="E508">
        <f>Table1[[#This Row],[dem]]-Table1[[#This Row],[rep]]</f>
        <v>0.14868776867563632</v>
      </c>
      <c r="F508">
        <v>0.51100000000000001</v>
      </c>
      <c r="G508">
        <v>0.47199999999999998</v>
      </c>
      <c r="H508">
        <f>Table1[[#This Row],[nat_dem]]-Table1[[#This Row],[nat_rep]]</f>
        <v>3.9000000000000035E-2</v>
      </c>
      <c r="I508">
        <f>Table1[[#This Row],[margin]]-Table1[[#This Row],[nat_margin]]</f>
        <v>0.10968776867563629</v>
      </c>
    </row>
    <row r="509" spans="1:9" x14ac:dyDescent="0.25">
      <c r="A509">
        <v>2012</v>
      </c>
      <c r="B509" t="s">
        <v>53</v>
      </c>
      <c r="C509">
        <v>0.35539304156387319</v>
      </c>
      <c r="D509">
        <v>0.62295842419433267</v>
      </c>
      <c r="E509">
        <f>Table1[[#This Row],[dem]]-Table1[[#This Row],[rep]]</f>
        <v>-0.26756538263045948</v>
      </c>
      <c r="F509">
        <v>0.51100000000000001</v>
      </c>
      <c r="G509">
        <v>0.47199999999999998</v>
      </c>
      <c r="H509">
        <f>Table1[[#This Row],[nat_dem]]-Table1[[#This Row],[nat_rep]]</f>
        <v>3.9000000000000035E-2</v>
      </c>
      <c r="I509">
        <f>Table1[[#This Row],[margin]]-Table1[[#This Row],[nat_margin]]</f>
        <v>-0.30656538263045952</v>
      </c>
    </row>
    <row r="510" spans="1:9" x14ac:dyDescent="0.25">
      <c r="A510">
        <v>2012</v>
      </c>
      <c r="B510" t="s">
        <v>54</v>
      </c>
      <c r="C510">
        <v>0.52776162535154592</v>
      </c>
      <c r="D510">
        <v>0.4593834671361976</v>
      </c>
      <c r="E510">
        <f>Table1[[#This Row],[dem]]-Table1[[#This Row],[rep]]</f>
        <v>6.8378158215348317E-2</v>
      </c>
      <c r="F510">
        <v>0.51100000000000001</v>
      </c>
      <c r="G510">
        <v>0.47199999999999998</v>
      </c>
      <c r="H510">
        <f>Table1[[#This Row],[nat_dem]]-Table1[[#This Row],[nat_rep]]</f>
        <v>3.9000000000000035E-2</v>
      </c>
      <c r="I510">
        <f>Table1[[#This Row],[margin]]-Table1[[#This Row],[nat_margin]]</f>
        <v>2.9378158215348282E-2</v>
      </c>
    </row>
    <row r="511" spans="1:9" x14ac:dyDescent="0.25">
      <c r="A511">
        <v>2012</v>
      </c>
      <c r="B511" t="s">
        <v>55</v>
      </c>
      <c r="C511">
        <v>0.27636906115252829</v>
      </c>
      <c r="D511">
        <v>0.68193585187135275</v>
      </c>
      <c r="E511">
        <f>Table1[[#This Row],[dem]]-Table1[[#This Row],[rep]]</f>
        <v>-0.40556679071882445</v>
      </c>
      <c r="F511">
        <v>0.51100000000000001</v>
      </c>
      <c r="G511">
        <v>0.47199999999999998</v>
      </c>
      <c r="H511">
        <f>Table1[[#This Row],[nat_dem]]-Table1[[#This Row],[nat_rep]]</f>
        <v>3.9000000000000035E-2</v>
      </c>
      <c r="I511">
        <f>Table1[[#This Row],[margin]]-Table1[[#This Row],[nat_margin]]</f>
        <v>-0.44456679071882449</v>
      </c>
    </row>
    <row r="512" spans="1:9" x14ac:dyDescent="0.25">
      <c r="A512">
        <v>2016</v>
      </c>
      <c r="B512" t="s">
        <v>5</v>
      </c>
      <c r="C512">
        <v>0.3435794575797364</v>
      </c>
      <c r="D512">
        <v>0.62083092364409065</v>
      </c>
      <c r="E512">
        <f>Table1[[#This Row],[dem]]-Table1[[#This Row],[rep]]</f>
        <v>-0.27725146606435425</v>
      </c>
      <c r="F512">
        <v>0.48199999999999998</v>
      </c>
      <c r="G512">
        <v>0.46100000000000002</v>
      </c>
      <c r="H512">
        <f>Table1[[#This Row],[nat_dem]]-Table1[[#This Row],[nat_rep]]</f>
        <v>2.0999999999999963E-2</v>
      </c>
      <c r="I512">
        <f>Table1[[#This Row],[margin]]-Table1[[#This Row],[nat_margin]]</f>
        <v>-0.29825146606435421</v>
      </c>
    </row>
    <row r="513" spans="1:9" x14ac:dyDescent="0.25">
      <c r="A513">
        <v>2016</v>
      </c>
      <c r="B513" t="s">
        <v>6</v>
      </c>
      <c r="C513">
        <v>0.36550871290111986</v>
      </c>
      <c r="D513">
        <v>0.51281512077537283</v>
      </c>
      <c r="E513">
        <f>Table1[[#This Row],[dem]]-Table1[[#This Row],[rep]]</f>
        <v>-0.14730640787425298</v>
      </c>
      <c r="F513">
        <v>0.48199999999999998</v>
      </c>
      <c r="G513">
        <v>0.46100000000000002</v>
      </c>
      <c r="H513">
        <f>Table1[[#This Row],[nat_dem]]-Table1[[#This Row],[nat_rep]]</f>
        <v>2.0999999999999963E-2</v>
      </c>
      <c r="I513">
        <f>Table1[[#This Row],[margin]]-Table1[[#This Row],[nat_margin]]</f>
        <v>-0.16830640787425294</v>
      </c>
    </row>
    <row r="514" spans="1:9" x14ac:dyDescent="0.25">
      <c r="A514">
        <v>2016</v>
      </c>
      <c r="B514" t="s">
        <v>7</v>
      </c>
      <c r="C514">
        <v>0.45126021844693209</v>
      </c>
      <c r="D514">
        <v>0.4867161647232105</v>
      </c>
      <c r="E514">
        <f>Table1[[#This Row],[dem]]-Table1[[#This Row],[rep]]</f>
        <v>-3.5455946276278405E-2</v>
      </c>
      <c r="F514">
        <v>0.48199999999999998</v>
      </c>
      <c r="G514">
        <v>0.46100000000000002</v>
      </c>
      <c r="H514">
        <f>Table1[[#This Row],[nat_dem]]-Table1[[#This Row],[nat_rep]]</f>
        <v>2.0999999999999963E-2</v>
      </c>
      <c r="I514">
        <f>Table1[[#This Row],[margin]]-Table1[[#This Row],[nat_margin]]</f>
        <v>-5.6455946276278368E-2</v>
      </c>
    </row>
    <row r="515" spans="1:9" x14ac:dyDescent="0.25">
      <c r="A515">
        <v>2016</v>
      </c>
      <c r="B515" t="s">
        <v>8</v>
      </c>
      <c r="C515">
        <v>0.33653124129360934</v>
      </c>
      <c r="D515">
        <v>0.60574102163828292</v>
      </c>
      <c r="E515">
        <f>Table1[[#This Row],[dem]]-Table1[[#This Row],[rep]]</f>
        <v>-0.26920978034467358</v>
      </c>
      <c r="F515">
        <v>0.48199999999999998</v>
      </c>
      <c r="G515">
        <v>0.46100000000000002</v>
      </c>
      <c r="H515">
        <f>Table1[[#This Row],[nat_dem]]-Table1[[#This Row],[nat_rep]]</f>
        <v>2.0999999999999963E-2</v>
      </c>
      <c r="I515">
        <f>Table1[[#This Row],[margin]]-Table1[[#This Row],[nat_margin]]</f>
        <v>-0.29020978034467354</v>
      </c>
    </row>
    <row r="516" spans="1:9" x14ac:dyDescent="0.25">
      <c r="A516">
        <v>2016</v>
      </c>
      <c r="B516" t="s">
        <v>9</v>
      </c>
      <c r="C516">
        <v>0.6172639960455788</v>
      </c>
      <c r="D516">
        <v>0.31617106538439432</v>
      </c>
      <c r="E516">
        <f>Table1[[#This Row],[dem]]-Table1[[#This Row],[rep]]</f>
        <v>0.30109293066118448</v>
      </c>
      <c r="F516">
        <v>0.48199999999999998</v>
      </c>
      <c r="G516">
        <v>0.46100000000000002</v>
      </c>
      <c r="H516">
        <f>Table1[[#This Row],[nat_dem]]-Table1[[#This Row],[nat_rep]]</f>
        <v>2.0999999999999963E-2</v>
      </c>
      <c r="I516">
        <f>Table1[[#This Row],[margin]]-Table1[[#This Row],[nat_margin]]</f>
        <v>0.28009293066118451</v>
      </c>
    </row>
    <row r="517" spans="1:9" x14ac:dyDescent="0.25">
      <c r="A517">
        <v>2016</v>
      </c>
      <c r="B517" t="s">
        <v>10</v>
      </c>
      <c r="C517">
        <v>0.48156980382847403</v>
      </c>
      <c r="D517">
        <v>0.43251397371431038</v>
      </c>
      <c r="E517">
        <f>Table1[[#This Row],[dem]]-Table1[[#This Row],[rep]]</f>
        <v>4.9055830114163645E-2</v>
      </c>
      <c r="F517">
        <v>0.48199999999999998</v>
      </c>
      <c r="G517">
        <v>0.46100000000000002</v>
      </c>
      <c r="H517">
        <f>Table1[[#This Row],[nat_dem]]-Table1[[#This Row],[nat_rep]]</f>
        <v>2.0999999999999963E-2</v>
      </c>
      <c r="I517">
        <f>Table1[[#This Row],[margin]]-Table1[[#This Row],[nat_margin]]</f>
        <v>2.8055830114163682E-2</v>
      </c>
    </row>
    <row r="518" spans="1:9" x14ac:dyDescent="0.25">
      <c r="A518">
        <v>2016</v>
      </c>
      <c r="B518" t="s">
        <v>11</v>
      </c>
      <c r="C518">
        <v>0.54566301096709868</v>
      </c>
      <c r="D518">
        <v>0.40926914378814777</v>
      </c>
      <c r="E518">
        <f>Table1[[#This Row],[dem]]-Table1[[#This Row],[rep]]</f>
        <v>0.13639386717895091</v>
      </c>
      <c r="F518">
        <v>0.48199999999999998</v>
      </c>
      <c r="G518">
        <v>0.46100000000000002</v>
      </c>
      <c r="H518">
        <f>Table1[[#This Row],[nat_dem]]-Table1[[#This Row],[nat_rep]]</f>
        <v>2.0999999999999963E-2</v>
      </c>
      <c r="I518">
        <f>Table1[[#This Row],[margin]]-Table1[[#This Row],[nat_margin]]</f>
        <v>0.11539386717895095</v>
      </c>
    </row>
    <row r="519" spans="1:9" x14ac:dyDescent="0.25">
      <c r="A519">
        <v>2016</v>
      </c>
      <c r="B519" t="s">
        <v>12</v>
      </c>
      <c r="C519">
        <v>0.53353336805634188</v>
      </c>
      <c r="D519">
        <v>0.41922824339319276</v>
      </c>
      <c r="E519">
        <f>Table1[[#This Row],[dem]]-Table1[[#This Row],[rep]]</f>
        <v>0.11430512466314913</v>
      </c>
      <c r="F519">
        <v>0.48199999999999998</v>
      </c>
      <c r="G519">
        <v>0.46100000000000002</v>
      </c>
      <c r="H519">
        <f>Table1[[#This Row],[nat_dem]]-Table1[[#This Row],[nat_rep]]</f>
        <v>2.0999999999999963E-2</v>
      </c>
      <c r="I519">
        <f>Table1[[#This Row],[margin]]-Table1[[#This Row],[nat_margin]]</f>
        <v>9.3305124663149164E-2</v>
      </c>
    </row>
    <row r="520" spans="1:9" x14ac:dyDescent="0.25">
      <c r="A520">
        <v>2016</v>
      </c>
      <c r="B520" t="s">
        <v>13</v>
      </c>
      <c r="C520">
        <v>0.90483883867871706</v>
      </c>
      <c r="D520">
        <v>4.0703831080540667E-2</v>
      </c>
      <c r="E520">
        <f>Table1[[#This Row],[dem]]-Table1[[#This Row],[rep]]</f>
        <v>0.86413500759817641</v>
      </c>
      <c r="F520">
        <v>0.48199999999999998</v>
      </c>
      <c r="G520">
        <v>0.46100000000000002</v>
      </c>
      <c r="H520">
        <f>Table1[[#This Row],[nat_dem]]-Table1[[#This Row],[nat_rep]]</f>
        <v>2.0999999999999963E-2</v>
      </c>
      <c r="I520">
        <f>Table1[[#This Row],[margin]]-Table1[[#This Row],[nat_margin]]</f>
        <v>0.8431350075981765</v>
      </c>
    </row>
    <row r="521" spans="1:9" x14ac:dyDescent="0.25">
      <c r="A521">
        <v>2016</v>
      </c>
      <c r="B521" t="s">
        <v>14</v>
      </c>
      <c r="C521">
        <v>0.4782331580580505</v>
      </c>
      <c r="D521">
        <v>0.49021941416590736</v>
      </c>
      <c r="E521">
        <f>Table1[[#This Row],[dem]]-Table1[[#This Row],[rep]]</f>
        <v>-1.1986256107856863E-2</v>
      </c>
      <c r="F521">
        <v>0.48199999999999998</v>
      </c>
      <c r="G521">
        <v>0.46100000000000002</v>
      </c>
      <c r="H521">
        <f>Table1[[#This Row],[nat_dem]]-Table1[[#This Row],[nat_rep]]</f>
        <v>2.0999999999999963E-2</v>
      </c>
      <c r="I521">
        <f>Table1[[#This Row],[margin]]-Table1[[#This Row],[nat_margin]]</f>
        <v>-3.2986256107856826E-2</v>
      </c>
    </row>
    <row r="522" spans="1:9" x14ac:dyDescent="0.25">
      <c r="A522">
        <v>2016</v>
      </c>
      <c r="B522" t="s">
        <v>15</v>
      </c>
      <c r="C522">
        <v>0.45639983357360819</v>
      </c>
      <c r="D522">
        <v>0.50771326054771004</v>
      </c>
      <c r="E522">
        <f>Table1[[#This Row],[dem]]-Table1[[#This Row],[rep]]</f>
        <v>-5.131342697410185E-2</v>
      </c>
      <c r="F522">
        <v>0.48199999999999998</v>
      </c>
      <c r="G522">
        <v>0.46100000000000002</v>
      </c>
      <c r="H522">
        <f>Table1[[#This Row],[nat_dem]]-Table1[[#This Row],[nat_rep]]</f>
        <v>2.0999999999999963E-2</v>
      </c>
      <c r="I522">
        <f>Table1[[#This Row],[margin]]-Table1[[#This Row],[nat_margin]]</f>
        <v>-7.2313426974101813E-2</v>
      </c>
    </row>
    <row r="523" spans="1:9" x14ac:dyDescent="0.25">
      <c r="A523">
        <v>2016</v>
      </c>
      <c r="B523" t="s">
        <v>16</v>
      </c>
      <c r="C523">
        <v>0.60980798055129048</v>
      </c>
      <c r="D523">
        <v>0.29439707172625573</v>
      </c>
      <c r="E523">
        <f>Table1[[#This Row],[dem]]-Table1[[#This Row],[rep]]</f>
        <v>0.31541090882503475</v>
      </c>
      <c r="F523">
        <v>0.48199999999999998</v>
      </c>
      <c r="G523">
        <v>0.46100000000000002</v>
      </c>
      <c r="H523">
        <f>Table1[[#This Row],[nat_dem]]-Table1[[#This Row],[nat_rep]]</f>
        <v>2.0999999999999963E-2</v>
      </c>
      <c r="I523">
        <f>Table1[[#This Row],[margin]]-Table1[[#This Row],[nat_margin]]</f>
        <v>0.29441090882503479</v>
      </c>
    </row>
    <row r="524" spans="1:9" x14ac:dyDescent="0.25">
      <c r="A524">
        <v>2016</v>
      </c>
      <c r="B524" t="s">
        <v>17</v>
      </c>
      <c r="C524">
        <v>0.27492013820979205</v>
      </c>
      <c r="D524">
        <v>0.59261432369196887</v>
      </c>
      <c r="E524">
        <f>Table1[[#This Row],[dem]]-Table1[[#This Row],[rep]]</f>
        <v>-0.31769418548217682</v>
      </c>
      <c r="F524">
        <v>0.48199999999999998</v>
      </c>
      <c r="G524">
        <v>0.46100000000000002</v>
      </c>
      <c r="H524">
        <f>Table1[[#This Row],[nat_dem]]-Table1[[#This Row],[nat_rep]]</f>
        <v>2.0999999999999963E-2</v>
      </c>
      <c r="I524">
        <f>Table1[[#This Row],[margin]]-Table1[[#This Row],[nat_margin]]</f>
        <v>-0.33869418548217678</v>
      </c>
    </row>
    <row r="525" spans="1:9" x14ac:dyDescent="0.25">
      <c r="A525">
        <v>2016</v>
      </c>
      <c r="B525" t="s">
        <v>18</v>
      </c>
      <c r="C525">
        <v>0.55825366698793299</v>
      </c>
      <c r="D525">
        <v>0.38761753073825272</v>
      </c>
      <c r="E525">
        <f>Table1[[#This Row],[dem]]-Table1[[#This Row],[rep]]</f>
        <v>0.17063613624968027</v>
      </c>
      <c r="F525">
        <v>0.48199999999999998</v>
      </c>
      <c r="G525">
        <v>0.46100000000000002</v>
      </c>
      <c r="H525">
        <f>Table1[[#This Row],[nat_dem]]-Table1[[#This Row],[nat_rep]]</f>
        <v>2.0999999999999963E-2</v>
      </c>
      <c r="I525">
        <f>Table1[[#This Row],[margin]]-Table1[[#This Row],[nat_margin]]</f>
        <v>0.14963613624968031</v>
      </c>
    </row>
    <row r="526" spans="1:9" x14ac:dyDescent="0.25">
      <c r="A526">
        <v>2016</v>
      </c>
      <c r="B526" t="s">
        <v>19</v>
      </c>
      <c r="C526">
        <v>0.37774839686752043</v>
      </c>
      <c r="D526">
        <v>0.56940033448411276</v>
      </c>
      <c r="E526">
        <f>Table1[[#This Row],[dem]]-Table1[[#This Row],[rep]]</f>
        <v>-0.19165193761659233</v>
      </c>
      <c r="F526">
        <v>0.48199999999999998</v>
      </c>
      <c r="G526">
        <v>0.46100000000000002</v>
      </c>
      <c r="H526">
        <f>Table1[[#This Row],[nat_dem]]-Table1[[#This Row],[nat_rep]]</f>
        <v>2.0999999999999963E-2</v>
      </c>
      <c r="I526">
        <f>Table1[[#This Row],[margin]]-Table1[[#This Row],[nat_margin]]</f>
        <v>-0.21265193761659229</v>
      </c>
    </row>
    <row r="527" spans="1:9" x14ac:dyDescent="0.25">
      <c r="A527">
        <v>2016</v>
      </c>
      <c r="B527" t="s">
        <v>20</v>
      </c>
      <c r="C527">
        <v>0.41752513445496237</v>
      </c>
      <c r="D527">
        <v>0.51162061344677368</v>
      </c>
      <c r="E527">
        <f>Table1[[#This Row],[dem]]-Table1[[#This Row],[rep]]</f>
        <v>-9.409547899181131E-2</v>
      </c>
      <c r="F527">
        <v>0.48199999999999998</v>
      </c>
      <c r="G527">
        <v>0.46100000000000002</v>
      </c>
      <c r="H527">
        <f>Table1[[#This Row],[nat_dem]]-Table1[[#This Row],[nat_rep]]</f>
        <v>2.0999999999999963E-2</v>
      </c>
      <c r="I527">
        <f>Table1[[#This Row],[margin]]-Table1[[#This Row],[nat_margin]]</f>
        <v>-0.11509547899181127</v>
      </c>
    </row>
    <row r="528" spans="1:9" x14ac:dyDescent="0.25">
      <c r="A528">
        <v>2016</v>
      </c>
      <c r="B528" t="s">
        <v>21</v>
      </c>
      <c r="C528">
        <v>0.36052370732234496</v>
      </c>
      <c r="D528">
        <v>0.56654581805839577</v>
      </c>
      <c r="E528">
        <f>Table1[[#This Row],[dem]]-Table1[[#This Row],[rep]]</f>
        <v>-0.20602211073605081</v>
      </c>
      <c r="F528">
        <v>0.48199999999999998</v>
      </c>
      <c r="G528">
        <v>0.46100000000000002</v>
      </c>
      <c r="H528">
        <f>Table1[[#This Row],[nat_dem]]-Table1[[#This Row],[nat_rep]]</f>
        <v>2.0999999999999963E-2</v>
      </c>
      <c r="I528">
        <f>Table1[[#This Row],[margin]]-Table1[[#This Row],[nat_margin]]</f>
        <v>-0.22702211073605078</v>
      </c>
    </row>
    <row r="529" spans="1:9" x14ac:dyDescent="0.25">
      <c r="A529">
        <v>2016</v>
      </c>
      <c r="B529" t="s">
        <v>22</v>
      </c>
      <c r="C529">
        <v>0.3268218833364776</v>
      </c>
      <c r="D529">
        <v>0.62519638551900092</v>
      </c>
      <c r="E529">
        <f>Table1[[#This Row],[dem]]-Table1[[#This Row],[rep]]</f>
        <v>-0.29837450218252332</v>
      </c>
      <c r="F529">
        <v>0.48199999999999998</v>
      </c>
      <c r="G529">
        <v>0.46100000000000002</v>
      </c>
      <c r="H529">
        <f>Table1[[#This Row],[nat_dem]]-Table1[[#This Row],[nat_rep]]</f>
        <v>2.0999999999999963E-2</v>
      </c>
      <c r="I529">
        <f>Table1[[#This Row],[margin]]-Table1[[#This Row],[nat_margin]]</f>
        <v>-0.31937450218252328</v>
      </c>
    </row>
    <row r="530" spans="1:9" x14ac:dyDescent="0.25">
      <c r="A530">
        <v>2016</v>
      </c>
      <c r="B530" t="s">
        <v>23</v>
      </c>
      <c r="C530">
        <v>0.38449566098513971</v>
      </c>
      <c r="D530">
        <v>0.58088684653568801</v>
      </c>
      <c r="E530">
        <f>Table1[[#This Row],[dem]]-Table1[[#This Row],[rep]]</f>
        <v>-0.1963911855505483</v>
      </c>
      <c r="F530">
        <v>0.48199999999999998</v>
      </c>
      <c r="G530">
        <v>0.46100000000000002</v>
      </c>
      <c r="H530">
        <f>Table1[[#This Row],[nat_dem]]-Table1[[#This Row],[nat_rep]]</f>
        <v>2.0999999999999963E-2</v>
      </c>
      <c r="I530">
        <f>Table1[[#This Row],[margin]]-Table1[[#This Row],[nat_margin]]</f>
        <v>-0.21739118555054826</v>
      </c>
    </row>
    <row r="531" spans="1:9" x14ac:dyDescent="0.25">
      <c r="A531">
        <v>2016</v>
      </c>
      <c r="B531" t="s">
        <v>24</v>
      </c>
      <c r="C531">
        <v>0.46345214097308951</v>
      </c>
      <c r="D531">
        <v>0.43476678084498865</v>
      </c>
      <c r="E531">
        <f>Table1[[#This Row],[dem]]-Table1[[#This Row],[rep]]</f>
        <v>2.8685360128100856E-2</v>
      </c>
      <c r="F531">
        <v>0.48199999999999998</v>
      </c>
      <c r="G531">
        <v>0.46100000000000002</v>
      </c>
      <c r="H531">
        <f>Table1[[#This Row],[nat_dem]]-Table1[[#This Row],[nat_rep]]</f>
        <v>2.0999999999999963E-2</v>
      </c>
      <c r="I531">
        <f>Table1[[#This Row],[margin]]-Table1[[#This Row],[nat_margin]]</f>
        <v>7.6853601281008932E-3</v>
      </c>
    </row>
    <row r="532" spans="1:9" x14ac:dyDescent="0.25">
      <c r="A532">
        <v>2016</v>
      </c>
      <c r="B532" t="s">
        <v>25</v>
      </c>
      <c r="C532">
        <v>0.60325744235192769</v>
      </c>
      <c r="D532">
        <v>0.33909304728547668</v>
      </c>
      <c r="E532">
        <f>Table1[[#This Row],[dem]]-Table1[[#This Row],[rep]]</f>
        <v>0.26416439506645101</v>
      </c>
      <c r="F532">
        <v>0.48199999999999998</v>
      </c>
      <c r="G532">
        <v>0.46100000000000002</v>
      </c>
      <c r="H532">
        <f>Table1[[#This Row],[nat_dem]]-Table1[[#This Row],[nat_rep]]</f>
        <v>2.0999999999999963E-2</v>
      </c>
      <c r="I532">
        <f>Table1[[#This Row],[margin]]-Table1[[#This Row],[nat_margin]]</f>
        <v>0.24316439506645104</v>
      </c>
    </row>
    <row r="533" spans="1:9" x14ac:dyDescent="0.25">
      <c r="A533">
        <v>2016</v>
      </c>
      <c r="B533" t="s">
        <v>26</v>
      </c>
      <c r="C533">
        <v>0.59050065096671289</v>
      </c>
      <c r="D533">
        <v>0.32286202790855151</v>
      </c>
      <c r="E533">
        <f>Table1[[#This Row],[dem]]-Table1[[#This Row],[rep]]</f>
        <v>0.26763862305816138</v>
      </c>
      <c r="F533">
        <v>0.48199999999999998</v>
      </c>
      <c r="G533">
        <v>0.46100000000000002</v>
      </c>
      <c r="H533">
        <f>Table1[[#This Row],[nat_dem]]-Table1[[#This Row],[nat_rep]]</f>
        <v>2.0999999999999963E-2</v>
      </c>
      <c r="I533">
        <f>Table1[[#This Row],[margin]]-Table1[[#This Row],[nat_margin]]</f>
        <v>0.24663862305816142</v>
      </c>
    </row>
    <row r="534" spans="1:9" x14ac:dyDescent="0.25">
      <c r="A534">
        <v>2016</v>
      </c>
      <c r="B534" t="s">
        <v>27</v>
      </c>
      <c r="C534">
        <v>0.47274530950866839</v>
      </c>
      <c r="D534">
        <v>0.47497564219996147</v>
      </c>
      <c r="E534">
        <f>Table1[[#This Row],[dem]]-Table1[[#This Row],[rep]]</f>
        <v>-2.2303326912930799E-3</v>
      </c>
      <c r="F534">
        <v>0.48199999999999998</v>
      </c>
      <c r="G534">
        <v>0.46100000000000002</v>
      </c>
      <c r="H534">
        <f>Table1[[#This Row],[nat_dem]]-Table1[[#This Row],[nat_rep]]</f>
        <v>2.0999999999999963E-2</v>
      </c>
      <c r="I534">
        <f>Table1[[#This Row],[margin]]-Table1[[#This Row],[nat_margin]]</f>
        <v>-2.3230332691293043E-2</v>
      </c>
    </row>
    <row r="535" spans="1:9" x14ac:dyDescent="0.25">
      <c r="A535">
        <v>2016</v>
      </c>
      <c r="B535" t="s">
        <v>28</v>
      </c>
      <c r="C535">
        <v>0.46445033961766952</v>
      </c>
      <c r="D535">
        <v>0.44925193104277328</v>
      </c>
      <c r="E535">
        <f>Table1[[#This Row],[dem]]-Table1[[#This Row],[rep]]</f>
        <v>1.5198408574896238E-2</v>
      </c>
      <c r="F535">
        <v>0.48199999999999998</v>
      </c>
      <c r="G535">
        <v>0.46100000000000002</v>
      </c>
      <c r="H535">
        <f>Table1[[#This Row],[nat_dem]]-Table1[[#This Row],[nat_rep]]</f>
        <v>2.0999999999999963E-2</v>
      </c>
      <c r="I535">
        <f>Table1[[#This Row],[margin]]-Table1[[#This Row],[nat_margin]]</f>
        <v>-5.8015914251037248E-3</v>
      </c>
    </row>
    <row r="536" spans="1:9" x14ac:dyDescent="0.25">
      <c r="A536">
        <v>2016</v>
      </c>
      <c r="B536" t="s">
        <v>29</v>
      </c>
      <c r="C536">
        <v>0.40114788271784096</v>
      </c>
      <c r="D536">
        <v>0.57941038088835639</v>
      </c>
      <c r="E536">
        <f>Table1[[#This Row],[dem]]-Table1[[#This Row],[rep]]</f>
        <v>-0.17826249817051543</v>
      </c>
      <c r="F536">
        <v>0.48199999999999998</v>
      </c>
      <c r="G536">
        <v>0.46100000000000002</v>
      </c>
      <c r="H536">
        <f>Table1[[#This Row],[nat_dem]]-Table1[[#This Row],[nat_rep]]</f>
        <v>2.0999999999999963E-2</v>
      </c>
      <c r="I536">
        <f>Table1[[#This Row],[margin]]-Table1[[#This Row],[nat_margin]]</f>
        <v>-0.19926249817051539</v>
      </c>
    </row>
    <row r="537" spans="1:9" x14ac:dyDescent="0.25">
      <c r="A537">
        <v>2016</v>
      </c>
      <c r="B537" t="s">
        <v>30</v>
      </c>
      <c r="C537">
        <v>0.38135230835236711</v>
      </c>
      <c r="D537">
        <v>0.56772347838161652</v>
      </c>
      <c r="E537">
        <f>Table1[[#This Row],[dem]]-Table1[[#This Row],[rep]]</f>
        <v>-0.18637117002924941</v>
      </c>
      <c r="F537">
        <v>0.48199999999999998</v>
      </c>
      <c r="G537">
        <v>0.46100000000000002</v>
      </c>
      <c r="H537">
        <f>Table1[[#This Row],[nat_dem]]-Table1[[#This Row],[nat_rep]]</f>
        <v>2.0999999999999963E-2</v>
      </c>
      <c r="I537">
        <f>Table1[[#This Row],[margin]]-Table1[[#This Row],[nat_margin]]</f>
        <v>-0.20737117002924937</v>
      </c>
    </row>
    <row r="538" spans="1:9" x14ac:dyDescent="0.25">
      <c r="A538">
        <v>2016</v>
      </c>
      <c r="B538" t="s">
        <v>31</v>
      </c>
      <c r="C538">
        <v>0.35935218775150346</v>
      </c>
      <c r="D538">
        <v>0.56466191868577187</v>
      </c>
      <c r="E538">
        <f>Table1[[#This Row],[dem]]-Table1[[#This Row],[rep]]</f>
        <v>-0.20530973093426841</v>
      </c>
      <c r="F538">
        <v>0.48199999999999998</v>
      </c>
      <c r="G538">
        <v>0.46100000000000002</v>
      </c>
      <c r="H538">
        <f>Table1[[#This Row],[nat_dem]]-Table1[[#This Row],[nat_rep]]</f>
        <v>2.0999999999999963E-2</v>
      </c>
      <c r="I538">
        <f>Table1[[#This Row],[margin]]-Table1[[#This Row],[nat_margin]]</f>
        <v>-0.22630973093426837</v>
      </c>
    </row>
    <row r="539" spans="1:9" x14ac:dyDescent="0.25">
      <c r="A539">
        <v>2016</v>
      </c>
      <c r="B539" t="s">
        <v>32</v>
      </c>
      <c r="C539">
        <v>0.33698756377135536</v>
      </c>
      <c r="D539">
        <v>0.58747351127125758</v>
      </c>
      <c r="E539">
        <f>Table1[[#This Row],[dem]]-Table1[[#This Row],[rep]]</f>
        <v>-0.25048594749990222</v>
      </c>
      <c r="F539">
        <v>0.48199999999999998</v>
      </c>
      <c r="G539">
        <v>0.46100000000000002</v>
      </c>
      <c r="H539">
        <f>Table1[[#This Row],[nat_dem]]-Table1[[#This Row],[nat_rep]]</f>
        <v>2.0999999999999963E-2</v>
      </c>
      <c r="I539">
        <f>Table1[[#This Row],[margin]]-Table1[[#This Row],[nat_margin]]</f>
        <v>-0.27148594749990218</v>
      </c>
    </row>
    <row r="540" spans="1:9" x14ac:dyDescent="0.25">
      <c r="A540">
        <v>2016</v>
      </c>
      <c r="B540" t="s">
        <v>33</v>
      </c>
      <c r="C540">
        <v>0.47917823678119043</v>
      </c>
      <c r="D540">
        <v>0.45500695317602419</v>
      </c>
      <c r="E540">
        <f>Table1[[#This Row],[dem]]-Table1[[#This Row],[rep]]</f>
        <v>2.4171283605166238E-2</v>
      </c>
      <c r="F540">
        <v>0.48199999999999998</v>
      </c>
      <c r="G540">
        <v>0.46100000000000002</v>
      </c>
      <c r="H540">
        <f>Table1[[#This Row],[nat_dem]]-Table1[[#This Row],[nat_rep]]</f>
        <v>2.0999999999999963E-2</v>
      </c>
      <c r="I540">
        <f>Table1[[#This Row],[margin]]-Table1[[#This Row],[nat_margin]]</f>
        <v>3.1712836051662752E-3</v>
      </c>
    </row>
    <row r="541" spans="1:9" x14ac:dyDescent="0.25">
      <c r="A541">
        <v>2016</v>
      </c>
      <c r="B541" t="s">
        <v>34</v>
      </c>
      <c r="C541">
        <v>0.46826262669690555</v>
      </c>
      <c r="D541">
        <v>0.46458666981953417</v>
      </c>
      <c r="E541">
        <f>Table1[[#This Row],[dem]]-Table1[[#This Row],[rep]]</f>
        <v>3.675956877371378E-3</v>
      </c>
      <c r="F541">
        <v>0.48199999999999998</v>
      </c>
      <c r="G541">
        <v>0.46100000000000002</v>
      </c>
      <c r="H541">
        <f>Table1[[#This Row],[nat_dem]]-Table1[[#This Row],[nat_rep]]</f>
        <v>2.0999999999999963E-2</v>
      </c>
      <c r="I541">
        <f>Table1[[#This Row],[margin]]-Table1[[#This Row],[nat_margin]]</f>
        <v>-1.7324043122628585E-2</v>
      </c>
    </row>
    <row r="542" spans="1:9" x14ac:dyDescent="0.25">
      <c r="A542">
        <v>2016</v>
      </c>
      <c r="B542" t="s">
        <v>35</v>
      </c>
      <c r="C542">
        <v>0.55453084449694201</v>
      </c>
      <c r="D542">
        <v>0.41350386650029453</v>
      </c>
      <c r="E542">
        <f>Table1[[#This Row],[dem]]-Table1[[#This Row],[rep]]</f>
        <v>0.14102697799664748</v>
      </c>
      <c r="F542">
        <v>0.48199999999999998</v>
      </c>
      <c r="G542">
        <v>0.46100000000000002</v>
      </c>
      <c r="H542">
        <f>Table1[[#This Row],[nat_dem]]-Table1[[#This Row],[nat_rep]]</f>
        <v>2.0999999999999963E-2</v>
      </c>
      <c r="I542">
        <f>Table1[[#This Row],[margin]]-Table1[[#This Row],[nat_margin]]</f>
        <v>0.12002697799664752</v>
      </c>
    </row>
    <row r="543" spans="1:9" x14ac:dyDescent="0.25">
      <c r="A543">
        <v>2016</v>
      </c>
      <c r="B543" t="s">
        <v>36</v>
      </c>
      <c r="C543">
        <v>0.48255647178634103</v>
      </c>
      <c r="D543">
        <v>0.40042514333242724</v>
      </c>
      <c r="E543">
        <f>Table1[[#This Row],[dem]]-Table1[[#This Row],[rep]]</f>
        <v>8.2131328453913799E-2</v>
      </c>
      <c r="F543">
        <v>0.48199999999999998</v>
      </c>
      <c r="G543">
        <v>0.46100000000000002</v>
      </c>
      <c r="H543">
        <f>Table1[[#This Row],[nat_dem]]-Table1[[#This Row],[nat_rep]]</f>
        <v>2.0999999999999963E-2</v>
      </c>
      <c r="I543">
        <f>Table1[[#This Row],[margin]]-Table1[[#This Row],[nat_margin]]</f>
        <v>6.1131328453913836E-2</v>
      </c>
    </row>
    <row r="544" spans="1:9" x14ac:dyDescent="0.25">
      <c r="A544">
        <v>2016</v>
      </c>
      <c r="B544" t="s">
        <v>37</v>
      </c>
      <c r="C544">
        <v>0.56136142599848959</v>
      </c>
      <c r="D544">
        <v>0.32390602305742927</v>
      </c>
      <c r="E544">
        <f>Table1[[#This Row],[dem]]-Table1[[#This Row],[rep]]</f>
        <v>0.23745540294106032</v>
      </c>
      <c r="F544">
        <v>0.48199999999999998</v>
      </c>
      <c r="G544">
        <v>0.46100000000000002</v>
      </c>
      <c r="H544">
        <f>Table1[[#This Row],[nat_dem]]-Table1[[#This Row],[nat_rep]]</f>
        <v>2.0999999999999963E-2</v>
      </c>
      <c r="I544">
        <f>Table1[[#This Row],[margin]]-Table1[[#This Row],[nat_margin]]</f>
        <v>0.21645540294106036</v>
      </c>
    </row>
    <row r="545" spans="1:9" x14ac:dyDescent="0.25">
      <c r="A545">
        <v>2016</v>
      </c>
      <c r="B545" t="s">
        <v>38</v>
      </c>
      <c r="C545">
        <v>0.46172866168209475</v>
      </c>
      <c r="D545">
        <v>0.49828094696180414</v>
      </c>
      <c r="E545">
        <f>Table1[[#This Row],[dem]]-Table1[[#This Row],[rep]]</f>
        <v>-3.6552285279709384E-2</v>
      </c>
      <c r="F545">
        <v>0.48199999999999998</v>
      </c>
      <c r="G545">
        <v>0.46100000000000002</v>
      </c>
      <c r="H545">
        <f>Table1[[#This Row],[nat_dem]]-Table1[[#This Row],[nat_rep]]</f>
        <v>2.0999999999999963E-2</v>
      </c>
      <c r="I545">
        <f>Table1[[#This Row],[margin]]-Table1[[#This Row],[nat_margin]]</f>
        <v>-5.7552285279709348E-2</v>
      </c>
    </row>
    <row r="546" spans="1:9" x14ac:dyDescent="0.25">
      <c r="A546">
        <v>2016</v>
      </c>
      <c r="B546" t="s">
        <v>39</v>
      </c>
      <c r="C546">
        <v>0.27226739458706006</v>
      </c>
      <c r="D546">
        <v>0.629556278313393</v>
      </c>
      <c r="E546">
        <f>Table1[[#This Row],[dem]]-Table1[[#This Row],[rep]]</f>
        <v>-0.35728888372633294</v>
      </c>
      <c r="F546">
        <v>0.48199999999999998</v>
      </c>
      <c r="G546">
        <v>0.46100000000000002</v>
      </c>
      <c r="H546">
        <f>Table1[[#This Row],[nat_dem]]-Table1[[#This Row],[nat_rep]]</f>
        <v>2.0999999999999963E-2</v>
      </c>
      <c r="I546">
        <f>Table1[[#This Row],[margin]]-Table1[[#This Row],[nat_margin]]</f>
        <v>-0.3782888837263329</v>
      </c>
    </row>
    <row r="547" spans="1:9" x14ac:dyDescent="0.25">
      <c r="A547">
        <v>2016</v>
      </c>
      <c r="B547" t="s">
        <v>40</v>
      </c>
      <c r="C547">
        <v>0.4355807627672002</v>
      </c>
      <c r="D547">
        <v>0.5168765067578619</v>
      </c>
      <c r="E547">
        <f>Table1[[#This Row],[dem]]-Table1[[#This Row],[rep]]</f>
        <v>-8.1295743990661695E-2</v>
      </c>
      <c r="F547">
        <v>0.48199999999999998</v>
      </c>
      <c r="G547">
        <v>0.46100000000000002</v>
      </c>
      <c r="H547">
        <f>Table1[[#This Row],[nat_dem]]-Table1[[#This Row],[nat_rep]]</f>
        <v>2.0999999999999963E-2</v>
      </c>
      <c r="I547">
        <f>Table1[[#This Row],[margin]]-Table1[[#This Row],[nat_margin]]</f>
        <v>-0.10229574399066166</v>
      </c>
    </row>
    <row r="548" spans="1:9" x14ac:dyDescent="0.25">
      <c r="A548">
        <v>2016</v>
      </c>
      <c r="B548" t="s">
        <v>41</v>
      </c>
      <c r="C548">
        <v>0.28931680284543893</v>
      </c>
      <c r="D548">
        <v>0.65322864819627358</v>
      </c>
      <c r="E548">
        <f>Table1[[#This Row],[dem]]-Table1[[#This Row],[rep]]</f>
        <v>-0.36391184535083465</v>
      </c>
      <c r="F548">
        <v>0.48199999999999998</v>
      </c>
      <c r="G548">
        <v>0.46100000000000002</v>
      </c>
      <c r="H548">
        <f>Table1[[#This Row],[nat_dem]]-Table1[[#This Row],[nat_rep]]</f>
        <v>2.0999999999999963E-2</v>
      </c>
      <c r="I548">
        <f>Table1[[#This Row],[margin]]-Table1[[#This Row],[nat_margin]]</f>
        <v>-0.38491184535083461</v>
      </c>
    </row>
    <row r="549" spans="1:9" x14ac:dyDescent="0.25">
      <c r="A549">
        <v>2016</v>
      </c>
      <c r="B549" t="s">
        <v>42</v>
      </c>
      <c r="C549">
        <v>0.50071852002862083</v>
      </c>
      <c r="D549">
        <v>0.39094035184496756</v>
      </c>
      <c r="E549">
        <f>Table1[[#This Row],[dem]]-Table1[[#This Row],[rep]]</f>
        <v>0.10977816818365327</v>
      </c>
      <c r="F549">
        <v>0.48199999999999998</v>
      </c>
      <c r="G549">
        <v>0.46100000000000002</v>
      </c>
      <c r="H549">
        <f>Table1[[#This Row],[nat_dem]]-Table1[[#This Row],[nat_rep]]</f>
        <v>2.0999999999999963E-2</v>
      </c>
      <c r="I549">
        <f>Table1[[#This Row],[margin]]-Table1[[#This Row],[nat_margin]]</f>
        <v>8.8778168183653305E-2</v>
      </c>
    </row>
    <row r="550" spans="1:9" x14ac:dyDescent="0.25">
      <c r="A550">
        <v>2016</v>
      </c>
      <c r="B550" t="s">
        <v>43</v>
      </c>
      <c r="C550">
        <v>0.47853616164562851</v>
      </c>
      <c r="D550">
        <v>0.48577885803746018</v>
      </c>
      <c r="E550">
        <f>Table1[[#This Row],[dem]]-Table1[[#This Row],[rep]]</f>
        <v>-7.2426963918316711E-3</v>
      </c>
      <c r="F550">
        <v>0.48199999999999998</v>
      </c>
      <c r="G550">
        <v>0.46100000000000002</v>
      </c>
      <c r="H550">
        <f>Table1[[#This Row],[nat_dem]]-Table1[[#This Row],[nat_rep]]</f>
        <v>2.0999999999999963E-2</v>
      </c>
      <c r="I550">
        <f>Table1[[#This Row],[margin]]-Table1[[#This Row],[nat_margin]]</f>
        <v>-2.8242696391831634E-2</v>
      </c>
    </row>
    <row r="551" spans="1:9" x14ac:dyDescent="0.25">
      <c r="A551">
        <v>2016</v>
      </c>
      <c r="B551" t="s">
        <v>44</v>
      </c>
      <c r="C551">
        <v>0.54406606570374716</v>
      </c>
      <c r="D551">
        <v>0.38898057499396738</v>
      </c>
      <c r="E551">
        <f>Table1[[#This Row],[dem]]-Table1[[#This Row],[rep]]</f>
        <v>0.15508549070977978</v>
      </c>
      <c r="F551">
        <v>0.48199999999999998</v>
      </c>
      <c r="G551">
        <v>0.46100000000000002</v>
      </c>
      <c r="H551">
        <f>Table1[[#This Row],[nat_dem]]-Table1[[#This Row],[nat_rep]]</f>
        <v>2.0999999999999963E-2</v>
      </c>
      <c r="I551">
        <f>Table1[[#This Row],[margin]]-Table1[[#This Row],[nat_margin]]</f>
        <v>0.13408549070977982</v>
      </c>
    </row>
    <row r="552" spans="1:9" x14ac:dyDescent="0.25">
      <c r="A552">
        <v>2016</v>
      </c>
      <c r="B552" t="s">
        <v>45</v>
      </c>
      <c r="C552">
        <v>0.40673419789665088</v>
      </c>
      <c r="D552">
        <v>0.5493933268569543</v>
      </c>
      <c r="E552">
        <f>Table1[[#This Row],[dem]]-Table1[[#This Row],[rep]]</f>
        <v>-0.14265912896030342</v>
      </c>
      <c r="F552">
        <v>0.48199999999999998</v>
      </c>
      <c r="G552">
        <v>0.46100000000000002</v>
      </c>
      <c r="H552">
        <f>Table1[[#This Row],[nat_dem]]-Table1[[#This Row],[nat_rep]]</f>
        <v>2.0999999999999963E-2</v>
      </c>
      <c r="I552">
        <f>Table1[[#This Row],[margin]]-Table1[[#This Row],[nat_margin]]</f>
        <v>-0.16365912896030338</v>
      </c>
    </row>
    <row r="553" spans="1:9" x14ac:dyDescent="0.25">
      <c r="A553">
        <v>2016</v>
      </c>
      <c r="B553" t="s">
        <v>46</v>
      </c>
      <c r="C553">
        <v>0.31737428159948988</v>
      </c>
      <c r="D553">
        <v>0.61530750378958798</v>
      </c>
      <c r="E553">
        <f>Table1[[#This Row],[dem]]-Table1[[#This Row],[rep]]</f>
        <v>-0.2979332221900981</v>
      </c>
      <c r="F553">
        <v>0.48199999999999998</v>
      </c>
      <c r="G553">
        <v>0.46100000000000002</v>
      </c>
      <c r="H553">
        <f>Table1[[#This Row],[nat_dem]]-Table1[[#This Row],[nat_rep]]</f>
        <v>2.0999999999999963E-2</v>
      </c>
      <c r="I553">
        <f>Table1[[#This Row],[margin]]-Table1[[#This Row],[nat_margin]]</f>
        <v>-0.31893322219009806</v>
      </c>
    </row>
    <row r="554" spans="1:9" x14ac:dyDescent="0.25">
      <c r="A554">
        <v>2016</v>
      </c>
      <c r="B554" t="s">
        <v>47</v>
      </c>
      <c r="C554">
        <v>0.34716332798650096</v>
      </c>
      <c r="D554">
        <v>0.60722033694214617</v>
      </c>
      <c r="E554">
        <f>Table1[[#This Row],[dem]]-Table1[[#This Row],[rep]]</f>
        <v>-0.26005700895564521</v>
      </c>
      <c r="F554">
        <v>0.48199999999999998</v>
      </c>
      <c r="G554">
        <v>0.46100000000000002</v>
      </c>
      <c r="H554">
        <f>Table1[[#This Row],[nat_dem]]-Table1[[#This Row],[nat_rep]]</f>
        <v>2.0999999999999963E-2</v>
      </c>
      <c r="I554">
        <f>Table1[[#This Row],[margin]]-Table1[[#This Row],[nat_margin]]</f>
        <v>-0.28105700895564517</v>
      </c>
    </row>
    <row r="555" spans="1:9" x14ac:dyDescent="0.25">
      <c r="A555">
        <v>2016</v>
      </c>
      <c r="B555" t="s">
        <v>48</v>
      </c>
      <c r="C555">
        <v>0.4323525798101196</v>
      </c>
      <c r="D555">
        <v>0.52234685579335383</v>
      </c>
      <c r="E555">
        <f>Table1[[#This Row],[dem]]-Table1[[#This Row],[rep]]</f>
        <v>-8.9994275983234229E-2</v>
      </c>
      <c r="F555">
        <v>0.48199999999999998</v>
      </c>
      <c r="G555">
        <v>0.46100000000000002</v>
      </c>
      <c r="H555">
        <f>Table1[[#This Row],[nat_dem]]-Table1[[#This Row],[nat_rep]]</f>
        <v>2.0999999999999963E-2</v>
      </c>
      <c r="I555">
        <f>Table1[[#This Row],[margin]]-Table1[[#This Row],[nat_margin]]</f>
        <v>-0.11099427598323419</v>
      </c>
    </row>
    <row r="556" spans="1:9" x14ac:dyDescent="0.25">
      <c r="A556">
        <v>2016</v>
      </c>
      <c r="B556" t="s">
        <v>49</v>
      </c>
      <c r="C556">
        <v>0.27461268592269011</v>
      </c>
      <c r="D556">
        <v>0.45540816588100419</v>
      </c>
      <c r="E556">
        <f>Table1[[#This Row],[dem]]-Table1[[#This Row],[rep]]</f>
        <v>-0.18079547995831408</v>
      </c>
      <c r="F556">
        <v>0.48199999999999998</v>
      </c>
      <c r="G556">
        <v>0.46100000000000002</v>
      </c>
      <c r="H556">
        <f>Table1[[#This Row],[nat_dem]]-Table1[[#This Row],[nat_rep]]</f>
        <v>2.0999999999999963E-2</v>
      </c>
      <c r="I556">
        <f>Table1[[#This Row],[margin]]-Table1[[#This Row],[nat_margin]]</f>
        <v>-0.20179547995831404</v>
      </c>
    </row>
    <row r="557" spans="1:9" x14ac:dyDescent="0.25">
      <c r="A557">
        <v>2016</v>
      </c>
      <c r="B557" t="s">
        <v>50</v>
      </c>
      <c r="C557">
        <v>0.55722742123213931</v>
      </c>
      <c r="D557">
        <v>0.29759382401308093</v>
      </c>
      <c r="E557">
        <f>Table1[[#This Row],[dem]]-Table1[[#This Row],[rep]]</f>
        <v>0.25963359721905838</v>
      </c>
      <c r="F557">
        <v>0.48199999999999998</v>
      </c>
      <c r="G557">
        <v>0.46100000000000002</v>
      </c>
      <c r="H557">
        <f>Table1[[#This Row],[nat_dem]]-Table1[[#This Row],[nat_rep]]</f>
        <v>2.0999999999999963E-2</v>
      </c>
      <c r="I557">
        <f>Table1[[#This Row],[margin]]-Table1[[#This Row],[nat_margin]]</f>
        <v>0.23863359721905841</v>
      </c>
    </row>
    <row r="558" spans="1:9" x14ac:dyDescent="0.25">
      <c r="A558">
        <v>2016</v>
      </c>
      <c r="B558" t="s">
        <v>51</v>
      </c>
      <c r="C558">
        <v>0.49751352833417695</v>
      </c>
      <c r="D558">
        <v>0.44427647013924043</v>
      </c>
      <c r="E558">
        <f>Table1[[#This Row],[dem]]-Table1[[#This Row],[rep]]</f>
        <v>5.3237058194936515E-2</v>
      </c>
      <c r="F558">
        <v>0.48199999999999998</v>
      </c>
      <c r="G558">
        <v>0.46100000000000002</v>
      </c>
      <c r="H558">
        <f>Table1[[#This Row],[nat_dem]]-Table1[[#This Row],[nat_rep]]</f>
        <v>2.0999999999999963E-2</v>
      </c>
      <c r="I558">
        <f>Table1[[#This Row],[margin]]-Table1[[#This Row],[nat_margin]]</f>
        <v>3.2237058194936552E-2</v>
      </c>
    </row>
    <row r="559" spans="1:9" x14ac:dyDescent="0.25">
      <c r="A559">
        <v>2016</v>
      </c>
      <c r="B559" t="s">
        <v>52</v>
      </c>
      <c r="C559">
        <v>0.52538680061826593</v>
      </c>
      <c r="D559">
        <v>0.36832680186637462</v>
      </c>
      <c r="E559">
        <f>Table1[[#This Row],[dem]]-Table1[[#This Row],[rep]]</f>
        <v>0.15705999875189131</v>
      </c>
      <c r="F559">
        <v>0.48199999999999998</v>
      </c>
      <c r="G559">
        <v>0.46100000000000002</v>
      </c>
      <c r="H559">
        <f>Table1[[#This Row],[nat_dem]]-Table1[[#This Row],[nat_rep]]</f>
        <v>2.0999999999999963E-2</v>
      </c>
      <c r="I559">
        <f>Table1[[#This Row],[margin]]-Table1[[#This Row],[nat_margin]]</f>
        <v>0.13605999875189134</v>
      </c>
    </row>
    <row r="560" spans="1:9" x14ac:dyDescent="0.25">
      <c r="A560">
        <v>2016</v>
      </c>
      <c r="B560" t="s">
        <v>53</v>
      </c>
      <c r="C560">
        <v>0.26476928017771517</v>
      </c>
      <c r="D560">
        <v>0.6863057481161936</v>
      </c>
      <c r="E560">
        <f>Table1[[#This Row],[dem]]-Table1[[#This Row],[rep]]</f>
        <v>-0.42153646793847843</v>
      </c>
      <c r="F560">
        <v>0.48199999999999998</v>
      </c>
      <c r="G560">
        <v>0.46100000000000002</v>
      </c>
      <c r="H560">
        <f>Table1[[#This Row],[nat_dem]]-Table1[[#This Row],[nat_rep]]</f>
        <v>2.0999999999999963E-2</v>
      </c>
      <c r="I560">
        <f>Table1[[#This Row],[margin]]-Table1[[#This Row],[nat_margin]]</f>
        <v>-0.4425364679384784</v>
      </c>
    </row>
    <row r="561" spans="1:9" x14ac:dyDescent="0.25">
      <c r="A561">
        <v>2016</v>
      </c>
      <c r="B561" t="s">
        <v>54</v>
      </c>
      <c r="C561">
        <v>0.4645384137224266</v>
      </c>
      <c r="D561">
        <v>0.47218184567310117</v>
      </c>
      <c r="E561">
        <f>Table1[[#This Row],[dem]]-Table1[[#This Row],[rep]]</f>
        <v>-7.6434319506745729E-3</v>
      </c>
      <c r="F561">
        <v>0.48199999999999998</v>
      </c>
      <c r="G561">
        <v>0.46100000000000002</v>
      </c>
      <c r="H561">
        <f>Table1[[#This Row],[nat_dem]]-Table1[[#This Row],[nat_rep]]</f>
        <v>2.0999999999999963E-2</v>
      </c>
      <c r="I561">
        <f>Table1[[#This Row],[margin]]-Table1[[#This Row],[nat_margin]]</f>
        <v>-2.8643431950674536E-2</v>
      </c>
    </row>
    <row r="562" spans="1:9" x14ac:dyDescent="0.25">
      <c r="A562">
        <v>2016</v>
      </c>
      <c r="B562" t="s">
        <v>55</v>
      </c>
      <c r="C562">
        <v>0.21628900876393031</v>
      </c>
      <c r="D562">
        <v>0.67398411054608409</v>
      </c>
      <c r="E562">
        <f>Table1[[#This Row],[dem]]-Table1[[#This Row],[rep]]</f>
        <v>-0.45769510178215378</v>
      </c>
      <c r="F562">
        <v>0.48199999999999998</v>
      </c>
      <c r="G562">
        <v>0.46100000000000002</v>
      </c>
      <c r="H562">
        <f>Table1[[#This Row],[nat_dem]]-Table1[[#This Row],[nat_rep]]</f>
        <v>2.0999999999999963E-2</v>
      </c>
      <c r="I562">
        <f>Table1[[#This Row],[margin]]-Table1[[#This Row],[nat_margin]]</f>
        <v>-0.47869510178215374</v>
      </c>
    </row>
    <row r="563" spans="1:9" x14ac:dyDescent="0.25">
      <c r="A563">
        <v>2020</v>
      </c>
      <c r="B563" t="s">
        <v>5</v>
      </c>
      <c r="C563">
        <v>0.36570000000000003</v>
      </c>
      <c r="D563">
        <v>0.62029999999999996</v>
      </c>
      <c r="E563" s="1">
        <f>Table1[[#This Row],[dem]]-Table1[[#This Row],[rep]]</f>
        <v>-0.25459999999999994</v>
      </c>
      <c r="F563">
        <v>0.5131</v>
      </c>
      <c r="G563">
        <v>0.46860000000000002</v>
      </c>
      <c r="H563" s="1">
        <f>Table1[[#This Row],[nat_dem]]-Table1[[#This Row],[nat_rep]]</f>
        <v>4.4499999999999984E-2</v>
      </c>
      <c r="I563" s="1">
        <f>Table1[[#This Row],[margin]]-Table1[[#This Row],[nat_margin]]</f>
        <v>-0.29909999999999992</v>
      </c>
    </row>
    <row r="564" spans="1:9" x14ac:dyDescent="0.25">
      <c r="A564">
        <v>2020</v>
      </c>
      <c r="B564" t="s">
        <v>6</v>
      </c>
      <c r="C564">
        <v>0.42770000000000002</v>
      </c>
      <c r="D564">
        <v>0.52829999999999999</v>
      </c>
      <c r="E564" s="1">
        <f>Table1[[#This Row],[dem]]-Table1[[#This Row],[rep]]</f>
        <v>-0.10059999999999997</v>
      </c>
      <c r="F564">
        <v>0.5131</v>
      </c>
      <c r="G564">
        <v>0.46860000000000002</v>
      </c>
      <c r="H564" s="1">
        <f>Table1[[#This Row],[nat_dem]]-Table1[[#This Row],[nat_rep]]</f>
        <v>4.4499999999999984E-2</v>
      </c>
      <c r="I564" s="1">
        <f>Table1[[#This Row],[margin]]-Table1[[#This Row],[nat_margin]]</f>
        <v>-0.14509999999999995</v>
      </c>
    </row>
    <row r="565" spans="1:9" x14ac:dyDescent="0.25">
      <c r="A565">
        <v>2020</v>
      </c>
      <c r="B565" t="s">
        <v>7</v>
      </c>
      <c r="C565">
        <v>0.49359999999999998</v>
      </c>
      <c r="D565">
        <v>0.49059999999999998</v>
      </c>
      <c r="E565" s="1">
        <f>Table1[[#This Row],[dem]]-Table1[[#This Row],[rep]]</f>
        <v>3.0000000000000027E-3</v>
      </c>
      <c r="F565">
        <v>0.5131</v>
      </c>
      <c r="G565">
        <v>0.46860000000000002</v>
      </c>
      <c r="H565" s="1">
        <f>Table1[[#This Row],[nat_dem]]-Table1[[#This Row],[nat_rep]]</f>
        <v>4.4499999999999984E-2</v>
      </c>
      <c r="I565" s="1">
        <f>Table1[[#This Row],[margin]]-Table1[[#This Row],[nat_margin]]</f>
        <v>-4.1499999999999981E-2</v>
      </c>
    </row>
    <row r="566" spans="1:9" x14ac:dyDescent="0.25">
      <c r="A566">
        <v>2020</v>
      </c>
      <c r="B566" t="s">
        <v>8</v>
      </c>
      <c r="C566">
        <v>0.3478</v>
      </c>
      <c r="D566">
        <v>0.624</v>
      </c>
      <c r="E566" s="1">
        <f>Table1[[#This Row],[dem]]-Table1[[#This Row],[rep]]</f>
        <v>-0.2762</v>
      </c>
      <c r="F566">
        <v>0.5131</v>
      </c>
      <c r="G566">
        <v>0.46860000000000002</v>
      </c>
      <c r="H566" s="1">
        <f>Table1[[#This Row],[nat_dem]]-Table1[[#This Row],[nat_rep]]</f>
        <v>4.4499999999999984E-2</v>
      </c>
      <c r="I566" s="1">
        <f>Table1[[#This Row],[margin]]-Table1[[#This Row],[nat_margin]]</f>
        <v>-0.32069999999999999</v>
      </c>
    </row>
    <row r="567" spans="1:9" x14ac:dyDescent="0.25">
      <c r="A567">
        <v>2020</v>
      </c>
      <c r="B567" t="s">
        <v>9</v>
      </c>
      <c r="C567">
        <v>0.63480000000000003</v>
      </c>
      <c r="D567">
        <v>0.34320000000000001</v>
      </c>
      <c r="E567" s="1">
        <f>Table1[[#This Row],[dem]]-Table1[[#This Row],[rep]]</f>
        <v>0.29160000000000003</v>
      </c>
      <c r="F567">
        <v>0.5131</v>
      </c>
      <c r="G567">
        <v>0.46860000000000002</v>
      </c>
      <c r="H567" s="1">
        <f>Table1[[#This Row],[nat_dem]]-Table1[[#This Row],[nat_rep]]</f>
        <v>4.4499999999999984E-2</v>
      </c>
      <c r="I567" s="1">
        <f>Table1[[#This Row],[margin]]-Table1[[#This Row],[nat_margin]]</f>
        <v>0.24710000000000004</v>
      </c>
    </row>
    <row r="568" spans="1:9" x14ac:dyDescent="0.25">
      <c r="A568">
        <v>2020</v>
      </c>
      <c r="B568" t="s">
        <v>10</v>
      </c>
      <c r="C568">
        <v>0.55400000000000005</v>
      </c>
      <c r="D568">
        <v>0.41899999999999998</v>
      </c>
      <c r="E568" s="1">
        <f>Table1[[#This Row],[dem]]-Table1[[#This Row],[rep]]</f>
        <v>0.13500000000000006</v>
      </c>
      <c r="F568">
        <v>0.5131</v>
      </c>
      <c r="G568">
        <v>0.46860000000000002</v>
      </c>
      <c r="H568" s="1">
        <f>Table1[[#This Row],[nat_dem]]-Table1[[#This Row],[nat_rep]]</f>
        <v>4.4499999999999984E-2</v>
      </c>
      <c r="I568" s="1">
        <f>Table1[[#This Row],[margin]]-Table1[[#This Row],[nat_margin]]</f>
        <v>9.050000000000008E-2</v>
      </c>
    </row>
    <row r="569" spans="1:9" x14ac:dyDescent="0.25">
      <c r="A569">
        <v>2020</v>
      </c>
      <c r="B569" t="s">
        <v>11</v>
      </c>
      <c r="C569">
        <v>0.59240000000000004</v>
      </c>
      <c r="D569">
        <v>0.3921</v>
      </c>
      <c r="E569" s="1">
        <f>Table1[[#This Row],[dem]]-Table1[[#This Row],[rep]]</f>
        <v>0.20030000000000003</v>
      </c>
      <c r="F569">
        <v>0.5131</v>
      </c>
      <c r="G569">
        <v>0.46860000000000002</v>
      </c>
      <c r="H569" s="1">
        <f>Table1[[#This Row],[nat_dem]]-Table1[[#This Row],[nat_rep]]</f>
        <v>4.4499999999999984E-2</v>
      </c>
      <c r="I569" s="1">
        <f>Table1[[#This Row],[margin]]-Table1[[#This Row],[nat_margin]]</f>
        <v>0.15580000000000005</v>
      </c>
    </row>
    <row r="570" spans="1:9" x14ac:dyDescent="0.25">
      <c r="A570">
        <v>2020</v>
      </c>
      <c r="B570" t="s">
        <v>12</v>
      </c>
      <c r="C570">
        <v>0.58740000000000003</v>
      </c>
      <c r="D570">
        <v>0.3977</v>
      </c>
      <c r="E570" s="1">
        <f>Table1[[#This Row],[dem]]-Table1[[#This Row],[rep]]</f>
        <v>0.18970000000000004</v>
      </c>
      <c r="F570">
        <v>0.5131</v>
      </c>
      <c r="G570">
        <v>0.46860000000000002</v>
      </c>
      <c r="H570" s="1">
        <f>Table1[[#This Row],[nat_dem]]-Table1[[#This Row],[nat_rep]]</f>
        <v>4.4499999999999984E-2</v>
      </c>
      <c r="I570" s="1">
        <f>Table1[[#This Row],[margin]]-Table1[[#This Row],[nat_margin]]</f>
        <v>0.14520000000000005</v>
      </c>
    </row>
    <row r="571" spans="1:9" x14ac:dyDescent="0.25">
      <c r="A571">
        <v>2020</v>
      </c>
      <c r="B571" t="s">
        <v>13</v>
      </c>
      <c r="C571">
        <v>0.92149999999999999</v>
      </c>
      <c r="D571">
        <v>5.3999999999999999E-2</v>
      </c>
      <c r="E571" s="1">
        <f>Table1[[#This Row],[dem]]-Table1[[#This Row],[rep]]</f>
        <v>0.86749999999999994</v>
      </c>
      <c r="F571">
        <v>0.5131</v>
      </c>
      <c r="G571">
        <v>0.46860000000000002</v>
      </c>
      <c r="H571" s="1">
        <f>Table1[[#This Row],[nat_dem]]-Table1[[#This Row],[nat_rep]]</f>
        <v>4.4499999999999984E-2</v>
      </c>
      <c r="I571" s="1">
        <f>Table1[[#This Row],[margin]]-Table1[[#This Row],[nat_margin]]</f>
        <v>0.82299999999999995</v>
      </c>
    </row>
    <row r="572" spans="1:9" x14ac:dyDescent="0.25">
      <c r="A572">
        <v>2020</v>
      </c>
      <c r="B572" t="s">
        <v>14</v>
      </c>
      <c r="C572">
        <v>0.47860000000000003</v>
      </c>
      <c r="D572">
        <v>0.51219999999999999</v>
      </c>
      <c r="E572" s="1">
        <f>Table1[[#This Row],[dem]]-Table1[[#This Row],[rep]]</f>
        <v>-3.3599999999999963E-2</v>
      </c>
      <c r="F572">
        <v>0.5131</v>
      </c>
      <c r="G572">
        <v>0.46860000000000002</v>
      </c>
      <c r="H572" s="1">
        <f>Table1[[#This Row],[nat_dem]]-Table1[[#This Row],[nat_rep]]</f>
        <v>4.4499999999999984E-2</v>
      </c>
      <c r="I572" s="1">
        <f>Table1[[#This Row],[margin]]-Table1[[#This Row],[nat_margin]]</f>
        <v>-7.8099999999999947E-2</v>
      </c>
    </row>
    <row r="573" spans="1:9" x14ac:dyDescent="0.25">
      <c r="A573">
        <v>2020</v>
      </c>
      <c r="B573" t="s">
        <v>15</v>
      </c>
      <c r="C573">
        <v>0.495</v>
      </c>
      <c r="D573">
        <v>0.49259999999999998</v>
      </c>
      <c r="E573" s="1">
        <f>Table1[[#This Row],[dem]]-Table1[[#This Row],[rep]]</f>
        <v>2.4000000000000132E-3</v>
      </c>
      <c r="F573">
        <v>0.5131</v>
      </c>
      <c r="G573">
        <v>0.46860000000000002</v>
      </c>
      <c r="H573" s="1">
        <f>Table1[[#This Row],[nat_dem]]-Table1[[#This Row],[nat_rep]]</f>
        <v>4.4499999999999984E-2</v>
      </c>
      <c r="I573" s="1">
        <f>Table1[[#This Row],[margin]]-Table1[[#This Row],[nat_margin]]</f>
        <v>-4.2099999999999971E-2</v>
      </c>
    </row>
    <row r="574" spans="1:9" x14ac:dyDescent="0.25">
      <c r="A574">
        <v>2020</v>
      </c>
      <c r="B574" t="s">
        <v>16</v>
      </c>
      <c r="C574">
        <v>0.63729999999999998</v>
      </c>
      <c r="D574">
        <v>0.3427</v>
      </c>
      <c r="E574" s="1">
        <f>Table1[[#This Row],[dem]]-Table1[[#This Row],[rep]]</f>
        <v>0.29459999999999997</v>
      </c>
      <c r="F574">
        <v>0.5131</v>
      </c>
      <c r="G574">
        <v>0.46860000000000002</v>
      </c>
      <c r="H574" s="1">
        <f>Table1[[#This Row],[nat_dem]]-Table1[[#This Row],[nat_rep]]</f>
        <v>4.4499999999999984E-2</v>
      </c>
      <c r="I574" s="1">
        <f>Table1[[#This Row],[margin]]-Table1[[#This Row],[nat_margin]]</f>
        <v>0.25009999999999999</v>
      </c>
    </row>
    <row r="575" spans="1:9" x14ac:dyDescent="0.25">
      <c r="A575">
        <v>2020</v>
      </c>
      <c r="B575" t="s">
        <v>17</v>
      </c>
      <c r="C575">
        <v>0.33069999999999999</v>
      </c>
      <c r="D575">
        <v>0.63839999999999997</v>
      </c>
      <c r="E575" s="1">
        <f>Table1[[#This Row],[dem]]-Table1[[#This Row],[rep]]</f>
        <v>-0.30769999999999997</v>
      </c>
      <c r="F575">
        <v>0.5131</v>
      </c>
      <c r="G575">
        <v>0.46860000000000002</v>
      </c>
      <c r="H575" s="1">
        <f>Table1[[#This Row],[nat_dem]]-Table1[[#This Row],[nat_rep]]</f>
        <v>4.4499999999999984E-2</v>
      </c>
      <c r="I575" s="1">
        <f>Table1[[#This Row],[margin]]-Table1[[#This Row],[nat_margin]]</f>
        <v>-0.35219999999999996</v>
      </c>
    </row>
    <row r="576" spans="1:9" x14ac:dyDescent="0.25">
      <c r="A576">
        <v>2020</v>
      </c>
      <c r="B576" t="s">
        <v>18</v>
      </c>
      <c r="C576">
        <v>0.57540000000000002</v>
      </c>
      <c r="D576">
        <v>0.40550000000000003</v>
      </c>
      <c r="E576" s="1">
        <f>Table1[[#This Row],[dem]]-Table1[[#This Row],[rep]]</f>
        <v>0.1699</v>
      </c>
      <c r="F576">
        <v>0.5131</v>
      </c>
      <c r="G576">
        <v>0.46860000000000002</v>
      </c>
      <c r="H576" s="1">
        <f>Table1[[#This Row],[nat_dem]]-Table1[[#This Row],[nat_rep]]</f>
        <v>4.4499999999999984E-2</v>
      </c>
      <c r="I576" s="1">
        <f>Table1[[#This Row],[margin]]-Table1[[#This Row],[nat_margin]]</f>
        <v>0.12540000000000001</v>
      </c>
    </row>
    <row r="577" spans="1:9" x14ac:dyDescent="0.25">
      <c r="A577">
        <v>2020</v>
      </c>
      <c r="B577" t="s">
        <v>19</v>
      </c>
      <c r="C577">
        <v>0.40960000000000002</v>
      </c>
      <c r="D577">
        <v>0.57020000000000004</v>
      </c>
      <c r="E577" s="1">
        <f>Table1[[#This Row],[dem]]-Table1[[#This Row],[rep]]</f>
        <v>-0.16060000000000002</v>
      </c>
      <c r="F577">
        <v>0.5131</v>
      </c>
      <c r="G577">
        <v>0.46860000000000002</v>
      </c>
      <c r="H577" s="1">
        <f>Table1[[#This Row],[nat_dem]]-Table1[[#This Row],[nat_rep]]</f>
        <v>4.4499999999999984E-2</v>
      </c>
      <c r="I577" s="1">
        <f>Table1[[#This Row],[margin]]-Table1[[#This Row],[nat_margin]]</f>
        <v>-0.2051</v>
      </c>
    </row>
    <row r="578" spans="1:9" x14ac:dyDescent="0.25">
      <c r="A578">
        <v>2020</v>
      </c>
      <c r="B578" t="s">
        <v>20</v>
      </c>
      <c r="C578">
        <v>0.44890000000000002</v>
      </c>
      <c r="D578">
        <v>0.53090000000000004</v>
      </c>
      <c r="E578" s="1">
        <f>Table1[[#This Row],[dem]]-Table1[[#This Row],[rep]]</f>
        <v>-8.2000000000000017E-2</v>
      </c>
      <c r="F578">
        <v>0.5131</v>
      </c>
      <c r="G578">
        <v>0.46860000000000002</v>
      </c>
      <c r="H578" s="1">
        <f>Table1[[#This Row],[nat_dem]]-Table1[[#This Row],[nat_rep]]</f>
        <v>4.4499999999999984E-2</v>
      </c>
      <c r="I578" s="1">
        <f>Table1[[#This Row],[margin]]-Table1[[#This Row],[nat_margin]]</f>
        <v>-0.1265</v>
      </c>
    </row>
    <row r="579" spans="1:9" x14ac:dyDescent="0.25">
      <c r="A579">
        <v>2020</v>
      </c>
      <c r="B579" t="s">
        <v>21</v>
      </c>
      <c r="C579">
        <v>0.41560000000000002</v>
      </c>
      <c r="D579">
        <v>0.56210000000000004</v>
      </c>
      <c r="E579" s="1">
        <f>Table1[[#This Row],[dem]]-Table1[[#This Row],[rep]]</f>
        <v>-0.14650000000000002</v>
      </c>
      <c r="F579">
        <v>0.5131</v>
      </c>
      <c r="G579">
        <v>0.46860000000000002</v>
      </c>
      <c r="H579" s="1">
        <f>Table1[[#This Row],[nat_dem]]-Table1[[#This Row],[nat_rep]]</f>
        <v>4.4499999999999984E-2</v>
      </c>
      <c r="I579" s="1">
        <f>Table1[[#This Row],[margin]]-Table1[[#This Row],[nat_margin]]</f>
        <v>-0.191</v>
      </c>
    </row>
    <row r="580" spans="1:9" x14ac:dyDescent="0.25">
      <c r="A580">
        <v>2020</v>
      </c>
      <c r="B580" t="s">
        <v>22</v>
      </c>
      <c r="C580">
        <v>0.36149999999999999</v>
      </c>
      <c r="D580">
        <v>0.62090000000000001</v>
      </c>
      <c r="E580" s="1">
        <f>Table1[[#This Row],[dem]]-Table1[[#This Row],[rep]]</f>
        <v>-0.25940000000000002</v>
      </c>
      <c r="F580">
        <v>0.5131</v>
      </c>
      <c r="G580">
        <v>0.46860000000000002</v>
      </c>
      <c r="H580" s="1">
        <f>Table1[[#This Row],[nat_dem]]-Table1[[#This Row],[nat_rep]]</f>
        <v>4.4499999999999984E-2</v>
      </c>
      <c r="I580" s="1">
        <f>Table1[[#This Row],[margin]]-Table1[[#This Row],[nat_margin]]</f>
        <v>-0.3039</v>
      </c>
    </row>
    <row r="581" spans="1:9" x14ac:dyDescent="0.25">
      <c r="A581">
        <v>2020</v>
      </c>
      <c r="B581" t="s">
        <v>23</v>
      </c>
      <c r="C581">
        <v>0.39850000000000002</v>
      </c>
      <c r="D581">
        <v>0.58460000000000001</v>
      </c>
      <c r="E581" s="1">
        <f>Table1[[#This Row],[dem]]-Table1[[#This Row],[rep]]</f>
        <v>-0.18609999999999999</v>
      </c>
      <c r="F581">
        <v>0.5131</v>
      </c>
      <c r="G581">
        <v>0.46860000000000002</v>
      </c>
      <c r="H581" s="1">
        <f>Table1[[#This Row],[nat_dem]]-Table1[[#This Row],[nat_rep]]</f>
        <v>4.4499999999999984E-2</v>
      </c>
      <c r="I581" s="1">
        <f>Table1[[#This Row],[margin]]-Table1[[#This Row],[nat_margin]]</f>
        <v>-0.23059999999999997</v>
      </c>
    </row>
    <row r="582" spans="1:9" x14ac:dyDescent="0.25">
      <c r="A582">
        <v>2020</v>
      </c>
      <c r="B582" t="s">
        <v>24</v>
      </c>
      <c r="C582">
        <v>0.53090000000000004</v>
      </c>
      <c r="D582">
        <v>0.44019999999999998</v>
      </c>
      <c r="E582" s="1">
        <f>Table1[[#This Row],[dem]]-Table1[[#This Row],[rep]]</f>
        <v>9.0700000000000058E-2</v>
      </c>
      <c r="F582">
        <v>0.5131</v>
      </c>
      <c r="G582">
        <v>0.46860000000000002</v>
      </c>
      <c r="H582" s="1">
        <f>Table1[[#This Row],[nat_dem]]-Table1[[#This Row],[nat_rep]]</f>
        <v>4.4499999999999984E-2</v>
      </c>
      <c r="I582" s="1">
        <f>Table1[[#This Row],[margin]]-Table1[[#This Row],[nat_margin]]</f>
        <v>4.6200000000000074E-2</v>
      </c>
    </row>
    <row r="583" spans="1:9" x14ac:dyDescent="0.25">
      <c r="A583">
        <v>2020</v>
      </c>
      <c r="B583" t="s">
        <v>25</v>
      </c>
      <c r="C583">
        <v>0.65359999999999996</v>
      </c>
      <c r="D583">
        <v>0.32150000000000001</v>
      </c>
      <c r="E583" s="1">
        <f>Table1[[#This Row],[dem]]-Table1[[#This Row],[rep]]</f>
        <v>0.33209999999999995</v>
      </c>
      <c r="F583">
        <v>0.5131</v>
      </c>
      <c r="G583">
        <v>0.46860000000000002</v>
      </c>
      <c r="H583" s="1">
        <f>Table1[[#This Row],[nat_dem]]-Table1[[#This Row],[nat_rep]]</f>
        <v>4.4499999999999984E-2</v>
      </c>
      <c r="I583" s="1">
        <f>Table1[[#This Row],[margin]]-Table1[[#This Row],[nat_margin]]</f>
        <v>0.28759999999999997</v>
      </c>
    </row>
    <row r="584" spans="1:9" x14ac:dyDescent="0.25">
      <c r="A584">
        <v>2020</v>
      </c>
      <c r="B584" t="s">
        <v>26</v>
      </c>
      <c r="C584">
        <v>0.65600000000000003</v>
      </c>
      <c r="D584">
        <v>0.32140000000000002</v>
      </c>
      <c r="E584" s="1">
        <f>Table1[[#This Row],[dem]]-Table1[[#This Row],[rep]]</f>
        <v>0.33460000000000001</v>
      </c>
      <c r="F584">
        <v>0.5131</v>
      </c>
      <c r="G584">
        <v>0.46860000000000002</v>
      </c>
      <c r="H584" s="1">
        <f>Table1[[#This Row],[nat_dem]]-Table1[[#This Row],[nat_rep]]</f>
        <v>4.4499999999999984E-2</v>
      </c>
      <c r="I584" s="1">
        <f>Table1[[#This Row],[margin]]-Table1[[#This Row],[nat_margin]]</f>
        <v>0.29010000000000002</v>
      </c>
    </row>
    <row r="585" spans="1:9" x14ac:dyDescent="0.25">
      <c r="A585">
        <v>2020</v>
      </c>
      <c r="B585" t="s">
        <v>27</v>
      </c>
      <c r="C585">
        <v>0.50619999999999998</v>
      </c>
      <c r="D585">
        <v>0.47839999999999999</v>
      </c>
      <c r="E585" s="1">
        <f>Table1[[#This Row],[dem]]-Table1[[#This Row],[rep]]</f>
        <v>2.7799999999999991E-2</v>
      </c>
      <c r="F585">
        <v>0.5131</v>
      </c>
      <c r="G585">
        <v>0.46860000000000002</v>
      </c>
      <c r="H585" s="1">
        <f>Table1[[#This Row],[nat_dem]]-Table1[[#This Row],[nat_rep]]</f>
        <v>4.4499999999999984E-2</v>
      </c>
      <c r="I585" s="1">
        <f>Table1[[#This Row],[margin]]-Table1[[#This Row],[nat_margin]]</f>
        <v>-1.6699999999999993E-2</v>
      </c>
    </row>
    <row r="586" spans="1:9" x14ac:dyDescent="0.25">
      <c r="A586">
        <v>2020</v>
      </c>
      <c r="B586" t="s">
        <v>28</v>
      </c>
      <c r="C586">
        <v>0.52400000000000002</v>
      </c>
      <c r="D586">
        <v>0.45279999999999998</v>
      </c>
      <c r="E586" s="1">
        <f>Table1[[#This Row],[dem]]-Table1[[#This Row],[rep]]</f>
        <v>7.1200000000000041E-2</v>
      </c>
      <c r="F586">
        <v>0.5131</v>
      </c>
      <c r="G586">
        <v>0.46860000000000002</v>
      </c>
      <c r="H586" s="1">
        <f>Table1[[#This Row],[nat_dem]]-Table1[[#This Row],[nat_rep]]</f>
        <v>4.4499999999999984E-2</v>
      </c>
      <c r="I586" s="1">
        <f>Table1[[#This Row],[margin]]-Table1[[#This Row],[nat_margin]]</f>
        <v>2.6700000000000057E-2</v>
      </c>
    </row>
    <row r="587" spans="1:9" x14ac:dyDescent="0.25">
      <c r="A587">
        <v>2020</v>
      </c>
      <c r="B587" t="s">
        <v>29</v>
      </c>
      <c r="C587">
        <v>0.41060000000000002</v>
      </c>
      <c r="D587">
        <v>0.57599999999999996</v>
      </c>
      <c r="E587" s="1">
        <f>Table1[[#This Row],[dem]]-Table1[[#This Row],[rep]]</f>
        <v>-0.16539999999999994</v>
      </c>
      <c r="F587">
        <v>0.5131</v>
      </c>
      <c r="G587">
        <v>0.46860000000000002</v>
      </c>
      <c r="H587" s="1">
        <f>Table1[[#This Row],[nat_dem]]-Table1[[#This Row],[nat_rep]]</f>
        <v>4.4499999999999984E-2</v>
      </c>
      <c r="I587" s="1">
        <f>Table1[[#This Row],[margin]]-Table1[[#This Row],[nat_margin]]</f>
        <v>-0.20989999999999992</v>
      </c>
    </row>
    <row r="588" spans="1:9" x14ac:dyDescent="0.25">
      <c r="A588">
        <v>2020</v>
      </c>
      <c r="B588" t="s">
        <v>30</v>
      </c>
      <c r="C588">
        <v>0.41410000000000002</v>
      </c>
      <c r="D588">
        <v>0.56799999999999995</v>
      </c>
      <c r="E588" s="1">
        <f>Table1[[#This Row],[dem]]-Table1[[#This Row],[rep]]</f>
        <v>-0.15389999999999993</v>
      </c>
      <c r="F588">
        <v>0.5131</v>
      </c>
      <c r="G588">
        <v>0.46860000000000002</v>
      </c>
      <c r="H588" s="1">
        <f>Table1[[#This Row],[nat_dem]]-Table1[[#This Row],[nat_rep]]</f>
        <v>4.4499999999999984E-2</v>
      </c>
      <c r="I588" s="1">
        <f>Table1[[#This Row],[margin]]-Table1[[#This Row],[nat_margin]]</f>
        <v>-0.19839999999999991</v>
      </c>
    </row>
    <row r="589" spans="1:9" x14ac:dyDescent="0.25">
      <c r="A589">
        <v>2020</v>
      </c>
      <c r="B589" t="s">
        <v>31</v>
      </c>
      <c r="C589">
        <v>0.40550000000000003</v>
      </c>
      <c r="D589">
        <v>0.56920000000000004</v>
      </c>
      <c r="E589" s="1">
        <f>Table1[[#This Row],[dem]]-Table1[[#This Row],[rep]]</f>
        <v>-0.16370000000000001</v>
      </c>
      <c r="F589">
        <v>0.5131</v>
      </c>
      <c r="G589">
        <v>0.46860000000000002</v>
      </c>
      <c r="H589" s="1">
        <f>Table1[[#This Row],[nat_dem]]-Table1[[#This Row],[nat_rep]]</f>
        <v>4.4499999999999984E-2</v>
      </c>
      <c r="I589" s="1">
        <f>Table1[[#This Row],[margin]]-Table1[[#This Row],[nat_margin]]</f>
        <v>-0.2082</v>
      </c>
    </row>
    <row r="590" spans="1:9" x14ac:dyDescent="0.25">
      <c r="A590">
        <v>2020</v>
      </c>
      <c r="B590" t="s">
        <v>32</v>
      </c>
      <c r="C590">
        <v>0.39169999999999999</v>
      </c>
      <c r="D590">
        <v>0.58220000000000005</v>
      </c>
      <c r="E590" s="1">
        <f>Table1[[#This Row],[dem]]-Table1[[#This Row],[rep]]</f>
        <v>-0.19050000000000006</v>
      </c>
      <c r="F590">
        <v>0.5131</v>
      </c>
      <c r="G590">
        <v>0.46860000000000002</v>
      </c>
      <c r="H590" s="1">
        <f>Table1[[#This Row],[nat_dem]]-Table1[[#This Row],[nat_rep]]</f>
        <v>4.4499999999999984E-2</v>
      </c>
      <c r="I590" s="1">
        <f>Table1[[#This Row],[margin]]-Table1[[#This Row],[nat_margin]]</f>
        <v>-0.23500000000000004</v>
      </c>
    </row>
    <row r="591" spans="1:9" x14ac:dyDescent="0.25">
      <c r="A591">
        <v>2020</v>
      </c>
      <c r="B591" t="s">
        <v>33</v>
      </c>
      <c r="C591">
        <v>0.50060000000000004</v>
      </c>
      <c r="D591">
        <v>0.47670000000000001</v>
      </c>
      <c r="E591" s="1">
        <f>Table1[[#This Row],[dem]]-Table1[[#This Row],[rep]]</f>
        <v>2.3900000000000032E-2</v>
      </c>
      <c r="F591">
        <v>0.5131</v>
      </c>
      <c r="G591">
        <v>0.46860000000000002</v>
      </c>
      <c r="H591" s="1">
        <f>Table1[[#This Row],[nat_dem]]-Table1[[#This Row],[nat_rep]]</f>
        <v>4.4499999999999984E-2</v>
      </c>
      <c r="I591" s="1">
        <f>Table1[[#This Row],[margin]]-Table1[[#This Row],[nat_margin]]</f>
        <v>-2.0599999999999952E-2</v>
      </c>
    </row>
    <row r="592" spans="1:9" x14ac:dyDescent="0.25">
      <c r="A592">
        <v>2020</v>
      </c>
      <c r="B592" t="s">
        <v>34</v>
      </c>
      <c r="C592">
        <v>0.52710000000000001</v>
      </c>
      <c r="D592">
        <v>0.4536</v>
      </c>
      <c r="E592" s="1">
        <f>Table1[[#This Row],[dem]]-Table1[[#This Row],[rep]]</f>
        <v>7.350000000000001E-2</v>
      </c>
      <c r="F592">
        <v>0.5131</v>
      </c>
      <c r="G592">
        <v>0.46860000000000002</v>
      </c>
      <c r="H592" s="1">
        <f>Table1[[#This Row],[nat_dem]]-Table1[[#This Row],[nat_rep]]</f>
        <v>4.4499999999999984E-2</v>
      </c>
      <c r="I592" s="1">
        <f>Table1[[#This Row],[margin]]-Table1[[#This Row],[nat_margin]]</f>
        <v>2.9000000000000026E-2</v>
      </c>
    </row>
    <row r="593" spans="1:9" x14ac:dyDescent="0.25">
      <c r="A593">
        <v>2020</v>
      </c>
      <c r="B593" t="s">
        <v>35</v>
      </c>
      <c r="C593">
        <v>0.57330000000000003</v>
      </c>
      <c r="D593">
        <v>0.41399999999999998</v>
      </c>
      <c r="E593" s="1">
        <f>Table1[[#This Row],[dem]]-Table1[[#This Row],[rep]]</f>
        <v>0.15930000000000005</v>
      </c>
      <c r="F593">
        <v>0.5131</v>
      </c>
      <c r="G593">
        <v>0.46860000000000002</v>
      </c>
      <c r="H593" s="1">
        <f>Table1[[#This Row],[nat_dem]]-Table1[[#This Row],[nat_rep]]</f>
        <v>4.4499999999999984E-2</v>
      </c>
      <c r="I593" s="1">
        <f>Table1[[#This Row],[margin]]-Table1[[#This Row],[nat_margin]]</f>
        <v>0.11480000000000007</v>
      </c>
    </row>
    <row r="594" spans="1:9" x14ac:dyDescent="0.25">
      <c r="A594">
        <v>2020</v>
      </c>
      <c r="B594" t="s">
        <v>36</v>
      </c>
      <c r="C594">
        <v>0.54290000000000005</v>
      </c>
      <c r="D594">
        <v>0.435</v>
      </c>
      <c r="E594" s="1">
        <f>Table1[[#This Row],[dem]]-Table1[[#This Row],[rep]]</f>
        <v>0.10790000000000005</v>
      </c>
      <c r="F594">
        <v>0.5131</v>
      </c>
      <c r="G594">
        <v>0.46860000000000002</v>
      </c>
      <c r="H594" s="1">
        <f>Table1[[#This Row],[nat_dem]]-Table1[[#This Row],[nat_rep]]</f>
        <v>4.4499999999999984E-2</v>
      </c>
      <c r="I594" s="1">
        <f>Table1[[#This Row],[margin]]-Table1[[#This Row],[nat_margin]]</f>
        <v>6.3400000000000067E-2</v>
      </c>
    </row>
    <row r="595" spans="1:9" x14ac:dyDescent="0.25">
      <c r="A595">
        <v>2020</v>
      </c>
      <c r="B595" t="s">
        <v>37</v>
      </c>
      <c r="C595">
        <v>0.60860000000000003</v>
      </c>
      <c r="D595">
        <v>0.3775</v>
      </c>
      <c r="E595" s="1">
        <f>Table1[[#This Row],[dem]]-Table1[[#This Row],[rep]]</f>
        <v>0.23110000000000003</v>
      </c>
      <c r="F595">
        <v>0.5131</v>
      </c>
      <c r="G595">
        <v>0.46860000000000002</v>
      </c>
      <c r="H595" s="1">
        <f>Table1[[#This Row],[nat_dem]]-Table1[[#This Row],[nat_rep]]</f>
        <v>4.4499999999999984E-2</v>
      </c>
      <c r="I595" s="1">
        <f>Table1[[#This Row],[margin]]-Table1[[#This Row],[nat_margin]]</f>
        <v>0.18660000000000004</v>
      </c>
    </row>
    <row r="596" spans="1:9" x14ac:dyDescent="0.25">
      <c r="A596">
        <v>2020</v>
      </c>
      <c r="B596" t="s">
        <v>38</v>
      </c>
      <c r="C596">
        <v>0.4859</v>
      </c>
      <c r="D596">
        <v>0.49930000000000002</v>
      </c>
      <c r="E596" s="1">
        <f>Table1[[#This Row],[dem]]-Table1[[#This Row],[rep]]</f>
        <v>-1.3400000000000023E-2</v>
      </c>
      <c r="F596">
        <v>0.5131</v>
      </c>
      <c r="G596">
        <v>0.46860000000000002</v>
      </c>
      <c r="H596" s="1">
        <f>Table1[[#This Row],[nat_dem]]-Table1[[#This Row],[nat_rep]]</f>
        <v>4.4499999999999984E-2</v>
      </c>
      <c r="I596" s="1">
        <f>Table1[[#This Row],[margin]]-Table1[[#This Row],[nat_margin]]</f>
        <v>-5.7900000000000007E-2</v>
      </c>
    </row>
    <row r="597" spans="1:9" x14ac:dyDescent="0.25">
      <c r="A597">
        <v>2020</v>
      </c>
      <c r="B597" t="s">
        <v>39</v>
      </c>
      <c r="C597">
        <v>0.31759999999999999</v>
      </c>
      <c r="D597">
        <v>0.65110000000000001</v>
      </c>
      <c r="E597" s="1">
        <f>Table1[[#This Row],[dem]]-Table1[[#This Row],[rep]]</f>
        <v>-0.33350000000000002</v>
      </c>
      <c r="F597">
        <v>0.5131</v>
      </c>
      <c r="G597">
        <v>0.46860000000000002</v>
      </c>
      <c r="H597" s="1">
        <f>Table1[[#This Row],[nat_dem]]-Table1[[#This Row],[nat_rep]]</f>
        <v>4.4499999999999984E-2</v>
      </c>
      <c r="I597" s="1">
        <f>Table1[[#This Row],[margin]]-Table1[[#This Row],[nat_margin]]</f>
        <v>-0.378</v>
      </c>
    </row>
    <row r="598" spans="1:9" x14ac:dyDescent="0.25">
      <c r="A598">
        <v>2020</v>
      </c>
      <c r="B598" t="s">
        <v>40</v>
      </c>
      <c r="C598">
        <v>0.45240000000000002</v>
      </c>
      <c r="D598">
        <v>0.53269999999999995</v>
      </c>
      <c r="E598" s="1">
        <f>Table1[[#This Row],[dem]]-Table1[[#This Row],[rep]]</f>
        <v>-8.0299999999999927E-2</v>
      </c>
      <c r="F598">
        <v>0.5131</v>
      </c>
      <c r="G598">
        <v>0.46860000000000002</v>
      </c>
      <c r="H598" s="1">
        <f>Table1[[#This Row],[nat_dem]]-Table1[[#This Row],[nat_rep]]</f>
        <v>4.4499999999999984E-2</v>
      </c>
      <c r="I598" s="1">
        <f>Table1[[#This Row],[margin]]-Table1[[#This Row],[nat_margin]]</f>
        <v>-0.12479999999999991</v>
      </c>
    </row>
    <row r="599" spans="1:9" x14ac:dyDescent="0.25">
      <c r="A599">
        <v>2020</v>
      </c>
      <c r="B599" t="s">
        <v>41</v>
      </c>
      <c r="C599">
        <v>0.32290000000000002</v>
      </c>
      <c r="D599">
        <v>0.65369999999999995</v>
      </c>
      <c r="E599" s="1">
        <f>Table1[[#This Row],[dem]]-Table1[[#This Row],[rep]]</f>
        <v>-0.33079999999999993</v>
      </c>
      <c r="F599">
        <v>0.5131</v>
      </c>
      <c r="G599">
        <v>0.46860000000000002</v>
      </c>
      <c r="H599" s="1">
        <f>Table1[[#This Row],[nat_dem]]-Table1[[#This Row],[nat_rep]]</f>
        <v>4.4499999999999984E-2</v>
      </c>
      <c r="I599" s="1">
        <f>Table1[[#This Row],[margin]]-Table1[[#This Row],[nat_margin]]</f>
        <v>-0.37529999999999991</v>
      </c>
    </row>
    <row r="600" spans="1:9" x14ac:dyDescent="0.25">
      <c r="A600">
        <v>2020</v>
      </c>
      <c r="B600" t="s">
        <v>42</v>
      </c>
      <c r="C600">
        <v>0.5645</v>
      </c>
      <c r="D600">
        <v>0.4037</v>
      </c>
      <c r="E600" s="1">
        <f>Table1[[#This Row],[dem]]-Table1[[#This Row],[rep]]</f>
        <v>0.1608</v>
      </c>
      <c r="F600">
        <v>0.5131</v>
      </c>
      <c r="G600">
        <v>0.46860000000000002</v>
      </c>
      <c r="H600" s="1">
        <f>Table1[[#This Row],[nat_dem]]-Table1[[#This Row],[nat_rep]]</f>
        <v>4.4499999999999984E-2</v>
      </c>
      <c r="I600" s="1">
        <f>Table1[[#This Row],[margin]]-Table1[[#This Row],[nat_margin]]</f>
        <v>0.11630000000000001</v>
      </c>
    </row>
    <row r="601" spans="1:9" x14ac:dyDescent="0.25">
      <c r="A601">
        <v>2020</v>
      </c>
      <c r="B601" t="s">
        <v>43</v>
      </c>
      <c r="C601">
        <v>0.50009999999999999</v>
      </c>
      <c r="D601">
        <v>0.4884</v>
      </c>
      <c r="E601" s="1">
        <f>Table1[[#This Row],[dem]]-Table1[[#This Row],[rep]]</f>
        <v>1.1699999999999988E-2</v>
      </c>
      <c r="F601">
        <v>0.5131</v>
      </c>
      <c r="G601">
        <v>0.46860000000000002</v>
      </c>
      <c r="H601" s="1">
        <f>Table1[[#This Row],[nat_dem]]-Table1[[#This Row],[nat_rep]]</f>
        <v>4.4499999999999984E-2</v>
      </c>
      <c r="I601" s="1">
        <f>Table1[[#This Row],[margin]]-Table1[[#This Row],[nat_margin]]</f>
        <v>-3.2799999999999996E-2</v>
      </c>
    </row>
    <row r="602" spans="1:9" x14ac:dyDescent="0.25">
      <c r="A602">
        <v>2020</v>
      </c>
      <c r="B602" t="s">
        <v>44</v>
      </c>
      <c r="C602">
        <v>0.59389999999999998</v>
      </c>
      <c r="D602">
        <v>0.3861</v>
      </c>
      <c r="E602" s="1">
        <f>Table1[[#This Row],[dem]]-Table1[[#This Row],[rep]]</f>
        <v>0.20779999999999998</v>
      </c>
      <c r="F602">
        <v>0.5131</v>
      </c>
      <c r="G602">
        <v>0.46860000000000002</v>
      </c>
      <c r="H602" s="1">
        <f>Table1[[#This Row],[nat_dem]]-Table1[[#This Row],[nat_rep]]</f>
        <v>4.4499999999999984E-2</v>
      </c>
      <c r="I602" s="1">
        <f>Table1[[#This Row],[margin]]-Table1[[#This Row],[nat_margin]]</f>
        <v>0.1633</v>
      </c>
    </row>
    <row r="603" spans="1:9" x14ac:dyDescent="0.25">
      <c r="A603">
        <v>2020</v>
      </c>
      <c r="B603" t="s">
        <v>45</v>
      </c>
      <c r="C603">
        <v>0.43430000000000002</v>
      </c>
      <c r="D603">
        <v>0.55110000000000003</v>
      </c>
      <c r="E603" s="1">
        <f>Table1[[#This Row],[dem]]-Table1[[#This Row],[rep]]</f>
        <v>-0.11680000000000001</v>
      </c>
      <c r="F603">
        <v>0.5131</v>
      </c>
      <c r="G603">
        <v>0.46860000000000002</v>
      </c>
      <c r="H603" s="1">
        <f>Table1[[#This Row],[nat_dem]]-Table1[[#This Row],[nat_rep]]</f>
        <v>4.4499999999999984E-2</v>
      </c>
      <c r="I603" s="1">
        <f>Table1[[#This Row],[margin]]-Table1[[#This Row],[nat_margin]]</f>
        <v>-0.1613</v>
      </c>
    </row>
    <row r="604" spans="1:9" x14ac:dyDescent="0.25">
      <c r="A604">
        <v>2020</v>
      </c>
      <c r="B604" t="s">
        <v>46</v>
      </c>
      <c r="C604">
        <v>0.35610000000000003</v>
      </c>
      <c r="D604">
        <v>0.61770000000000003</v>
      </c>
      <c r="E604" s="1">
        <f>Table1[[#This Row],[dem]]-Table1[[#This Row],[rep]]</f>
        <v>-0.2616</v>
      </c>
      <c r="F604">
        <v>0.5131</v>
      </c>
      <c r="G604">
        <v>0.46860000000000002</v>
      </c>
      <c r="H604" s="1">
        <f>Table1[[#This Row],[nat_dem]]-Table1[[#This Row],[nat_rep]]</f>
        <v>4.4499999999999984E-2</v>
      </c>
      <c r="I604" s="1">
        <f>Table1[[#This Row],[margin]]-Table1[[#This Row],[nat_margin]]</f>
        <v>-0.30609999999999998</v>
      </c>
    </row>
    <row r="605" spans="1:9" x14ac:dyDescent="0.25">
      <c r="A605">
        <v>2020</v>
      </c>
      <c r="B605" t="s">
        <v>47</v>
      </c>
      <c r="C605">
        <v>0.3745</v>
      </c>
      <c r="D605">
        <v>0.60660000000000003</v>
      </c>
      <c r="E605" s="1">
        <f>Table1[[#This Row],[dem]]-Table1[[#This Row],[rep]]</f>
        <v>-0.23210000000000003</v>
      </c>
      <c r="F605">
        <v>0.5131</v>
      </c>
      <c r="G605">
        <v>0.46860000000000002</v>
      </c>
      <c r="H605" s="1">
        <f>Table1[[#This Row],[nat_dem]]-Table1[[#This Row],[nat_rep]]</f>
        <v>4.4499999999999984E-2</v>
      </c>
      <c r="I605" s="1">
        <f>Table1[[#This Row],[margin]]-Table1[[#This Row],[nat_margin]]</f>
        <v>-0.27660000000000001</v>
      </c>
    </row>
    <row r="606" spans="1:9" x14ac:dyDescent="0.25">
      <c r="A606">
        <v>2020</v>
      </c>
      <c r="B606" t="s">
        <v>48</v>
      </c>
      <c r="C606">
        <v>0.46479999999999999</v>
      </c>
      <c r="D606">
        <v>0.52059999999999995</v>
      </c>
      <c r="E606" s="1">
        <f>Table1[[#This Row],[dem]]-Table1[[#This Row],[rep]]</f>
        <v>-5.5799999999999961E-2</v>
      </c>
      <c r="F606">
        <v>0.5131</v>
      </c>
      <c r="G606">
        <v>0.46860000000000002</v>
      </c>
      <c r="H606" s="1">
        <f>Table1[[#This Row],[nat_dem]]-Table1[[#This Row],[nat_rep]]</f>
        <v>4.4499999999999984E-2</v>
      </c>
      <c r="I606" s="1">
        <f>Table1[[#This Row],[margin]]-Table1[[#This Row],[nat_margin]]</f>
        <v>-0.10029999999999994</v>
      </c>
    </row>
    <row r="607" spans="1:9" x14ac:dyDescent="0.25">
      <c r="A607">
        <v>2020</v>
      </c>
      <c r="B607" t="s">
        <v>49</v>
      </c>
      <c r="C607">
        <v>0.3765</v>
      </c>
      <c r="D607">
        <v>0.58130000000000004</v>
      </c>
      <c r="E607" s="1">
        <f>Table1[[#This Row],[dem]]-Table1[[#This Row],[rep]]</f>
        <v>-0.20480000000000004</v>
      </c>
      <c r="F607">
        <v>0.5131</v>
      </c>
      <c r="G607">
        <v>0.46860000000000002</v>
      </c>
      <c r="H607" s="1">
        <f>Table1[[#This Row],[nat_dem]]-Table1[[#This Row],[nat_rep]]</f>
        <v>4.4499999999999984E-2</v>
      </c>
      <c r="I607" s="1">
        <f>Table1[[#This Row],[margin]]-Table1[[#This Row],[nat_margin]]</f>
        <v>-0.24930000000000002</v>
      </c>
    </row>
    <row r="608" spans="1:9" x14ac:dyDescent="0.25">
      <c r="A608">
        <v>2020</v>
      </c>
      <c r="B608" t="s">
        <v>50</v>
      </c>
      <c r="C608">
        <v>0.66090000000000004</v>
      </c>
      <c r="D608">
        <v>0.30669999999999997</v>
      </c>
      <c r="E608" s="1">
        <f>Table1[[#This Row],[dem]]-Table1[[#This Row],[rep]]</f>
        <v>0.35420000000000007</v>
      </c>
      <c r="F608">
        <v>0.5131</v>
      </c>
      <c r="G608">
        <v>0.46860000000000002</v>
      </c>
      <c r="H608" s="1">
        <f>Table1[[#This Row],[nat_dem]]-Table1[[#This Row],[nat_rep]]</f>
        <v>4.4499999999999984E-2</v>
      </c>
      <c r="I608" s="1">
        <f>Table1[[#This Row],[margin]]-Table1[[#This Row],[nat_margin]]</f>
        <v>0.30970000000000009</v>
      </c>
    </row>
    <row r="609" spans="1:9" x14ac:dyDescent="0.25">
      <c r="A609">
        <v>2020</v>
      </c>
      <c r="B609" t="s">
        <v>51</v>
      </c>
      <c r="C609">
        <v>0.54110000000000003</v>
      </c>
      <c r="D609">
        <v>0.44</v>
      </c>
      <c r="E609" s="1">
        <f>Table1[[#This Row],[dem]]-Table1[[#This Row],[rep]]</f>
        <v>0.10110000000000002</v>
      </c>
      <c r="F609">
        <v>0.5131</v>
      </c>
      <c r="G609">
        <v>0.46860000000000002</v>
      </c>
      <c r="H609" s="1">
        <f>Table1[[#This Row],[nat_dem]]-Table1[[#This Row],[nat_rep]]</f>
        <v>4.4499999999999984E-2</v>
      </c>
      <c r="I609" s="1">
        <f>Table1[[#This Row],[margin]]-Table1[[#This Row],[nat_margin]]</f>
        <v>5.6600000000000039E-2</v>
      </c>
    </row>
    <row r="610" spans="1:9" x14ac:dyDescent="0.25">
      <c r="A610">
        <v>2020</v>
      </c>
      <c r="B610" t="s">
        <v>52</v>
      </c>
      <c r="C610">
        <v>0.57969999999999999</v>
      </c>
      <c r="D610">
        <v>0.38769999999999999</v>
      </c>
      <c r="E610" s="1">
        <f>Table1[[#This Row],[dem]]-Table1[[#This Row],[rep]]</f>
        <v>0.192</v>
      </c>
      <c r="F610">
        <v>0.5131</v>
      </c>
      <c r="G610">
        <v>0.46860000000000002</v>
      </c>
      <c r="H610" s="1">
        <f>Table1[[#This Row],[nat_dem]]-Table1[[#This Row],[nat_rep]]</f>
        <v>4.4499999999999984E-2</v>
      </c>
      <c r="I610" s="1">
        <f>Table1[[#This Row],[margin]]-Table1[[#This Row],[nat_margin]]</f>
        <v>0.14750000000000002</v>
      </c>
    </row>
    <row r="611" spans="1:9" x14ac:dyDescent="0.25">
      <c r="A611">
        <v>2020</v>
      </c>
      <c r="B611" t="s">
        <v>53</v>
      </c>
      <c r="C611">
        <v>0.2969</v>
      </c>
      <c r="D611">
        <v>0.68620000000000003</v>
      </c>
      <c r="E611" s="1">
        <f>Table1[[#This Row],[dem]]-Table1[[#This Row],[rep]]</f>
        <v>-0.38930000000000003</v>
      </c>
      <c r="F611">
        <v>0.5131</v>
      </c>
      <c r="G611">
        <v>0.46860000000000002</v>
      </c>
      <c r="H611" s="1">
        <f>Table1[[#This Row],[nat_dem]]-Table1[[#This Row],[nat_rep]]</f>
        <v>4.4499999999999984E-2</v>
      </c>
      <c r="I611" s="1">
        <f>Table1[[#This Row],[margin]]-Table1[[#This Row],[nat_margin]]</f>
        <v>-0.43380000000000002</v>
      </c>
    </row>
    <row r="612" spans="1:9" x14ac:dyDescent="0.25">
      <c r="A612">
        <v>2020</v>
      </c>
      <c r="B612" t="s">
        <v>54</v>
      </c>
      <c r="C612">
        <v>0.4945</v>
      </c>
      <c r="D612">
        <v>0.48820000000000002</v>
      </c>
      <c r="E612" s="1">
        <f>Table1[[#This Row],[dem]]-Table1[[#This Row],[rep]]</f>
        <v>6.2999999999999723E-3</v>
      </c>
      <c r="F612">
        <v>0.5131</v>
      </c>
      <c r="G612">
        <v>0.46860000000000002</v>
      </c>
      <c r="H612" s="1">
        <f>Table1[[#This Row],[nat_dem]]-Table1[[#This Row],[nat_rep]]</f>
        <v>4.4499999999999984E-2</v>
      </c>
      <c r="I612" s="1">
        <f>Table1[[#This Row],[margin]]-Table1[[#This Row],[nat_margin]]</f>
        <v>-3.8200000000000012E-2</v>
      </c>
    </row>
    <row r="613" spans="1:9" x14ac:dyDescent="0.25">
      <c r="A613">
        <v>2020</v>
      </c>
      <c r="B613" t="s">
        <v>55</v>
      </c>
      <c r="C613">
        <v>0.26550000000000001</v>
      </c>
      <c r="D613">
        <v>0.69940000000000002</v>
      </c>
      <c r="E613" s="1">
        <f>Table1[[#This Row],[dem]]-Table1[[#This Row],[rep]]</f>
        <v>-0.43390000000000001</v>
      </c>
      <c r="F613">
        <v>0.5131</v>
      </c>
      <c r="G613">
        <v>0.46860000000000002</v>
      </c>
      <c r="H613" s="1">
        <f>Table1[[#This Row],[nat_dem]]-Table1[[#This Row],[nat_rep]]</f>
        <v>4.4499999999999984E-2</v>
      </c>
      <c r="I613" s="1">
        <f>Table1[[#This Row],[margin]]-Table1[[#This Row],[nat_margin]]</f>
        <v>-0.47839999999999999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Handley</dc:creator>
  <cp:lastModifiedBy>John Handley</cp:lastModifiedBy>
  <dcterms:created xsi:type="dcterms:W3CDTF">2020-12-07T10:12:16Z</dcterms:created>
  <dcterms:modified xsi:type="dcterms:W3CDTF">2020-12-17T21:13:23Z</dcterms:modified>
</cp:coreProperties>
</file>