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4385" yWindow="-15" windowWidth="14430" windowHeight="1104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B29" i="1"/>
  <c r="B19"/>
  <c r="K38"/>
  <c r="B38"/>
  <c r="K29"/>
  <c r="K19"/>
  <c r="K9"/>
  <c r="B9"/>
  <c r="O41"/>
  <c r="N41"/>
  <c r="M41"/>
  <c r="L41"/>
  <c r="K41" l="1"/>
</calcChain>
</file>

<file path=xl/sharedStrings.xml><?xml version="1.0" encoding="utf-8"?>
<sst xmlns="http://schemas.openxmlformats.org/spreadsheetml/2006/main" count="196" uniqueCount="122">
  <si>
    <t>Course Subject and Title</t>
  </si>
  <si>
    <t>Cr. Hrs.</t>
  </si>
  <si>
    <t>Min Grade</t>
  </si>
  <si>
    <t>Major</t>
  </si>
  <si>
    <t>Notes</t>
  </si>
  <si>
    <t xml:space="preserve">Semester One: </t>
  </si>
  <si>
    <t>ENGL 101 Composition 1</t>
  </si>
  <si>
    <t>Core</t>
  </si>
  <si>
    <t>C</t>
  </si>
  <si>
    <t xml:space="preserve">Semester Two: </t>
  </si>
  <si>
    <t>Total:</t>
  </si>
  <si>
    <t>Fine Arts</t>
  </si>
  <si>
    <t>Total</t>
  </si>
  <si>
    <t xml:space="preserve">Semester Three: </t>
  </si>
  <si>
    <t xml:space="preserve">Semester Four: </t>
  </si>
  <si>
    <t>Humanities</t>
  </si>
  <si>
    <t xml:space="preserve">Semester Five: </t>
  </si>
  <si>
    <t xml:space="preserve">Semester Six: </t>
  </si>
  <si>
    <t xml:space="preserve">Semester Seven: </t>
  </si>
  <si>
    <t xml:space="preserve">Semester Eight: </t>
  </si>
  <si>
    <t xml:space="preserve">Total </t>
  </si>
  <si>
    <t xml:space="preserve">Degree Total </t>
  </si>
  <si>
    <t>Minor/2nd Major</t>
  </si>
  <si>
    <t>Freshman Advisement</t>
  </si>
  <si>
    <t>Sophomore Advisement</t>
  </si>
  <si>
    <t>Enhanced Degree Audit skills</t>
  </si>
  <si>
    <t>anytime after 10th week - How to use the Degree Audit</t>
  </si>
  <si>
    <t>Will be transferred at end of semester</t>
  </si>
  <si>
    <t>Once Grades are in…</t>
  </si>
  <si>
    <t>Departmental Orientation</t>
  </si>
  <si>
    <t>within first 6 weeks</t>
  </si>
  <si>
    <t>Visit Career Services</t>
  </si>
  <si>
    <t>Apply for degree</t>
  </si>
  <si>
    <t>After 4th week</t>
  </si>
  <si>
    <t>Senior Visit - Advisement</t>
  </si>
  <si>
    <t>Senior Visit Advisement</t>
  </si>
  <si>
    <t>Departmental Check in</t>
  </si>
  <si>
    <t>Graduation Fair</t>
  </si>
  <si>
    <t>UD</t>
  </si>
  <si>
    <t>Writing and Speaking: (3-9 units)</t>
  </si>
  <si>
    <t>Mathematics: (3 units)</t>
  </si>
  <si>
    <t>Social and Behavioral Sciences: (6 units)</t>
  </si>
  <si>
    <t>Humanities: (6 units)</t>
  </si>
  <si>
    <t>Foreign Language: (non-English language; 3 units)</t>
  </si>
  <si>
    <t>Fine Arts: (3 units)</t>
  </si>
  <si>
    <t>a. Minimum hours = 30</t>
  </si>
  <si>
    <t>b. Senior standing = 15 past 92</t>
  </si>
  <si>
    <t xml:space="preserve">c. In major  = One half </t>
  </si>
  <si>
    <t>d. In minor = One quarter</t>
  </si>
  <si>
    <t>Physical and Natural Sciences: (7 units)</t>
  </si>
  <si>
    <t>University Residence Requirements</t>
  </si>
  <si>
    <t>Minimum graduation GPA = 2.00</t>
  </si>
  <si>
    <r>
      <t>Ø</t>
    </r>
    <r>
      <rPr>
        <sz val="14"/>
        <color indexed="8"/>
        <rFont val="Times New Roman"/>
        <family val="1"/>
      </rPr>
      <t xml:space="preserve">  </t>
    </r>
  </si>
  <si>
    <r>
      <t>Ø</t>
    </r>
    <r>
      <rPr>
        <sz val="14"/>
        <color indexed="8"/>
        <rFont val="Times New Roman"/>
        <family val="1"/>
      </rPr>
      <t> </t>
    </r>
  </si>
  <si>
    <t>Career Opportunities and Pathways</t>
  </si>
  <si>
    <t>Contact Information</t>
  </si>
  <si>
    <t>Major Advisor:</t>
  </si>
  <si>
    <t>College Advisor:</t>
  </si>
  <si>
    <t>Website:</t>
  </si>
  <si>
    <t>Email:</t>
  </si>
  <si>
    <t>MATH 162: Calculus I</t>
  </si>
  <si>
    <t xml:space="preserve">ENGL 102: Composition 2 </t>
  </si>
  <si>
    <t>MATH 163: Calculus II</t>
  </si>
  <si>
    <t>ECE 238L: Comp Logic Design</t>
  </si>
  <si>
    <t>Second Language</t>
  </si>
  <si>
    <t>Social Science</t>
  </si>
  <si>
    <t>The University of New Mexico Core Curriculum (37 units)</t>
  </si>
  <si>
    <t>School of Engineering Minimum Requirements</t>
  </si>
  <si>
    <t>· Total credit hours = varies among degrees</t>
  </si>
  <si>
    <t>For more information see the catalog at www.unm.edu</t>
  </si>
  <si>
    <t>CS 152L: Comp Prog Fundamentals</t>
  </si>
  <si>
    <t>Lab Science I</t>
  </si>
  <si>
    <t>Lab Science II</t>
  </si>
  <si>
    <t>CS 261: Math Foundations of CS</t>
  </si>
  <si>
    <t>CS 251L: Data Organization</t>
  </si>
  <si>
    <t>CS 241L: Intermediate Programming</t>
  </si>
  <si>
    <t>CS 293: Social/Ethical Issues in CS</t>
  </si>
  <si>
    <t>MATH 314 or 321: Linear Algebra</t>
  </si>
  <si>
    <t>Lab Science III</t>
  </si>
  <si>
    <t>CS 351L: Design of Large Programs</t>
  </si>
  <si>
    <t>Lab Science IV</t>
  </si>
  <si>
    <t>Writing and Speaking</t>
  </si>
  <si>
    <t>CS 375: Intro Numerical Computing</t>
  </si>
  <si>
    <t>STAT 345: Elements Math/Stats Prob</t>
  </si>
  <si>
    <t>CS 361L: Data Structures and Alg I</t>
  </si>
  <si>
    <t>CS 357L: Declarative Programming</t>
  </si>
  <si>
    <t>CS 362L: Data Structures and Alg II</t>
  </si>
  <si>
    <t>CS Elective</t>
  </si>
  <si>
    <t>CS 341L: Intro Computer Systems</t>
  </si>
  <si>
    <t>Minor or General Elective</t>
  </si>
  <si>
    <t>CS 460: Software Engineering</t>
  </si>
  <si>
    <t>CS 481: Computer Operating Systems</t>
  </si>
  <si>
    <t>Computer Science
Four Year  Road Map</t>
  </si>
  <si>
    <t>CS Laboratory Sciences</t>
  </si>
  <si>
    <t>ASTR 270/270L, 271/271L</t>
  </si>
  <si>
    <t>BIOL 201L, 202L</t>
  </si>
  <si>
    <t>CHEM 121/123L, 122/124L</t>
  </si>
  <si>
    <t>PHYC 160/160L, 161/161L</t>
  </si>
  <si>
    <t>EPS 101/105L, 201L</t>
  </si>
  <si>
    <t>ENVS 101/102L, EPS 201L</t>
  </si>
  <si>
    <t>Requires CHEM pre-req</t>
  </si>
  <si>
    <t>Requires MATH pre-req</t>
  </si>
  <si>
    <t>Choose two of the following sequences with a lab and two in any area without a lab (4 total)</t>
  </si>
  <si>
    <t>CS Electives</t>
  </si>
  <si>
    <t>General Electives</t>
  </si>
  <si>
    <t>CS Minor</t>
  </si>
  <si>
    <t>B-</t>
  </si>
  <si>
    <t>B</t>
  </si>
  <si>
    <t>· 300/400 level credit hours = 42</t>
  </si>
  <si>
    <t>Requires MATH and PHYC pre-reqs</t>
  </si>
  <si>
    <t>CS Electives are 300 and 400 level courses from the CS department. Exceptions: CS 394, 492, and 494; only 3 credit hours of CS 499 may be used to fulfill the elective requirement.</t>
  </si>
  <si>
    <t>General Electives may include additional UNM Core courses, CS courses, Fine Arts courses, Arts and Sciences courses, Management courses. Exceptions: Physical Education and Management Information Systems courses.</t>
  </si>
  <si>
    <t>Minors in departments from the College of Fine Arts, the College of Arts and Sciences, Anderson School of Management, and Electrical and Computer Engineering are approved. Exceptions. the ROTC leadership minor and Management Information Systems from Anderson School of Management; no course included in the mathematics requirement for CS majors (Stat 345, Math 314, 321, or 375) may be applied towards the Math minor, nor may the minor include Math courses for Teachers and Education Students or Math 317 and 327.</t>
  </si>
  <si>
    <t>Lynne Jacobsen</t>
  </si>
  <si>
    <t>ljake@cs.unm.edu</t>
  </si>
  <si>
    <t>http://cs.unm.edu</t>
  </si>
  <si>
    <t>ENGL 219, CJ 130, or ENGL 220</t>
  </si>
  <si>
    <t>Keep in mind that minimum grades on road map are for individual coursework only.  Students must maintain a minimum of a 2.0 cumulative grade point average for admission to and graduation from the School of Engineering.  Minimums listed for the individual courses do NOT meet the cumumlative minimum.</t>
  </si>
  <si>
    <t>General Engineering Advisor</t>
  </si>
  <si>
    <t>ESS</t>
  </si>
  <si>
    <t>ess@unm.edu</t>
  </si>
  <si>
    <t>http://soemep.unm.edu</t>
  </si>
</sst>
</file>

<file path=xl/styles.xml><?xml version="1.0" encoding="utf-8"?>
<styleSheet xmlns="http://schemas.openxmlformats.org/spreadsheetml/2006/main">
  <fonts count="27">
    <font>
      <sz val="11"/>
      <color theme="1"/>
      <name val="Calibri"/>
      <family val="2"/>
      <scheme val="minor"/>
    </font>
    <font>
      <sz val="11"/>
      <color indexed="8"/>
      <name val="Calibri"/>
      <family val="2"/>
    </font>
    <font>
      <b/>
      <sz val="11"/>
      <color indexed="8"/>
      <name val="Calibri"/>
      <family val="2"/>
    </font>
    <font>
      <sz val="16"/>
      <color indexed="8"/>
      <name val="Calibri"/>
      <family val="2"/>
    </font>
    <font>
      <b/>
      <i/>
      <sz val="11"/>
      <color indexed="8"/>
      <name val="Calibri"/>
      <family val="2"/>
    </font>
    <font>
      <sz val="9"/>
      <color indexed="8"/>
      <name val="Calibri"/>
      <family val="2"/>
    </font>
    <font>
      <sz val="8"/>
      <color indexed="8"/>
      <name val="Calibri"/>
      <family val="2"/>
    </font>
    <font>
      <b/>
      <sz val="8"/>
      <color indexed="8"/>
      <name val="Calibri"/>
      <family val="2"/>
    </font>
    <font>
      <b/>
      <i/>
      <sz val="8"/>
      <color indexed="8"/>
      <name val="Calibri"/>
      <family val="2"/>
    </font>
    <font>
      <sz val="14"/>
      <color indexed="8"/>
      <name val="Calibri"/>
      <family val="2"/>
    </font>
    <font>
      <sz val="16"/>
      <color indexed="9"/>
      <name val="Calibri"/>
      <family val="2"/>
    </font>
    <font>
      <sz val="18"/>
      <color indexed="8"/>
      <name val="Calibri"/>
      <family val="2"/>
    </font>
    <font>
      <b/>
      <u/>
      <sz val="14"/>
      <color indexed="8"/>
      <name val="Cambria"/>
      <family val="1"/>
    </font>
    <font>
      <sz val="14"/>
      <color indexed="8"/>
      <name val="Cambria"/>
      <family val="1"/>
    </font>
    <font>
      <sz val="14"/>
      <color indexed="8"/>
      <name val="Wingdings"/>
      <charset val="2"/>
    </font>
    <font>
      <sz val="14"/>
      <color indexed="8"/>
      <name val="Times New Roman"/>
      <family val="1"/>
    </font>
    <font>
      <b/>
      <u/>
      <sz val="16"/>
      <color indexed="8"/>
      <name val="Calibri"/>
      <family val="2"/>
    </font>
    <font>
      <sz val="12"/>
      <color indexed="8"/>
      <name val="Calibri"/>
      <family val="2"/>
    </font>
    <font>
      <b/>
      <sz val="16"/>
      <color indexed="9"/>
      <name val="Calibri"/>
      <family val="2"/>
    </font>
    <font>
      <b/>
      <u/>
      <sz val="14"/>
      <color indexed="8"/>
      <name val="Calibri"/>
      <family val="2"/>
    </font>
    <font>
      <sz val="8"/>
      <name val="Calibri"/>
      <family val="2"/>
    </font>
    <font>
      <i/>
      <sz val="14"/>
      <color indexed="8"/>
      <name val="Calibri"/>
      <family val="2"/>
    </font>
    <font>
      <sz val="12"/>
      <color theme="1"/>
      <name val="Segoe UI"/>
      <family val="2"/>
    </font>
    <font>
      <sz val="12"/>
      <color theme="1"/>
      <name val="Calibri"/>
      <family val="2"/>
      <scheme val="minor"/>
    </font>
    <font>
      <u/>
      <sz val="7.7"/>
      <color theme="10"/>
      <name val="Calibri"/>
      <family val="2"/>
    </font>
    <font>
      <u/>
      <sz val="14"/>
      <color theme="10"/>
      <name val="Calibri"/>
      <family val="2"/>
    </font>
    <font>
      <u/>
      <sz val="12"/>
      <color theme="10"/>
      <name val="Calibri"/>
      <family val="2"/>
    </font>
  </fonts>
  <fills count="4">
    <fill>
      <patternFill patternType="none"/>
    </fill>
    <fill>
      <patternFill patternType="gray125"/>
    </fill>
    <fill>
      <patternFill patternType="solid">
        <fgColor indexed="29"/>
        <bgColor indexed="64"/>
      </patternFill>
    </fill>
    <fill>
      <patternFill patternType="solid">
        <fgColor indexed="60"/>
        <bgColor indexed="64"/>
      </patternFill>
    </fill>
  </fills>
  <borders count="17">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alignment vertical="top"/>
      <protection locked="0"/>
    </xf>
  </cellStyleXfs>
  <cellXfs count="86">
    <xf numFmtId="0" fontId="0" fillId="0" borderId="0" xfId="0"/>
    <xf numFmtId="0" fontId="0" fillId="0" borderId="0" xfId="0" applyFont="1"/>
    <xf numFmtId="0" fontId="0" fillId="0" borderId="0" xfId="0" applyFont="1" applyAlignment="1">
      <alignment wrapText="1"/>
    </xf>
    <xf numFmtId="0" fontId="2" fillId="0" borderId="0" xfId="0" applyFont="1"/>
    <xf numFmtId="0" fontId="0" fillId="0" borderId="1" xfId="0" applyFont="1" applyBorder="1" applyAlignment="1">
      <alignment wrapText="1"/>
    </xf>
    <xf numFmtId="0" fontId="0" fillId="0" borderId="2" xfId="0" applyFont="1" applyBorder="1" applyAlignment="1">
      <alignment wrapText="1"/>
    </xf>
    <xf numFmtId="0" fontId="0" fillId="0" borderId="3" xfId="0" applyFont="1" applyBorder="1" applyAlignment="1">
      <alignment wrapText="1"/>
    </xf>
    <xf numFmtId="0" fontId="2" fillId="0" borderId="4" xfId="0" applyFont="1" applyBorder="1" applyAlignment="1">
      <alignment wrapText="1"/>
    </xf>
    <xf numFmtId="0" fontId="0" fillId="0" borderId="5" xfId="0" applyFont="1" applyBorder="1"/>
    <xf numFmtId="0" fontId="0" fillId="0" borderId="6" xfId="0" applyFont="1" applyBorder="1" applyAlignment="1">
      <alignment wrapText="1"/>
    </xf>
    <xf numFmtId="0" fontId="0" fillId="0" borderId="4" xfId="0" applyFont="1" applyBorder="1" applyAlignment="1">
      <alignment wrapText="1"/>
    </xf>
    <xf numFmtId="0" fontId="2" fillId="0" borderId="5" xfId="0" applyFont="1" applyBorder="1"/>
    <xf numFmtId="0" fontId="2" fillId="0" borderId="6" xfId="0" applyFont="1" applyBorder="1" applyAlignment="1">
      <alignment wrapText="1"/>
    </xf>
    <xf numFmtId="0" fontId="4" fillId="2" borderId="4" xfId="0" applyFont="1" applyFill="1" applyBorder="1" applyAlignment="1">
      <alignment wrapText="1"/>
    </xf>
    <xf numFmtId="0" fontId="4" fillId="2" borderId="5" xfId="0" applyFont="1" applyFill="1" applyBorder="1"/>
    <xf numFmtId="0" fontId="4" fillId="2" borderId="6" xfId="0" applyFont="1" applyFill="1" applyBorder="1" applyAlignment="1">
      <alignment wrapText="1"/>
    </xf>
    <xf numFmtId="0" fontId="4" fillId="0" borderId="0" xfId="0" applyFont="1"/>
    <xf numFmtId="0" fontId="2" fillId="0" borderId="7" xfId="0" applyFont="1" applyBorder="1" applyAlignment="1">
      <alignment wrapText="1"/>
    </xf>
    <xf numFmtId="0" fontId="2" fillId="0" borderId="8" xfId="0" applyFont="1" applyBorder="1"/>
    <xf numFmtId="0" fontId="2" fillId="0" borderId="9" xfId="0" applyFont="1" applyBorder="1" applyAlignment="1">
      <alignment wrapText="1"/>
    </xf>
    <xf numFmtId="0" fontId="5" fillId="0" borderId="0" xfId="0" applyFont="1" applyAlignment="1">
      <alignment wrapText="1"/>
    </xf>
    <xf numFmtId="0" fontId="5" fillId="0" borderId="4" xfId="0" applyFont="1" applyBorder="1" applyAlignment="1">
      <alignment wrapText="1"/>
    </xf>
    <xf numFmtId="0" fontId="6" fillId="0" borderId="0" xfId="0" applyFont="1" applyAlignment="1">
      <alignment wrapText="1"/>
    </xf>
    <xf numFmtId="0" fontId="6" fillId="0" borderId="0" xfId="0" applyFont="1"/>
    <xf numFmtId="0" fontId="6" fillId="0" borderId="5" xfId="0" applyFont="1" applyBorder="1"/>
    <xf numFmtId="0" fontId="6" fillId="0" borderId="6" xfId="0" applyFont="1" applyBorder="1" applyAlignment="1">
      <alignment wrapText="1"/>
    </xf>
    <xf numFmtId="0" fontId="7" fillId="0" borderId="0" xfId="0" applyFont="1"/>
    <xf numFmtId="0" fontId="8" fillId="0" borderId="0" xfId="0" applyFont="1"/>
    <xf numFmtId="0" fontId="6" fillId="0" borderId="0" xfId="0" applyFont="1" applyFill="1"/>
    <xf numFmtId="0" fontId="9" fillId="0" borderId="0" xfId="0" applyFont="1"/>
    <xf numFmtId="0" fontId="10" fillId="3" borderId="10" xfId="0" applyFont="1" applyFill="1" applyBorder="1" applyAlignment="1">
      <alignment wrapText="1"/>
    </xf>
    <xf numFmtId="0" fontId="10" fillId="3" borderId="11" xfId="0" applyFont="1" applyFill="1" applyBorder="1"/>
    <xf numFmtId="0" fontId="10" fillId="3" borderId="11" xfId="0" applyFont="1" applyFill="1" applyBorder="1" applyAlignment="1">
      <alignment wrapText="1"/>
    </xf>
    <xf numFmtId="0" fontId="10" fillId="3" borderId="12" xfId="0" applyFont="1" applyFill="1" applyBorder="1" applyAlignment="1">
      <alignment wrapText="1"/>
    </xf>
    <xf numFmtId="0" fontId="10" fillId="3" borderId="4" xfId="0" applyFont="1" applyFill="1" applyBorder="1" applyAlignment="1">
      <alignment wrapText="1"/>
    </xf>
    <xf numFmtId="0" fontId="10" fillId="3" borderId="5" xfId="0" applyFont="1" applyFill="1" applyBorder="1"/>
    <xf numFmtId="0" fontId="10" fillId="3" borderId="6" xfId="0" applyFont="1" applyFill="1" applyBorder="1" applyAlignment="1">
      <alignment wrapText="1"/>
    </xf>
    <xf numFmtId="0" fontId="3" fillId="0" borderId="0" xfId="0" applyFont="1"/>
    <xf numFmtId="0" fontId="7" fillId="0" borderId="0" xfId="0" applyFont="1" applyFill="1"/>
    <xf numFmtId="0" fontId="6" fillId="0" borderId="0" xfId="0" applyFont="1" applyFill="1" applyAlignment="1">
      <alignment wrapText="1"/>
    </xf>
    <xf numFmtId="0" fontId="6" fillId="0" borderId="0" xfId="0" applyFont="1" applyFill="1" applyBorder="1" applyAlignment="1">
      <alignment wrapText="1"/>
    </xf>
    <xf numFmtId="0" fontId="10" fillId="0" borderId="0" xfId="0" applyFont="1" applyFill="1" applyBorder="1" applyAlignment="1">
      <alignment wrapText="1"/>
    </xf>
    <xf numFmtId="0" fontId="0" fillId="0" borderId="0" xfId="0" applyFont="1" applyFill="1" applyBorder="1" applyAlignment="1">
      <alignment wrapText="1"/>
    </xf>
    <xf numFmtId="0" fontId="2" fillId="0" borderId="0" xfId="0" applyFont="1" applyFill="1" applyBorder="1" applyAlignment="1">
      <alignment wrapText="1"/>
    </xf>
    <xf numFmtId="0" fontId="4" fillId="0" borderId="0" xfId="0" applyFont="1" applyFill="1" applyBorder="1" applyAlignment="1">
      <alignment wrapText="1"/>
    </xf>
    <xf numFmtId="0" fontId="4" fillId="2" borderId="7" xfId="0" applyFont="1" applyFill="1" applyBorder="1" applyAlignment="1">
      <alignment wrapText="1"/>
    </xf>
    <xf numFmtId="0" fontId="4" fillId="2" borderId="8" xfId="0" applyFont="1" applyFill="1" applyBorder="1"/>
    <xf numFmtId="0" fontId="4" fillId="2" borderId="9" xfId="0" applyFont="1" applyFill="1" applyBorder="1" applyAlignment="1">
      <alignment wrapText="1"/>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left" vertical="center" indent="5"/>
    </xf>
    <xf numFmtId="0" fontId="16" fillId="0" borderId="0" xfId="0" applyFont="1"/>
    <xf numFmtId="0" fontId="17" fillId="0" borderId="0" xfId="0" applyFont="1"/>
    <xf numFmtId="0" fontId="9" fillId="0" borderId="0" xfId="0" applyFont="1" applyAlignment="1">
      <alignment wrapText="1"/>
    </xf>
    <xf numFmtId="0" fontId="18" fillId="3" borderId="4" xfId="0" applyFont="1" applyFill="1" applyBorder="1" applyAlignment="1">
      <alignment wrapText="1"/>
    </xf>
    <xf numFmtId="0" fontId="18" fillId="3" borderId="5" xfId="0" applyFont="1" applyFill="1" applyBorder="1"/>
    <xf numFmtId="0" fontId="19" fillId="0" borderId="0" xfId="0" applyFont="1" applyAlignment="1">
      <alignment vertical="center"/>
    </xf>
    <xf numFmtId="0" fontId="17" fillId="0" borderId="0" xfId="0" applyFont="1" applyAlignment="1">
      <alignment vertical="center"/>
    </xf>
    <xf numFmtId="0" fontId="19" fillId="0" borderId="0" xfId="0" applyFont="1" applyAlignment="1">
      <alignment wrapText="1"/>
    </xf>
    <xf numFmtId="0" fontId="17" fillId="0" borderId="0" xfId="0" applyFont="1" applyAlignment="1">
      <alignment wrapText="1"/>
    </xf>
    <xf numFmtId="0" fontId="0" fillId="0" borderId="4" xfId="0" applyBorder="1" applyAlignment="1">
      <alignment wrapText="1"/>
    </xf>
    <xf numFmtId="0" fontId="0" fillId="0" borderId="5" xfId="0" applyBorder="1"/>
    <xf numFmtId="0" fontId="0" fillId="0" borderId="5" xfId="0" applyBorder="1" applyAlignment="1">
      <alignment horizontal="right"/>
    </xf>
    <xf numFmtId="0" fontId="1" fillId="0" borderId="4" xfId="0" applyFont="1" applyBorder="1" applyAlignment="1">
      <alignment wrapText="1"/>
    </xf>
    <xf numFmtId="0" fontId="1" fillId="0" borderId="5" xfId="0" applyFont="1" applyBorder="1"/>
    <xf numFmtId="0" fontId="1" fillId="0" borderId="0" xfId="0" applyFont="1"/>
    <xf numFmtId="0" fontId="1" fillId="0" borderId="6" xfId="0" applyFont="1" applyBorder="1" applyAlignment="1">
      <alignment wrapText="1"/>
    </xf>
    <xf numFmtId="0" fontId="1" fillId="0" borderId="0" xfId="0" applyFont="1" applyFill="1" applyBorder="1" applyAlignment="1">
      <alignment wrapText="1"/>
    </xf>
    <xf numFmtId="0" fontId="1" fillId="0" borderId="4" xfId="0" applyFont="1" applyBorder="1" applyAlignment="1">
      <alignment vertical="center" wrapText="1"/>
    </xf>
    <xf numFmtId="0" fontId="21" fillId="0" borderId="0" xfId="0" applyFont="1"/>
    <xf numFmtId="0" fontId="6" fillId="0" borderId="0" xfId="0" applyFont="1" applyAlignment="1">
      <alignment wrapText="1"/>
    </xf>
    <xf numFmtId="0" fontId="17" fillId="0" borderId="0" xfId="0" applyFont="1" applyAlignment="1">
      <alignment horizontal="left" vertical="center"/>
    </xf>
    <xf numFmtId="0" fontId="0" fillId="0" borderId="0" xfId="0" applyAlignment="1"/>
    <xf numFmtId="0" fontId="25" fillId="0" borderId="0" xfId="1" applyFont="1" applyAlignment="1" applyProtection="1"/>
    <xf numFmtId="0" fontId="25" fillId="0" borderId="0" xfId="1" applyFont="1" applyAlignment="1" applyProtection="1">
      <alignment wrapText="1"/>
    </xf>
    <xf numFmtId="0" fontId="22" fillId="0" borderId="0" xfId="0" applyFont="1" applyAlignment="1">
      <alignment vertical="center" wrapText="1"/>
    </xf>
    <xf numFmtId="0" fontId="23" fillId="0" borderId="0" xfId="0" applyFont="1" applyAlignment="1">
      <alignment wrapText="1"/>
    </xf>
    <xf numFmtId="0" fontId="23" fillId="0" borderId="0" xfId="0" applyFont="1" applyAlignment="1">
      <alignment vertical="center" wrapText="1"/>
    </xf>
    <xf numFmtId="0" fontId="0" fillId="0" borderId="0" xfId="0" applyAlignment="1">
      <alignment wrapText="1"/>
    </xf>
    <xf numFmtId="0" fontId="17" fillId="0" borderId="0" xfId="0" applyFont="1" applyAlignment="1">
      <alignment horizontal="left" wrapText="1"/>
    </xf>
    <xf numFmtId="0" fontId="11" fillId="0" borderId="13" xfId="0" applyFont="1" applyBorder="1" applyAlignment="1">
      <alignment horizontal="right" wrapText="1"/>
    </xf>
    <xf numFmtId="0" fontId="4" fillId="2" borderId="14" xfId="0" applyFont="1" applyFill="1" applyBorder="1" applyAlignment="1">
      <alignment horizontal="center" wrapText="1"/>
    </xf>
    <xf numFmtId="0" fontId="4" fillId="2" borderId="15" xfId="0" applyFont="1" applyFill="1" applyBorder="1" applyAlignment="1">
      <alignment horizontal="center" wrapText="1"/>
    </xf>
    <xf numFmtId="0" fontId="4" fillId="2" borderId="16" xfId="0" applyFont="1" applyFill="1" applyBorder="1" applyAlignment="1">
      <alignment horizontal="center" wrapText="1"/>
    </xf>
    <xf numFmtId="0" fontId="17" fillId="0" borderId="0" xfId="0" applyFont="1" applyAlignment="1">
      <alignment horizontal="left" vertical="center" wrapText="1"/>
    </xf>
    <xf numFmtId="0" fontId="26" fillId="0" borderId="0" xfId="1" applyFont="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6</xdr:col>
      <xdr:colOff>171450</xdr:colOff>
      <xdr:row>0</xdr:row>
      <xdr:rowOff>723900</xdr:rowOff>
    </xdr:to>
    <xdr:pic>
      <xdr:nvPicPr>
        <xdr:cNvPr id="1027" name="Picture 3" descr="UNMSOELogo"/>
        <xdr:cNvPicPr>
          <a:picLocks noChangeAspect="1" noChangeArrowheads="1"/>
        </xdr:cNvPicPr>
      </xdr:nvPicPr>
      <xdr:blipFill>
        <a:blip xmlns:r="http://schemas.openxmlformats.org/officeDocument/2006/relationships" r:embed="rId1" cstate="print"/>
        <a:srcRect/>
        <a:stretch>
          <a:fillRect/>
        </a:stretch>
      </xdr:blipFill>
      <xdr:spPr bwMode="auto">
        <a:xfrm>
          <a:off x="9525" y="0"/>
          <a:ext cx="4562475" cy="7239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s@unm.edu" TargetMode="External"/><Relationship Id="rId2" Type="http://schemas.openxmlformats.org/officeDocument/2006/relationships/hyperlink" Target="http://cs.unm.edu/" TargetMode="External"/><Relationship Id="rId1" Type="http://schemas.openxmlformats.org/officeDocument/2006/relationships/hyperlink" Target="mailto:ljake@cs.unm.ed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oemep.unm.edu/" TargetMode="External"/></Relationships>
</file>

<file path=xl/worksheets/sheet1.xml><?xml version="1.0" encoding="utf-8"?>
<worksheet xmlns="http://schemas.openxmlformats.org/spreadsheetml/2006/main" xmlns:r="http://schemas.openxmlformats.org/officeDocument/2006/relationships">
  <dimension ref="A1:R92"/>
  <sheetViews>
    <sheetView tabSelected="1" view="pageLayout" topLeftCell="A58" zoomScale="70" zoomScaleNormal="85" zoomScalePageLayoutView="70" workbookViewId="0">
      <selection activeCell="D74" sqref="D74"/>
    </sheetView>
  </sheetViews>
  <sheetFormatPr defaultRowHeight="12"/>
  <cols>
    <col min="1" max="1" width="36.28515625" style="20" customWidth="1"/>
    <col min="2" max="2" width="4.7109375" style="23" customWidth="1"/>
    <col min="3" max="3" width="6.5703125" style="23" customWidth="1"/>
    <col min="4" max="4" width="7.42578125" style="23" customWidth="1"/>
    <col min="5" max="5" width="4.85546875" style="23" bestFit="1" customWidth="1"/>
    <col min="6" max="6" width="6.140625" style="23" customWidth="1"/>
    <col min="7" max="7" width="6.85546875" style="23" customWidth="1"/>
    <col min="8" max="8" width="22" style="22" customWidth="1"/>
    <col min="9" max="9" width="3.28515625" style="39" customWidth="1"/>
    <col min="10" max="10" width="36.28515625" style="23" customWidth="1"/>
    <col min="11" max="11" width="5.85546875" style="23" customWidth="1"/>
    <col min="12" max="12" width="6.42578125" style="23" customWidth="1"/>
    <col min="13" max="13" width="7.42578125" style="23" customWidth="1"/>
    <col min="14" max="14" width="4.85546875" style="23" customWidth="1"/>
    <col min="15" max="15" width="6.140625" style="23" customWidth="1"/>
    <col min="16" max="16" width="6.85546875" style="23" customWidth="1"/>
    <col min="17" max="17" width="22" style="23" customWidth="1"/>
    <col min="18" max="16384" width="9.140625" style="23"/>
  </cols>
  <sheetData>
    <row r="1" spans="1:17" ht="58.5" customHeight="1" thickBot="1">
      <c r="H1" s="23"/>
      <c r="I1" s="28"/>
      <c r="J1" s="80" t="s">
        <v>92</v>
      </c>
      <c r="K1" s="80"/>
      <c r="L1" s="80"/>
      <c r="M1" s="80"/>
      <c r="N1" s="80"/>
      <c r="O1" s="80"/>
      <c r="P1" s="80"/>
      <c r="Q1" s="80"/>
    </row>
    <row r="2" spans="1:17" s="2" customFormat="1" ht="45.75" thickBot="1">
      <c r="A2" s="4" t="s">
        <v>0</v>
      </c>
      <c r="B2" s="5" t="s">
        <v>1</v>
      </c>
      <c r="C2" s="5" t="s">
        <v>3</v>
      </c>
      <c r="D2" s="5" t="s">
        <v>22</v>
      </c>
      <c r="E2" s="5" t="s">
        <v>7</v>
      </c>
      <c r="F2" s="5" t="s">
        <v>38</v>
      </c>
      <c r="G2" s="5" t="s">
        <v>2</v>
      </c>
      <c r="H2" s="6" t="s">
        <v>4</v>
      </c>
      <c r="I2" s="42"/>
      <c r="J2" s="4" t="s">
        <v>0</v>
      </c>
      <c r="K2" s="5" t="s">
        <v>1</v>
      </c>
      <c r="L2" s="5" t="s">
        <v>3</v>
      </c>
      <c r="M2" s="5" t="s">
        <v>22</v>
      </c>
      <c r="N2" s="5" t="s">
        <v>7</v>
      </c>
      <c r="O2" s="5" t="s">
        <v>38</v>
      </c>
      <c r="P2" s="5" t="s">
        <v>2</v>
      </c>
      <c r="Q2" s="6" t="s">
        <v>4</v>
      </c>
    </row>
    <row r="3" spans="1:17" s="37" customFormat="1" ht="21">
      <c r="A3" s="30" t="s">
        <v>5</v>
      </c>
      <c r="B3" s="31"/>
      <c r="C3" s="32"/>
      <c r="D3" s="32"/>
      <c r="E3" s="31"/>
      <c r="F3" s="31"/>
      <c r="G3" s="31"/>
      <c r="H3" s="33"/>
      <c r="I3" s="41"/>
      <c r="J3" s="54" t="s">
        <v>9</v>
      </c>
      <c r="K3" s="55"/>
      <c r="L3" s="55"/>
      <c r="M3" s="55"/>
      <c r="N3" s="55"/>
      <c r="O3" s="55"/>
      <c r="P3" s="55"/>
      <c r="Q3" s="36"/>
    </row>
    <row r="4" spans="1:17" s="1" customFormat="1" ht="15">
      <c r="A4" s="10" t="s">
        <v>6</v>
      </c>
      <c r="B4" s="8">
        <v>3</v>
      </c>
      <c r="C4" s="8"/>
      <c r="D4" s="8"/>
      <c r="E4" s="8">
        <v>3</v>
      </c>
      <c r="F4" s="8"/>
      <c r="G4" s="8" t="s">
        <v>8</v>
      </c>
      <c r="H4" s="9"/>
      <c r="I4" s="42"/>
      <c r="J4" s="60" t="s">
        <v>61</v>
      </c>
      <c r="K4" s="8">
        <v>3</v>
      </c>
      <c r="L4" s="8"/>
      <c r="M4" s="8"/>
      <c r="N4" s="8">
        <v>3</v>
      </c>
      <c r="O4" s="8"/>
      <c r="P4" s="8" t="s">
        <v>8</v>
      </c>
      <c r="Q4" s="9"/>
    </row>
    <row r="5" spans="1:17" s="1" customFormat="1" ht="15">
      <c r="A5" s="60" t="s">
        <v>60</v>
      </c>
      <c r="B5" s="8">
        <v>4</v>
      </c>
      <c r="C5" s="62">
        <v>4</v>
      </c>
      <c r="D5" s="8"/>
      <c r="E5" s="8">
        <v>3</v>
      </c>
      <c r="F5" s="8"/>
      <c r="G5" s="61" t="s">
        <v>106</v>
      </c>
      <c r="H5" s="9"/>
      <c r="I5" s="42"/>
      <c r="J5" s="60" t="s">
        <v>62</v>
      </c>
      <c r="K5" s="8">
        <v>4</v>
      </c>
      <c r="L5" s="8">
        <v>4</v>
      </c>
      <c r="M5" s="8"/>
      <c r="N5" s="8"/>
      <c r="O5" s="8"/>
      <c r="P5" s="61" t="s">
        <v>8</v>
      </c>
      <c r="Q5" s="9"/>
    </row>
    <row r="6" spans="1:17" s="1" customFormat="1" ht="15">
      <c r="A6" s="60" t="s">
        <v>70</v>
      </c>
      <c r="B6" s="8">
        <v>3</v>
      </c>
      <c r="C6" s="8">
        <v>3</v>
      </c>
      <c r="D6" s="8"/>
      <c r="E6" s="8"/>
      <c r="F6" s="8"/>
      <c r="G6" s="61" t="s">
        <v>106</v>
      </c>
      <c r="H6" s="9"/>
      <c r="I6" s="42"/>
      <c r="J6" s="60" t="s">
        <v>74</v>
      </c>
      <c r="K6" s="8">
        <v>3</v>
      </c>
      <c r="L6" s="8">
        <v>3</v>
      </c>
      <c r="M6" s="8"/>
      <c r="N6" s="8"/>
      <c r="O6" s="8"/>
      <c r="P6" s="8" t="s">
        <v>8</v>
      </c>
      <c r="Q6" s="9"/>
    </row>
    <row r="7" spans="1:17" s="1" customFormat="1" ht="15">
      <c r="A7" s="60" t="s">
        <v>71</v>
      </c>
      <c r="B7" s="8">
        <v>4</v>
      </c>
      <c r="C7" s="8">
        <v>4</v>
      </c>
      <c r="D7" s="8"/>
      <c r="E7" s="8">
        <v>4</v>
      </c>
      <c r="F7" s="8"/>
      <c r="G7" s="8" t="s">
        <v>8</v>
      </c>
      <c r="H7" s="9"/>
      <c r="I7" s="42"/>
      <c r="J7" s="60" t="s">
        <v>72</v>
      </c>
      <c r="K7" s="8">
        <v>4</v>
      </c>
      <c r="L7" s="8">
        <v>4</v>
      </c>
      <c r="M7" s="8"/>
      <c r="N7" s="8">
        <v>3</v>
      </c>
      <c r="O7" s="8"/>
      <c r="P7" s="8" t="s">
        <v>8</v>
      </c>
      <c r="Q7" s="9"/>
    </row>
    <row r="8" spans="1:17" s="1" customFormat="1" ht="15">
      <c r="A8" s="60" t="s">
        <v>15</v>
      </c>
      <c r="B8" s="8">
        <v>3</v>
      </c>
      <c r="C8" s="8"/>
      <c r="D8" s="8"/>
      <c r="E8" s="8">
        <v>3</v>
      </c>
      <c r="F8" s="8"/>
      <c r="G8" s="8" t="s">
        <v>8</v>
      </c>
      <c r="H8" s="9"/>
      <c r="I8" s="42"/>
      <c r="J8" s="60" t="s">
        <v>73</v>
      </c>
      <c r="K8" s="8">
        <v>3</v>
      </c>
      <c r="L8" s="8">
        <v>3</v>
      </c>
      <c r="M8" s="8"/>
      <c r="N8" s="8"/>
      <c r="O8" s="8"/>
      <c r="P8" s="8" t="s">
        <v>8</v>
      </c>
      <c r="Q8" s="9"/>
    </row>
    <row r="9" spans="1:17" s="3" customFormat="1" ht="15">
      <c r="A9" s="7" t="s">
        <v>10</v>
      </c>
      <c r="B9" s="11">
        <f>SUM(B4:B8)</f>
        <v>17</v>
      </c>
      <c r="C9" s="11"/>
      <c r="D9" s="11"/>
      <c r="E9" s="11"/>
      <c r="F9" s="11"/>
      <c r="G9" s="11"/>
      <c r="H9" s="12"/>
      <c r="I9" s="43"/>
      <c r="J9" s="7" t="s">
        <v>10</v>
      </c>
      <c r="K9" s="11">
        <f>SUM(K4:K8)</f>
        <v>17</v>
      </c>
      <c r="L9" s="11"/>
      <c r="M9" s="11"/>
      <c r="N9" s="11"/>
      <c r="O9" s="11"/>
      <c r="P9" s="11"/>
      <c r="Q9" s="12"/>
    </row>
    <row r="10" spans="1:17" s="16" customFormat="1" ht="15">
      <c r="A10" s="13" t="s">
        <v>23</v>
      </c>
      <c r="B10" s="81" t="s">
        <v>26</v>
      </c>
      <c r="C10" s="82"/>
      <c r="D10" s="82"/>
      <c r="E10" s="82"/>
      <c r="F10" s="82"/>
      <c r="G10" s="82"/>
      <c r="H10" s="83"/>
      <c r="I10" s="44"/>
      <c r="J10" s="13" t="s">
        <v>24</v>
      </c>
      <c r="K10" s="81" t="s">
        <v>25</v>
      </c>
      <c r="L10" s="82"/>
      <c r="M10" s="82"/>
      <c r="N10" s="82"/>
      <c r="O10" s="82"/>
      <c r="P10" s="82"/>
      <c r="Q10" s="83"/>
    </row>
    <row r="11" spans="1:17">
      <c r="A11" s="21"/>
      <c r="B11" s="24"/>
      <c r="C11" s="24"/>
      <c r="D11" s="24"/>
      <c r="E11" s="24"/>
      <c r="F11" s="24"/>
      <c r="G11" s="24"/>
      <c r="H11" s="25"/>
      <c r="I11" s="40"/>
      <c r="J11" s="21"/>
      <c r="K11" s="24"/>
      <c r="L11" s="24"/>
      <c r="M11" s="24"/>
      <c r="N11" s="24"/>
      <c r="O11" s="24"/>
      <c r="P11" s="24"/>
      <c r="Q11" s="25"/>
    </row>
    <row r="12" spans="1:17" s="37" customFormat="1" ht="21">
      <c r="A12" s="34" t="s">
        <v>13</v>
      </c>
      <c r="B12" s="35"/>
      <c r="C12" s="35"/>
      <c r="D12" s="35"/>
      <c r="E12" s="35"/>
      <c r="F12" s="35"/>
      <c r="G12" s="35"/>
      <c r="H12" s="36"/>
      <c r="I12" s="41"/>
      <c r="J12" s="34" t="s">
        <v>14</v>
      </c>
      <c r="K12" s="35"/>
      <c r="L12" s="35"/>
      <c r="M12" s="35"/>
      <c r="N12" s="35"/>
      <c r="O12" s="35"/>
      <c r="P12" s="35"/>
      <c r="Q12" s="36"/>
    </row>
    <row r="13" spans="1:17" s="65" customFormat="1" ht="15">
      <c r="A13" s="63" t="s">
        <v>63</v>
      </c>
      <c r="B13" s="64">
        <v>4</v>
      </c>
      <c r="C13" s="64">
        <v>4</v>
      </c>
      <c r="D13" s="64"/>
      <c r="E13" s="64"/>
      <c r="G13" s="64" t="s">
        <v>8</v>
      </c>
      <c r="H13" s="66"/>
      <c r="I13" s="67"/>
      <c r="J13" s="63" t="s">
        <v>79</v>
      </c>
      <c r="K13" s="64">
        <v>4</v>
      </c>
      <c r="L13" s="64">
        <v>4</v>
      </c>
      <c r="M13" s="64"/>
      <c r="N13" s="64"/>
      <c r="O13" s="64">
        <v>4</v>
      </c>
      <c r="P13" s="64" t="s">
        <v>8</v>
      </c>
      <c r="Q13" s="66"/>
    </row>
    <row r="14" spans="1:17" s="65" customFormat="1" ht="15">
      <c r="A14" s="63" t="s">
        <v>75</v>
      </c>
      <c r="B14" s="64">
        <v>3</v>
      </c>
      <c r="C14" s="64">
        <v>3</v>
      </c>
      <c r="D14" s="64"/>
      <c r="E14" s="64"/>
      <c r="F14" s="64"/>
      <c r="G14" s="64" t="s">
        <v>8</v>
      </c>
      <c r="H14" s="66"/>
      <c r="I14" s="67"/>
      <c r="J14" s="68" t="s">
        <v>80</v>
      </c>
      <c r="K14" s="64">
        <v>3</v>
      </c>
      <c r="L14" s="64">
        <v>3</v>
      </c>
      <c r="M14" s="64"/>
      <c r="N14" s="64"/>
      <c r="O14" s="64"/>
      <c r="P14" s="64" t="s">
        <v>8</v>
      </c>
      <c r="Q14" s="66"/>
    </row>
    <row r="15" spans="1:17" s="65" customFormat="1" ht="15">
      <c r="A15" s="63" t="s">
        <v>76</v>
      </c>
      <c r="B15" s="64">
        <v>1</v>
      </c>
      <c r="C15" s="64">
        <v>1</v>
      </c>
      <c r="D15" s="64"/>
      <c r="E15" s="64"/>
      <c r="F15" s="64"/>
      <c r="G15" s="64" t="s">
        <v>8</v>
      </c>
      <c r="H15" s="66"/>
      <c r="I15" s="67"/>
      <c r="J15" s="63" t="s">
        <v>81</v>
      </c>
      <c r="K15" s="64">
        <v>3</v>
      </c>
      <c r="L15" s="64">
        <v>3</v>
      </c>
      <c r="M15" s="64"/>
      <c r="N15" s="64">
        <v>3</v>
      </c>
      <c r="O15" s="64"/>
      <c r="P15" s="64" t="s">
        <v>8</v>
      </c>
      <c r="Q15" s="66"/>
    </row>
    <row r="16" spans="1:17" s="1" customFormat="1" ht="15">
      <c r="A16" s="60" t="s">
        <v>77</v>
      </c>
      <c r="B16" s="8">
        <v>3</v>
      </c>
      <c r="C16" s="8">
        <v>3</v>
      </c>
      <c r="D16" s="8"/>
      <c r="E16" s="8"/>
      <c r="F16" s="8">
        <v>3</v>
      </c>
      <c r="G16" s="8" t="s">
        <v>8</v>
      </c>
      <c r="H16" s="9"/>
      <c r="I16" s="42"/>
      <c r="J16" s="60" t="s">
        <v>65</v>
      </c>
      <c r="K16" s="8">
        <v>3</v>
      </c>
      <c r="L16" s="8">
        <v>3</v>
      </c>
      <c r="M16" s="8"/>
      <c r="N16" s="8">
        <v>3</v>
      </c>
      <c r="O16" s="8"/>
      <c r="P16" s="8" t="s">
        <v>8</v>
      </c>
      <c r="Q16" s="9"/>
    </row>
    <row r="17" spans="1:17" s="1" customFormat="1" ht="15">
      <c r="A17" s="60" t="s">
        <v>78</v>
      </c>
      <c r="B17" s="8">
        <v>3</v>
      </c>
      <c r="C17" s="8">
        <v>3</v>
      </c>
      <c r="D17" s="8"/>
      <c r="E17" s="8"/>
      <c r="F17" s="8"/>
      <c r="G17" s="8" t="s">
        <v>8</v>
      </c>
      <c r="H17" s="9"/>
      <c r="I17" s="42"/>
      <c r="J17" s="60" t="s">
        <v>11</v>
      </c>
      <c r="K17" s="8">
        <v>3</v>
      </c>
      <c r="L17" s="8">
        <v>3</v>
      </c>
      <c r="M17" s="8"/>
      <c r="N17" s="8">
        <v>3</v>
      </c>
      <c r="O17" s="8"/>
      <c r="P17" s="8" t="s">
        <v>8</v>
      </c>
      <c r="Q17" s="9"/>
    </row>
    <row r="18" spans="1:17" s="1" customFormat="1" ht="15">
      <c r="A18" s="60" t="s">
        <v>65</v>
      </c>
      <c r="B18" s="8">
        <v>3</v>
      </c>
      <c r="C18" s="8"/>
      <c r="D18" s="8"/>
      <c r="E18" s="8">
        <v>3</v>
      </c>
      <c r="F18" s="8"/>
      <c r="G18" s="61" t="s">
        <v>8</v>
      </c>
      <c r="H18" s="9"/>
      <c r="I18" s="42"/>
      <c r="J18" s="60"/>
      <c r="K18" s="8"/>
      <c r="L18" s="8"/>
      <c r="M18" s="8"/>
      <c r="N18" s="8"/>
      <c r="O18" s="8"/>
      <c r="P18" s="8"/>
      <c r="Q18" s="9"/>
    </row>
    <row r="19" spans="1:17" s="3" customFormat="1" ht="15">
      <c r="A19" s="7" t="s">
        <v>12</v>
      </c>
      <c r="B19" s="11">
        <f>SUM(B13:B18)</f>
        <v>17</v>
      </c>
      <c r="C19" s="11"/>
      <c r="D19" s="11"/>
      <c r="E19" s="11"/>
      <c r="F19" s="11"/>
      <c r="G19" s="11"/>
      <c r="H19" s="12"/>
      <c r="I19" s="43"/>
      <c r="J19" s="7" t="s">
        <v>12</v>
      </c>
      <c r="K19" s="11">
        <f>SUM(K13:K17)</f>
        <v>16</v>
      </c>
      <c r="L19" s="11"/>
      <c r="M19" s="11"/>
      <c r="N19" s="11"/>
      <c r="O19" s="11"/>
      <c r="P19" s="11"/>
      <c r="Q19" s="12"/>
    </row>
    <row r="20" spans="1:17" s="16" customFormat="1" ht="15">
      <c r="A20" s="13" t="s">
        <v>27</v>
      </c>
      <c r="B20" s="14"/>
      <c r="C20" s="14"/>
      <c r="D20" s="14"/>
      <c r="E20" s="14"/>
      <c r="F20" s="14"/>
      <c r="G20" s="14"/>
      <c r="H20" s="15" t="s">
        <v>28</v>
      </c>
      <c r="I20" s="44"/>
      <c r="J20" s="13" t="s">
        <v>29</v>
      </c>
      <c r="K20" s="14"/>
      <c r="L20" s="14"/>
      <c r="M20" s="14"/>
      <c r="N20" s="14"/>
      <c r="O20" s="14"/>
      <c r="P20" s="14"/>
      <c r="Q20" s="15" t="s">
        <v>30</v>
      </c>
    </row>
    <row r="21" spans="1:17">
      <c r="A21" s="21"/>
      <c r="B21" s="24"/>
      <c r="C21" s="24"/>
      <c r="D21" s="24"/>
      <c r="E21" s="24"/>
      <c r="F21" s="24"/>
      <c r="G21" s="24"/>
      <c r="H21" s="25"/>
      <c r="I21" s="40"/>
      <c r="J21" s="21"/>
      <c r="K21" s="24"/>
      <c r="L21" s="24"/>
      <c r="M21" s="24"/>
      <c r="N21" s="24"/>
      <c r="O21" s="24"/>
      <c r="P21" s="24"/>
      <c r="Q21" s="25"/>
    </row>
    <row r="22" spans="1:17" s="37" customFormat="1" ht="21">
      <c r="A22" s="34" t="s">
        <v>16</v>
      </c>
      <c r="B22" s="35"/>
      <c r="C22" s="35"/>
      <c r="D22" s="35"/>
      <c r="E22" s="35"/>
      <c r="F22" s="35"/>
      <c r="G22" s="35"/>
      <c r="H22" s="36"/>
      <c r="I22" s="41"/>
      <c r="J22" s="34" t="s">
        <v>17</v>
      </c>
      <c r="K22" s="35"/>
      <c r="L22" s="35"/>
      <c r="M22" s="35"/>
      <c r="N22" s="35"/>
      <c r="O22" s="35"/>
      <c r="P22" s="35"/>
      <c r="Q22" s="36"/>
    </row>
    <row r="23" spans="1:17" s="65" customFormat="1" ht="15">
      <c r="A23" s="63" t="s">
        <v>82</v>
      </c>
      <c r="B23" s="64">
        <v>3</v>
      </c>
      <c r="C23" s="64">
        <v>3</v>
      </c>
      <c r="D23" s="64"/>
      <c r="E23" s="64"/>
      <c r="F23" s="64">
        <v>3</v>
      </c>
      <c r="G23" s="64" t="s">
        <v>8</v>
      </c>
      <c r="H23" s="66"/>
      <c r="I23" s="67"/>
      <c r="J23" s="68" t="s">
        <v>85</v>
      </c>
      <c r="K23" s="64">
        <v>3</v>
      </c>
      <c r="L23" s="64">
        <v>3</v>
      </c>
      <c r="M23" s="64"/>
      <c r="N23" s="64"/>
      <c r="O23" s="64">
        <v>3</v>
      </c>
      <c r="P23" s="64" t="s">
        <v>8</v>
      </c>
      <c r="Q23" s="66"/>
    </row>
    <row r="24" spans="1:17" s="65" customFormat="1" ht="15">
      <c r="A24" s="68" t="s">
        <v>83</v>
      </c>
      <c r="B24" s="64">
        <v>3</v>
      </c>
      <c r="C24" s="64">
        <v>3</v>
      </c>
      <c r="D24" s="64"/>
      <c r="E24" s="64"/>
      <c r="F24" s="64">
        <v>3</v>
      </c>
      <c r="G24" s="64" t="s">
        <v>8</v>
      </c>
      <c r="H24" s="66"/>
      <c r="I24" s="67"/>
      <c r="J24" s="68" t="s">
        <v>86</v>
      </c>
      <c r="K24" s="64">
        <v>3</v>
      </c>
      <c r="L24" s="64">
        <v>3</v>
      </c>
      <c r="M24" s="64"/>
      <c r="N24" s="64"/>
      <c r="O24" s="64">
        <v>3</v>
      </c>
      <c r="P24" s="64" t="s">
        <v>8</v>
      </c>
      <c r="Q24" s="66"/>
    </row>
    <row r="25" spans="1:17" s="1" customFormat="1" ht="15">
      <c r="A25" s="60" t="s">
        <v>84</v>
      </c>
      <c r="B25" s="8">
        <v>3</v>
      </c>
      <c r="C25" s="8">
        <v>3</v>
      </c>
      <c r="D25" s="8"/>
      <c r="E25" s="8"/>
      <c r="F25" s="8">
        <v>3</v>
      </c>
      <c r="G25" s="8" t="s">
        <v>8</v>
      </c>
      <c r="H25" s="9"/>
      <c r="I25" s="42"/>
      <c r="J25" s="60" t="s">
        <v>87</v>
      </c>
      <c r="K25" s="8">
        <v>3</v>
      </c>
      <c r="L25" s="8">
        <v>3</v>
      </c>
      <c r="M25" s="8"/>
      <c r="N25" s="8"/>
      <c r="O25" s="8">
        <v>3</v>
      </c>
      <c r="P25" s="61" t="s">
        <v>107</v>
      </c>
      <c r="Q25" s="9"/>
    </row>
    <row r="26" spans="1:17" s="1" customFormat="1" ht="15">
      <c r="A26" s="60" t="s">
        <v>15</v>
      </c>
      <c r="B26" s="8">
        <v>3</v>
      </c>
      <c r="C26" s="8">
        <v>3</v>
      </c>
      <c r="D26" s="8"/>
      <c r="E26" s="8">
        <v>3</v>
      </c>
      <c r="F26" s="8"/>
      <c r="G26" s="8" t="s">
        <v>8</v>
      </c>
      <c r="H26" s="9"/>
      <c r="I26" s="42"/>
      <c r="J26" s="60" t="s">
        <v>64</v>
      </c>
      <c r="K26" s="8">
        <v>3</v>
      </c>
      <c r="L26" s="8">
        <v>3</v>
      </c>
      <c r="M26" s="8"/>
      <c r="N26" s="8">
        <v>3</v>
      </c>
      <c r="O26" s="8"/>
      <c r="P26" s="8" t="s">
        <v>8</v>
      </c>
      <c r="Q26" s="9"/>
    </row>
    <row r="27" spans="1:17" s="1" customFormat="1" ht="15">
      <c r="A27" s="60" t="s">
        <v>89</v>
      </c>
      <c r="B27" s="8">
        <v>3</v>
      </c>
      <c r="C27" s="8"/>
      <c r="D27" s="8">
        <v>3</v>
      </c>
      <c r="E27" s="8"/>
      <c r="F27" s="8"/>
      <c r="G27" s="8" t="s">
        <v>8</v>
      </c>
      <c r="H27" s="9"/>
      <c r="I27" s="42"/>
      <c r="J27" s="60" t="s">
        <v>89</v>
      </c>
      <c r="K27" s="8">
        <v>3</v>
      </c>
      <c r="L27" s="8"/>
      <c r="M27" s="8">
        <v>3</v>
      </c>
      <c r="N27" s="8"/>
      <c r="O27" s="8"/>
      <c r="P27" s="61" t="s">
        <v>8</v>
      </c>
      <c r="Q27" s="9"/>
    </row>
    <row r="28" spans="1:17" s="1" customFormat="1" ht="15">
      <c r="A28" s="60" t="s">
        <v>89</v>
      </c>
      <c r="B28" s="8">
        <v>3</v>
      </c>
      <c r="C28" s="8"/>
      <c r="D28" s="8">
        <v>3</v>
      </c>
      <c r="E28" s="8"/>
      <c r="F28" s="8"/>
      <c r="G28" s="61" t="s">
        <v>8</v>
      </c>
      <c r="H28" s="9"/>
      <c r="I28" s="42"/>
      <c r="J28" s="60"/>
      <c r="K28" s="8"/>
      <c r="L28" s="8"/>
      <c r="M28" s="8"/>
      <c r="N28" s="8"/>
      <c r="O28" s="8"/>
      <c r="P28" s="61"/>
      <c r="Q28" s="9"/>
    </row>
    <row r="29" spans="1:17" s="3" customFormat="1" ht="15">
      <c r="A29" s="7" t="s">
        <v>12</v>
      </c>
      <c r="B29" s="11">
        <f>SUM(B23:B28)</f>
        <v>18</v>
      </c>
      <c r="C29" s="11"/>
      <c r="D29" s="11"/>
      <c r="E29" s="11"/>
      <c r="F29" s="11"/>
      <c r="G29" s="11"/>
      <c r="H29" s="12"/>
      <c r="I29" s="43"/>
      <c r="J29" s="7" t="s">
        <v>20</v>
      </c>
      <c r="K29" s="11">
        <f>SUM(K23:K27)</f>
        <v>15</v>
      </c>
      <c r="L29" s="11"/>
      <c r="M29" s="11"/>
      <c r="N29" s="11"/>
      <c r="O29" s="11"/>
      <c r="P29" s="11"/>
      <c r="Q29" s="12"/>
    </row>
    <row r="30" spans="1:17" s="16" customFormat="1" ht="15">
      <c r="A30" s="13" t="s">
        <v>31</v>
      </c>
      <c r="B30" s="14"/>
      <c r="C30" s="14"/>
      <c r="D30" s="14"/>
      <c r="E30" s="14"/>
      <c r="F30" s="14"/>
      <c r="G30" s="14"/>
      <c r="H30" s="15"/>
      <c r="I30" s="44"/>
      <c r="J30" s="13" t="s">
        <v>32</v>
      </c>
      <c r="K30" s="14"/>
      <c r="L30" s="14"/>
      <c r="M30" s="14"/>
      <c r="N30" s="14"/>
      <c r="O30" s="14"/>
      <c r="P30" s="14"/>
      <c r="Q30" s="15" t="s">
        <v>33</v>
      </c>
    </row>
    <row r="31" spans="1:17" s="1" customFormat="1" ht="15">
      <c r="A31" s="10"/>
      <c r="B31" s="8"/>
      <c r="C31" s="8"/>
      <c r="D31" s="8"/>
      <c r="E31" s="8"/>
      <c r="F31" s="8"/>
      <c r="G31" s="8"/>
      <c r="H31" s="9"/>
      <c r="I31" s="42"/>
      <c r="J31" s="13" t="s">
        <v>36</v>
      </c>
      <c r="K31" s="14"/>
      <c r="L31" s="14"/>
      <c r="M31" s="14"/>
      <c r="N31" s="14"/>
      <c r="O31" s="14"/>
      <c r="P31" s="14"/>
      <c r="Q31" s="15"/>
    </row>
    <row r="32" spans="1:17" s="37" customFormat="1" ht="21">
      <c r="A32" s="34" t="s">
        <v>18</v>
      </c>
      <c r="B32" s="35"/>
      <c r="C32" s="35"/>
      <c r="D32" s="35"/>
      <c r="E32" s="35"/>
      <c r="F32" s="35"/>
      <c r="G32" s="35"/>
      <c r="H32" s="36"/>
      <c r="I32" s="41"/>
      <c r="J32" s="34" t="s">
        <v>19</v>
      </c>
      <c r="K32" s="35"/>
      <c r="L32" s="35"/>
      <c r="M32" s="35"/>
      <c r="N32" s="35"/>
      <c r="O32" s="35"/>
      <c r="P32" s="35"/>
      <c r="Q32" s="36"/>
    </row>
    <row r="33" spans="1:17" s="65" customFormat="1" ht="15">
      <c r="A33" s="63" t="s">
        <v>88</v>
      </c>
      <c r="B33" s="64">
        <v>3</v>
      </c>
      <c r="C33" s="64">
        <v>3</v>
      </c>
      <c r="D33" s="64"/>
      <c r="E33" s="64"/>
      <c r="F33" s="64">
        <v>3</v>
      </c>
      <c r="G33" s="64" t="s">
        <v>8</v>
      </c>
      <c r="H33" s="66"/>
      <c r="I33" s="67"/>
      <c r="J33" s="63" t="s">
        <v>90</v>
      </c>
      <c r="K33" s="64">
        <v>3</v>
      </c>
      <c r="L33" s="64">
        <v>3</v>
      </c>
      <c r="M33" s="64"/>
      <c r="N33" s="64"/>
      <c r="O33" s="64">
        <v>3</v>
      </c>
      <c r="P33" s="64" t="s">
        <v>8</v>
      </c>
      <c r="Q33" s="66"/>
    </row>
    <row r="34" spans="1:17" s="1" customFormat="1" ht="15">
      <c r="A34" s="60" t="s">
        <v>87</v>
      </c>
      <c r="B34" s="8">
        <v>3</v>
      </c>
      <c r="C34" s="8">
        <v>3</v>
      </c>
      <c r="D34" s="8"/>
      <c r="E34" s="8"/>
      <c r="F34" s="8">
        <v>3</v>
      </c>
      <c r="G34" s="61" t="s">
        <v>107</v>
      </c>
      <c r="H34" s="9"/>
      <c r="I34" s="42"/>
      <c r="J34" s="60" t="s">
        <v>91</v>
      </c>
      <c r="K34" s="8">
        <v>3</v>
      </c>
      <c r="L34" s="8">
        <v>3</v>
      </c>
      <c r="M34" s="8"/>
      <c r="N34" s="8"/>
      <c r="O34" s="8">
        <v>3</v>
      </c>
      <c r="P34" s="61" t="s">
        <v>8</v>
      </c>
      <c r="Q34" s="9"/>
    </row>
    <row r="35" spans="1:17" s="1" customFormat="1" ht="15">
      <c r="A35" s="60" t="s">
        <v>87</v>
      </c>
      <c r="B35" s="8">
        <v>3</v>
      </c>
      <c r="C35" s="8">
        <v>3</v>
      </c>
      <c r="D35" s="8"/>
      <c r="E35" s="8"/>
      <c r="F35" s="8">
        <v>3</v>
      </c>
      <c r="G35" s="61" t="s">
        <v>107</v>
      </c>
      <c r="H35" s="9"/>
      <c r="I35" s="42"/>
      <c r="J35" s="60" t="s">
        <v>89</v>
      </c>
      <c r="K35" s="8">
        <v>3</v>
      </c>
      <c r="L35" s="8"/>
      <c r="M35" s="8">
        <v>3</v>
      </c>
      <c r="N35" s="8"/>
      <c r="O35" s="8"/>
      <c r="P35" s="8" t="s">
        <v>8</v>
      </c>
      <c r="Q35" s="9"/>
    </row>
    <row r="36" spans="1:17" s="1" customFormat="1" ht="15">
      <c r="A36" s="60" t="s">
        <v>89</v>
      </c>
      <c r="B36" s="8">
        <v>3</v>
      </c>
      <c r="C36" s="8"/>
      <c r="D36" s="8">
        <v>3</v>
      </c>
      <c r="E36" s="8"/>
      <c r="F36" s="8"/>
      <c r="G36" s="8" t="s">
        <v>8</v>
      </c>
      <c r="H36" s="9"/>
      <c r="I36" s="42"/>
      <c r="J36" s="60" t="s">
        <v>89</v>
      </c>
      <c r="K36" s="8">
        <v>3</v>
      </c>
      <c r="L36" s="8"/>
      <c r="M36" s="8">
        <v>3</v>
      </c>
      <c r="N36" s="8"/>
      <c r="O36" s="8"/>
      <c r="P36" s="8" t="s">
        <v>8</v>
      </c>
      <c r="Q36" s="9"/>
    </row>
    <row r="37" spans="1:17" s="1" customFormat="1" ht="15">
      <c r="A37" s="60" t="s">
        <v>89</v>
      </c>
      <c r="B37" s="8">
        <v>3</v>
      </c>
      <c r="C37" s="8"/>
      <c r="D37" s="8">
        <v>3</v>
      </c>
      <c r="E37" s="8"/>
      <c r="F37" s="8">
        <v>3</v>
      </c>
      <c r="G37" s="8" t="s">
        <v>8</v>
      </c>
      <c r="H37" s="9"/>
      <c r="I37" s="42"/>
      <c r="J37" s="60" t="s">
        <v>89</v>
      </c>
      <c r="K37" s="8">
        <v>3</v>
      </c>
      <c r="L37" s="8"/>
      <c r="M37" s="8">
        <v>3</v>
      </c>
      <c r="N37" s="8"/>
      <c r="O37" s="8"/>
      <c r="P37" s="8" t="s">
        <v>8</v>
      </c>
      <c r="Q37" s="9"/>
    </row>
    <row r="38" spans="1:17" s="1" customFormat="1" ht="15">
      <c r="A38" s="7" t="s">
        <v>12</v>
      </c>
      <c r="B38" s="11">
        <f>SUM(B33:B37)</f>
        <v>15</v>
      </c>
      <c r="C38" s="11"/>
      <c r="D38" s="11"/>
      <c r="E38" s="11"/>
      <c r="F38" s="11"/>
      <c r="G38" s="11"/>
      <c r="H38" s="12"/>
      <c r="I38" s="42"/>
      <c r="J38" s="7" t="s">
        <v>12</v>
      </c>
      <c r="K38" s="11">
        <f>SUM(K33:K37)</f>
        <v>15</v>
      </c>
      <c r="L38" s="11"/>
      <c r="M38" s="11"/>
      <c r="N38" s="11"/>
      <c r="O38" s="11"/>
      <c r="P38" s="11"/>
      <c r="Q38" s="12"/>
    </row>
    <row r="39" spans="1:17" s="3" customFormat="1" ht="15">
      <c r="A39" s="13" t="s">
        <v>34</v>
      </c>
      <c r="B39" s="14"/>
      <c r="C39" s="14"/>
      <c r="D39" s="14"/>
      <c r="E39" s="14"/>
      <c r="F39" s="14"/>
      <c r="G39" s="14"/>
      <c r="H39" s="15"/>
      <c r="I39" s="43"/>
      <c r="J39" s="13" t="s">
        <v>35</v>
      </c>
      <c r="K39" s="14"/>
      <c r="L39" s="14"/>
      <c r="M39" s="14"/>
      <c r="N39" s="14"/>
      <c r="O39" s="14"/>
      <c r="P39" s="14"/>
      <c r="Q39" s="15"/>
    </row>
    <row r="40" spans="1:17" s="16" customFormat="1" ht="15.75" thickBot="1">
      <c r="A40" s="45" t="s">
        <v>36</v>
      </c>
      <c r="B40" s="46"/>
      <c r="C40" s="46"/>
      <c r="D40" s="46"/>
      <c r="E40" s="46"/>
      <c r="F40" s="46"/>
      <c r="G40" s="46"/>
      <c r="H40" s="47"/>
      <c r="I40" s="44"/>
      <c r="J40" s="13" t="s">
        <v>37</v>
      </c>
      <c r="K40" s="14"/>
      <c r="L40" s="14"/>
      <c r="M40" s="14"/>
      <c r="N40" s="14"/>
      <c r="O40" s="14"/>
      <c r="P40" s="14"/>
      <c r="Q40" s="15"/>
    </row>
    <row r="41" spans="1:17" s="16" customFormat="1" ht="15.75" thickBot="1">
      <c r="A41" s="23"/>
      <c r="B41" s="23"/>
      <c r="C41" s="23"/>
      <c r="D41" s="23"/>
      <c r="E41" s="23"/>
      <c r="F41" s="23"/>
      <c r="G41" s="23"/>
      <c r="H41" s="23"/>
      <c r="I41" s="44"/>
      <c r="J41" s="17" t="s">
        <v>21</v>
      </c>
      <c r="K41" s="18">
        <f>SUM(B9,K9,B19,K19,B29,K29,B38,K38)</f>
        <v>130</v>
      </c>
      <c r="L41" s="18">
        <f>SUM(C4:C38,L4:L39)</f>
        <v>94</v>
      </c>
      <c r="M41" s="18">
        <f>SUM(D4:D38, M4:M39)</f>
        <v>24</v>
      </c>
      <c r="N41" s="18">
        <f>SUM(E4:E38, N4:N39)</f>
        <v>37</v>
      </c>
      <c r="O41" s="18">
        <f>SUM(F3:F38, O4:O39)</f>
        <v>43</v>
      </c>
      <c r="P41" s="18"/>
      <c r="Q41" s="19"/>
    </row>
    <row r="42" spans="1:17" ht="11.25">
      <c r="A42" s="23"/>
      <c r="H42" s="23"/>
      <c r="I42" s="28"/>
    </row>
    <row r="43" spans="1:17" ht="11.25">
      <c r="A43" s="23"/>
      <c r="H43" s="23"/>
      <c r="I43" s="28"/>
    </row>
    <row r="44" spans="1:17" ht="11.25">
      <c r="A44" s="23"/>
      <c r="H44" s="23"/>
      <c r="I44" s="28"/>
    </row>
    <row r="45" spans="1:17" ht="11.25">
      <c r="A45" s="23"/>
      <c r="H45" s="23"/>
      <c r="I45" s="28"/>
    </row>
    <row r="46" spans="1:17" ht="11.25">
      <c r="A46" s="23"/>
      <c r="H46" s="23"/>
      <c r="I46" s="28"/>
    </row>
    <row r="47" spans="1:17" ht="11.25">
      <c r="A47" s="26"/>
      <c r="B47" s="26"/>
      <c r="C47" s="26"/>
      <c r="D47" s="26"/>
      <c r="E47" s="26"/>
      <c r="F47" s="26"/>
      <c r="G47" s="26"/>
      <c r="H47" s="26"/>
      <c r="I47" s="28"/>
    </row>
    <row r="48" spans="1:17" s="26" customFormat="1" ht="18.75">
      <c r="A48" s="56" t="s">
        <v>66</v>
      </c>
      <c r="B48" s="27"/>
      <c r="C48" s="27"/>
      <c r="D48" s="27"/>
      <c r="E48" s="27"/>
      <c r="F48" s="27"/>
      <c r="G48" s="27"/>
      <c r="H48" s="27"/>
      <c r="I48" s="38"/>
      <c r="J48" s="56" t="s">
        <v>67</v>
      </c>
      <c r="K48" s="23"/>
      <c r="L48" s="23"/>
      <c r="M48" s="27"/>
      <c r="N48" s="27"/>
      <c r="O48" s="27"/>
      <c r="P48" s="27"/>
      <c r="Q48" s="27"/>
    </row>
    <row r="49" spans="1:18" s="27" customFormat="1" ht="15.75">
      <c r="A49" s="57" t="s">
        <v>39</v>
      </c>
      <c r="B49" s="52" t="s">
        <v>116</v>
      </c>
      <c r="J49" s="57" t="s">
        <v>68</v>
      </c>
      <c r="K49" s="23"/>
      <c r="L49" s="23"/>
    </row>
    <row r="50" spans="1:18" s="27" customFormat="1" ht="15.75">
      <c r="A50" s="57" t="s">
        <v>40</v>
      </c>
      <c r="B50" s="26"/>
      <c r="C50" s="26"/>
      <c r="D50" s="26"/>
      <c r="E50" s="26"/>
      <c r="F50" s="26"/>
      <c r="G50" s="26"/>
      <c r="H50" s="26"/>
      <c r="J50" s="57" t="s">
        <v>108</v>
      </c>
      <c r="K50" s="72"/>
      <c r="L50" s="72"/>
      <c r="M50" s="72"/>
      <c r="N50" s="72"/>
      <c r="O50" s="72"/>
      <c r="P50" s="72"/>
      <c r="Q50" s="72"/>
    </row>
    <row r="51" spans="1:18" s="26" customFormat="1" ht="15.75">
      <c r="A51" s="57" t="s">
        <v>49</v>
      </c>
      <c r="B51" s="23"/>
      <c r="C51" s="23"/>
      <c r="D51" s="23"/>
      <c r="E51" s="23"/>
      <c r="F51" s="23"/>
      <c r="G51" s="23"/>
      <c r="H51" s="23"/>
      <c r="J51" s="72"/>
      <c r="K51" s="72"/>
      <c r="L51" s="72"/>
      <c r="M51" s="72"/>
      <c r="N51" s="72"/>
      <c r="O51" s="72"/>
      <c r="P51" s="72"/>
      <c r="Q51" s="72"/>
      <c r="R51" s="57"/>
    </row>
    <row r="52" spans="1:18" ht="15.75" customHeight="1">
      <c r="A52" s="57" t="s">
        <v>41</v>
      </c>
      <c r="H52" s="23"/>
      <c r="I52" s="23"/>
      <c r="K52" s="57"/>
      <c r="L52" s="57"/>
      <c r="M52" s="57"/>
      <c r="N52" s="57"/>
      <c r="O52" s="57"/>
      <c r="P52" s="57"/>
      <c r="Q52" s="57"/>
      <c r="R52" s="57"/>
    </row>
    <row r="53" spans="1:18" ht="15.75">
      <c r="A53" s="57" t="s">
        <v>42</v>
      </c>
      <c r="I53" s="23"/>
    </row>
    <row r="54" spans="1:18" ht="15.75">
      <c r="A54" s="57" t="s">
        <v>43</v>
      </c>
    </row>
    <row r="55" spans="1:18" ht="15.75">
      <c r="A55" s="57" t="s">
        <v>44</v>
      </c>
    </row>
    <row r="56" spans="1:18" ht="15.75">
      <c r="A56" s="57"/>
    </row>
    <row r="58" spans="1:18" ht="18.75">
      <c r="A58" s="56" t="s">
        <v>50</v>
      </c>
      <c r="J58" s="56" t="s">
        <v>51</v>
      </c>
    </row>
    <row r="59" spans="1:18" ht="15.75" customHeight="1">
      <c r="A59" s="57" t="s">
        <v>45</v>
      </c>
      <c r="J59" s="84" t="s">
        <v>117</v>
      </c>
      <c r="K59" s="78"/>
      <c r="L59" s="78"/>
      <c r="M59" s="78"/>
      <c r="N59" s="78"/>
      <c r="O59" s="78"/>
      <c r="P59" s="78"/>
      <c r="Q59" s="78"/>
      <c r="R59" s="71"/>
    </row>
    <row r="60" spans="1:18" ht="15.75" customHeight="1">
      <c r="A60" s="57" t="s">
        <v>46</v>
      </c>
      <c r="J60" s="78"/>
      <c r="K60" s="78"/>
      <c r="L60" s="78"/>
      <c r="M60" s="78"/>
      <c r="N60" s="78"/>
      <c r="O60" s="78"/>
      <c r="P60" s="78"/>
      <c r="Q60" s="78"/>
      <c r="R60" s="71"/>
    </row>
    <row r="61" spans="1:18" ht="15.75">
      <c r="A61" s="57" t="s">
        <v>47</v>
      </c>
      <c r="J61" s="78"/>
      <c r="K61" s="78"/>
      <c r="L61" s="78"/>
      <c r="M61" s="78"/>
      <c r="N61" s="78"/>
      <c r="O61" s="78"/>
      <c r="P61" s="78"/>
      <c r="Q61" s="78"/>
      <c r="R61" s="71"/>
    </row>
    <row r="62" spans="1:18" ht="15.75" customHeight="1">
      <c r="A62" s="57" t="s">
        <v>48</v>
      </c>
      <c r="J62" s="78"/>
      <c r="K62" s="78"/>
      <c r="L62" s="78"/>
      <c r="M62" s="78"/>
      <c r="N62" s="78"/>
      <c r="O62" s="78"/>
      <c r="P62" s="78"/>
      <c r="Q62" s="78"/>
      <c r="R62" s="72"/>
    </row>
    <row r="63" spans="1:18" ht="15.75">
      <c r="A63" s="23"/>
      <c r="J63" s="79" t="s">
        <v>69</v>
      </c>
      <c r="K63" s="79"/>
      <c r="L63" s="79"/>
      <c r="M63" s="79"/>
      <c r="N63" s="79"/>
      <c r="O63" s="79"/>
      <c r="P63" s="22"/>
    </row>
    <row r="64" spans="1:18" ht="18.75">
      <c r="F64" s="29"/>
      <c r="G64" s="29"/>
      <c r="H64" s="29"/>
    </row>
    <row r="65" spans="1:17" ht="21">
      <c r="A65" s="48" t="s">
        <v>54</v>
      </c>
      <c r="E65" s="49"/>
      <c r="F65" s="29"/>
      <c r="G65" s="29"/>
      <c r="H65" s="29"/>
      <c r="I65" s="29"/>
      <c r="J65" s="51" t="s">
        <v>93</v>
      </c>
      <c r="K65" s="29"/>
    </row>
    <row r="66" spans="1:17" ht="15.75" customHeight="1">
      <c r="A66" s="48"/>
      <c r="E66" s="49"/>
      <c r="F66" s="29"/>
      <c r="G66" s="29"/>
      <c r="H66" s="29"/>
      <c r="I66" s="29"/>
      <c r="J66" s="52" t="s">
        <v>102</v>
      </c>
      <c r="K66" s="29"/>
    </row>
    <row r="67" spans="1:17" ht="15.75" customHeight="1">
      <c r="A67" s="50" t="s">
        <v>52</v>
      </c>
      <c r="G67" s="29"/>
      <c r="H67" s="29"/>
      <c r="I67" s="29"/>
      <c r="J67" s="29" t="s">
        <v>94</v>
      </c>
      <c r="K67" s="69" t="s">
        <v>109</v>
      </c>
    </row>
    <row r="68" spans="1:17" ht="15.75" customHeight="1">
      <c r="A68" s="50" t="s">
        <v>52</v>
      </c>
      <c r="G68" s="29"/>
      <c r="H68" s="29"/>
      <c r="I68" s="29"/>
      <c r="J68" s="29" t="s">
        <v>95</v>
      </c>
      <c r="K68" s="69" t="s">
        <v>100</v>
      </c>
    </row>
    <row r="69" spans="1:17" ht="15.75" customHeight="1">
      <c r="A69" s="50" t="s">
        <v>52</v>
      </c>
      <c r="G69" s="29"/>
      <c r="H69" s="29"/>
      <c r="I69" s="29"/>
      <c r="J69" s="29" t="s">
        <v>96</v>
      </c>
      <c r="K69" s="69" t="s">
        <v>101</v>
      </c>
    </row>
    <row r="70" spans="1:17" ht="15.75" customHeight="1">
      <c r="A70" s="50" t="s">
        <v>52</v>
      </c>
      <c r="G70" s="29"/>
      <c r="H70" s="29"/>
      <c r="I70" s="29"/>
      <c r="J70" s="29" t="s">
        <v>97</v>
      </c>
      <c r="K70" s="69" t="s">
        <v>101</v>
      </c>
    </row>
    <row r="71" spans="1:17" ht="15.75" customHeight="1">
      <c r="A71" s="50" t="s">
        <v>52</v>
      </c>
      <c r="G71" s="29"/>
      <c r="H71" s="29"/>
      <c r="I71" s="29"/>
      <c r="J71" s="29" t="s">
        <v>98</v>
      </c>
      <c r="K71" s="69"/>
    </row>
    <row r="72" spans="1:17" ht="15.75" customHeight="1">
      <c r="A72" s="50" t="s">
        <v>53</v>
      </c>
      <c r="G72" s="29"/>
      <c r="H72" s="29"/>
      <c r="I72" s="29"/>
      <c r="J72" s="29" t="s">
        <v>99</v>
      </c>
      <c r="K72" s="69"/>
    </row>
    <row r="73" spans="1:17" ht="18.75" customHeight="1">
      <c r="A73" s="50" t="s">
        <v>52</v>
      </c>
      <c r="G73" s="29"/>
      <c r="H73" s="29"/>
      <c r="I73" s="29"/>
      <c r="J73" s="51" t="s">
        <v>103</v>
      </c>
      <c r="K73" s="29"/>
    </row>
    <row r="74" spans="1:17" ht="15.75" customHeight="1">
      <c r="A74" s="50"/>
      <c r="G74" s="29"/>
      <c r="H74" s="29"/>
      <c r="I74" s="29"/>
      <c r="J74" s="75" t="s">
        <v>110</v>
      </c>
      <c r="K74" s="76"/>
      <c r="L74" s="76"/>
      <c r="M74" s="76"/>
      <c r="N74" s="76"/>
      <c r="O74" s="76"/>
      <c r="P74" s="76"/>
      <c r="Q74" s="76"/>
    </row>
    <row r="75" spans="1:17" ht="15.75" customHeight="1">
      <c r="A75" s="50"/>
      <c r="G75" s="29"/>
      <c r="H75" s="29"/>
      <c r="I75" s="29"/>
      <c r="J75" s="76"/>
      <c r="K75" s="76"/>
      <c r="L75" s="76"/>
      <c r="M75" s="76"/>
      <c r="N75" s="76"/>
      <c r="O75" s="76"/>
      <c r="P75" s="76"/>
      <c r="Q75" s="76"/>
    </row>
    <row r="76" spans="1:17" ht="21">
      <c r="I76" s="29"/>
      <c r="J76" s="51" t="s">
        <v>104</v>
      </c>
      <c r="K76" s="29"/>
    </row>
    <row r="77" spans="1:17" ht="15.75" customHeight="1">
      <c r="H77" s="70"/>
      <c r="I77" s="29"/>
      <c r="J77" s="75" t="s">
        <v>111</v>
      </c>
      <c r="K77" s="76"/>
      <c r="L77" s="76"/>
      <c r="M77" s="76"/>
      <c r="N77" s="76"/>
      <c r="O77" s="76"/>
      <c r="P77" s="76"/>
      <c r="Q77" s="76"/>
    </row>
    <row r="78" spans="1:17" ht="15.75" customHeight="1">
      <c r="H78" s="70"/>
      <c r="I78" s="29"/>
      <c r="J78" s="76"/>
      <c r="K78" s="76"/>
      <c r="L78" s="76"/>
      <c r="M78" s="76"/>
      <c r="N78" s="76"/>
      <c r="O78" s="76"/>
      <c r="P78" s="76"/>
      <c r="Q78" s="76"/>
    </row>
    <row r="79" spans="1:17" ht="15.75" customHeight="1">
      <c r="H79" s="70"/>
      <c r="I79" s="29"/>
      <c r="J79" s="76"/>
      <c r="K79" s="76"/>
      <c r="L79" s="76"/>
      <c r="M79" s="76"/>
      <c r="N79" s="76"/>
      <c r="O79" s="76"/>
      <c r="P79" s="76"/>
      <c r="Q79" s="76"/>
    </row>
    <row r="80" spans="1:17" ht="21" customHeight="1">
      <c r="H80" s="70"/>
      <c r="I80" s="29"/>
      <c r="J80" s="51" t="s">
        <v>105</v>
      </c>
      <c r="K80" s="29"/>
    </row>
    <row r="81" spans="1:17" ht="15.75" customHeight="1">
      <c r="H81" s="70"/>
      <c r="I81" s="29"/>
      <c r="J81" s="77" t="s">
        <v>112</v>
      </c>
      <c r="K81" s="78"/>
      <c r="L81" s="78"/>
      <c r="M81" s="78"/>
      <c r="N81" s="78"/>
      <c r="O81" s="78"/>
      <c r="P81" s="78"/>
      <c r="Q81" s="78"/>
    </row>
    <row r="82" spans="1:17" ht="15.75" customHeight="1">
      <c r="H82" s="70"/>
      <c r="I82" s="29"/>
      <c r="J82" s="78"/>
      <c r="K82" s="78"/>
      <c r="L82" s="78"/>
      <c r="M82" s="78"/>
      <c r="N82" s="78"/>
      <c r="O82" s="78"/>
      <c r="P82" s="78"/>
      <c r="Q82" s="78"/>
    </row>
    <row r="83" spans="1:17" ht="15.75" customHeight="1">
      <c r="H83" s="70"/>
      <c r="I83" s="29"/>
      <c r="J83" s="78"/>
      <c r="K83" s="78"/>
      <c r="L83" s="78"/>
      <c r="M83" s="78"/>
      <c r="N83" s="78"/>
      <c r="O83" s="78"/>
      <c r="P83" s="78"/>
      <c r="Q83" s="78"/>
    </row>
    <row r="84" spans="1:17" ht="15.75" customHeight="1">
      <c r="H84" s="70"/>
      <c r="I84" s="29"/>
      <c r="J84" s="78"/>
      <c r="K84" s="78"/>
      <c r="L84" s="78"/>
      <c r="M84" s="78"/>
      <c r="N84" s="78"/>
      <c r="O84" s="78"/>
      <c r="P84" s="78"/>
      <c r="Q84" s="78"/>
    </row>
    <row r="85" spans="1:17">
      <c r="J85" s="78"/>
      <c r="K85" s="78"/>
      <c r="L85" s="78"/>
      <c r="M85" s="78"/>
      <c r="N85" s="78"/>
      <c r="O85" s="78"/>
      <c r="P85" s="78"/>
      <c r="Q85" s="78"/>
    </row>
    <row r="86" spans="1:17" ht="18.75">
      <c r="A86" s="58" t="s">
        <v>55</v>
      </c>
      <c r="J86" s="78"/>
      <c r="K86" s="78"/>
      <c r="L86" s="78"/>
      <c r="M86" s="78"/>
      <c r="N86" s="78"/>
      <c r="O86" s="78"/>
      <c r="P86" s="78"/>
      <c r="Q86" s="78"/>
    </row>
    <row r="88" spans="1:17" ht="19.5" customHeight="1">
      <c r="A88" s="53" t="s">
        <v>118</v>
      </c>
      <c r="D88" s="52" t="s">
        <v>59</v>
      </c>
      <c r="E88" s="52"/>
      <c r="F88" s="52"/>
      <c r="G88" s="52"/>
      <c r="H88" s="59" t="s">
        <v>58</v>
      </c>
    </row>
    <row r="89" spans="1:17" ht="19.5" customHeight="1">
      <c r="A89" s="53" t="s">
        <v>119</v>
      </c>
      <c r="D89" s="85" t="s">
        <v>120</v>
      </c>
      <c r="E89" s="52"/>
      <c r="F89" s="52"/>
      <c r="G89" s="52"/>
      <c r="H89" s="85" t="s">
        <v>121</v>
      </c>
    </row>
    <row r="90" spans="1:17" ht="18.75">
      <c r="A90" s="53" t="s">
        <v>56</v>
      </c>
      <c r="D90" s="52" t="s">
        <v>59</v>
      </c>
      <c r="E90" s="52"/>
      <c r="F90" s="52"/>
      <c r="G90" s="52"/>
      <c r="H90" s="59" t="s">
        <v>58</v>
      </c>
    </row>
    <row r="91" spans="1:17" ht="18.75">
      <c r="A91" s="53" t="s">
        <v>113</v>
      </c>
      <c r="D91" s="73" t="s">
        <v>114</v>
      </c>
      <c r="E91" s="52"/>
      <c r="F91" s="52"/>
      <c r="G91" s="52"/>
      <c r="H91" s="74" t="s">
        <v>115</v>
      </c>
    </row>
    <row r="92" spans="1:17" ht="18.75">
      <c r="A92" s="53" t="s">
        <v>57</v>
      </c>
      <c r="D92" s="52" t="s">
        <v>59</v>
      </c>
      <c r="E92" s="52"/>
      <c r="F92" s="52"/>
      <c r="G92" s="52"/>
      <c r="H92" s="59" t="s">
        <v>58</v>
      </c>
    </row>
  </sheetData>
  <mergeCells count="8">
    <mergeCell ref="J77:Q79"/>
    <mergeCell ref="J81:Q86"/>
    <mergeCell ref="J63:O63"/>
    <mergeCell ref="J1:Q1"/>
    <mergeCell ref="B10:H10"/>
    <mergeCell ref="K10:Q10"/>
    <mergeCell ref="J74:Q75"/>
    <mergeCell ref="J59:Q62"/>
  </mergeCells>
  <phoneticPr fontId="20" type="noConversion"/>
  <hyperlinks>
    <hyperlink ref="D91" r:id="rId1"/>
    <hyperlink ref="H91" r:id="rId2"/>
    <hyperlink ref="D89" r:id="rId3"/>
    <hyperlink ref="H89" r:id="rId4"/>
  </hyperlinks>
  <printOptions horizontalCentered="1"/>
  <pageMargins left="0.25" right="0.25" top="0.21614583333333301" bottom="0.34583333333333299" header="0.3" footer="0.3"/>
  <pageSetup scale="67" fitToHeight="2" orientation="landscape" r:id="rId5"/>
  <rowBreaks count="1" manualBreakCount="1">
    <brk id="47" max="16383" man="1"/>
  </rowBreaks>
  <drawing r:id="rId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Hands</dc:creator>
  <cp:lastModifiedBy>owner</cp:lastModifiedBy>
  <cp:lastPrinted>2013-02-11T16:52:19Z</cp:lastPrinted>
  <dcterms:created xsi:type="dcterms:W3CDTF">2012-06-25T20:29:37Z</dcterms:created>
  <dcterms:modified xsi:type="dcterms:W3CDTF">2013-02-21T04:46:59Z</dcterms:modified>
</cp:coreProperties>
</file>