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-195" windowWidth="225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9" i="1"/>
  <c r="O49" l="1"/>
  <c r="N49"/>
  <c r="M49"/>
  <c r="L49"/>
</calcChain>
</file>

<file path=xl/sharedStrings.xml><?xml version="1.0" encoding="utf-8"?>
<sst xmlns="http://schemas.openxmlformats.org/spreadsheetml/2006/main" count="258" uniqueCount="162">
  <si>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</si>
  <si>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</si>
  <si>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</si>
  <si>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</si>
  <si>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</si>
  <si>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</si>
  <si>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</si>
  <si>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</si>
  <si>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</si>
  <si>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</si>
  <si>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</si>
  <si>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</si>
  <si>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</si>
  <si>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</si>
  <si>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</si>
  <si>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</si>
  <si>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</si>
  <si>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</si>
  <si>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</si>
  <si>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</si>
  <si>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Graduation Fair</t>
  </si>
  <si>
    <t>UD</t>
  </si>
  <si>
    <t>University Residence Requirements</t>
  </si>
  <si>
    <t>CR</t>
  </si>
  <si>
    <t>Fine Arts outside the major</t>
  </si>
  <si>
    <t>* Initiate approval to concentrate paperwork with your APMS instructor at your jury.</t>
  </si>
  <si>
    <t>Major Ensemble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</si>
  <si>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</si>
  <si>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</si>
  <si>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</si>
  <si>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</si>
  <si>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</si>
  <si>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</si>
  <si>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</si>
  <si>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</si>
  <si>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</si>
  <si>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</si>
  <si>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</si>
  <si>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</si>
  <si>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</si>
  <si>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</si>
  <si>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</si>
  <si>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Notes: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</si>
  <si>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</si>
  <si>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>Contemporary World Music Options</t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</si>
  <si>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</si>
  <si>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</si>
  <si>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</si>
  <si>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</si>
  <si>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</si>
  <si>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</si>
  <si>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</si>
  <si>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</si>
  <si>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</si>
  <si>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>Music Technology Options</t>
  </si>
  <si>
    <t xml:space="preserve">    admission and graduation are in accordance with published regulations  of the NASM.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</si>
  <si>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</si>
  <si>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</si>
  <si>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</si>
  <si>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</si>
  <si>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</si>
  <si>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Music History Options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</si>
  <si>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</si>
  <si>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</si>
  <si>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</si>
  <si>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</si>
  <si>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</si>
  <si>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</si>
  <si>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</si>
  <si>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BM Theory and Composition 2012-2013
Four Year  Road Map</t>
  </si>
  <si>
    <t>- Minimum hours = 30</t>
  </si>
  <si>
    <t>- Senior standing = 15 past 92</t>
  </si>
  <si>
    <t xml:space="preserve">- In major = One half </t>
  </si>
  <si>
    <t>- In minor = One quarter</t>
  </si>
  <si>
    <t>Freshman Advisement: bring your advising portfolio to every advisement meeting</t>
  </si>
  <si>
    <t>Freshman Advisement:  review your Degree Audit before your next advisement meeting</t>
  </si>
  <si>
    <t>Sophomore Advisement: Apply to CFA as a declared major</t>
  </si>
  <si>
    <r>
      <t xml:space="preserve">MUS 101, </t>
    </r>
    <r>
      <rPr>
        <sz val="11"/>
        <color theme="1"/>
        <rFont val="Calibri"/>
        <family val="2"/>
        <scheme val="minor"/>
      </rPr>
      <t>Concert Music</t>
    </r>
  </si>
  <si>
    <r>
      <t xml:space="preserve">MUS 214: </t>
    </r>
    <r>
      <rPr>
        <sz val="11"/>
        <color theme="1"/>
        <rFont val="Calibri"/>
        <family val="2"/>
        <scheme val="minor"/>
      </rPr>
      <t>Piano Proficiency</t>
    </r>
  </si>
  <si>
    <t xml:space="preserve">Physical &amp; Natural Science </t>
  </si>
  <si>
    <t xml:space="preserve">Social &amp; Behavioral Science </t>
  </si>
  <si>
    <t xml:space="preserve">Foreign Language </t>
  </si>
  <si>
    <t>Elective outside the major department</t>
  </si>
  <si>
    <t>Music elective (not Non-Major course)</t>
  </si>
  <si>
    <t>MUS 101: Concert Music</t>
  </si>
  <si>
    <t>MUS 150: Music Theory I</t>
  </si>
  <si>
    <t>MUS 152: Music Theory II</t>
  </si>
  <si>
    <t>MUS 150L: Music Theory I Aural Lab</t>
  </si>
  <si>
    <t>MUS 152L: Music Theory II Aural Lab</t>
  </si>
  <si>
    <t>APMS 119: principal instrument or voice</t>
  </si>
  <si>
    <t>APMS 120: principal instrument or voice*</t>
  </si>
  <si>
    <t>ENGL 101: Composition I</t>
  </si>
  <si>
    <t>ENGL 102: Composition II</t>
  </si>
  <si>
    <t>MUS 250: Music Theory III</t>
  </si>
  <si>
    <t xml:space="preserve">MUS 254: Introduction to Composition </t>
  </si>
  <si>
    <t>MUS 250L: Music Theory III Aural Lab</t>
  </si>
  <si>
    <t>MUS 252: Music Theory IV</t>
  </si>
  <si>
    <t>APMS 219: principal instrument or voice</t>
  </si>
  <si>
    <t>MUS 252L: Music Theory IV Aural Lab</t>
  </si>
  <si>
    <t>MUS 453: Orchestration</t>
  </si>
  <si>
    <t>APMS 220: principal instrument or voice</t>
  </si>
  <si>
    <t>ENGL 220: Expository writing</t>
  </si>
  <si>
    <t xml:space="preserve">HIST 101: Western Civilization </t>
  </si>
  <si>
    <t>HIST 102: Western Civilization</t>
  </si>
  <si>
    <t>MUS 305: Composition I</t>
  </si>
  <si>
    <t>MUS 306: Composition II</t>
  </si>
  <si>
    <t>MUS 361: History of Music I</t>
  </si>
  <si>
    <t>MUS 362: History of Music II</t>
  </si>
  <si>
    <t>MUS 363: Conducting</t>
  </si>
  <si>
    <t>MUS 365: Instrumental Conducting</t>
  </si>
  <si>
    <t>APMS 319: principal instrument or voice</t>
  </si>
  <si>
    <t>MUS 405 (or 406 in Spring): Counterpoint</t>
  </si>
  <si>
    <t>PHYC 108: Intro to Musical Acoustics</t>
  </si>
  <si>
    <t>MUS 409: Composition III</t>
  </si>
  <si>
    <t>MUS 410: Composition IV</t>
  </si>
  <si>
    <t>MUS 416: Studies in Twentieth Century Music</t>
  </si>
  <si>
    <t>APMS 420: Composition</t>
  </si>
  <si>
    <t>APMS 419: Composition</t>
  </si>
  <si>
    <t>APMS 491: Senior Recital</t>
  </si>
  <si>
    <t xml:space="preserve"> - Consult with a CFA academic advisor regarding core curriculum options</t>
  </si>
  <si>
    <t xml:space="preserve"> - Total credit hours = 128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</si>
  <si>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</si>
  <si>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</si>
  <si>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</si>
  <si>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</si>
  <si>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</si>
  <si>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</si>
  <si>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</si>
  <si>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</si>
  <si>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</si>
  <si>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</si>
  <si>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</si>
  <si>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</si>
  <si>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</si>
  <si>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</si>
  <si>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</si>
  <si>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</si>
  <si>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</si>
  <si>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421: Intro to Max Programming for Musicians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</si>
  <si>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</si>
  <si>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</si>
  <si>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</si>
  <si>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</si>
  <si>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437: Selected Topics in Music Theory</t>
  </si>
  <si>
    <t>Music Theory requirement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</si>
  <si>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</si>
  <si>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Technology requirement</t>
  </si>
  <si>
    <r>
      <t xml:space="preserve">MUS 413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437</t>
    </r>
  </si>
  <si>
    <t>Music History requirement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</si>
  <si>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</si>
  <si>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Contemporary World Music requirement</t>
  </si>
  <si>
    <t>Senior Advisement: Apply for degree with CFA advisor</t>
  </si>
  <si>
    <r>
      <t xml:space="preserve">MUS 309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439 **</t>
    </r>
  </si>
  <si>
    <t>Discuss Theory and Composition Keyboard Requirements with area faculty</t>
  </si>
  <si>
    <r>
      <t xml:space="preserve">Major Ensemble (see </t>
    </r>
    <r>
      <rPr>
        <i/>
        <sz val="11"/>
        <color theme="1"/>
        <rFont val="Calibri"/>
        <family val="2"/>
        <scheme val="minor"/>
      </rPr>
      <t>UNM Catalog</t>
    </r>
    <r>
      <rPr>
        <sz val="11"/>
        <color theme="1"/>
        <rFont val="Calibri"/>
        <family val="2"/>
        <scheme val="minor"/>
      </rPr>
      <t>)</t>
    </r>
  </si>
  <si>
    <t>Minor/  2nd Major</t>
  </si>
  <si>
    <t>Minor/   2nd Major</t>
  </si>
  <si>
    <t>The University of New Mexico Core Curriculum (37 credits)</t>
  </si>
  <si>
    <t>MATH</t>
  </si>
  <si>
    <t xml:space="preserve"> - Students may choose to satisfy the 42 hour upper division credit with courses in the major, </t>
  </si>
  <si>
    <t xml:space="preserve">    electives, and fine arts outside themajor.</t>
  </si>
  <si>
    <t>** May take up to 6 hours of MUS 439 to satisfy music theory requirement.  See Additional NOTES on page 2.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</si>
</sst>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0" borderId="0" xfId="0" applyFont="1" applyAlignment="1">
      <alignment wrapText="1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0" fillId="0" borderId="2" xfId="0" applyBorder="1"/>
    <xf numFmtId="0" fontId="15" fillId="0" borderId="0" xfId="1"/>
    <xf numFmtId="0" fontId="12" fillId="0" borderId="0" xfId="0" applyFont="1" applyAlignment="1">
      <alignment horizontal="left" vertical="center" wrapText="1"/>
    </xf>
    <xf numFmtId="0" fontId="0" fillId="0" borderId="9" xfId="0" applyFont="1" applyBorder="1"/>
    <xf numFmtId="0" fontId="0" fillId="0" borderId="10" xfId="0" applyFont="1" applyBorder="1"/>
    <xf numFmtId="0" fontId="8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/>
    <xf numFmtId="0" fontId="3" fillId="0" borderId="13" xfId="0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0" fillId="0" borderId="9" xfId="0" applyBorder="1"/>
    <xf numFmtId="0" fontId="0" fillId="0" borderId="0" xfId="0" applyFont="1" applyFill="1"/>
    <xf numFmtId="0" fontId="8" fillId="0" borderId="0" xfId="0" applyFont="1" applyAlignment="1"/>
    <xf numFmtId="0" fontId="10" fillId="0" borderId="1" xfId="0" applyFont="1" applyBorder="1" applyAlignment="1">
      <alignment horizontal="right" wrapText="1"/>
    </xf>
    <xf numFmtId="0" fontId="20" fillId="0" borderId="16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3" borderId="18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3" borderId="18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44357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perovich@unm.edu" TargetMode="External"/><Relationship Id="rId1" Type="http://schemas.openxmlformats.org/officeDocument/2006/relationships/hyperlink" Target="mailto:finearts@unm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2"/>
  <sheetViews>
    <sheetView tabSelected="1" view="pageLayout" topLeftCell="A37" zoomScale="70" zoomScaleNormal="85" zoomScalePageLayoutView="70" workbookViewId="0">
      <selection activeCell="H88" sqref="H88"/>
    </sheetView>
  </sheetViews>
  <sheetFormatPr defaultRowHeight="12"/>
  <cols>
    <col min="1" max="1" width="36.28515625" style="19" customWidth="1"/>
    <col min="2" max="2" width="4.7109375" style="21" customWidth="1"/>
    <col min="3" max="3" width="6.5703125" style="21" customWidth="1"/>
    <col min="4" max="4" width="7.42578125" style="21" customWidth="1"/>
    <col min="5" max="5" width="5.8554687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5" customWidth="1"/>
    <col min="10" max="10" width="36.28515625" style="21" customWidth="1"/>
    <col min="11" max="11" width="6.28515625" style="21" customWidth="1"/>
    <col min="12" max="12" width="6.42578125" style="21" customWidth="1"/>
    <col min="13" max="13" width="7.42578125" style="21" customWidth="1"/>
    <col min="14" max="14" width="5.5703125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42.75" customHeight="1" thickBot="1">
      <c r="H1" s="21"/>
      <c r="I1" s="24"/>
      <c r="J1" s="68" t="s">
        <v>69</v>
      </c>
      <c r="K1" s="68"/>
      <c r="L1" s="68"/>
      <c r="M1" s="68"/>
      <c r="N1" s="68"/>
      <c r="O1" s="68"/>
      <c r="P1" s="68"/>
      <c r="Q1" s="68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155</v>
      </c>
      <c r="E2" s="5" t="s">
        <v>6</v>
      </c>
      <c r="F2" s="5" t="s">
        <v>21</v>
      </c>
      <c r="G2" s="5" t="s">
        <v>2</v>
      </c>
      <c r="H2" s="6" t="s">
        <v>4</v>
      </c>
      <c r="I2" s="37"/>
      <c r="J2" s="4" t="s">
        <v>0</v>
      </c>
      <c r="K2" s="5" t="s">
        <v>1</v>
      </c>
      <c r="L2" s="5" t="s">
        <v>3</v>
      </c>
      <c r="M2" s="5" t="s">
        <v>156</v>
      </c>
      <c r="N2" s="5" t="s">
        <v>6</v>
      </c>
      <c r="O2" s="5" t="s">
        <v>21</v>
      </c>
      <c r="P2" s="5" t="s">
        <v>2</v>
      </c>
      <c r="Q2" s="6" t="s">
        <v>4</v>
      </c>
    </row>
    <row r="3" spans="1:17" s="33" customFormat="1" ht="21">
      <c r="A3" s="26" t="s">
        <v>5</v>
      </c>
      <c r="B3" s="27"/>
      <c r="C3" s="28"/>
      <c r="D3" s="28"/>
      <c r="E3" s="27"/>
      <c r="F3" s="27"/>
      <c r="G3" s="27"/>
      <c r="H3" s="29"/>
      <c r="I3" s="36"/>
      <c r="J3" s="43" t="s">
        <v>8</v>
      </c>
      <c r="K3" s="44"/>
      <c r="L3" s="44"/>
      <c r="M3" s="44"/>
      <c r="N3" s="44"/>
      <c r="O3" s="44"/>
      <c r="P3" s="44"/>
      <c r="Q3" s="32"/>
    </row>
    <row r="4" spans="1:17" s="1" customFormat="1" ht="15">
      <c r="A4" s="51" t="s">
        <v>77</v>
      </c>
      <c r="B4" s="8">
        <v>0</v>
      </c>
      <c r="C4" s="8">
        <v>0</v>
      </c>
      <c r="D4" s="8"/>
      <c r="E4" s="8"/>
      <c r="F4" s="8"/>
      <c r="G4" s="8" t="s">
        <v>23</v>
      </c>
      <c r="H4" s="11"/>
      <c r="I4" s="37"/>
      <c r="J4" s="51" t="s">
        <v>84</v>
      </c>
      <c r="K4" s="8">
        <v>0</v>
      </c>
      <c r="L4" s="8">
        <v>0</v>
      </c>
      <c r="M4" s="8"/>
      <c r="N4" s="8"/>
      <c r="O4" s="8"/>
      <c r="P4" s="8" t="s">
        <v>23</v>
      </c>
      <c r="Q4" s="69" t="s">
        <v>25</v>
      </c>
    </row>
    <row r="5" spans="1:17" s="1" customFormat="1" ht="15">
      <c r="A5" s="51" t="s">
        <v>85</v>
      </c>
      <c r="B5" s="8">
        <v>2</v>
      </c>
      <c r="C5" s="8">
        <v>2</v>
      </c>
      <c r="D5" s="8"/>
      <c r="E5" s="8"/>
      <c r="F5" s="8"/>
      <c r="G5" s="8" t="s">
        <v>7</v>
      </c>
      <c r="H5" s="11"/>
      <c r="I5" s="37"/>
      <c r="J5" s="51" t="s">
        <v>86</v>
      </c>
      <c r="K5" s="8">
        <v>2</v>
      </c>
      <c r="L5" s="8">
        <v>2</v>
      </c>
      <c r="M5" s="8"/>
      <c r="N5" s="8"/>
      <c r="O5" s="8"/>
      <c r="P5" s="8" t="s">
        <v>7</v>
      </c>
      <c r="Q5" s="70"/>
    </row>
    <row r="6" spans="1:17" s="1" customFormat="1" ht="15">
      <c r="A6" s="51" t="s">
        <v>87</v>
      </c>
      <c r="B6" s="8">
        <v>2</v>
      </c>
      <c r="C6" s="8">
        <v>2</v>
      </c>
      <c r="D6" s="8"/>
      <c r="E6" s="8"/>
      <c r="F6" s="8"/>
      <c r="G6" s="8" t="s">
        <v>7</v>
      </c>
      <c r="H6" s="11"/>
      <c r="I6" s="37"/>
      <c r="J6" s="51" t="s">
        <v>88</v>
      </c>
      <c r="K6" s="8">
        <v>2</v>
      </c>
      <c r="L6" s="8">
        <v>2</v>
      </c>
      <c r="M6" s="8"/>
      <c r="N6" s="8"/>
      <c r="O6" s="8"/>
      <c r="P6" s="8" t="s">
        <v>7</v>
      </c>
      <c r="Q6" s="70"/>
    </row>
    <row r="7" spans="1:17" s="1" customFormat="1" ht="15">
      <c r="A7" s="51" t="s">
        <v>89</v>
      </c>
      <c r="B7" s="8">
        <v>1</v>
      </c>
      <c r="C7" s="8">
        <v>1</v>
      </c>
      <c r="D7" s="8"/>
      <c r="E7" s="8"/>
      <c r="F7" s="8"/>
      <c r="G7" s="8" t="s">
        <v>7</v>
      </c>
      <c r="H7" s="11"/>
      <c r="I7" s="37"/>
      <c r="J7" s="51" t="s">
        <v>90</v>
      </c>
      <c r="K7" s="8">
        <v>1</v>
      </c>
      <c r="L7" s="8">
        <v>1</v>
      </c>
      <c r="M7" s="8"/>
      <c r="N7" s="8"/>
      <c r="O7" s="8"/>
      <c r="P7" s="8" t="s">
        <v>7</v>
      </c>
      <c r="Q7" s="70"/>
    </row>
    <row r="8" spans="1:17" s="1" customFormat="1" ht="15">
      <c r="A8" s="51" t="s">
        <v>154</v>
      </c>
      <c r="B8" s="8">
        <v>1</v>
      </c>
      <c r="C8" s="8">
        <v>1</v>
      </c>
      <c r="D8" s="8"/>
      <c r="E8" s="8"/>
      <c r="F8" s="8"/>
      <c r="G8" s="8" t="s">
        <v>7</v>
      </c>
      <c r="H8" s="11"/>
      <c r="I8" s="37"/>
      <c r="J8" s="51" t="s">
        <v>26</v>
      </c>
      <c r="K8" s="8">
        <v>1</v>
      </c>
      <c r="L8" s="8">
        <v>1</v>
      </c>
      <c r="M8" s="8"/>
      <c r="N8" s="8"/>
      <c r="O8" s="8"/>
      <c r="P8" s="8" t="s">
        <v>7</v>
      </c>
      <c r="Q8" s="70"/>
    </row>
    <row r="9" spans="1:17" s="1" customFormat="1" ht="15">
      <c r="A9" s="51" t="s">
        <v>91</v>
      </c>
      <c r="B9" s="8">
        <v>3</v>
      </c>
      <c r="C9" s="8"/>
      <c r="D9" s="8"/>
      <c r="E9" s="8">
        <v>3</v>
      </c>
      <c r="F9" s="8"/>
      <c r="G9" s="8" t="s">
        <v>7</v>
      </c>
      <c r="H9" s="9"/>
      <c r="I9" s="37"/>
      <c r="J9" s="51" t="s">
        <v>92</v>
      </c>
      <c r="K9" s="8">
        <v>3</v>
      </c>
      <c r="L9" s="8"/>
      <c r="M9" s="8"/>
      <c r="N9" s="8">
        <v>3</v>
      </c>
      <c r="O9" s="8"/>
      <c r="P9" s="8" t="s">
        <v>7</v>
      </c>
      <c r="Q9" s="70"/>
    </row>
    <row r="10" spans="1:17" s="1" customFormat="1" ht="15">
      <c r="A10" s="65" t="s">
        <v>158</v>
      </c>
      <c r="B10" s="8">
        <v>3</v>
      </c>
      <c r="C10" s="8"/>
      <c r="D10" s="8"/>
      <c r="E10" s="8">
        <v>3</v>
      </c>
      <c r="F10" s="8"/>
      <c r="G10" s="8" t="s">
        <v>7</v>
      </c>
      <c r="H10" s="9"/>
      <c r="I10" s="37"/>
      <c r="J10" s="51" t="s">
        <v>79</v>
      </c>
      <c r="K10" s="8">
        <v>4</v>
      </c>
      <c r="L10" s="8"/>
      <c r="M10" s="8"/>
      <c r="N10" s="8">
        <v>4</v>
      </c>
      <c r="O10" s="8"/>
      <c r="P10" s="8" t="s">
        <v>7</v>
      </c>
      <c r="Q10" s="70"/>
    </row>
    <row r="11" spans="1:17" s="1" customFormat="1" ht="15">
      <c r="A11" s="51" t="s">
        <v>80</v>
      </c>
      <c r="B11" s="8">
        <v>3</v>
      </c>
      <c r="C11" s="8"/>
      <c r="D11" s="8"/>
      <c r="E11" s="8">
        <v>3</v>
      </c>
      <c r="F11" s="8"/>
      <c r="G11" s="8" t="s">
        <v>7</v>
      </c>
      <c r="H11" s="9"/>
      <c r="I11" s="37"/>
      <c r="J11" s="51" t="s">
        <v>81</v>
      </c>
      <c r="K11" s="8">
        <v>3</v>
      </c>
      <c r="L11" s="8"/>
      <c r="M11" s="8"/>
      <c r="N11" s="8">
        <v>3</v>
      </c>
      <c r="O11" s="8"/>
      <c r="P11" s="8" t="s">
        <v>7</v>
      </c>
      <c r="Q11" s="70"/>
    </row>
    <row r="12" spans="1:17" s="3" customFormat="1" ht="15">
      <c r="A12" s="7" t="s">
        <v>9</v>
      </c>
      <c r="B12" s="10">
        <v>15</v>
      </c>
      <c r="C12" s="10"/>
      <c r="D12" s="48"/>
      <c r="E12" s="48"/>
      <c r="F12" s="48"/>
      <c r="G12" s="48"/>
      <c r="H12" s="11"/>
      <c r="I12" s="38"/>
      <c r="J12" s="7" t="s">
        <v>9</v>
      </c>
      <c r="K12" s="10">
        <v>16</v>
      </c>
      <c r="L12" s="10"/>
      <c r="M12" s="10"/>
      <c r="N12" s="10"/>
      <c r="O12" s="10"/>
      <c r="P12" s="10"/>
      <c r="Q12" s="11"/>
    </row>
    <row r="13" spans="1:17" s="15" customFormat="1" ht="15" customHeight="1">
      <c r="A13" s="73" t="s">
        <v>74</v>
      </c>
      <c r="B13" s="74"/>
      <c r="C13" s="74"/>
      <c r="D13" s="74"/>
      <c r="E13" s="74"/>
      <c r="F13" s="74"/>
      <c r="G13" s="74"/>
      <c r="H13" s="75"/>
      <c r="I13" s="39"/>
      <c r="J13" s="73" t="s">
        <v>75</v>
      </c>
      <c r="K13" s="74"/>
      <c r="L13" s="74"/>
      <c r="M13" s="74"/>
      <c r="N13" s="74"/>
      <c r="O13" s="74"/>
      <c r="P13" s="74"/>
      <c r="Q13" s="75"/>
    </row>
    <row r="14" spans="1:17" s="33" customFormat="1" ht="21">
      <c r="A14" s="30" t="s">
        <v>11</v>
      </c>
      <c r="B14" s="31"/>
      <c r="C14" s="31"/>
      <c r="D14" s="31"/>
      <c r="E14" s="31"/>
      <c r="F14" s="31"/>
      <c r="G14" s="31"/>
      <c r="H14" s="32"/>
      <c r="I14" s="36"/>
      <c r="J14" s="30" t="s">
        <v>12</v>
      </c>
      <c r="K14" s="31"/>
      <c r="L14" s="31"/>
      <c r="M14" s="31"/>
      <c r="N14" s="31"/>
      <c r="O14" s="31"/>
      <c r="P14" s="31"/>
      <c r="Q14" s="32"/>
    </row>
    <row r="15" spans="1:17" s="1" customFormat="1" ht="15">
      <c r="A15" s="51" t="s">
        <v>84</v>
      </c>
      <c r="B15" s="8">
        <v>0</v>
      </c>
      <c r="C15" s="8">
        <v>0</v>
      </c>
      <c r="D15" s="8"/>
      <c r="E15" s="8"/>
      <c r="F15" s="8"/>
      <c r="G15" s="8" t="s">
        <v>23</v>
      </c>
      <c r="H15" s="52"/>
      <c r="I15" s="37"/>
      <c r="J15" s="51" t="s">
        <v>84</v>
      </c>
      <c r="K15" s="8">
        <v>0</v>
      </c>
      <c r="L15" s="8">
        <v>0</v>
      </c>
      <c r="M15" s="8"/>
      <c r="N15" s="8"/>
      <c r="O15" s="8"/>
      <c r="P15" s="8" t="s">
        <v>23</v>
      </c>
      <c r="Q15" s="9"/>
    </row>
    <row r="16" spans="1:17" s="1" customFormat="1" ht="15">
      <c r="A16" s="51" t="s">
        <v>93</v>
      </c>
      <c r="B16" s="8">
        <v>2</v>
      </c>
      <c r="C16" s="8">
        <v>2</v>
      </c>
      <c r="D16" s="8"/>
      <c r="E16" s="8"/>
      <c r="F16" s="8"/>
      <c r="G16" s="8" t="s">
        <v>7</v>
      </c>
      <c r="H16" s="52"/>
      <c r="I16" s="37"/>
      <c r="J16" s="51" t="s">
        <v>94</v>
      </c>
      <c r="K16" s="8">
        <v>2</v>
      </c>
      <c r="L16" s="8">
        <v>2</v>
      </c>
      <c r="M16" s="8"/>
      <c r="N16" s="8"/>
      <c r="O16" s="8"/>
      <c r="P16" s="8" t="s">
        <v>7</v>
      </c>
      <c r="Q16" s="9"/>
    </row>
    <row r="17" spans="1:17" s="1" customFormat="1" ht="15">
      <c r="A17" s="51" t="s">
        <v>95</v>
      </c>
      <c r="B17" s="8">
        <v>2</v>
      </c>
      <c r="C17" s="8">
        <v>2</v>
      </c>
      <c r="D17" s="8"/>
      <c r="E17" s="8"/>
      <c r="F17" s="8"/>
      <c r="G17" s="8" t="s">
        <v>7</v>
      </c>
      <c r="H17" s="52"/>
      <c r="I17" s="37"/>
      <c r="J17" s="51" t="s">
        <v>96</v>
      </c>
      <c r="K17" s="8">
        <v>2</v>
      </c>
      <c r="L17" s="8">
        <v>2</v>
      </c>
      <c r="M17" s="8"/>
      <c r="N17" s="8"/>
      <c r="O17" s="8"/>
      <c r="P17" s="8" t="s">
        <v>7</v>
      </c>
      <c r="Q17" s="9"/>
    </row>
    <row r="18" spans="1:17" s="1" customFormat="1" ht="15">
      <c r="A18" s="51" t="s">
        <v>97</v>
      </c>
      <c r="B18" s="8">
        <v>1</v>
      </c>
      <c r="C18" s="8">
        <v>1</v>
      </c>
      <c r="D18" s="8"/>
      <c r="E18" s="8"/>
      <c r="F18" s="8"/>
      <c r="G18" s="8" t="s">
        <v>7</v>
      </c>
      <c r="H18" s="52"/>
      <c r="I18" s="37"/>
      <c r="J18" s="51" t="s">
        <v>98</v>
      </c>
      <c r="K18" s="8">
        <v>2</v>
      </c>
      <c r="L18" s="8">
        <v>2</v>
      </c>
      <c r="M18" s="8"/>
      <c r="N18" s="8"/>
      <c r="O18" s="8"/>
      <c r="P18" s="8" t="s">
        <v>7</v>
      </c>
      <c r="Q18" s="9"/>
    </row>
    <row r="19" spans="1:17" s="1" customFormat="1" ht="15">
      <c r="A19" s="51" t="s">
        <v>99</v>
      </c>
      <c r="B19" s="8">
        <v>2</v>
      </c>
      <c r="C19" s="8">
        <v>2</v>
      </c>
      <c r="D19" s="8"/>
      <c r="E19" s="8"/>
      <c r="F19" s="8">
        <v>2</v>
      </c>
      <c r="G19" s="8" t="s">
        <v>7</v>
      </c>
      <c r="H19" s="52"/>
      <c r="I19" s="37"/>
      <c r="J19" s="51" t="s">
        <v>100</v>
      </c>
      <c r="K19" s="8">
        <v>1</v>
      </c>
      <c r="L19" s="8">
        <v>1</v>
      </c>
      <c r="M19" s="8"/>
      <c r="N19" s="8"/>
      <c r="O19" s="8"/>
      <c r="P19" s="8" t="s">
        <v>7</v>
      </c>
      <c r="Q19" s="9"/>
    </row>
    <row r="20" spans="1:17" s="1" customFormat="1" ht="15">
      <c r="A20" s="51" t="s">
        <v>26</v>
      </c>
      <c r="B20" s="8">
        <v>1</v>
      </c>
      <c r="C20" s="8">
        <v>1</v>
      </c>
      <c r="D20" s="8"/>
      <c r="E20" s="8"/>
      <c r="F20" s="8"/>
      <c r="G20" s="8" t="s">
        <v>7</v>
      </c>
      <c r="H20" s="52"/>
      <c r="I20" s="37"/>
      <c r="J20" s="51" t="s">
        <v>26</v>
      </c>
      <c r="K20" s="8">
        <v>1</v>
      </c>
      <c r="L20" s="8">
        <v>1</v>
      </c>
      <c r="M20" s="8"/>
      <c r="N20" s="8"/>
      <c r="O20" s="8"/>
      <c r="P20" s="8" t="s">
        <v>7</v>
      </c>
      <c r="Q20" s="9"/>
    </row>
    <row r="21" spans="1:17" s="1" customFormat="1" ht="15">
      <c r="A21" s="51" t="s">
        <v>101</v>
      </c>
      <c r="B21" s="8">
        <v>3</v>
      </c>
      <c r="C21" s="8"/>
      <c r="D21" s="8"/>
      <c r="E21" s="8">
        <v>3</v>
      </c>
      <c r="F21" s="8"/>
      <c r="G21" s="8" t="s">
        <v>7</v>
      </c>
      <c r="H21" s="52"/>
      <c r="I21" s="37"/>
      <c r="J21" s="51" t="s">
        <v>78</v>
      </c>
      <c r="K21" s="8">
        <v>0</v>
      </c>
      <c r="L21" s="8">
        <v>0</v>
      </c>
      <c r="M21" s="8"/>
      <c r="N21" s="8"/>
      <c r="O21" s="8"/>
      <c r="P21" s="8" t="s">
        <v>23</v>
      </c>
      <c r="Q21" s="9"/>
    </row>
    <row r="22" spans="1:17" s="1" customFormat="1" ht="15">
      <c r="A22" s="51" t="s">
        <v>102</v>
      </c>
      <c r="B22" s="8">
        <v>3</v>
      </c>
      <c r="C22" s="8"/>
      <c r="D22" s="8"/>
      <c r="E22" s="8">
        <v>3</v>
      </c>
      <c r="F22" s="8"/>
      <c r="G22" s="8" t="s">
        <v>7</v>
      </c>
      <c r="H22" s="52"/>
      <c r="I22" s="37"/>
      <c r="J22" s="51" t="s">
        <v>103</v>
      </c>
      <c r="K22" s="8">
        <v>3</v>
      </c>
      <c r="L22" s="8"/>
      <c r="M22" s="8"/>
      <c r="N22" s="8">
        <v>3</v>
      </c>
      <c r="O22" s="8"/>
      <c r="P22" s="8" t="s">
        <v>7</v>
      </c>
      <c r="Q22" s="9"/>
    </row>
    <row r="23" spans="1:17" s="1" customFormat="1" ht="15">
      <c r="A23" s="51" t="s">
        <v>80</v>
      </c>
      <c r="B23" s="8">
        <v>3</v>
      </c>
      <c r="C23" s="8"/>
      <c r="D23" s="8"/>
      <c r="E23" s="8">
        <v>3</v>
      </c>
      <c r="F23" s="8"/>
      <c r="G23" s="8" t="s">
        <v>7</v>
      </c>
      <c r="H23" s="52"/>
      <c r="I23" s="37"/>
      <c r="J23" s="51" t="s">
        <v>79</v>
      </c>
      <c r="K23" s="8">
        <v>3</v>
      </c>
      <c r="L23" s="8"/>
      <c r="M23" s="8"/>
      <c r="N23" s="8">
        <v>3</v>
      </c>
      <c r="O23" s="8"/>
      <c r="P23" s="8" t="s">
        <v>7</v>
      </c>
      <c r="Q23" s="9"/>
    </row>
    <row r="24" spans="1:17" s="3" customFormat="1" ht="15">
      <c r="A24" s="7" t="s">
        <v>10</v>
      </c>
      <c r="B24" s="10">
        <v>17</v>
      </c>
      <c r="C24" s="10"/>
      <c r="D24" s="10"/>
      <c r="E24" s="10"/>
      <c r="F24" s="10"/>
      <c r="G24" s="10"/>
      <c r="H24" s="11"/>
      <c r="I24" s="38"/>
      <c r="J24" s="7" t="s">
        <v>10</v>
      </c>
      <c r="K24" s="10">
        <v>14</v>
      </c>
      <c r="L24" s="10"/>
      <c r="M24" s="10"/>
      <c r="N24" s="10"/>
      <c r="O24" s="10"/>
      <c r="P24" s="10"/>
      <c r="Q24" s="11"/>
    </row>
    <row r="25" spans="1:17" s="15" customFormat="1" ht="15" customHeight="1">
      <c r="A25" s="76" t="s">
        <v>76</v>
      </c>
      <c r="B25" s="77"/>
      <c r="C25" s="77"/>
      <c r="D25" s="77"/>
      <c r="E25" s="77"/>
      <c r="F25" s="77"/>
      <c r="G25" s="77"/>
      <c r="H25" s="78"/>
      <c r="I25" s="39"/>
      <c r="J25" s="76" t="s">
        <v>153</v>
      </c>
      <c r="K25" s="77"/>
      <c r="L25" s="77"/>
      <c r="M25" s="77"/>
      <c r="N25" s="77"/>
      <c r="O25" s="77"/>
      <c r="P25" s="77"/>
      <c r="Q25" s="78"/>
    </row>
    <row r="26" spans="1:17" s="33" customFormat="1" ht="21">
      <c r="A26" s="30" t="s">
        <v>14</v>
      </c>
      <c r="B26" s="31"/>
      <c r="C26" s="31"/>
      <c r="D26" s="31"/>
      <c r="E26" s="31"/>
      <c r="F26" s="31"/>
      <c r="G26" s="31"/>
      <c r="H26" s="32"/>
      <c r="I26" s="36"/>
      <c r="J26" s="30" t="s">
        <v>15</v>
      </c>
      <c r="K26" s="31"/>
      <c r="L26" s="31"/>
      <c r="M26" s="31"/>
      <c r="N26" s="31"/>
      <c r="O26" s="31"/>
      <c r="P26" s="31"/>
      <c r="Q26" s="32"/>
    </row>
    <row r="27" spans="1:17" s="1" customFormat="1" ht="15">
      <c r="A27" s="51" t="s">
        <v>84</v>
      </c>
      <c r="B27" s="8">
        <v>0</v>
      </c>
      <c r="C27" s="8">
        <v>0</v>
      </c>
      <c r="D27" s="8"/>
      <c r="E27" s="8"/>
      <c r="F27" s="8"/>
      <c r="G27" s="8" t="s">
        <v>23</v>
      </c>
      <c r="H27" s="9"/>
      <c r="I27" s="37"/>
      <c r="J27" s="51" t="s">
        <v>84</v>
      </c>
      <c r="K27" s="8">
        <v>0</v>
      </c>
      <c r="L27" s="8">
        <v>0</v>
      </c>
      <c r="M27" s="8"/>
      <c r="N27" s="8"/>
      <c r="O27" s="8"/>
      <c r="P27" s="8" t="s">
        <v>23</v>
      </c>
      <c r="Q27" s="52"/>
    </row>
    <row r="28" spans="1:17" s="1" customFormat="1" ht="15">
      <c r="A28" s="51" t="s">
        <v>104</v>
      </c>
      <c r="B28" s="8">
        <v>2</v>
      </c>
      <c r="C28" s="8">
        <v>2</v>
      </c>
      <c r="D28" s="8"/>
      <c r="E28" s="8"/>
      <c r="F28" s="8">
        <v>2</v>
      </c>
      <c r="G28" s="8" t="s">
        <v>7</v>
      </c>
      <c r="H28" s="9"/>
      <c r="I28" s="37"/>
      <c r="J28" s="51" t="s">
        <v>105</v>
      </c>
      <c r="K28" s="8">
        <v>2</v>
      </c>
      <c r="L28" s="8">
        <v>2</v>
      </c>
      <c r="M28" s="8"/>
      <c r="N28" s="8"/>
      <c r="O28" s="8">
        <v>2</v>
      </c>
      <c r="P28" s="8" t="s">
        <v>7</v>
      </c>
      <c r="Q28" s="52"/>
    </row>
    <row r="29" spans="1:17" s="1" customFormat="1" ht="15">
      <c r="A29" s="51" t="s">
        <v>106</v>
      </c>
      <c r="B29" s="8">
        <v>3</v>
      </c>
      <c r="C29" s="8">
        <v>3</v>
      </c>
      <c r="D29" s="8"/>
      <c r="E29" s="8"/>
      <c r="F29" s="8">
        <v>3</v>
      </c>
      <c r="G29" s="8" t="s">
        <v>7</v>
      </c>
      <c r="H29" s="9"/>
      <c r="I29" s="37"/>
      <c r="J29" s="51" t="s">
        <v>107</v>
      </c>
      <c r="K29" s="8">
        <v>3</v>
      </c>
      <c r="L29" s="8">
        <v>3</v>
      </c>
      <c r="M29" s="8"/>
      <c r="N29" s="8"/>
      <c r="O29" s="8">
        <v>3</v>
      </c>
      <c r="P29" s="8" t="s">
        <v>7</v>
      </c>
      <c r="Q29" s="52"/>
    </row>
    <row r="30" spans="1:17" s="1" customFormat="1" ht="15">
      <c r="A30" s="51" t="s">
        <v>108</v>
      </c>
      <c r="B30" s="8">
        <v>2</v>
      </c>
      <c r="C30" s="8">
        <v>2</v>
      </c>
      <c r="D30" s="8"/>
      <c r="E30" s="8"/>
      <c r="F30" s="8">
        <v>2</v>
      </c>
      <c r="G30" s="8" t="s">
        <v>7</v>
      </c>
      <c r="H30" s="9"/>
      <c r="I30" s="37"/>
      <c r="J30" s="51" t="s">
        <v>109</v>
      </c>
      <c r="K30" s="8">
        <v>2</v>
      </c>
      <c r="L30" s="8">
        <v>2</v>
      </c>
      <c r="M30" s="8"/>
      <c r="N30" s="8"/>
      <c r="O30" s="8">
        <v>2</v>
      </c>
      <c r="P30" s="8" t="s">
        <v>7</v>
      </c>
      <c r="Q30" s="52"/>
    </row>
    <row r="31" spans="1:17" s="1" customFormat="1" ht="32.25" customHeight="1">
      <c r="A31" s="51" t="s">
        <v>110</v>
      </c>
      <c r="B31" s="8">
        <v>1</v>
      </c>
      <c r="C31" s="8">
        <v>1</v>
      </c>
      <c r="D31" s="8"/>
      <c r="E31" s="8"/>
      <c r="F31" s="8">
        <v>1</v>
      </c>
      <c r="G31" s="8" t="s">
        <v>7</v>
      </c>
      <c r="H31" s="9"/>
      <c r="I31" s="37"/>
      <c r="J31" s="61" t="s">
        <v>152</v>
      </c>
      <c r="K31" s="8">
        <v>2</v>
      </c>
      <c r="L31" s="8">
        <v>2</v>
      </c>
      <c r="M31" s="8"/>
      <c r="N31" s="8"/>
      <c r="O31" s="8">
        <v>2</v>
      </c>
      <c r="P31" s="8" t="s">
        <v>7</v>
      </c>
      <c r="Q31" s="63" t="s">
        <v>144</v>
      </c>
    </row>
    <row r="32" spans="1:17" s="1" customFormat="1" ht="15">
      <c r="A32" s="51" t="s">
        <v>26</v>
      </c>
      <c r="B32" s="8">
        <v>1</v>
      </c>
      <c r="C32" s="8">
        <v>1</v>
      </c>
      <c r="D32" s="8"/>
      <c r="E32" s="8"/>
      <c r="F32" s="8"/>
      <c r="G32" s="8" t="s">
        <v>7</v>
      </c>
      <c r="H32" s="9"/>
      <c r="I32" s="37"/>
      <c r="J32" s="51" t="s">
        <v>26</v>
      </c>
      <c r="K32" s="8">
        <v>1</v>
      </c>
      <c r="L32" s="8">
        <v>1</v>
      </c>
      <c r="M32" s="8"/>
      <c r="N32" s="8"/>
      <c r="O32" s="8"/>
      <c r="P32" s="8" t="s">
        <v>7</v>
      </c>
      <c r="Q32" s="52"/>
    </row>
    <row r="33" spans="1:17" s="1" customFormat="1" ht="15">
      <c r="A33" s="51" t="s">
        <v>111</v>
      </c>
      <c r="B33" s="8">
        <v>2</v>
      </c>
      <c r="C33" s="8">
        <v>2</v>
      </c>
      <c r="D33" s="8"/>
      <c r="E33" s="8"/>
      <c r="F33" s="8">
        <v>2</v>
      </c>
      <c r="G33" s="8" t="s">
        <v>7</v>
      </c>
      <c r="H33" s="9"/>
      <c r="I33" s="37"/>
      <c r="J33" s="51" t="s">
        <v>83</v>
      </c>
      <c r="K33" s="8">
        <v>2</v>
      </c>
      <c r="L33" s="8">
        <v>2</v>
      </c>
      <c r="M33" s="8"/>
      <c r="N33" s="8"/>
      <c r="O33" s="8"/>
      <c r="P33" s="8" t="s">
        <v>7</v>
      </c>
      <c r="Q33" s="52"/>
    </row>
    <row r="34" spans="1:17" s="1" customFormat="1" ht="30" customHeight="1">
      <c r="A34" s="61" t="s">
        <v>145</v>
      </c>
      <c r="B34" s="8">
        <v>2</v>
      </c>
      <c r="C34" s="8">
        <v>2</v>
      </c>
      <c r="D34" s="8"/>
      <c r="E34" s="8"/>
      <c r="F34" s="8">
        <v>2</v>
      </c>
      <c r="G34" s="8" t="s">
        <v>7</v>
      </c>
      <c r="H34" s="62" t="s">
        <v>146</v>
      </c>
      <c r="I34" s="37"/>
      <c r="J34" s="51" t="s">
        <v>112</v>
      </c>
      <c r="K34" s="8">
        <v>3</v>
      </c>
      <c r="L34" s="8"/>
      <c r="M34" s="8"/>
      <c r="N34" s="8"/>
      <c r="O34" s="8"/>
      <c r="P34" s="8" t="s">
        <v>7</v>
      </c>
      <c r="Q34" s="52"/>
    </row>
    <row r="35" spans="1:17" s="1" customFormat="1" ht="15">
      <c r="A35" s="51" t="s">
        <v>24</v>
      </c>
      <c r="B35" s="8">
        <v>3</v>
      </c>
      <c r="C35" s="8"/>
      <c r="D35" s="8"/>
      <c r="E35" s="8"/>
      <c r="F35" s="8"/>
      <c r="G35" s="8" t="s">
        <v>13</v>
      </c>
      <c r="H35" s="9"/>
      <c r="I35" s="37"/>
      <c r="J35" s="51" t="s">
        <v>24</v>
      </c>
      <c r="K35" s="8">
        <v>3</v>
      </c>
      <c r="L35" s="8"/>
      <c r="M35" s="8"/>
      <c r="N35" s="8"/>
      <c r="O35" s="8"/>
      <c r="P35" s="8" t="s">
        <v>13</v>
      </c>
      <c r="Q35" s="52"/>
    </row>
    <row r="36" spans="1:17" s="3" customFormat="1" ht="15">
      <c r="A36" s="7" t="s">
        <v>10</v>
      </c>
      <c r="B36" s="10">
        <v>16</v>
      </c>
      <c r="C36" s="10"/>
      <c r="D36" s="10"/>
      <c r="E36" s="10"/>
      <c r="F36" s="10"/>
      <c r="G36" s="10"/>
      <c r="H36" s="11"/>
      <c r="I36" s="38"/>
      <c r="J36" s="7" t="s">
        <v>18</v>
      </c>
      <c r="K36" s="10">
        <v>18</v>
      </c>
      <c r="L36" s="10"/>
      <c r="M36" s="10"/>
      <c r="N36" s="10"/>
      <c r="O36" s="10"/>
      <c r="P36" s="10"/>
      <c r="Q36" s="11"/>
    </row>
    <row r="37" spans="1:17" s="15" customFormat="1" ht="15">
      <c r="A37" s="76"/>
      <c r="B37" s="77"/>
      <c r="C37" s="77"/>
      <c r="D37" s="77"/>
      <c r="E37" s="77"/>
      <c r="F37" s="77"/>
      <c r="G37" s="77"/>
      <c r="H37" s="78"/>
      <c r="I37" s="39"/>
      <c r="J37" s="12"/>
      <c r="K37" s="13"/>
      <c r="L37" s="13"/>
      <c r="M37" s="13"/>
      <c r="N37" s="13"/>
      <c r="O37" s="13"/>
      <c r="P37" s="13"/>
      <c r="Q37" s="14"/>
    </row>
    <row r="38" spans="1:17" s="33" customFormat="1" ht="21">
      <c r="A38" s="30" t="s">
        <v>16</v>
      </c>
      <c r="B38" s="31"/>
      <c r="C38" s="31"/>
      <c r="D38" s="31"/>
      <c r="E38" s="31"/>
      <c r="F38" s="31"/>
      <c r="G38" s="31"/>
      <c r="H38" s="32"/>
      <c r="I38" s="36"/>
      <c r="J38" s="30" t="s">
        <v>17</v>
      </c>
      <c r="K38" s="31"/>
      <c r="L38" s="31"/>
      <c r="M38" s="31"/>
      <c r="N38" s="31"/>
      <c r="O38" s="31"/>
      <c r="P38" s="31"/>
      <c r="Q38" s="32"/>
    </row>
    <row r="39" spans="1:17" s="1" customFormat="1" ht="15">
      <c r="A39" s="51" t="s">
        <v>113</v>
      </c>
      <c r="B39" s="8">
        <v>2</v>
      </c>
      <c r="C39" s="8">
        <v>2</v>
      </c>
      <c r="D39" s="8"/>
      <c r="E39" s="8"/>
      <c r="F39" s="8">
        <v>2</v>
      </c>
      <c r="G39" s="8" t="s">
        <v>7</v>
      </c>
      <c r="H39" s="9"/>
      <c r="I39" s="37"/>
      <c r="J39" s="51" t="s">
        <v>114</v>
      </c>
      <c r="K39" s="8">
        <v>2</v>
      </c>
      <c r="L39" s="8">
        <v>2</v>
      </c>
      <c r="M39" s="8"/>
      <c r="N39" s="8"/>
      <c r="O39" s="8">
        <v>2</v>
      </c>
      <c r="P39" s="8" t="s">
        <v>7</v>
      </c>
      <c r="Q39" s="52"/>
    </row>
    <row r="40" spans="1:17" s="1" customFormat="1" ht="26.25">
      <c r="A40" s="51" t="s">
        <v>115</v>
      </c>
      <c r="B40" s="8">
        <v>3</v>
      </c>
      <c r="C40" s="8">
        <v>3</v>
      </c>
      <c r="D40" s="8"/>
      <c r="E40" s="8"/>
      <c r="F40" s="8">
        <v>3</v>
      </c>
      <c r="G40" s="8" t="s">
        <v>7</v>
      </c>
      <c r="H40" s="9"/>
      <c r="I40" s="37"/>
      <c r="J40" s="61" t="s">
        <v>147</v>
      </c>
      <c r="K40" s="8">
        <v>3</v>
      </c>
      <c r="L40" s="8">
        <v>3</v>
      </c>
      <c r="M40" s="8"/>
      <c r="N40" s="8"/>
      <c r="O40" s="8">
        <v>3</v>
      </c>
      <c r="P40" s="8" t="s">
        <v>7</v>
      </c>
      <c r="Q40" s="62" t="s">
        <v>148</v>
      </c>
    </row>
    <row r="41" spans="1:17" s="1" customFormat="1" ht="32.25" customHeight="1">
      <c r="A41" s="61" t="s">
        <v>152</v>
      </c>
      <c r="B41" s="8">
        <v>2</v>
      </c>
      <c r="C41" s="8">
        <v>2</v>
      </c>
      <c r="D41" s="8"/>
      <c r="E41" s="8"/>
      <c r="F41" s="8">
        <v>2</v>
      </c>
      <c r="G41" s="8" t="s">
        <v>7</v>
      </c>
      <c r="H41" s="63" t="s">
        <v>144</v>
      </c>
      <c r="I41" s="37"/>
      <c r="J41" s="61" t="s">
        <v>152</v>
      </c>
      <c r="K41" s="8">
        <v>2</v>
      </c>
      <c r="L41" s="8">
        <v>2</v>
      </c>
      <c r="M41" s="8"/>
      <c r="N41" s="8"/>
      <c r="O41" s="8">
        <v>2</v>
      </c>
      <c r="P41" s="8" t="s">
        <v>7</v>
      </c>
      <c r="Q41" s="63" t="s">
        <v>144</v>
      </c>
    </row>
    <row r="42" spans="1:17" s="1" customFormat="1" ht="30.75" customHeight="1">
      <c r="A42" s="61" t="s">
        <v>152</v>
      </c>
      <c r="B42" s="8">
        <v>2</v>
      </c>
      <c r="C42" s="8">
        <v>2</v>
      </c>
      <c r="D42" s="8"/>
      <c r="E42" s="8"/>
      <c r="F42" s="8">
        <v>2</v>
      </c>
      <c r="G42" s="8" t="s">
        <v>7</v>
      </c>
      <c r="H42" s="63" t="s">
        <v>144</v>
      </c>
      <c r="I42" s="37"/>
      <c r="J42" s="51" t="s">
        <v>116</v>
      </c>
      <c r="K42" s="8">
        <v>2</v>
      </c>
      <c r="L42" s="8">
        <v>2</v>
      </c>
      <c r="M42" s="8"/>
      <c r="N42" s="8"/>
      <c r="O42" s="8">
        <v>2</v>
      </c>
      <c r="P42" s="8" t="s">
        <v>7</v>
      </c>
      <c r="Q42" s="52"/>
    </row>
    <row r="43" spans="1:17" s="1" customFormat="1" ht="15">
      <c r="A43" s="51" t="s">
        <v>117</v>
      </c>
      <c r="B43" s="8">
        <v>2</v>
      </c>
      <c r="C43" s="8">
        <v>2</v>
      </c>
      <c r="D43" s="8"/>
      <c r="E43" s="8"/>
      <c r="F43" s="8">
        <v>2</v>
      </c>
      <c r="G43" s="8" t="s">
        <v>7</v>
      </c>
      <c r="H43" s="9"/>
      <c r="I43" s="37"/>
      <c r="J43" s="51" t="s">
        <v>118</v>
      </c>
      <c r="K43" s="8">
        <v>0</v>
      </c>
      <c r="L43" s="8">
        <v>0</v>
      </c>
      <c r="M43" s="8"/>
      <c r="N43" s="8"/>
      <c r="O43" s="8"/>
      <c r="P43" s="8" t="s">
        <v>23</v>
      </c>
      <c r="Q43" s="52"/>
    </row>
    <row r="44" spans="1:17" s="1" customFormat="1" ht="30">
      <c r="A44" s="61" t="s">
        <v>149</v>
      </c>
      <c r="B44" s="8">
        <v>3</v>
      </c>
      <c r="C44" s="8">
        <v>3</v>
      </c>
      <c r="D44" s="8"/>
      <c r="E44" s="8"/>
      <c r="F44" s="8"/>
      <c r="G44" s="8" t="s">
        <v>7</v>
      </c>
      <c r="H44" s="62" t="s">
        <v>150</v>
      </c>
      <c r="I44" s="37"/>
      <c r="J44" s="51" t="s">
        <v>83</v>
      </c>
      <c r="K44" s="8">
        <v>2</v>
      </c>
      <c r="L44" s="8">
        <v>2</v>
      </c>
      <c r="M44" s="8"/>
      <c r="N44" s="8"/>
      <c r="O44" s="8"/>
      <c r="P44" s="8" t="s">
        <v>7</v>
      </c>
      <c r="Q44" s="52"/>
    </row>
    <row r="45" spans="1:17" s="1" customFormat="1" ht="15">
      <c r="A45" s="51" t="s">
        <v>83</v>
      </c>
      <c r="B45" s="8">
        <v>2</v>
      </c>
      <c r="C45" s="8">
        <v>2</v>
      </c>
      <c r="D45" s="8"/>
      <c r="E45" s="8"/>
      <c r="F45" s="8">
        <v>2</v>
      </c>
      <c r="G45" s="8" t="s">
        <v>7</v>
      </c>
      <c r="H45" s="9"/>
      <c r="I45" s="37"/>
      <c r="J45" s="51" t="s">
        <v>82</v>
      </c>
      <c r="K45" s="8">
        <v>3</v>
      </c>
      <c r="L45" s="8"/>
      <c r="M45" s="8"/>
      <c r="N45" s="8"/>
      <c r="O45" s="8"/>
      <c r="P45" s="8" t="s">
        <v>13</v>
      </c>
      <c r="Q45" s="52"/>
    </row>
    <row r="46" spans="1:17" s="1" customFormat="1" ht="15">
      <c r="A46" s="51"/>
      <c r="B46" s="8"/>
      <c r="C46" s="8"/>
      <c r="D46" s="8"/>
      <c r="E46" s="8"/>
      <c r="F46" s="8"/>
      <c r="G46" s="8"/>
      <c r="H46" s="9"/>
      <c r="I46" s="37"/>
      <c r="J46" s="51" t="s">
        <v>82</v>
      </c>
      <c r="K46" s="8">
        <v>2</v>
      </c>
      <c r="L46" s="8"/>
      <c r="M46" s="8"/>
      <c r="N46" s="8"/>
      <c r="O46" s="8"/>
      <c r="P46" s="8" t="s">
        <v>13</v>
      </c>
      <c r="Q46" s="9"/>
    </row>
    <row r="47" spans="1:17" s="1" customFormat="1" ht="15">
      <c r="A47" s="7" t="s">
        <v>10</v>
      </c>
      <c r="B47" s="10">
        <v>16</v>
      </c>
      <c r="C47" s="10"/>
      <c r="D47" s="10"/>
      <c r="E47" s="10"/>
      <c r="F47" s="10"/>
      <c r="G47" s="10"/>
      <c r="H47" s="9"/>
      <c r="I47" s="37"/>
      <c r="J47" s="7" t="s">
        <v>10</v>
      </c>
      <c r="K47" s="10">
        <v>16</v>
      </c>
      <c r="L47" s="10"/>
      <c r="M47" s="10"/>
      <c r="N47" s="10"/>
      <c r="O47" s="10"/>
      <c r="P47" s="10"/>
      <c r="Q47" s="11"/>
    </row>
    <row r="48" spans="1:17" s="3" customFormat="1" ht="15">
      <c r="A48" s="76" t="s">
        <v>151</v>
      </c>
      <c r="B48" s="77"/>
      <c r="C48" s="77"/>
      <c r="D48" s="77"/>
      <c r="E48" s="77"/>
      <c r="F48" s="77"/>
      <c r="G48" s="77"/>
      <c r="H48" s="78"/>
      <c r="I48" s="38"/>
      <c r="J48" s="12" t="s">
        <v>20</v>
      </c>
      <c r="K48" s="13"/>
      <c r="L48" s="13"/>
      <c r="M48" s="13"/>
      <c r="N48" s="13"/>
      <c r="O48" s="13"/>
      <c r="P48" s="13"/>
      <c r="Q48" s="14"/>
    </row>
    <row r="49" spans="1:17" s="15" customFormat="1" ht="15.75" thickBot="1">
      <c r="A49" s="58"/>
      <c r="B49" s="59"/>
      <c r="C49" s="59"/>
      <c r="D49" s="59"/>
      <c r="E49" s="59"/>
      <c r="F49" s="59"/>
      <c r="G49" s="59"/>
      <c r="H49" s="60"/>
      <c r="I49" s="39"/>
      <c r="J49" s="16" t="s">
        <v>19</v>
      </c>
      <c r="K49" s="17">
        <f>SUM(B12,K12,B24,K24,B36,K36,B47,K47)</f>
        <v>128</v>
      </c>
      <c r="L49" s="17">
        <f>SUM(C4:C47,L4:L47)</f>
        <v>80</v>
      </c>
      <c r="M49" s="17">
        <f>SUM(D4:D47, M4:M47)</f>
        <v>0</v>
      </c>
      <c r="N49" s="17">
        <f>SUM(E4:E47, N4:N47)</f>
        <v>34</v>
      </c>
      <c r="O49" s="17">
        <f>SUM(F3:F47, O4:O47)</f>
        <v>45</v>
      </c>
      <c r="P49" s="17"/>
      <c r="Q49" s="18"/>
    </row>
    <row r="50" spans="1:17" s="15" customFormat="1" ht="19.5" customHeight="1">
      <c r="A50" s="79" t="s">
        <v>161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1:17" s="22" customFormat="1" ht="11.25">
      <c r="I51" s="34"/>
    </row>
    <row r="52" spans="1:17" s="23" customFormat="1" ht="18.75">
      <c r="A52" s="45" t="s">
        <v>157</v>
      </c>
      <c r="I52" s="34"/>
      <c r="J52" s="45" t="s">
        <v>27</v>
      </c>
      <c r="K52" s="21"/>
      <c r="L52" s="21"/>
    </row>
    <row r="53" spans="1:17" s="23" customFormat="1" ht="18.75">
      <c r="A53" s="53" t="s">
        <v>28</v>
      </c>
      <c r="J53" s="53" t="s">
        <v>119</v>
      </c>
      <c r="K53" s="21"/>
      <c r="L53" s="21"/>
    </row>
    <row r="54" spans="1:17" s="22" customFormat="1" ht="18.75">
      <c r="A54" s="53" t="s">
        <v>29</v>
      </c>
      <c r="I54" s="23"/>
      <c r="J54" s="53" t="s">
        <v>120</v>
      </c>
      <c r="K54" s="25"/>
      <c r="L54" s="25"/>
      <c r="M54" s="54"/>
      <c r="N54" s="54"/>
      <c r="O54" s="54"/>
      <c r="P54" s="54"/>
      <c r="Q54" s="54"/>
    </row>
    <row r="55" spans="1:17" ht="18.75">
      <c r="A55" s="53" t="s">
        <v>30</v>
      </c>
      <c r="B55"/>
      <c r="C55"/>
      <c r="D55"/>
      <c r="E55"/>
      <c r="F55"/>
      <c r="G55"/>
      <c r="H55" s="21"/>
      <c r="I55" s="22"/>
      <c r="J55" s="53" t="s">
        <v>121</v>
      </c>
      <c r="K55" s="25"/>
      <c r="L55" s="25"/>
      <c r="M55" s="25"/>
      <c r="N55" s="25"/>
      <c r="O55" s="25"/>
      <c r="P55" s="25"/>
      <c r="Q55" s="25"/>
    </row>
    <row r="56" spans="1:17" ht="18.75">
      <c r="A56" s="53" t="s">
        <v>31</v>
      </c>
      <c r="B56"/>
      <c r="C56"/>
      <c r="D56"/>
      <c r="E56"/>
      <c r="F56"/>
      <c r="G56"/>
      <c r="H56" s="21"/>
      <c r="I56" s="21"/>
      <c r="J56" s="53" t="s">
        <v>122</v>
      </c>
      <c r="K56" s="25"/>
      <c r="L56" s="25"/>
      <c r="M56" s="25"/>
      <c r="N56" s="25"/>
      <c r="O56" s="25"/>
      <c r="P56" s="25"/>
      <c r="Q56" s="25"/>
    </row>
    <row r="57" spans="1:17" ht="18.75">
      <c r="A57" s="53" t="s">
        <v>32</v>
      </c>
      <c r="B57"/>
      <c r="C57"/>
      <c r="D57"/>
      <c r="E57"/>
      <c r="F57"/>
      <c r="G57"/>
      <c r="H57"/>
      <c r="I57" s="21"/>
      <c r="J57" s="53" t="s">
        <v>123</v>
      </c>
      <c r="K57" s="25"/>
      <c r="L57" s="25"/>
      <c r="M57" s="25"/>
      <c r="N57" s="25"/>
      <c r="O57" s="25"/>
      <c r="P57" s="25"/>
      <c r="Q57" s="25"/>
    </row>
    <row r="58" spans="1:17" ht="18.75">
      <c r="A58" s="53" t="s">
        <v>33</v>
      </c>
      <c r="B58"/>
      <c r="C58"/>
      <c r="D58"/>
      <c r="E58"/>
      <c r="F58"/>
      <c r="G58"/>
      <c r="H58"/>
      <c r="I58"/>
      <c r="J58" s="53" t="s">
        <v>124</v>
      </c>
      <c r="K58" s="25"/>
      <c r="L58" s="25"/>
      <c r="M58" s="25"/>
      <c r="N58" s="25"/>
      <c r="O58" s="25"/>
      <c r="P58" s="25"/>
      <c r="Q58" s="25"/>
    </row>
    <row r="59" spans="1:17" ht="18.75">
      <c r="A59" s="53" t="s">
        <v>34</v>
      </c>
      <c r="B59"/>
      <c r="C59"/>
      <c r="D59"/>
      <c r="E59"/>
      <c r="F59"/>
      <c r="G59"/>
      <c r="H59"/>
      <c r="I59"/>
      <c r="J59" s="25" t="s">
        <v>35</v>
      </c>
      <c r="K59" s="25"/>
      <c r="L59" s="25"/>
      <c r="M59" s="25"/>
      <c r="N59" s="25"/>
      <c r="O59" s="25"/>
      <c r="P59" s="25"/>
      <c r="Q59" s="25"/>
    </row>
    <row r="60" spans="1:17" ht="18.75">
      <c r="A60"/>
      <c r="B60"/>
      <c r="C60"/>
      <c r="D60"/>
      <c r="E60"/>
      <c r="F60"/>
      <c r="G60"/>
      <c r="H60"/>
      <c r="I60"/>
      <c r="J60" s="53" t="s">
        <v>125</v>
      </c>
      <c r="K60" s="25"/>
      <c r="L60" s="25"/>
      <c r="M60" s="25"/>
      <c r="N60" s="25"/>
      <c r="O60" s="25"/>
      <c r="P60" s="25"/>
      <c r="Q60" s="25"/>
    </row>
    <row r="61" spans="1:17" ht="18.75">
      <c r="A61" s="46"/>
      <c r="B61"/>
      <c r="C61"/>
      <c r="D61"/>
      <c r="E61"/>
      <c r="F61"/>
      <c r="G61"/>
      <c r="H61"/>
      <c r="I61"/>
      <c r="J61" s="53" t="s">
        <v>36</v>
      </c>
      <c r="K61" s="25"/>
      <c r="L61" s="25"/>
      <c r="M61" s="25"/>
      <c r="N61" s="25"/>
      <c r="O61" s="25"/>
      <c r="P61" s="25"/>
      <c r="Q61" s="25"/>
    </row>
    <row r="62" spans="1:17" ht="18.75">
      <c r="A62" s="55" t="s">
        <v>37</v>
      </c>
      <c r="B62"/>
      <c r="C62"/>
      <c r="D62"/>
      <c r="E62"/>
      <c r="F62"/>
      <c r="G62"/>
      <c r="H62"/>
      <c r="I62"/>
      <c r="J62" s="53" t="s">
        <v>126</v>
      </c>
      <c r="K62" s="25"/>
      <c r="L62" s="25"/>
      <c r="M62" s="25"/>
      <c r="N62" s="25"/>
      <c r="O62" s="25"/>
      <c r="P62" s="25"/>
      <c r="Q62" s="25"/>
    </row>
    <row r="63" spans="1:17" ht="18.75">
      <c r="A63" s="55" t="s">
        <v>38</v>
      </c>
      <c r="B63"/>
      <c r="C63"/>
      <c r="D63"/>
      <c r="E63"/>
      <c r="F63"/>
      <c r="G63"/>
      <c r="H63"/>
      <c r="I63"/>
      <c r="J63" s="25" t="s">
        <v>39</v>
      </c>
      <c r="K63" s="25"/>
      <c r="L63" s="25"/>
      <c r="M63" s="25"/>
      <c r="N63" s="25"/>
      <c r="O63" s="25"/>
      <c r="P63" s="25"/>
      <c r="Q63" s="25"/>
    </row>
    <row r="64" spans="1:17" ht="18.75">
      <c r="A64" s="46"/>
      <c r="B64"/>
      <c r="C64"/>
      <c r="D64"/>
      <c r="E64"/>
      <c r="F64"/>
      <c r="G64"/>
      <c r="H64"/>
      <c r="I64"/>
      <c r="J64" s="53" t="s">
        <v>127</v>
      </c>
      <c r="K64" s="25"/>
      <c r="L64" s="25"/>
      <c r="M64" s="25"/>
      <c r="N64" s="25"/>
      <c r="O64" s="25"/>
      <c r="P64" s="25"/>
      <c r="Q64" s="25"/>
    </row>
    <row r="65" spans="1:17" ht="18.75">
      <c r="A65" s="21"/>
      <c r="B65"/>
      <c r="C65"/>
      <c r="D65"/>
      <c r="E65"/>
      <c r="F65"/>
      <c r="G65"/>
      <c r="H65"/>
      <c r="I65"/>
      <c r="J65" s="25" t="s">
        <v>40</v>
      </c>
      <c r="K65"/>
      <c r="L65"/>
      <c r="M65"/>
      <c r="N65"/>
      <c r="O65"/>
      <c r="P65"/>
      <c r="Q65"/>
    </row>
    <row r="66" spans="1:17" ht="18.75">
      <c r="A66" s="45" t="s">
        <v>22</v>
      </c>
      <c r="B66"/>
      <c r="C66"/>
      <c r="D66"/>
      <c r="E66"/>
      <c r="F66"/>
      <c r="G66"/>
      <c r="H66"/>
      <c r="I66"/>
      <c r="J66" s="50"/>
      <c r="K66" s="50"/>
      <c r="L66" s="50"/>
      <c r="M66" s="50"/>
      <c r="N66" s="50"/>
      <c r="O66" s="50"/>
      <c r="P66" s="50"/>
      <c r="Q66" s="50"/>
    </row>
    <row r="67" spans="1:17" ht="15.75" customHeight="1">
      <c r="A67" s="57" t="s">
        <v>70</v>
      </c>
      <c r="B67"/>
      <c r="C67"/>
      <c r="D67"/>
      <c r="E67"/>
      <c r="F67"/>
      <c r="G67"/>
      <c r="H67"/>
      <c r="I67"/>
      <c r="J67" s="71" t="s">
        <v>41</v>
      </c>
      <c r="K67" s="71"/>
      <c r="L67" s="71"/>
      <c r="M67" s="71"/>
      <c r="N67" s="71"/>
      <c r="O67" s="71"/>
      <c r="P67" s="72"/>
      <c r="Q67" s="72"/>
    </row>
    <row r="68" spans="1:17" ht="15.75" customHeight="1">
      <c r="A68" s="57" t="s">
        <v>71</v>
      </c>
      <c r="B68"/>
      <c r="C68"/>
      <c r="D68"/>
      <c r="E68"/>
      <c r="F68"/>
      <c r="G68"/>
      <c r="H68"/>
      <c r="I68"/>
      <c r="J68"/>
      <c r="K68" s="50"/>
      <c r="L68" s="50"/>
      <c r="M68" s="50"/>
      <c r="N68" s="50"/>
      <c r="O68" s="50"/>
      <c r="P68" s="50"/>
      <c r="Q68" s="50"/>
    </row>
    <row r="69" spans="1:17" ht="18.75">
      <c r="A69" s="57" t="s">
        <v>72</v>
      </c>
      <c r="B69"/>
      <c r="C69"/>
      <c r="D69"/>
      <c r="E69"/>
      <c r="F69"/>
      <c r="G69"/>
      <c r="H69"/>
      <c r="I69"/>
      <c r="J69" s="56" t="s">
        <v>42</v>
      </c>
      <c r="K69"/>
      <c r="L69"/>
      <c r="M69"/>
      <c r="N69"/>
      <c r="O69"/>
      <c r="P69" s="20"/>
      <c r="Q69"/>
    </row>
    <row r="70" spans="1:17" ht="22.5" customHeight="1">
      <c r="A70" s="57" t="s">
        <v>73</v>
      </c>
      <c r="B70"/>
      <c r="C70"/>
      <c r="D70"/>
      <c r="E70"/>
      <c r="F70"/>
      <c r="G70"/>
      <c r="H70"/>
      <c r="I70"/>
      <c r="J70" s="21" t="s">
        <v>43</v>
      </c>
      <c r="K70"/>
      <c r="L70"/>
      <c r="M70"/>
      <c r="N70"/>
      <c r="O70"/>
      <c r="P70"/>
      <c r="Q70"/>
    </row>
    <row r="71" spans="1:17" ht="15.75" customHeight="1">
      <c r="A71" s="46"/>
      <c r="B71"/>
      <c r="C71"/>
      <c r="D71"/>
      <c r="E71"/>
      <c r="F71"/>
      <c r="G71"/>
      <c r="H71"/>
      <c r="I71"/>
      <c r="J71" s="25" t="s">
        <v>45</v>
      </c>
      <c r="K71"/>
      <c r="L71"/>
      <c r="M71"/>
      <c r="N71"/>
      <c r="O71"/>
      <c r="P71"/>
      <c r="Q71"/>
    </row>
    <row r="72" spans="1:17" ht="18.75">
      <c r="A72" s="56" t="s">
        <v>44</v>
      </c>
      <c r="B72"/>
      <c r="C72"/>
      <c r="D72"/>
      <c r="E72"/>
      <c r="F72"/>
      <c r="G72"/>
      <c r="H72"/>
      <c r="I72"/>
      <c r="J72" s="25" t="s">
        <v>46</v>
      </c>
      <c r="K72"/>
      <c r="L72"/>
      <c r="M72"/>
      <c r="N72"/>
      <c r="O72"/>
      <c r="P72"/>
      <c r="Q72"/>
    </row>
    <row r="73" spans="1:17" ht="18.75">
      <c r="A73" s="53" t="s">
        <v>128</v>
      </c>
      <c r="B73"/>
      <c r="C73"/>
      <c r="D73"/>
      <c r="E73"/>
      <c r="F73"/>
      <c r="G73"/>
      <c r="H73"/>
      <c r="I73"/>
      <c r="J73" s="25" t="s">
        <v>47</v>
      </c>
      <c r="K73" s="25"/>
      <c r="L73"/>
      <c r="M73"/>
      <c r="N73"/>
      <c r="O73"/>
      <c r="P73"/>
      <c r="Q73"/>
    </row>
    <row r="74" spans="1:17" ht="18.75">
      <c r="A74" s="53" t="s">
        <v>129</v>
      </c>
      <c r="B74"/>
      <c r="C74"/>
      <c r="D74"/>
      <c r="E74"/>
      <c r="F74"/>
      <c r="G74"/>
      <c r="H74"/>
      <c r="I74"/>
      <c r="J74" s="25" t="s">
        <v>48</v>
      </c>
      <c r="K74" s="25"/>
      <c r="L74"/>
      <c r="M74"/>
      <c r="N74"/>
      <c r="O74"/>
      <c r="P74"/>
      <c r="Q74"/>
    </row>
    <row r="75" spans="1:17" ht="18.75" customHeight="1">
      <c r="A75" s="53" t="s">
        <v>130</v>
      </c>
      <c r="B75"/>
      <c r="C75"/>
      <c r="D75"/>
      <c r="E75"/>
      <c r="F75" s="25"/>
      <c r="G75" s="25"/>
      <c r="H75" s="25"/>
      <c r="I75"/>
      <c r="J75" s="25" t="s">
        <v>49</v>
      </c>
      <c r="K75" s="25"/>
      <c r="L75"/>
      <c r="M75"/>
      <c r="N75"/>
      <c r="O75"/>
      <c r="P75"/>
      <c r="Q75"/>
    </row>
    <row r="76" spans="1:17" ht="18.75" customHeight="1">
      <c r="A76" s="53" t="s">
        <v>131</v>
      </c>
      <c r="B76"/>
      <c r="C76"/>
      <c r="D76"/>
      <c r="E76"/>
      <c r="F76"/>
      <c r="G76" s="25"/>
      <c r="H76" s="25"/>
      <c r="I76" s="25"/>
      <c r="J76" s="25" t="s">
        <v>50</v>
      </c>
      <c r="K76" s="25"/>
      <c r="L76"/>
      <c r="M76"/>
      <c r="N76"/>
      <c r="O76"/>
      <c r="P76"/>
      <c r="Q76"/>
    </row>
    <row r="77" spans="1:17" ht="18.75">
      <c r="A77" s="25" t="s">
        <v>132</v>
      </c>
      <c r="B77"/>
      <c r="C77"/>
      <c r="D77"/>
      <c r="E77"/>
      <c r="F77"/>
      <c r="G77" s="25"/>
      <c r="H77" s="25"/>
      <c r="I77" s="25"/>
      <c r="J77" s="25" t="s">
        <v>51</v>
      </c>
      <c r="K77" s="25"/>
      <c r="L77"/>
      <c r="M77"/>
      <c r="N77"/>
      <c r="O77"/>
      <c r="P77"/>
      <c r="Q77"/>
    </row>
    <row r="78" spans="1:17" ht="18.75">
      <c r="A78" s="53" t="s">
        <v>133</v>
      </c>
      <c r="B78"/>
      <c r="C78"/>
      <c r="D78"/>
      <c r="E78"/>
      <c r="F78"/>
      <c r="G78" s="25"/>
      <c r="H78" s="25"/>
      <c r="I78" s="25"/>
      <c r="J78" s="25" t="s">
        <v>52</v>
      </c>
      <c r="K78" s="25"/>
      <c r="L78"/>
      <c r="M78"/>
      <c r="N78"/>
      <c r="O78"/>
      <c r="P78"/>
      <c r="Q78"/>
    </row>
    <row r="79" spans="1:17" ht="18.75">
      <c r="A79" s="53" t="s">
        <v>134</v>
      </c>
      <c r="B79"/>
      <c r="C79"/>
      <c r="D79"/>
      <c r="E79"/>
      <c r="F79"/>
      <c r="G79" s="25"/>
      <c r="H79" s="25"/>
      <c r="I79" s="25"/>
      <c r="J79" s="25" t="s">
        <v>53</v>
      </c>
      <c r="K79" s="25"/>
      <c r="L79"/>
      <c r="M79"/>
      <c r="N79"/>
      <c r="O79"/>
      <c r="P79"/>
      <c r="Q79"/>
    </row>
    <row r="80" spans="1:17" ht="18.75">
      <c r="A80" s="53"/>
      <c r="B80"/>
      <c r="C80"/>
      <c r="D80"/>
      <c r="E80"/>
      <c r="F80"/>
      <c r="G80" s="25"/>
      <c r="H80" s="25"/>
      <c r="I80" s="25"/>
      <c r="J80" s="25" t="s">
        <v>55</v>
      </c>
      <c r="K80" s="25"/>
      <c r="L80"/>
      <c r="M80"/>
      <c r="N80"/>
      <c r="O80"/>
      <c r="P80"/>
      <c r="Q80"/>
    </row>
    <row r="81" spans="1:26" ht="18.75" customHeight="1">
      <c r="A81" s="56" t="s">
        <v>54</v>
      </c>
      <c r="B81"/>
      <c r="C81"/>
      <c r="D81"/>
      <c r="E81"/>
      <c r="F81"/>
      <c r="G81" s="25"/>
      <c r="H81" s="25"/>
      <c r="I81" s="25"/>
      <c r="J81" s="25" t="s">
        <v>159</v>
      </c>
      <c r="K81" s="1"/>
      <c r="L81" s="1"/>
      <c r="M81" s="1"/>
      <c r="N81" s="1"/>
      <c r="O81" s="1"/>
      <c r="P81" s="1"/>
      <c r="Q81" s="1"/>
    </row>
    <row r="82" spans="1:26" ht="18.75" customHeight="1">
      <c r="A82" s="53" t="s">
        <v>135</v>
      </c>
      <c r="B82"/>
      <c r="C82"/>
      <c r="D82"/>
      <c r="E82"/>
      <c r="F82"/>
      <c r="G82" s="25"/>
      <c r="H82" s="25"/>
      <c r="I82" s="25"/>
      <c r="J82" s="25" t="s">
        <v>160</v>
      </c>
      <c r="K82" s="25"/>
      <c r="L82"/>
      <c r="M82"/>
      <c r="N82"/>
      <c r="O82"/>
      <c r="P82"/>
      <c r="Q82"/>
      <c r="R82" s="67"/>
      <c r="S82" s="67"/>
      <c r="T82" s="67"/>
      <c r="U82" s="67"/>
      <c r="V82" s="67"/>
      <c r="W82" s="67"/>
      <c r="X82" s="67"/>
      <c r="Y82" s="67"/>
      <c r="Z82" s="67"/>
    </row>
    <row r="83" spans="1:26" ht="18.75">
      <c r="A83" s="53" t="s">
        <v>136</v>
      </c>
      <c r="B83"/>
      <c r="C83"/>
      <c r="D83"/>
      <c r="E83"/>
      <c r="F83"/>
      <c r="G83" s="25"/>
      <c r="H83" s="25"/>
      <c r="I83" s="25"/>
      <c r="J83" s="25"/>
      <c r="M83" s="23"/>
      <c r="N83" s="23"/>
      <c r="O83" s="23"/>
      <c r="P83" s="23"/>
      <c r="Q83" s="23"/>
      <c r="R83" s="66"/>
      <c r="S83" s="1"/>
      <c r="T83" s="1"/>
      <c r="U83" s="1"/>
      <c r="V83" s="1"/>
      <c r="W83" s="1"/>
      <c r="X83" s="1"/>
      <c r="Y83" s="1"/>
      <c r="Z83" s="1"/>
    </row>
    <row r="84" spans="1:26" ht="18.75">
      <c r="A84" s="25" t="s">
        <v>137</v>
      </c>
      <c r="B84"/>
      <c r="C84"/>
      <c r="D84"/>
      <c r="E84"/>
      <c r="F84"/>
      <c r="G84" s="25"/>
      <c r="H84" s="25"/>
      <c r="I84" s="25"/>
      <c r="J84" s="56" t="s">
        <v>56</v>
      </c>
      <c r="M84" s="23"/>
      <c r="N84" s="23"/>
      <c r="O84" s="23"/>
      <c r="P84" s="23"/>
      <c r="Q84" s="23"/>
      <c r="R84"/>
      <c r="S84"/>
    </row>
    <row r="85" spans="1:26" ht="18.75">
      <c r="A85" s="25" t="s">
        <v>138</v>
      </c>
      <c r="B85"/>
      <c r="C85"/>
      <c r="D85"/>
      <c r="E85"/>
      <c r="F85"/>
      <c r="G85" s="25"/>
      <c r="H85" s="25"/>
      <c r="I85" s="25"/>
      <c r="J85" s="25" t="s">
        <v>57</v>
      </c>
      <c r="M85" s="22"/>
      <c r="N85" s="22"/>
      <c r="O85" s="22"/>
      <c r="P85" s="22"/>
      <c r="Q85" s="22"/>
      <c r="R85"/>
      <c r="S85"/>
    </row>
    <row r="86" spans="1:26" ht="18.75">
      <c r="A86" s="25" t="s">
        <v>139</v>
      </c>
      <c r="B86"/>
      <c r="C86"/>
      <c r="D86"/>
      <c r="E86"/>
      <c r="F86"/>
      <c r="G86" s="25"/>
      <c r="H86" s="25"/>
      <c r="I86" s="25"/>
      <c r="J86" s="25" t="s">
        <v>58</v>
      </c>
    </row>
    <row r="87" spans="1:26" ht="18.75">
      <c r="A87" s="40"/>
      <c r="B87" s="23"/>
      <c r="C87" s="23"/>
      <c r="D87" s="23"/>
      <c r="E87" s="23"/>
      <c r="F87" s="23"/>
      <c r="G87" s="23"/>
      <c r="H87" s="23"/>
      <c r="I87" s="25"/>
      <c r="J87" s="25" t="s">
        <v>59</v>
      </c>
    </row>
    <row r="88" spans="1:26" ht="18.75">
      <c r="A88" s="56" t="s">
        <v>61</v>
      </c>
      <c r="B88" s="23"/>
      <c r="C88" s="23"/>
      <c r="D88" s="23"/>
      <c r="E88" s="23"/>
      <c r="F88" s="23"/>
      <c r="G88" s="23"/>
      <c r="H88" s="23"/>
      <c r="I88" s="23"/>
      <c r="J88" s="25" t="s">
        <v>60</v>
      </c>
    </row>
    <row r="89" spans="1:26" ht="18.75">
      <c r="A89" s="53" t="s">
        <v>140</v>
      </c>
      <c r="B89" s="22"/>
      <c r="C89" s="22"/>
      <c r="D89" s="22"/>
      <c r="E89" s="22"/>
      <c r="F89" s="22"/>
      <c r="G89" s="22"/>
      <c r="H89" s="22"/>
      <c r="I89" s="23"/>
      <c r="J89" s="25" t="s">
        <v>62</v>
      </c>
    </row>
    <row r="90" spans="1:26" ht="18.75">
      <c r="A90" s="53" t="s">
        <v>141</v>
      </c>
      <c r="H90" s="21"/>
      <c r="I90" s="22"/>
      <c r="J90" s="25" t="s">
        <v>63</v>
      </c>
    </row>
    <row r="91" spans="1:26" ht="18.75">
      <c r="A91" s="53" t="s">
        <v>142</v>
      </c>
      <c r="H91" s="21"/>
      <c r="I91" s="21"/>
      <c r="J91" s="25" t="s">
        <v>64</v>
      </c>
    </row>
    <row r="92" spans="1:26" ht="18.75">
      <c r="A92" s="53" t="s">
        <v>143</v>
      </c>
      <c r="I92" s="21"/>
      <c r="J92" s="25" t="s">
        <v>65</v>
      </c>
    </row>
    <row r="93" spans="1:26" ht="18.75">
      <c r="A93" s="46"/>
      <c r="J93" s="25" t="s">
        <v>66</v>
      </c>
    </row>
    <row r="94" spans="1:26" ht="18.75">
      <c r="A94" s="46"/>
      <c r="J94" s="25" t="s">
        <v>67</v>
      </c>
    </row>
    <row r="95" spans="1:26" ht="18.75">
      <c r="A95" s="46"/>
      <c r="J95" s="25" t="s">
        <v>68</v>
      </c>
    </row>
    <row r="96" spans="1:26" ht="21">
      <c r="A96" s="46"/>
      <c r="K96" s="64"/>
      <c r="L96" s="64"/>
      <c r="M96" s="64"/>
      <c r="N96" s="64"/>
      <c r="O96" s="64"/>
      <c r="P96" s="64"/>
      <c r="Q96" s="64"/>
    </row>
    <row r="97" spans="1:17" ht="21">
      <c r="A97" s="21"/>
      <c r="K97" s="64"/>
      <c r="L97" s="64"/>
      <c r="M97" s="64"/>
      <c r="N97" s="64"/>
      <c r="O97" s="64"/>
      <c r="P97" s="64"/>
      <c r="Q97" s="64"/>
    </row>
    <row r="98" spans="1:17" ht="11.25" customHeight="1">
      <c r="A98" s="21"/>
    </row>
    <row r="99" spans="1:17" ht="18.75" customHeight="1">
      <c r="A99" s="42"/>
      <c r="J99" s="64"/>
    </row>
    <row r="100" spans="1:17" ht="21">
      <c r="A100" s="42"/>
      <c r="D100" s="49"/>
      <c r="E100" s="41"/>
      <c r="F100" s="41"/>
      <c r="G100" s="41"/>
      <c r="H100" s="47"/>
      <c r="J100" s="64"/>
    </row>
    <row r="101" spans="1:17" ht="18.75">
      <c r="A101" s="42"/>
      <c r="D101" s="49"/>
      <c r="E101" s="41"/>
      <c r="F101" s="41"/>
      <c r="G101" s="41"/>
      <c r="H101" s="47"/>
    </row>
    <row r="102" spans="1:17" ht="15.75">
      <c r="D102" s="41"/>
      <c r="E102" s="41"/>
      <c r="F102" s="41"/>
      <c r="G102" s="41"/>
      <c r="H102" s="47"/>
    </row>
  </sheetData>
  <mergeCells count="10">
    <mergeCell ref="J1:Q1"/>
    <mergeCell ref="Q4:Q11"/>
    <mergeCell ref="J67:Q67"/>
    <mergeCell ref="A13:H13"/>
    <mergeCell ref="J13:Q13"/>
    <mergeCell ref="A25:H25"/>
    <mergeCell ref="A48:H48"/>
    <mergeCell ref="A50:Q50"/>
    <mergeCell ref="A37:H37"/>
    <mergeCell ref="J25:Q25"/>
  </mergeCells>
  <hyperlinks>
    <hyperlink ref="D96" r:id="rId1" display="finearts@unm.edu"/>
    <hyperlink ref="D97" r:id="rId2" display="rperovich@unm.edu"/>
  </hyperlinks>
  <printOptions horizontalCentered="1"/>
  <pageMargins left="0.25" right="0.25" top="0.21614583333333301" bottom="0.34583333333333299" header="0.3" footer="0.3"/>
  <pageSetup scale="63" fitToHeight="2" orientation="landscape" r:id="rId3"/>
  <rowBreaks count="1" manualBreakCount="1">
    <brk id="50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2012-06-26T14:29:55Z</cp:lastPrinted>
  <dcterms:created xsi:type="dcterms:W3CDTF">2012-06-25T20:29:37Z</dcterms:created>
  <dcterms:modified xsi:type="dcterms:W3CDTF">2013-02-22T23:21:38Z</dcterms:modified>
</cp:coreProperties>
</file>