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060bc23e1df11ed/Documents/"/>
    </mc:Choice>
  </mc:AlternateContent>
  <xr:revisionPtr revIDLastSave="0" documentId="8_{48E0B0F3-DDC0-4022-BC22-029BF723C8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J46" i="1"/>
  <c r="D12" i="1"/>
  <c r="E18" i="1"/>
  <c r="E44" i="1"/>
  <c r="F44" i="1"/>
  <c r="G44" i="1"/>
  <c r="H44" i="1"/>
  <c r="I44" i="1"/>
  <c r="J44" i="1"/>
  <c r="E39" i="1"/>
  <c r="F39" i="1"/>
  <c r="G39" i="1"/>
  <c r="H39" i="1"/>
  <c r="I39" i="1"/>
  <c r="J39" i="1"/>
  <c r="D39" i="1"/>
  <c r="E35" i="1"/>
  <c r="F35" i="1"/>
  <c r="G35" i="1"/>
  <c r="H35" i="1"/>
  <c r="I35" i="1"/>
  <c r="J35" i="1"/>
  <c r="D35" i="1"/>
  <c r="E32" i="1"/>
  <c r="F32" i="1"/>
  <c r="G32" i="1"/>
  <c r="H32" i="1"/>
  <c r="I32" i="1"/>
  <c r="J32" i="1"/>
  <c r="F29" i="1"/>
  <c r="G29" i="1"/>
  <c r="H29" i="1"/>
  <c r="I29" i="1"/>
  <c r="J29" i="1"/>
  <c r="E29" i="1"/>
  <c r="J25" i="1"/>
  <c r="I25" i="1"/>
  <c r="H25" i="1"/>
  <c r="G25" i="1"/>
  <c r="F25" i="1"/>
  <c r="E25" i="1"/>
  <c r="D44" i="1"/>
  <c r="D32" i="1"/>
  <c r="D25" i="1"/>
  <c r="D29" i="1"/>
  <c r="J12" i="1"/>
  <c r="I12" i="1"/>
  <c r="H12" i="1"/>
  <c r="G12" i="1"/>
  <c r="F12" i="1"/>
  <c r="E12" i="1"/>
  <c r="D4" i="1"/>
  <c r="D8" i="1"/>
  <c r="E8" i="1"/>
  <c r="J8" i="1"/>
  <c r="I8" i="1"/>
  <c r="H8" i="1"/>
  <c r="G8" i="1"/>
  <c r="F8" i="1"/>
  <c r="J4" i="1"/>
  <c r="E4" i="1"/>
  <c r="F4" i="1"/>
  <c r="G4" i="1"/>
  <c r="H4" i="1"/>
  <c r="I4" i="1"/>
  <c r="J22" i="1"/>
  <c r="I22" i="1"/>
  <c r="H22" i="1"/>
  <c r="G22" i="1"/>
  <c r="F22" i="1"/>
  <c r="E22" i="1"/>
  <c r="D22" i="1"/>
  <c r="J18" i="1"/>
  <c r="I18" i="1"/>
  <c r="H18" i="1"/>
  <c r="G18" i="1"/>
  <c r="F18" i="1"/>
  <c r="D18" i="1"/>
</calcChain>
</file>

<file path=xl/sharedStrings.xml><?xml version="1.0" encoding="utf-8"?>
<sst xmlns="http://schemas.openxmlformats.org/spreadsheetml/2006/main" count="99" uniqueCount="57">
  <si>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</si>
  <si>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</si>
  <si>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</si>
  <si>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</si>
  <si>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</si>
  <si>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</si>
  <si>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</si>
  <si>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</si>
  <si>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</si>
  <si>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</si>
  <si>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</si>
  <si>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</si>
  <si>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</si>
  <si>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</si>
  <si>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To Do</t>
  </si>
  <si>
    <t>TOTAL</t>
  </si>
  <si>
    <t>As a guest customer, I want to place, pay for, and track orders without creating an account, so that I can quickly order food with minimal friction.</t>
  </si>
  <si>
    <t>As a restaurant manager, I want to fully manage menu items and their properties, so that customers see accurate, up-to-date menu information.</t>
  </si>
  <si>
    <t>As a kitchen manager, I want to track all ingredients and resources, so that I can prevent stockouts and optimize ordering.</t>
  </si>
  <si>
    <t>As a restaurant staff member, I want to manage orders from placement to completion, so that customers receive accurate orders promptly.</t>
  </si>
  <si>
    <t>As a kitchen staff member, I want to see detailed breakdown of each order, so that I can prepare items accurately.</t>
  </si>
  <si>
    <t>As a customer and staff member, I want to process payments securely and efficiently, so that transactions are completed safely.</t>
  </si>
  <si>
    <t>As a marketing manager, I want to create and manage promotional campaigns, so that I can drive sales and customer loyalty.</t>
  </si>
  <si>
    <t>As a customer, I want to leave reviews and ratings for menu items, so that other customers can make informed choices.</t>
  </si>
  <si>
    <t>As a restaurant manager, I want to access comprehensive business analytics, so that I can make data-driven decisions.</t>
  </si>
  <si>
    <t>As a restaurant manager, I want to manage all staff operations efficiently, so that the restaurant runs smoothly.</t>
  </si>
  <si>
    <t>As a system administrator, I want to manage the entire system infrastructure, so that the restaurant system operates reliably.</t>
  </si>
  <si>
    <t>Core customer ordering functionality</t>
  </si>
  <si>
    <t>Menu System</t>
  </si>
  <si>
    <t>Payment System</t>
  </si>
  <si>
    <t>Jamal</t>
  </si>
  <si>
    <t>/menu_items/* Endpoints</t>
  </si>
  <si>
    <t>MenuService</t>
  </si>
  <si>
    <t>/resources/* Endpoints</t>
  </si>
  <si>
    <t>/menu_item_ingredients/* Endpoints</t>
  </si>
  <si>
    <t>Resource Model</t>
  </si>
  <si>
    <t>MenuItems Model</t>
  </si>
  <si>
    <t>MenuItemIngredient Model</t>
  </si>
  <si>
    <t>InventoryService</t>
  </si>
  <si>
    <t>/orders/* Endpoints</t>
  </si>
  <si>
    <t>Order model</t>
  </si>
  <si>
    <t>OrderService</t>
  </si>
  <si>
    <t>/orderdetails/* Endpoints</t>
  </si>
  <si>
    <t>OrderDetail Model with MenuItem relationships</t>
  </si>
  <si>
    <t>/payments/* Endpoints</t>
  </si>
  <si>
    <t>Payment Model</t>
  </si>
  <si>
    <t>PaymentService</t>
  </si>
  <si>
    <t>/promotions/* Endpoints</t>
  </si>
  <si>
    <t>Promotion Model</t>
  </si>
  <si>
    <t>/reviews/* Endpoints</t>
  </si>
  <si>
    <t>Reviews Model with MenuItem relationships</t>
  </si>
  <si>
    <t>/staff_actions/analytics/* Endpoints</t>
  </si>
  <si>
    <t>/staff_actions/revenue/* Endpoints</t>
  </si>
  <si>
    <t>AnalyticsService</t>
  </si>
  <si>
    <t>/staff_actions/* Endpoints</t>
  </si>
  <si>
    <t>staff_services</t>
  </si>
  <si>
    <t>/administrator_actions/*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</si>
</sst>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6DCE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5" xfId="0" applyFont="1" applyBorder="1" applyAlignment="1">
      <alignment horizontal="center" wrapText="1"/>
    </xf>
    <xf numFmtId="0" fontId="3" fillId="5" borderId="5" xfId="0" applyFont="1" applyFill="1" applyBorder="1" applyAlignment="1">
      <alignment wrapText="1"/>
    </xf>
    <xf numFmtId="0" fontId="8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6" borderId="0" xfId="0" applyFont="1" applyFill="1" applyAlignment="1">
      <alignment wrapText="1"/>
    </xf>
    <xf numFmtId="0" fontId="0" fillId="6" borderId="0" xfId="0" applyFill="1"/>
    <xf numFmtId="0" fontId="7" fillId="6" borderId="0" xfId="0" applyFont="1" applyFill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horizontal="center" wrapText="1"/>
    </xf>
    <xf numFmtId="0" fontId="5" fillId="7" borderId="6" xfId="0" applyFont="1" applyFill="1" applyBorder="1"/>
    <xf numFmtId="0" fontId="5" fillId="7" borderId="5" xfId="0" applyFont="1" applyFill="1" applyBorder="1"/>
    <xf numFmtId="0" fontId="6" fillId="7" borderId="5" xfId="0" applyFont="1" applyFill="1" applyBorder="1"/>
    <xf numFmtId="0" fontId="4" fillId="7" borderId="5" xfId="0" applyFont="1" applyFill="1" applyBorder="1" applyAlignment="1">
      <alignment horizontal="center"/>
    </xf>
    <xf numFmtId="0" fontId="7" fillId="6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6" fillId="0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7"/>
  <sheetViews>
    <sheetView tabSelected="1" topLeftCell="A8" zoomScale="70" zoomScaleNormal="70" workbookViewId="0">
      <selection activeCell="K39" sqref="K39"/>
    </sheetView>
  </sheetViews>
  <sheetFormatPr defaultColWidth="12.5546875" defaultRowHeight="15.75" customHeight="1"/>
  <cols>
    <col min="1" max="1" width="40.109375" style="10" bestFit="1" customWidth="1"/>
    <col min="3" max="3" width="11.6640625" bestFit="1" customWidth="1"/>
    <col min="4" max="4" width="15.6640625" bestFit="1" customWidth="1"/>
    <col min="12" max="12" width="13.88671875" customWidth="1"/>
  </cols>
  <sheetData>
    <row r="1" spans="1:12" ht="15.75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5.75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13.2">
      <c r="A3" s="7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 ht="53.4">
      <c r="A4" s="24" t="s">
        <v>16</v>
      </c>
      <c r="B4" s="29">
        <v>21</v>
      </c>
      <c r="C4" s="27"/>
      <c r="D4" s="27">
        <f>SUM(D5:D7)</f>
        <v>23</v>
      </c>
      <c r="E4" s="27">
        <f t="shared" ref="E4:J4" si="0">SUM(E5:E7)</f>
        <v>23</v>
      </c>
      <c r="F4" s="27">
        <f t="shared" si="0"/>
        <v>0</v>
      </c>
      <c r="G4" s="27">
        <f t="shared" si="0"/>
        <v>0</v>
      </c>
      <c r="H4" s="27">
        <f t="shared" si="0"/>
        <v>6</v>
      </c>
      <c r="I4" s="27">
        <f t="shared" si="0"/>
        <v>0</v>
      </c>
      <c r="J4" s="27">
        <f t="shared" si="0"/>
        <v>0</v>
      </c>
      <c r="K4" s="28" t="s">
        <v>14</v>
      </c>
      <c r="L4" s="27"/>
    </row>
    <row r="5" spans="1:12" ht="13.2">
      <c r="A5" s="8" t="s">
        <v>27</v>
      </c>
      <c r="B5" s="2"/>
      <c r="C5" s="3" t="s">
        <v>30</v>
      </c>
      <c r="D5" s="4">
        <v>10</v>
      </c>
      <c r="E5" s="4">
        <v>10</v>
      </c>
      <c r="F5" s="4">
        <v>0</v>
      </c>
      <c r="G5" s="4">
        <v>0</v>
      </c>
      <c r="H5" s="4">
        <v>6</v>
      </c>
      <c r="I5" s="4">
        <v>0</v>
      </c>
      <c r="J5" s="4">
        <v>0</v>
      </c>
      <c r="K5" s="3"/>
      <c r="L5" s="4">
        <v>1</v>
      </c>
    </row>
    <row r="6" spans="1:12" ht="13.2">
      <c r="A6" s="8" t="s">
        <v>28</v>
      </c>
      <c r="B6" s="2"/>
      <c r="C6" s="3" t="s">
        <v>30</v>
      </c>
      <c r="D6" s="4">
        <v>8</v>
      </c>
      <c r="E6" s="4">
        <v>8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3"/>
      <c r="L6" s="4">
        <v>1</v>
      </c>
    </row>
    <row r="7" spans="1:12" ht="13.2">
      <c r="A7" s="8" t="s">
        <v>29</v>
      </c>
      <c r="B7" s="2"/>
      <c r="C7" s="3" t="s">
        <v>30</v>
      </c>
      <c r="D7" s="4">
        <v>5</v>
      </c>
      <c r="E7" s="4">
        <v>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3"/>
      <c r="L7" s="4">
        <v>1</v>
      </c>
    </row>
    <row r="8" spans="1:12" ht="53.4">
      <c r="A8" s="24" t="s">
        <v>17</v>
      </c>
      <c r="B8" s="29">
        <v>13</v>
      </c>
      <c r="C8" s="27"/>
      <c r="D8" s="27">
        <f>SUM(D9:D11)</f>
        <v>16</v>
      </c>
      <c r="E8" s="27">
        <f>SUM(E9:E11)</f>
        <v>16</v>
      </c>
      <c r="F8" s="27">
        <f>SUM(F9:F11)</f>
        <v>0</v>
      </c>
      <c r="G8" s="27">
        <f>SUM(G9:G11)</f>
        <v>0</v>
      </c>
      <c r="H8" s="27">
        <f>SUM(H9:H11)</f>
        <v>0</v>
      </c>
      <c r="I8" s="27">
        <f>SUM(I9:I11)</f>
        <v>0</v>
      </c>
      <c r="J8" s="27">
        <f>SUM(J9:J11)</f>
        <v>0</v>
      </c>
      <c r="K8" s="28" t="s">
        <v>14</v>
      </c>
      <c r="L8" s="27"/>
    </row>
    <row r="9" spans="1:12" ht="13.2">
      <c r="A9" s="8" t="s">
        <v>31</v>
      </c>
      <c r="B9" s="2"/>
      <c r="C9" s="3" t="s">
        <v>30</v>
      </c>
      <c r="D9" s="4">
        <v>4</v>
      </c>
      <c r="E9" s="4">
        <v>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3"/>
      <c r="L9" s="4">
        <v>1</v>
      </c>
    </row>
    <row r="10" spans="1:12" ht="13.2">
      <c r="A10" s="8" t="s">
        <v>36</v>
      </c>
      <c r="B10" s="2"/>
      <c r="C10" s="3" t="s">
        <v>30</v>
      </c>
      <c r="D10" s="4">
        <v>5</v>
      </c>
      <c r="E10" s="4">
        <v>5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3"/>
      <c r="L10" s="4">
        <v>1</v>
      </c>
    </row>
    <row r="11" spans="1:12" ht="13.2">
      <c r="A11" s="8" t="s">
        <v>32</v>
      </c>
      <c r="B11" s="2"/>
      <c r="C11" s="3" t="s">
        <v>30</v>
      </c>
      <c r="D11" s="4">
        <v>7</v>
      </c>
      <c r="E11" s="4">
        <v>7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3"/>
      <c r="L11" s="4">
        <v>1</v>
      </c>
    </row>
    <row r="12" spans="1:12" ht="40.200000000000003">
      <c r="A12" s="24" t="s">
        <v>18</v>
      </c>
      <c r="B12" s="29">
        <v>21</v>
      </c>
      <c r="C12" s="27"/>
      <c r="D12" s="27">
        <f>SUM(D13:D17)</f>
        <v>35</v>
      </c>
      <c r="E12" s="27">
        <f>SUM(E13:E17)</f>
        <v>0</v>
      </c>
      <c r="F12" s="27">
        <f>SUM(F13:F17)</f>
        <v>35</v>
      </c>
      <c r="G12" s="27">
        <f>SUM(G13:G17)</f>
        <v>0</v>
      </c>
      <c r="H12" s="27">
        <f>SUM(H13:H17)</f>
        <v>0</v>
      </c>
      <c r="I12" s="27">
        <f>SUM(I13:I17)</f>
        <v>0</v>
      </c>
      <c r="J12" s="27">
        <f>SUM(J13:J17)</f>
        <v>0</v>
      </c>
      <c r="K12" s="28" t="s">
        <v>14</v>
      </c>
      <c r="L12" s="27"/>
    </row>
    <row r="13" spans="1:12" ht="13.2">
      <c r="A13" s="8" t="s">
        <v>33</v>
      </c>
      <c r="B13" s="2"/>
      <c r="C13" s="3" t="s">
        <v>30</v>
      </c>
      <c r="D13" s="4">
        <v>8</v>
      </c>
      <c r="E13" s="4">
        <v>0</v>
      </c>
      <c r="F13" s="4">
        <v>8</v>
      </c>
      <c r="G13" s="4">
        <v>0</v>
      </c>
      <c r="H13" s="4">
        <v>0</v>
      </c>
      <c r="I13" s="4">
        <v>0</v>
      </c>
      <c r="J13" s="4">
        <v>0</v>
      </c>
      <c r="K13" s="3"/>
      <c r="L13" s="4">
        <v>1</v>
      </c>
    </row>
    <row r="14" spans="1:12" ht="13.2">
      <c r="A14" s="8" t="s">
        <v>34</v>
      </c>
      <c r="B14" s="2"/>
      <c r="C14" s="3" t="s">
        <v>30</v>
      </c>
      <c r="D14" s="4">
        <v>8</v>
      </c>
      <c r="E14" s="4">
        <v>0</v>
      </c>
      <c r="F14" s="4">
        <v>8</v>
      </c>
      <c r="G14" s="4">
        <v>0</v>
      </c>
      <c r="H14" s="4">
        <v>0</v>
      </c>
      <c r="I14" s="4">
        <v>0</v>
      </c>
      <c r="J14" s="4">
        <v>0</v>
      </c>
      <c r="K14" s="3"/>
      <c r="L14" s="4">
        <v>1</v>
      </c>
    </row>
    <row r="15" spans="1:12" ht="13.2">
      <c r="A15" s="8" t="s">
        <v>35</v>
      </c>
      <c r="B15" s="2"/>
      <c r="C15" s="3" t="s">
        <v>30</v>
      </c>
      <c r="D15" s="4">
        <v>6</v>
      </c>
      <c r="E15" s="4">
        <v>0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3"/>
      <c r="L15" s="4">
        <v>1</v>
      </c>
    </row>
    <row r="16" spans="1:12" ht="13.2">
      <c r="A16" s="8" t="s">
        <v>37</v>
      </c>
      <c r="B16" s="2"/>
      <c r="C16" s="3" t="s">
        <v>30</v>
      </c>
      <c r="D16" s="4">
        <v>4</v>
      </c>
      <c r="E16" s="4">
        <v>0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3"/>
      <c r="L16" s="4">
        <v>1</v>
      </c>
    </row>
    <row r="17" spans="1:12" ht="13.2">
      <c r="A17" s="8" t="s">
        <v>38</v>
      </c>
      <c r="B17" s="2"/>
      <c r="C17" s="3" t="s">
        <v>30</v>
      </c>
      <c r="D17" s="4">
        <v>9</v>
      </c>
      <c r="E17" s="4">
        <v>0</v>
      </c>
      <c r="F17" s="4">
        <v>9</v>
      </c>
      <c r="G17" s="4">
        <v>0</v>
      </c>
      <c r="H17" s="4">
        <v>0</v>
      </c>
      <c r="I17" s="4">
        <v>0</v>
      </c>
      <c r="J17" s="4">
        <v>0</v>
      </c>
      <c r="K17" s="3"/>
      <c r="L17" s="4">
        <v>1</v>
      </c>
    </row>
    <row r="18" spans="1:12" ht="53.4">
      <c r="A18" s="24" t="s">
        <v>19</v>
      </c>
      <c r="B18" s="29">
        <v>17</v>
      </c>
      <c r="C18" s="27"/>
      <c r="D18" s="27">
        <f>SUM(D19:D21)</f>
        <v>17</v>
      </c>
      <c r="E18" s="27">
        <f>SUM(E19:E21)</f>
        <v>0</v>
      </c>
      <c r="F18" s="27">
        <f>SUM(F19:F21)</f>
        <v>17</v>
      </c>
      <c r="G18" s="27">
        <f>SUM(G19:G21)</f>
        <v>0</v>
      </c>
      <c r="H18" s="27">
        <f>SUM(H19:H21)</f>
        <v>0</v>
      </c>
      <c r="I18" s="27">
        <f>SUM(I19:I21)</f>
        <v>0</v>
      </c>
      <c r="J18" s="27">
        <f>SUM(J19:J21)</f>
        <v>0</v>
      </c>
      <c r="K18" s="28" t="s">
        <v>14</v>
      </c>
      <c r="L18" s="27"/>
    </row>
    <row r="19" spans="1:12" ht="13.2">
      <c r="A19" s="8" t="s">
        <v>39</v>
      </c>
      <c r="B19" s="2"/>
      <c r="C19" s="3" t="s">
        <v>30</v>
      </c>
      <c r="D19" s="4">
        <v>4</v>
      </c>
      <c r="E19" s="4">
        <v>0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3"/>
      <c r="L19" s="4">
        <v>1</v>
      </c>
    </row>
    <row r="20" spans="1:12" ht="13.2">
      <c r="A20" s="8" t="s">
        <v>40</v>
      </c>
      <c r="B20" s="2"/>
      <c r="C20" s="3" t="s">
        <v>30</v>
      </c>
      <c r="D20" s="4">
        <v>6</v>
      </c>
      <c r="E20" s="4">
        <v>0</v>
      </c>
      <c r="F20" s="4">
        <v>6</v>
      </c>
      <c r="G20" s="4">
        <v>0</v>
      </c>
      <c r="H20" s="4">
        <v>0</v>
      </c>
      <c r="I20" s="4">
        <v>0</v>
      </c>
      <c r="J20" s="4">
        <v>0</v>
      </c>
      <c r="K20" s="3"/>
      <c r="L20" s="4">
        <v>1</v>
      </c>
    </row>
    <row r="21" spans="1:12" ht="13.2">
      <c r="A21" s="8" t="s">
        <v>41</v>
      </c>
      <c r="B21" s="2"/>
      <c r="C21" s="3" t="s">
        <v>30</v>
      </c>
      <c r="D21" s="4">
        <v>7</v>
      </c>
      <c r="E21" s="4">
        <v>0</v>
      </c>
      <c r="F21" s="4">
        <v>7</v>
      </c>
      <c r="G21" s="4">
        <v>0</v>
      </c>
      <c r="H21" s="4">
        <v>0</v>
      </c>
      <c r="I21" s="4">
        <v>0</v>
      </c>
      <c r="J21" s="4">
        <v>0</v>
      </c>
      <c r="K21" s="3"/>
      <c r="L21" s="4">
        <v>1</v>
      </c>
    </row>
    <row r="22" spans="1:12" ht="40.200000000000003">
      <c r="A22" s="24" t="s">
        <v>20</v>
      </c>
      <c r="B22" s="25">
        <v>8</v>
      </c>
      <c r="C22" s="26"/>
      <c r="D22" s="27">
        <f>SUM(D23:D24)</f>
        <v>12</v>
      </c>
      <c r="E22" s="27">
        <f>SUM(E23:E24)</f>
        <v>0</v>
      </c>
      <c r="F22" s="27">
        <f>SUM(F23:F24)</f>
        <v>0</v>
      </c>
      <c r="G22" s="27">
        <f>SUM(G23:G24)</f>
        <v>12</v>
      </c>
      <c r="H22" s="27">
        <f>SUM(H23:H24)</f>
        <v>0</v>
      </c>
      <c r="I22" s="27">
        <f>SUM(I23:I24)</f>
        <v>0</v>
      </c>
      <c r="J22" s="27">
        <f>SUM(J23:J24)</f>
        <v>0</v>
      </c>
      <c r="K22" s="28" t="s">
        <v>14</v>
      </c>
      <c r="L22" s="27"/>
    </row>
    <row r="23" spans="1:12" ht="13.2">
      <c r="A23" s="8" t="s">
        <v>42</v>
      </c>
      <c r="B23" s="13"/>
      <c r="C23" s="3" t="s">
        <v>30</v>
      </c>
      <c r="D23" s="4">
        <v>4</v>
      </c>
      <c r="E23" s="4">
        <v>0</v>
      </c>
      <c r="F23" s="4">
        <v>0</v>
      </c>
      <c r="G23" s="4">
        <v>4</v>
      </c>
      <c r="H23" s="4">
        <v>0</v>
      </c>
      <c r="I23" s="4">
        <v>0</v>
      </c>
      <c r="J23" s="4">
        <v>0</v>
      </c>
      <c r="K23" s="3"/>
      <c r="L23" s="4">
        <v>1</v>
      </c>
    </row>
    <row r="24" spans="1:12" ht="13.2">
      <c r="A24" s="8" t="s">
        <v>43</v>
      </c>
      <c r="B24" s="13"/>
      <c r="C24" s="3" t="s">
        <v>30</v>
      </c>
      <c r="D24" s="4">
        <v>8</v>
      </c>
      <c r="E24" s="4">
        <v>0</v>
      </c>
      <c r="F24" s="4">
        <v>0</v>
      </c>
      <c r="G24" s="4">
        <v>8</v>
      </c>
      <c r="H24" s="4">
        <v>0</v>
      </c>
      <c r="I24" s="4">
        <v>0</v>
      </c>
      <c r="J24" s="4">
        <v>0</v>
      </c>
      <c r="K24" s="3"/>
      <c r="L24" s="4">
        <v>1</v>
      </c>
    </row>
    <row r="25" spans="1:12" ht="40.200000000000003">
      <c r="A25" s="21" t="s">
        <v>21</v>
      </c>
      <c r="B25" s="30">
        <v>13</v>
      </c>
      <c r="C25" s="22"/>
      <c r="D25" s="27">
        <f>SUM(D26:D28)</f>
        <v>17</v>
      </c>
      <c r="E25" s="27">
        <f>SUM(E26:E28)</f>
        <v>0</v>
      </c>
      <c r="F25" s="27">
        <f>SUM(F26:F28)</f>
        <v>0</v>
      </c>
      <c r="G25" s="27">
        <f>SUM(G26:G28)</f>
        <v>17</v>
      </c>
      <c r="H25" s="27">
        <f>SUM(H26:H28)</f>
        <v>0</v>
      </c>
      <c r="I25" s="27">
        <f>SUM(I26:I28)</f>
        <v>0</v>
      </c>
      <c r="J25" s="27">
        <f>SUM(J26:J28)</f>
        <v>0</v>
      </c>
      <c r="K25" s="28" t="s">
        <v>14</v>
      </c>
      <c r="L25" s="22"/>
    </row>
    <row r="26" spans="1:12" ht="13.2">
      <c r="A26" s="12" t="s">
        <v>44</v>
      </c>
      <c r="B26" s="10"/>
      <c r="C26" s="3" t="s">
        <v>30</v>
      </c>
      <c r="D26" s="31">
        <v>4</v>
      </c>
      <c r="E26" s="33">
        <v>0</v>
      </c>
      <c r="F26" s="33">
        <v>0</v>
      </c>
      <c r="G26" s="31">
        <v>4</v>
      </c>
      <c r="H26" s="33">
        <v>0</v>
      </c>
      <c r="I26" s="33">
        <v>0</v>
      </c>
      <c r="J26" s="33">
        <v>0</v>
      </c>
      <c r="L26" s="4">
        <v>1</v>
      </c>
    </row>
    <row r="27" spans="1:12" ht="13.2">
      <c r="A27" s="12" t="s">
        <v>45</v>
      </c>
      <c r="B27" s="10"/>
      <c r="C27" s="3" t="s">
        <v>30</v>
      </c>
      <c r="D27" s="31">
        <v>6</v>
      </c>
      <c r="E27" s="33">
        <v>0</v>
      </c>
      <c r="F27" s="33">
        <v>0</v>
      </c>
      <c r="G27" s="31">
        <v>6</v>
      </c>
      <c r="H27" s="33">
        <v>0</v>
      </c>
      <c r="I27" s="33">
        <v>0</v>
      </c>
      <c r="J27" s="33">
        <v>0</v>
      </c>
      <c r="L27" s="4">
        <v>1</v>
      </c>
    </row>
    <row r="28" spans="1:12" ht="13.2">
      <c r="A28" s="12" t="s">
        <v>46</v>
      </c>
      <c r="B28" s="10"/>
      <c r="C28" s="3" t="s">
        <v>30</v>
      </c>
      <c r="D28" s="31">
        <v>7</v>
      </c>
      <c r="E28" s="33">
        <v>0</v>
      </c>
      <c r="F28" s="33">
        <v>0</v>
      </c>
      <c r="G28" s="31">
        <v>7</v>
      </c>
      <c r="H28" s="33">
        <v>0</v>
      </c>
      <c r="I28" s="33">
        <v>0</v>
      </c>
      <c r="J28" s="33">
        <v>0</v>
      </c>
      <c r="L28" s="4">
        <v>1</v>
      </c>
    </row>
    <row r="29" spans="1:12" ht="40.200000000000003">
      <c r="A29" s="23" t="s">
        <v>22</v>
      </c>
      <c r="B29" s="30">
        <v>8</v>
      </c>
      <c r="C29" s="22"/>
      <c r="D29" s="27">
        <f>SUM(D30:D31)</f>
        <v>6</v>
      </c>
      <c r="E29" s="27">
        <f>SUM(E30:E31)</f>
        <v>0</v>
      </c>
      <c r="F29" s="27">
        <f t="shared" ref="F29:J29" si="1">SUM(F30:F31)</f>
        <v>0</v>
      </c>
      <c r="G29" s="27">
        <f t="shared" si="1"/>
        <v>0</v>
      </c>
      <c r="H29" s="27">
        <f t="shared" si="1"/>
        <v>6</v>
      </c>
      <c r="I29" s="27">
        <f t="shared" si="1"/>
        <v>0</v>
      </c>
      <c r="J29" s="27">
        <f t="shared" si="1"/>
        <v>0</v>
      </c>
      <c r="K29" s="28" t="s">
        <v>14</v>
      </c>
      <c r="L29" s="22"/>
    </row>
    <row r="30" spans="1:12" ht="13.2">
      <c r="A30" s="12" t="s">
        <v>47</v>
      </c>
      <c r="B30" s="10"/>
      <c r="C30" s="3" t="s">
        <v>30</v>
      </c>
      <c r="D30">
        <v>4</v>
      </c>
      <c r="E30" s="33">
        <v>0</v>
      </c>
      <c r="F30" s="33">
        <v>0</v>
      </c>
      <c r="G30" s="33">
        <v>0</v>
      </c>
      <c r="H30">
        <v>4</v>
      </c>
      <c r="I30" s="33">
        <v>0</v>
      </c>
      <c r="J30" s="33">
        <v>0</v>
      </c>
      <c r="L30" s="4">
        <v>1</v>
      </c>
    </row>
    <row r="31" spans="1:12" ht="13.2">
      <c r="A31" s="12" t="s">
        <v>48</v>
      </c>
      <c r="B31" s="10"/>
      <c r="C31" s="3" t="s">
        <v>30</v>
      </c>
      <c r="D31">
        <v>2</v>
      </c>
      <c r="E31" s="33">
        <v>0</v>
      </c>
      <c r="F31" s="33">
        <v>0</v>
      </c>
      <c r="G31" s="33">
        <v>0</v>
      </c>
      <c r="H31">
        <v>2</v>
      </c>
      <c r="I31" s="33">
        <v>0</v>
      </c>
      <c r="J31" s="33">
        <v>0</v>
      </c>
      <c r="L31" s="4">
        <v>1</v>
      </c>
    </row>
    <row r="32" spans="1:12" ht="40.200000000000003">
      <c r="A32" s="23" t="s">
        <v>23</v>
      </c>
      <c r="B32" s="30">
        <v>8</v>
      </c>
      <c r="C32" s="22"/>
      <c r="D32" s="27">
        <f>SUM(D33:D34)</f>
        <v>9</v>
      </c>
      <c r="E32" s="27">
        <f t="shared" ref="E32:J32" si="2">SUM(E33:E34)</f>
        <v>0</v>
      </c>
      <c r="F32" s="27">
        <f t="shared" si="2"/>
        <v>0</v>
      </c>
      <c r="G32" s="27">
        <f t="shared" si="2"/>
        <v>0</v>
      </c>
      <c r="H32" s="27">
        <f t="shared" si="2"/>
        <v>9</v>
      </c>
      <c r="I32" s="27">
        <f t="shared" si="2"/>
        <v>0</v>
      </c>
      <c r="J32" s="27">
        <f t="shared" si="2"/>
        <v>0</v>
      </c>
      <c r="K32" s="28" t="s">
        <v>14</v>
      </c>
      <c r="L32" s="22"/>
    </row>
    <row r="33" spans="1:12" ht="13.2">
      <c r="A33" s="12" t="s">
        <v>49</v>
      </c>
      <c r="B33" s="10"/>
      <c r="C33" s="3" t="s">
        <v>30</v>
      </c>
      <c r="D33">
        <v>4</v>
      </c>
      <c r="E33" s="33">
        <v>0</v>
      </c>
      <c r="F33" s="33">
        <v>0</v>
      </c>
      <c r="G33" s="33">
        <v>0</v>
      </c>
      <c r="H33">
        <v>4</v>
      </c>
      <c r="I33" s="33">
        <v>0</v>
      </c>
      <c r="J33" s="33">
        <v>0</v>
      </c>
      <c r="L33" s="4">
        <v>1</v>
      </c>
    </row>
    <row r="34" spans="1:12" ht="13.2">
      <c r="A34" s="12" t="s">
        <v>50</v>
      </c>
      <c r="B34" s="10"/>
      <c r="C34" s="3" t="s">
        <v>30</v>
      </c>
      <c r="D34">
        <v>5</v>
      </c>
      <c r="E34" s="33">
        <v>0</v>
      </c>
      <c r="F34" s="33">
        <v>0</v>
      </c>
      <c r="G34" s="33">
        <v>0</v>
      </c>
      <c r="H34">
        <v>5</v>
      </c>
      <c r="I34" s="33">
        <v>0</v>
      </c>
      <c r="J34" s="33">
        <v>0</v>
      </c>
      <c r="L34" s="4">
        <v>1</v>
      </c>
    </row>
    <row r="35" spans="1:12" ht="40.200000000000003">
      <c r="A35" s="23" t="s">
        <v>24</v>
      </c>
      <c r="B35" s="30">
        <v>21</v>
      </c>
      <c r="C35" s="22"/>
      <c r="D35" s="27">
        <f>SUM(D36:D38)</f>
        <v>17</v>
      </c>
      <c r="E35" s="27">
        <f t="shared" ref="E35:J35" si="3">SUM(E36:E38)</f>
        <v>0</v>
      </c>
      <c r="F35" s="27">
        <f t="shared" si="3"/>
        <v>0</v>
      </c>
      <c r="G35" s="27">
        <f t="shared" si="3"/>
        <v>0</v>
      </c>
      <c r="H35" s="27">
        <f t="shared" si="3"/>
        <v>0</v>
      </c>
      <c r="I35" s="27">
        <f t="shared" si="3"/>
        <v>17</v>
      </c>
      <c r="J35" s="27">
        <f t="shared" si="3"/>
        <v>0</v>
      </c>
      <c r="K35" s="28" t="s">
        <v>14</v>
      </c>
      <c r="L35" s="22"/>
    </row>
    <row r="36" spans="1:12" ht="13.2">
      <c r="A36" s="12" t="s">
        <v>51</v>
      </c>
      <c r="B36" s="10"/>
      <c r="C36" s="3" t="s">
        <v>30</v>
      </c>
      <c r="D36">
        <v>4</v>
      </c>
      <c r="E36" s="33">
        <v>0</v>
      </c>
      <c r="F36" s="33">
        <v>0</v>
      </c>
      <c r="G36" s="33">
        <v>0</v>
      </c>
      <c r="H36" s="33">
        <v>0</v>
      </c>
      <c r="I36">
        <v>4</v>
      </c>
      <c r="J36" s="33">
        <v>0</v>
      </c>
      <c r="L36" s="4">
        <v>1</v>
      </c>
    </row>
    <row r="37" spans="1:12" ht="13.2">
      <c r="A37" s="12" t="s">
        <v>52</v>
      </c>
      <c r="B37" s="10"/>
      <c r="C37" s="3" t="s">
        <v>30</v>
      </c>
      <c r="D37">
        <v>4</v>
      </c>
      <c r="E37" s="33">
        <v>0</v>
      </c>
      <c r="F37" s="33">
        <v>0</v>
      </c>
      <c r="G37" s="33">
        <v>0</v>
      </c>
      <c r="H37" s="33">
        <v>0</v>
      </c>
      <c r="I37">
        <v>4</v>
      </c>
      <c r="J37" s="33">
        <v>0</v>
      </c>
      <c r="L37" s="4">
        <v>1</v>
      </c>
    </row>
    <row r="38" spans="1:12" ht="13.2">
      <c r="A38" s="12" t="s">
        <v>53</v>
      </c>
      <c r="B38" s="10"/>
      <c r="C38" s="3" t="s">
        <v>30</v>
      </c>
      <c r="D38">
        <v>9</v>
      </c>
      <c r="E38" s="33">
        <v>0</v>
      </c>
      <c r="F38" s="33">
        <v>0</v>
      </c>
      <c r="G38" s="33">
        <v>0</v>
      </c>
      <c r="H38" s="33">
        <v>0</v>
      </c>
      <c r="I38">
        <v>9</v>
      </c>
      <c r="J38" s="33">
        <v>0</v>
      </c>
      <c r="L38" s="4">
        <v>1</v>
      </c>
    </row>
    <row r="39" spans="1:12" ht="40.200000000000003">
      <c r="A39" s="23" t="s">
        <v>25</v>
      </c>
      <c r="B39" s="30">
        <v>13</v>
      </c>
      <c r="C39" s="22"/>
      <c r="D39" s="27">
        <f>SUM(D40:D43)</f>
        <v>23</v>
      </c>
      <c r="E39" s="27">
        <f t="shared" ref="E39:J39" si="4">SUM(E40:E43)</f>
        <v>0</v>
      </c>
      <c r="F39" s="27">
        <f t="shared" si="4"/>
        <v>0</v>
      </c>
      <c r="G39" s="27">
        <f t="shared" si="4"/>
        <v>0</v>
      </c>
      <c r="H39" s="27">
        <f t="shared" si="4"/>
        <v>0</v>
      </c>
      <c r="I39" s="27">
        <f t="shared" si="4"/>
        <v>23</v>
      </c>
      <c r="J39" s="27">
        <f t="shared" si="4"/>
        <v>0</v>
      </c>
      <c r="K39" s="28" t="s">
        <v>14</v>
      </c>
      <c r="L39" s="22"/>
    </row>
    <row r="40" spans="1:12" s="15" customFormat="1" ht="13.2">
      <c r="A40" s="12" t="s">
        <v>54</v>
      </c>
      <c r="B40" s="12"/>
      <c r="C40" s="3" t="s">
        <v>30</v>
      </c>
      <c r="D40" s="15">
        <v>4</v>
      </c>
      <c r="E40" s="33">
        <v>0</v>
      </c>
      <c r="F40" s="33">
        <v>0</v>
      </c>
      <c r="G40" s="33">
        <v>0</v>
      </c>
      <c r="H40" s="33">
        <v>0</v>
      </c>
      <c r="I40" s="15">
        <v>4</v>
      </c>
      <c r="J40" s="33">
        <v>0</v>
      </c>
      <c r="L40" s="4">
        <v>1</v>
      </c>
    </row>
    <row r="41" spans="1:12" s="15" customFormat="1" ht="13.2">
      <c r="A41" s="12" t="s">
        <v>55</v>
      </c>
      <c r="B41" s="12"/>
      <c r="C41" s="3" t="s">
        <v>30</v>
      </c>
      <c r="D41" s="32">
        <v>7</v>
      </c>
      <c r="E41" s="33">
        <v>0</v>
      </c>
      <c r="F41" s="33">
        <v>0</v>
      </c>
      <c r="G41" s="33">
        <v>0</v>
      </c>
      <c r="H41" s="33">
        <v>0</v>
      </c>
      <c r="I41" s="32">
        <v>7</v>
      </c>
      <c r="J41" s="33">
        <v>0</v>
      </c>
      <c r="L41" s="4">
        <v>1</v>
      </c>
    </row>
    <row r="42" spans="1:12" s="15" customFormat="1" ht="13.2">
      <c r="A42" s="12" t="s">
        <v>38</v>
      </c>
      <c r="B42" s="12"/>
      <c r="C42" s="3" t="s">
        <v>30</v>
      </c>
      <c r="D42" s="32">
        <v>6</v>
      </c>
      <c r="E42" s="33">
        <v>0</v>
      </c>
      <c r="F42" s="33">
        <v>0</v>
      </c>
      <c r="G42" s="33">
        <v>0</v>
      </c>
      <c r="H42" s="33">
        <v>0</v>
      </c>
      <c r="I42" s="32">
        <v>6</v>
      </c>
      <c r="J42" s="33">
        <v>0</v>
      </c>
      <c r="L42" s="4">
        <v>1</v>
      </c>
    </row>
    <row r="43" spans="1:12" s="15" customFormat="1" ht="13.2">
      <c r="A43" s="12" t="s">
        <v>41</v>
      </c>
      <c r="B43" s="12"/>
      <c r="C43" s="3" t="s">
        <v>30</v>
      </c>
      <c r="D43" s="15">
        <v>6</v>
      </c>
      <c r="E43" s="33">
        <v>0</v>
      </c>
      <c r="F43" s="33">
        <v>0</v>
      </c>
      <c r="G43" s="33">
        <v>0</v>
      </c>
      <c r="H43" s="33">
        <v>0</v>
      </c>
      <c r="I43" s="15">
        <v>6</v>
      </c>
      <c r="J43" s="33">
        <v>0</v>
      </c>
      <c r="L43" s="4">
        <v>1</v>
      </c>
    </row>
    <row r="44" spans="1:12" ht="53.4">
      <c r="A44" s="23" t="s">
        <v>26</v>
      </c>
      <c r="B44" s="30">
        <v>8</v>
      </c>
      <c r="C44" s="22"/>
      <c r="D44" s="27">
        <f>SUM(D45)</f>
        <v>1</v>
      </c>
      <c r="E44" s="27">
        <f t="shared" ref="E44:J44" si="5">SUM(E45)</f>
        <v>0</v>
      </c>
      <c r="F44" s="27">
        <f t="shared" si="5"/>
        <v>0</v>
      </c>
      <c r="G44" s="27">
        <f t="shared" si="5"/>
        <v>0</v>
      </c>
      <c r="H44" s="27">
        <f t="shared" si="5"/>
        <v>0</v>
      </c>
      <c r="I44" s="27">
        <f t="shared" si="5"/>
        <v>0</v>
      </c>
      <c r="J44" s="27">
        <f t="shared" si="5"/>
        <v>1</v>
      </c>
      <c r="K44" s="28" t="s">
        <v>14</v>
      </c>
      <c r="L44" s="22"/>
    </row>
    <row r="45" spans="1:12" ht="13.2">
      <c r="A45" s="12" t="s">
        <v>56</v>
      </c>
      <c r="B45" s="10"/>
      <c r="C45" s="3" t="s">
        <v>30</v>
      </c>
      <c r="D45" s="32">
        <v>1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1</v>
      </c>
      <c r="L45" s="31">
        <v>1</v>
      </c>
    </row>
    <row r="46" spans="1:12" ht="13.2">
      <c r="A46" s="9" t="s">
        <v>15</v>
      </c>
      <c r="B46" s="14"/>
      <c r="C46" s="5"/>
      <c r="D46" s="6">
        <f t="shared" ref="D46:G46" si="6">D4+D8+D12+D18+D22+D44+D39+D35+D32+D29+D25</f>
        <v>176</v>
      </c>
      <c r="E46" s="6">
        <f t="shared" si="6"/>
        <v>39</v>
      </c>
      <c r="F46" s="6">
        <f t="shared" si="6"/>
        <v>52</v>
      </c>
      <c r="G46" s="6">
        <f t="shared" si="6"/>
        <v>29</v>
      </c>
      <c r="H46" s="6">
        <f>H4+H8+H12+H18+H22+H44+H39+H35+H32+H29+H25</f>
        <v>21</v>
      </c>
      <c r="I46" s="6">
        <f>I4+I8+I12+I18+I22+I44+I39+I35+I32+I29+H46</f>
        <v>61</v>
      </c>
      <c r="J46" s="6">
        <f>J4+J8+J12+J18+J22+J25+J29+J32+J35+J39+J44</f>
        <v>1</v>
      </c>
      <c r="K46" s="5"/>
      <c r="L46" s="6">
        <v>14</v>
      </c>
    </row>
    <row r="51" spans="1:12" ht="13.2">
      <c r="A51" s="8"/>
      <c r="B51" s="2"/>
      <c r="C51" s="3"/>
      <c r="D51" s="4"/>
      <c r="E51" s="4"/>
      <c r="F51" s="4"/>
      <c r="G51" s="4"/>
      <c r="H51" s="4"/>
      <c r="I51" s="4"/>
      <c r="J51" s="4"/>
      <c r="K51" s="3"/>
      <c r="L51" s="4"/>
    </row>
    <row r="52" spans="1:12" ht="13.2">
      <c r="A52" s="8"/>
      <c r="B52" s="2"/>
      <c r="C52" s="3"/>
      <c r="D52" s="4"/>
      <c r="E52" s="4"/>
      <c r="F52" s="4"/>
      <c r="G52" s="4"/>
      <c r="H52" s="4"/>
      <c r="I52" s="4"/>
      <c r="J52" s="4"/>
      <c r="K52" s="3"/>
      <c r="L52" s="4"/>
    </row>
    <row r="54" spans="1:12" ht="13.2">
      <c r="A54" s="11"/>
    </row>
    <row r="55" spans="1:12" ht="13.2">
      <c r="A55" s="11"/>
    </row>
    <row r="56" spans="1:12" ht="13.2">
      <c r="A56" s="11"/>
    </row>
    <row r="57" spans="1:12" ht="13.2">
      <c r="A57" s="11"/>
    </row>
  </sheetData>
  <mergeCells count="2">
    <mergeCell ref="A1:L1"/>
    <mergeCell ref="A2:L2"/>
  </mergeCells>
  <dataValidations count="1">
    <dataValidation type="list" allowBlank="1" showErrorMessage="1" sqref="K51:K52 K4:K25 K29 K32 K35 K39 K44" xr:uid="{00000000-0002-0000-0000-000000000000}">
      <formula1>"To Do,Doing,Done"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Williams</dc:creator>
  <cp:lastModifiedBy>Jamal Williams</cp:lastModifiedBy>
  <dcterms:created xsi:type="dcterms:W3CDTF">2025-08-07T23:32:23Z</dcterms:created>
  <dcterms:modified xsi:type="dcterms:W3CDTF">2025-08-07T23:32:29Z</dcterms:modified>
</cp:coreProperties>
</file>