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80ef66c4777addb1/Documents/OSU/MS Docs/OSS Data 2023/"/>
    </mc:Choice>
  </mc:AlternateContent>
  <xr:revisionPtr revIDLastSave="50" documentId="13_ncr:1_{E175B9B4-8682-4664-972E-10CBB53F9E33}" xr6:coauthVersionLast="47" xr6:coauthVersionMax="47" xr10:uidLastSave="{8D5D4D42-78B8-4B26-BE31-B84B8FB6C6BD}"/>
  <bookViews>
    <workbookView xWindow="-110" yWindow="-110" windowWidth="22780" windowHeight="14540" activeTab="4" xr2:uid="{00000000-000D-0000-FFFF-FFFF00000000}"/>
  </bookViews>
  <sheets>
    <sheet name="Climate_Habitat" sheetId="1" r:id="rId1"/>
    <sheet name="Downed_Wood" sheetId="2" r:id="rId2"/>
    <sheet name="Salamander_Habitat" sheetId="3" r:id="rId3"/>
    <sheet name="Salamander_Occupancy" sheetId="4" r:id="rId4"/>
    <sheet name="Sheet1" sheetId="6" r:id="rId5"/>
    <sheet name="count" sheetId="5" r:id="rId6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5" l="1"/>
  <c r="AA59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3" i="4"/>
  <c r="AE384" i="1"/>
  <c r="AD384" i="1"/>
  <c r="AE383" i="1"/>
  <c r="AD383" i="1"/>
  <c r="AE382" i="1"/>
  <c r="AD382" i="1"/>
  <c r="AE381" i="1"/>
  <c r="AD381" i="1"/>
  <c r="AE380" i="1"/>
  <c r="AD380" i="1"/>
  <c r="AE379" i="1"/>
  <c r="AD379" i="1"/>
  <c r="AE378" i="1"/>
  <c r="AD378" i="1"/>
  <c r="AE377" i="1"/>
  <c r="AD377" i="1"/>
  <c r="AE376" i="1"/>
  <c r="AD376" i="1"/>
  <c r="AE375" i="1"/>
  <c r="AD375" i="1"/>
  <c r="AE374" i="1"/>
  <c r="AD374" i="1"/>
  <c r="AE373" i="1"/>
  <c r="AD373" i="1"/>
  <c r="AE372" i="1"/>
  <c r="AD372" i="1"/>
  <c r="AE371" i="1"/>
  <c r="AD371" i="1"/>
  <c r="AE370" i="1"/>
  <c r="AD370" i="1"/>
  <c r="AE369" i="1"/>
  <c r="AD369" i="1"/>
  <c r="AE368" i="1"/>
  <c r="AD368" i="1"/>
  <c r="AE367" i="1"/>
  <c r="AD367" i="1"/>
  <c r="AE366" i="1"/>
  <c r="AD366" i="1"/>
  <c r="AE365" i="1"/>
  <c r="AD365" i="1"/>
  <c r="AE364" i="1"/>
  <c r="AD364" i="1"/>
  <c r="AE363" i="1"/>
  <c r="AD363" i="1"/>
  <c r="AE362" i="1"/>
  <c r="AD362" i="1"/>
  <c r="AE361" i="1"/>
  <c r="AD361" i="1"/>
  <c r="AE360" i="1"/>
  <c r="AD360" i="1"/>
  <c r="AE359" i="1"/>
  <c r="AD359" i="1"/>
  <c r="AE358" i="1"/>
  <c r="AD358" i="1"/>
  <c r="AE357" i="1"/>
  <c r="AD357" i="1"/>
  <c r="AE356" i="1"/>
  <c r="AD356" i="1"/>
  <c r="AE355" i="1"/>
  <c r="AD355" i="1"/>
  <c r="AE354" i="1"/>
  <c r="AD354" i="1"/>
  <c r="AE353" i="1"/>
  <c r="AD353" i="1"/>
  <c r="AE352" i="1"/>
  <c r="AD352" i="1"/>
  <c r="AE351" i="1"/>
  <c r="AD351" i="1"/>
  <c r="AE350" i="1"/>
  <c r="AD350" i="1"/>
  <c r="AE349" i="1"/>
  <c r="AD349" i="1"/>
  <c r="AE348" i="1"/>
  <c r="AD348" i="1"/>
  <c r="AE347" i="1"/>
  <c r="AD347" i="1"/>
  <c r="AE346" i="1"/>
  <c r="AD346" i="1"/>
  <c r="AE345" i="1"/>
  <c r="AD345" i="1"/>
  <c r="AE344" i="1"/>
  <c r="AD344" i="1"/>
  <c r="AE343" i="1"/>
  <c r="AD343" i="1"/>
  <c r="AE342" i="1"/>
  <c r="AD342" i="1"/>
  <c r="AE341" i="1"/>
  <c r="AD341" i="1"/>
  <c r="AE340" i="1"/>
  <c r="AD340" i="1"/>
  <c r="AE339" i="1"/>
  <c r="AD339" i="1"/>
  <c r="AE338" i="1"/>
  <c r="AD338" i="1"/>
  <c r="AE337" i="1"/>
  <c r="AD337" i="1"/>
  <c r="AE336" i="1"/>
  <c r="AD336" i="1"/>
  <c r="AE335" i="1"/>
  <c r="AD335" i="1"/>
  <c r="AE334" i="1"/>
  <c r="AD334" i="1"/>
  <c r="AE333" i="1"/>
  <c r="AD333" i="1"/>
  <c r="AE332" i="1"/>
  <c r="AD332" i="1"/>
  <c r="AE331" i="1"/>
  <c r="AD331" i="1"/>
  <c r="AE330" i="1"/>
  <c r="AD330" i="1"/>
  <c r="AE329" i="1"/>
  <c r="AD329" i="1"/>
  <c r="AE328" i="1"/>
  <c r="AD328" i="1"/>
  <c r="AE327" i="1"/>
  <c r="AD327" i="1"/>
  <c r="AE326" i="1"/>
  <c r="AD326" i="1"/>
  <c r="AE325" i="1"/>
  <c r="AD325" i="1"/>
  <c r="AE324" i="1"/>
  <c r="AD324" i="1"/>
  <c r="AE323" i="1"/>
  <c r="AD323" i="1"/>
  <c r="AE322" i="1"/>
  <c r="AD322" i="1"/>
  <c r="AE321" i="1"/>
  <c r="AD321" i="1"/>
  <c r="AE320" i="1"/>
  <c r="AD320" i="1"/>
  <c r="AE319" i="1"/>
  <c r="AD319" i="1"/>
  <c r="AE318" i="1"/>
  <c r="AD318" i="1"/>
  <c r="AE317" i="1"/>
  <c r="AD317" i="1"/>
  <c r="AE316" i="1"/>
  <c r="AD316" i="1"/>
  <c r="AE315" i="1"/>
  <c r="AD315" i="1"/>
  <c r="AE314" i="1"/>
  <c r="AD314" i="1"/>
  <c r="AE313" i="1"/>
  <c r="AD313" i="1"/>
  <c r="AE312" i="1"/>
  <c r="AD312" i="1"/>
  <c r="AE311" i="1"/>
  <c r="AD311" i="1"/>
  <c r="AE310" i="1"/>
  <c r="AD310" i="1"/>
  <c r="AE309" i="1"/>
  <c r="AD309" i="1"/>
  <c r="AE308" i="1"/>
  <c r="AD308" i="1"/>
  <c r="AE307" i="1"/>
  <c r="AD307" i="1"/>
  <c r="AE306" i="1"/>
  <c r="AD306" i="1"/>
  <c r="AE305" i="1"/>
  <c r="AD305" i="1"/>
  <c r="AE304" i="1"/>
  <c r="AD304" i="1"/>
  <c r="AE303" i="1"/>
  <c r="AD303" i="1"/>
  <c r="AE302" i="1"/>
  <c r="AD302" i="1"/>
  <c r="AE301" i="1"/>
  <c r="AD301" i="1"/>
  <c r="AE300" i="1"/>
  <c r="AD300" i="1"/>
  <c r="AE299" i="1"/>
  <c r="AD299" i="1"/>
  <c r="AE298" i="1"/>
  <c r="AD298" i="1"/>
  <c r="AE297" i="1"/>
  <c r="AD297" i="1"/>
  <c r="AE296" i="1"/>
  <c r="AD296" i="1"/>
  <c r="AE295" i="1"/>
  <c r="AD295" i="1"/>
  <c r="AE294" i="1"/>
  <c r="AD294" i="1"/>
  <c r="AE293" i="1"/>
  <c r="AD293" i="1"/>
  <c r="AE292" i="1"/>
  <c r="AD292" i="1"/>
  <c r="AE291" i="1"/>
  <c r="AD291" i="1"/>
  <c r="AE290" i="1"/>
  <c r="AD290" i="1"/>
  <c r="AE289" i="1"/>
  <c r="AD289" i="1"/>
  <c r="AE288" i="1"/>
  <c r="AD288" i="1"/>
  <c r="AE287" i="1"/>
  <c r="AD287" i="1"/>
  <c r="AE286" i="1"/>
  <c r="AD286" i="1"/>
  <c r="AE285" i="1"/>
  <c r="AD285" i="1"/>
  <c r="AE284" i="1"/>
  <c r="AD284" i="1"/>
  <c r="AE283" i="1"/>
  <c r="AD283" i="1"/>
  <c r="AE282" i="1"/>
  <c r="AD282" i="1"/>
  <c r="AE281" i="1"/>
  <c r="AD281" i="1"/>
  <c r="AE280" i="1"/>
  <c r="AD280" i="1"/>
  <c r="AE279" i="1"/>
  <c r="AD279" i="1"/>
  <c r="AE278" i="1"/>
  <c r="AD278" i="1"/>
  <c r="AE277" i="1"/>
  <c r="AD277" i="1"/>
  <c r="AE276" i="1"/>
  <c r="AD276" i="1"/>
  <c r="AE275" i="1"/>
  <c r="AD275" i="1"/>
  <c r="AE274" i="1"/>
  <c r="AD274" i="1"/>
  <c r="AE273" i="1"/>
  <c r="AD273" i="1"/>
  <c r="AE272" i="1"/>
  <c r="AD272" i="1"/>
  <c r="AE271" i="1"/>
  <c r="AD271" i="1"/>
  <c r="AE270" i="1"/>
  <c r="AD270" i="1"/>
  <c r="AE269" i="1"/>
  <c r="AD269" i="1"/>
  <c r="AE268" i="1"/>
  <c r="AD268" i="1"/>
  <c r="AE267" i="1"/>
  <c r="AD267" i="1"/>
  <c r="AE266" i="1"/>
  <c r="AD266" i="1"/>
  <c r="AE265" i="1"/>
  <c r="AD265" i="1"/>
  <c r="AE264" i="1"/>
  <c r="AD264" i="1"/>
  <c r="AE263" i="1"/>
  <c r="AD263" i="1"/>
  <c r="AE262" i="1"/>
  <c r="AD262" i="1"/>
  <c r="AE261" i="1"/>
  <c r="AD261" i="1"/>
  <c r="AE260" i="1"/>
  <c r="AD260" i="1"/>
  <c r="AE259" i="1"/>
  <c r="AD259" i="1"/>
  <c r="AE258" i="1"/>
  <c r="AD258" i="1"/>
  <c r="AE257" i="1"/>
  <c r="AD257" i="1"/>
  <c r="AE256" i="1"/>
  <c r="AD256" i="1"/>
  <c r="AE255" i="1"/>
  <c r="AD255" i="1"/>
  <c r="AE254" i="1"/>
  <c r="AD254" i="1"/>
  <c r="AE253" i="1"/>
  <c r="AD253" i="1"/>
  <c r="AE252" i="1"/>
  <c r="AD252" i="1"/>
  <c r="AE251" i="1"/>
  <c r="AD251" i="1"/>
  <c r="AE250" i="1"/>
  <c r="AD250" i="1"/>
  <c r="AE249" i="1"/>
  <c r="AD249" i="1"/>
  <c r="AE248" i="1"/>
  <c r="AD248" i="1"/>
  <c r="AE247" i="1"/>
  <c r="AD247" i="1"/>
  <c r="AE246" i="1"/>
  <c r="AD246" i="1"/>
  <c r="AE245" i="1"/>
  <c r="AD245" i="1"/>
  <c r="AE244" i="1"/>
  <c r="AD244" i="1"/>
  <c r="AE243" i="1"/>
  <c r="AD243" i="1"/>
  <c r="AE242" i="1"/>
  <c r="AD242" i="1"/>
  <c r="AE241" i="1"/>
  <c r="AD241" i="1"/>
  <c r="AE240" i="1"/>
  <c r="AD240" i="1"/>
  <c r="AE239" i="1"/>
  <c r="AD239" i="1"/>
  <c r="AE238" i="1"/>
  <c r="AD238" i="1"/>
  <c r="AE237" i="1"/>
  <c r="AD237" i="1"/>
  <c r="AE236" i="1"/>
  <c r="AD236" i="1"/>
  <c r="AE235" i="1"/>
  <c r="AD235" i="1"/>
  <c r="AE234" i="1"/>
  <c r="AD234" i="1"/>
  <c r="AE233" i="1"/>
  <c r="AD233" i="1"/>
  <c r="AE232" i="1"/>
  <c r="AD232" i="1"/>
  <c r="AE231" i="1"/>
  <c r="AD231" i="1"/>
  <c r="AE230" i="1"/>
  <c r="AD230" i="1"/>
  <c r="AE229" i="1"/>
  <c r="AD229" i="1"/>
  <c r="AE228" i="1"/>
  <c r="AD228" i="1"/>
  <c r="AE227" i="1"/>
  <c r="AD227" i="1"/>
  <c r="AE226" i="1"/>
  <c r="AD226" i="1"/>
  <c r="AE225" i="1"/>
  <c r="AD225" i="1"/>
  <c r="AE224" i="1"/>
  <c r="AD224" i="1"/>
  <c r="AE223" i="1"/>
  <c r="AD223" i="1"/>
  <c r="AE222" i="1"/>
  <c r="AD222" i="1"/>
  <c r="AE221" i="1"/>
  <c r="AD221" i="1"/>
  <c r="AE220" i="1"/>
  <c r="AD220" i="1"/>
  <c r="AE219" i="1"/>
  <c r="AD219" i="1"/>
  <c r="AE218" i="1"/>
  <c r="AD218" i="1"/>
  <c r="AE217" i="1"/>
  <c r="AD217" i="1"/>
  <c r="AE216" i="1"/>
  <c r="AD216" i="1"/>
  <c r="AE215" i="1"/>
  <c r="AD215" i="1"/>
  <c r="AE214" i="1"/>
  <c r="AD214" i="1"/>
  <c r="AE213" i="1"/>
  <c r="AD213" i="1"/>
  <c r="AE212" i="1"/>
  <c r="AD212" i="1"/>
  <c r="AE211" i="1"/>
  <c r="AD211" i="1"/>
  <c r="AE210" i="1"/>
  <c r="AD210" i="1"/>
  <c r="AE209" i="1"/>
  <c r="AD209" i="1"/>
  <c r="AE208" i="1"/>
  <c r="AD208" i="1"/>
  <c r="AE207" i="1"/>
  <c r="AD207" i="1"/>
  <c r="AE206" i="1"/>
  <c r="AD206" i="1"/>
  <c r="AE205" i="1"/>
  <c r="AD205" i="1"/>
  <c r="AE204" i="1"/>
  <c r="AD204" i="1"/>
  <c r="AE203" i="1"/>
  <c r="AD203" i="1"/>
  <c r="AE202" i="1"/>
  <c r="AD202" i="1"/>
  <c r="AE201" i="1"/>
  <c r="AD201" i="1"/>
  <c r="AE200" i="1"/>
  <c r="AD200" i="1"/>
  <c r="AE199" i="1"/>
  <c r="AD199" i="1"/>
  <c r="AE198" i="1"/>
  <c r="AD198" i="1"/>
  <c r="AE197" i="1"/>
  <c r="AD197" i="1"/>
  <c r="AE196" i="1"/>
  <c r="AD196" i="1"/>
  <c r="AE195" i="1"/>
  <c r="AD195" i="1"/>
  <c r="AE194" i="1"/>
  <c r="AD194" i="1"/>
  <c r="AE193" i="1"/>
  <c r="AD193" i="1"/>
  <c r="AE192" i="1"/>
  <c r="AD192" i="1"/>
  <c r="AE191" i="1"/>
  <c r="AD191" i="1"/>
  <c r="AE190" i="1"/>
  <c r="AD190" i="1"/>
  <c r="AE189" i="1"/>
  <c r="AD189" i="1"/>
  <c r="AE188" i="1"/>
  <c r="AD188" i="1"/>
  <c r="AE187" i="1"/>
  <c r="AD187" i="1"/>
  <c r="AE186" i="1"/>
  <c r="AD186" i="1"/>
  <c r="AE185" i="1"/>
  <c r="AD185" i="1"/>
  <c r="AE184" i="1"/>
  <c r="AD184" i="1"/>
  <c r="AE183" i="1"/>
  <c r="AD183" i="1"/>
  <c r="AE182" i="1"/>
  <c r="AD182" i="1"/>
  <c r="AE181" i="1"/>
  <c r="AD181" i="1"/>
  <c r="AE180" i="1"/>
  <c r="AD180" i="1"/>
  <c r="AE179" i="1"/>
  <c r="AD179" i="1"/>
  <c r="AE178" i="1"/>
  <c r="AD178" i="1"/>
  <c r="AE177" i="1"/>
  <c r="AD177" i="1"/>
  <c r="AE176" i="1"/>
  <c r="AD176" i="1"/>
  <c r="AE175" i="1"/>
  <c r="AD175" i="1"/>
  <c r="AE174" i="1"/>
  <c r="AD174" i="1"/>
  <c r="AE173" i="1"/>
  <c r="AD173" i="1"/>
  <c r="AE172" i="1"/>
  <c r="AD172" i="1"/>
  <c r="AE171" i="1"/>
  <c r="AD171" i="1"/>
  <c r="AE170" i="1"/>
  <c r="AD170" i="1"/>
  <c r="AE169" i="1"/>
  <c r="AD169" i="1"/>
  <c r="AE168" i="1"/>
  <c r="AD168" i="1"/>
  <c r="AE167" i="1"/>
  <c r="AD167" i="1"/>
  <c r="AE166" i="1"/>
  <c r="AD166" i="1"/>
  <c r="AE165" i="1"/>
  <c r="AD165" i="1"/>
  <c r="AE164" i="1"/>
  <c r="AD164" i="1"/>
  <c r="AE163" i="1"/>
  <c r="AD163" i="1"/>
  <c r="AE162" i="1"/>
  <c r="AD162" i="1"/>
  <c r="AE161" i="1"/>
  <c r="AD161" i="1"/>
  <c r="AE160" i="1"/>
  <c r="AD160" i="1"/>
  <c r="AE159" i="1"/>
  <c r="AD159" i="1"/>
  <c r="AE158" i="1"/>
  <c r="AD158" i="1"/>
  <c r="AE157" i="1"/>
  <c r="AD157" i="1"/>
  <c r="AE156" i="1"/>
  <c r="AD156" i="1"/>
  <c r="AE155" i="1"/>
  <c r="AD155" i="1"/>
  <c r="AE154" i="1"/>
  <c r="AD154" i="1"/>
  <c r="AE153" i="1"/>
  <c r="AD153" i="1"/>
  <c r="AE152" i="1"/>
  <c r="AD152" i="1"/>
  <c r="AE151" i="1"/>
  <c r="AD151" i="1"/>
  <c r="AE150" i="1"/>
  <c r="AD150" i="1"/>
  <c r="AE149" i="1"/>
  <c r="AD149" i="1"/>
  <c r="AE148" i="1"/>
  <c r="AD148" i="1"/>
  <c r="AE147" i="1"/>
  <c r="AD147" i="1"/>
  <c r="AE146" i="1"/>
  <c r="AD146" i="1"/>
  <c r="AE145" i="1"/>
  <c r="AD145" i="1"/>
  <c r="AE144" i="1"/>
  <c r="AD144" i="1"/>
  <c r="AE143" i="1"/>
  <c r="AD143" i="1"/>
  <c r="AE142" i="1"/>
  <c r="AD142" i="1"/>
  <c r="AE141" i="1"/>
  <c r="AD141" i="1"/>
  <c r="AE140" i="1"/>
  <c r="AD140" i="1"/>
  <c r="AE139" i="1"/>
  <c r="AD139" i="1"/>
  <c r="AE138" i="1"/>
  <c r="AD138" i="1"/>
  <c r="AE137" i="1"/>
  <c r="AD137" i="1"/>
  <c r="AE136" i="1"/>
  <c r="AD136" i="1"/>
  <c r="AE135" i="1"/>
  <c r="AD135" i="1"/>
  <c r="AE134" i="1"/>
  <c r="AD134" i="1"/>
  <c r="AE133" i="1"/>
  <c r="AD133" i="1"/>
  <c r="AE132" i="1"/>
  <c r="AD132" i="1"/>
  <c r="AE131" i="1"/>
  <c r="AD131" i="1"/>
  <c r="AE130" i="1"/>
  <c r="AD130" i="1"/>
  <c r="AE129" i="1"/>
  <c r="AD129" i="1"/>
  <c r="AE128" i="1"/>
  <c r="AD128" i="1"/>
  <c r="AE127" i="1"/>
  <c r="AD127" i="1"/>
  <c r="AE126" i="1"/>
  <c r="AD126" i="1"/>
  <c r="AE125" i="1"/>
  <c r="AD125" i="1"/>
  <c r="AE124" i="1"/>
  <c r="AD124" i="1"/>
  <c r="AE123" i="1"/>
  <c r="AD123" i="1"/>
  <c r="AE122" i="1"/>
  <c r="AD122" i="1"/>
  <c r="AE121" i="1"/>
  <c r="AD121" i="1"/>
  <c r="AE120" i="1"/>
  <c r="AD120" i="1"/>
  <c r="AE119" i="1"/>
  <c r="AD119" i="1"/>
  <c r="AE118" i="1"/>
  <c r="AD118" i="1"/>
  <c r="AE117" i="1"/>
  <c r="AD117" i="1"/>
  <c r="AD116" i="1"/>
  <c r="AE115" i="1"/>
  <c r="AD115" i="1"/>
  <c r="AE114" i="1"/>
  <c r="AD114" i="1"/>
  <c r="AE113" i="1"/>
  <c r="AD113" i="1"/>
  <c r="AE112" i="1"/>
  <c r="AD112" i="1"/>
  <c r="AE111" i="1"/>
  <c r="AD111" i="1"/>
  <c r="AE110" i="1"/>
  <c r="AD110" i="1"/>
  <c r="AE109" i="1"/>
  <c r="AD109" i="1"/>
  <c r="AE108" i="1"/>
  <c r="AD108" i="1"/>
  <c r="AE107" i="1"/>
  <c r="AD107" i="1"/>
  <c r="AE106" i="1"/>
  <c r="AD106" i="1"/>
  <c r="AE105" i="1"/>
  <c r="AD105" i="1"/>
  <c r="AE104" i="1"/>
  <c r="AD104" i="1"/>
  <c r="AE103" i="1"/>
  <c r="AD103" i="1"/>
  <c r="AE102" i="1"/>
  <c r="AD102" i="1"/>
  <c r="AE101" i="1"/>
  <c r="AD101" i="1"/>
  <c r="AE100" i="1"/>
  <c r="AD100" i="1"/>
  <c r="AE99" i="1"/>
  <c r="AD99" i="1"/>
  <c r="AE98" i="1"/>
  <c r="AD98" i="1"/>
  <c r="AE97" i="1"/>
  <c r="AD97" i="1"/>
  <c r="AE96" i="1"/>
  <c r="AD96" i="1"/>
  <c r="AE95" i="1"/>
  <c r="AD95" i="1"/>
  <c r="AE94" i="1"/>
  <c r="AD94" i="1"/>
  <c r="AE93" i="1"/>
  <c r="AD93" i="1"/>
  <c r="AE92" i="1"/>
  <c r="AD92" i="1"/>
  <c r="AE91" i="1"/>
  <c r="AD91" i="1"/>
  <c r="AE90" i="1"/>
  <c r="AD90" i="1"/>
  <c r="AE89" i="1"/>
  <c r="AD89" i="1"/>
  <c r="AE88" i="1"/>
  <c r="AD88" i="1"/>
  <c r="AE87" i="1"/>
  <c r="AD87" i="1"/>
  <c r="AE86" i="1"/>
  <c r="AD86" i="1"/>
  <c r="AE85" i="1"/>
  <c r="AD85" i="1"/>
  <c r="AE84" i="1"/>
  <c r="AD84" i="1"/>
  <c r="AE83" i="1"/>
  <c r="AD83" i="1"/>
  <c r="AE82" i="1"/>
  <c r="AD82" i="1"/>
  <c r="AE81" i="1"/>
  <c r="AD81" i="1"/>
  <c r="AE80" i="1"/>
  <c r="AD80" i="1"/>
  <c r="AE79" i="1"/>
  <c r="AD79" i="1"/>
  <c r="AE78" i="1"/>
  <c r="AD78" i="1"/>
  <c r="AE77" i="1"/>
  <c r="AD77" i="1"/>
  <c r="AE76" i="1"/>
  <c r="AD76" i="1"/>
  <c r="AE75" i="1"/>
  <c r="AD75" i="1"/>
  <c r="AE74" i="1"/>
  <c r="AD74" i="1"/>
  <c r="AE73" i="1"/>
  <c r="AD73" i="1"/>
  <c r="AE72" i="1"/>
  <c r="AD72" i="1"/>
  <c r="AE71" i="1"/>
  <c r="AD71" i="1"/>
  <c r="AE70" i="1"/>
  <c r="AD70" i="1"/>
  <c r="AE69" i="1"/>
  <c r="AD69" i="1"/>
  <c r="AE68" i="1"/>
  <c r="AD68" i="1"/>
  <c r="AE67" i="1"/>
  <c r="AD67" i="1"/>
  <c r="AE66" i="1"/>
  <c r="AD66" i="1"/>
  <c r="AE65" i="1"/>
  <c r="AD65" i="1"/>
  <c r="AD64" i="1"/>
  <c r="AE63" i="1"/>
  <c r="AD63" i="1"/>
  <c r="AE62" i="1"/>
  <c r="AD62" i="1"/>
  <c r="AE61" i="1"/>
  <c r="AD61" i="1"/>
  <c r="AE60" i="1"/>
  <c r="AD60" i="1"/>
  <c r="AE59" i="1"/>
  <c r="AD59" i="1"/>
  <c r="AE58" i="1"/>
  <c r="AD58" i="1"/>
  <c r="AE57" i="1"/>
  <c r="AD57" i="1"/>
  <c r="AE56" i="1"/>
  <c r="AD56" i="1"/>
  <c r="AE55" i="1"/>
  <c r="AD55" i="1"/>
  <c r="AE54" i="1"/>
  <c r="AD54" i="1"/>
  <c r="AE53" i="1"/>
  <c r="AD53" i="1"/>
  <c r="AE52" i="1"/>
  <c r="AD52" i="1"/>
  <c r="AE51" i="1"/>
  <c r="AD51" i="1"/>
  <c r="AE50" i="1"/>
  <c r="AD50" i="1"/>
  <c r="AE49" i="1"/>
  <c r="AD49" i="1"/>
  <c r="AE48" i="1"/>
  <c r="AD48" i="1"/>
  <c r="AE47" i="1"/>
  <c r="AD47" i="1"/>
  <c r="AE46" i="1"/>
  <c r="AD46" i="1"/>
  <c r="AE45" i="1"/>
  <c r="AD45" i="1"/>
  <c r="AE44" i="1"/>
  <c r="AD44" i="1"/>
  <c r="AE43" i="1"/>
  <c r="AD43" i="1"/>
  <c r="AE42" i="1"/>
  <c r="AD42" i="1"/>
  <c r="AE41" i="1"/>
  <c r="AD41" i="1"/>
  <c r="AE40" i="1"/>
  <c r="AD40" i="1"/>
  <c r="AE39" i="1"/>
  <c r="AD39" i="1"/>
  <c r="AE38" i="1"/>
  <c r="AD38" i="1"/>
  <c r="AE37" i="1"/>
  <c r="AD37" i="1"/>
  <c r="AE36" i="1"/>
  <c r="AD36" i="1"/>
  <c r="AE35" i="1"/>
  <c r="AD35" i="1"/>
  <c r="AE34" i="1"/>
  <c r="AD34" i="1"/>
  <c r="AE33" i="1"/>
  <c r="AD33" i="1"/>
  <c r="AE32" i="1"/>
  <c r="AD32" i="1"/>
  <c r="AE31" i="1"/>
  <c r="AD31" i="1"/>
  <c r="AE30" i="1"/>
  <c r="AD30" i="1"/>
  <c r="AE29" i="1"/>
  <c r="AD29" i="1"/>
  <c r="AE28" i="1"/>
  <c r="AD28" i="1"/>
  <c r="AE27" i="1"/>
  <c r="AD27" i="1"/>
  <c r="AE26" i="1"/>
  <c r="AD26" i="1"/>
  <c r="AE25" i="1"/>
  <c r="AD25" i="1"/>
  <c r="AE24" i="1"/>
  <c r="AD24" i="1"/>
  <c r="AE23" i="1"/>
  <c r="AD23" i="1"/>
  <c r="AE22" i="1"/>
  <c r="AD22" i="1"/>
  <c r="AE21" i="1"/>
  <c r="AD21" i="1"/>
  <c r="AE20" i="1"/>
  <c r="AD20" i="1"/>
  <c r="AE19" i="1"/>
  <c r="AD19" i="1"/>
  <c r="AE18" i="1"/>
  <c r="AD18" i="1"/>
  <c r="AD17" i="1"/>
  <c r="AE16" i="1"/>
  <c r="AD16" i="1"/>
  <c r="AE15" i="1"/>
  <c r="AD15" i="1"/>
  <c r="AE14" i="1"/>
  <c r="AD14" i="1"/>
  <c r="AE13" i="1"/>
  <c r="AD13" i="1"/>
  <c r="AE12" i="1"/>
  <c r="AD12" i="1"/>
  <c r="AE11" i="1"/>
  <c r="AD11" i="1"/>
  <c r="AE10" i="1"/>
  <c r="AD10" i="1"/>
  <c r="AE9" i="1"/>
  <c r="AD9" i="1"/>
  <c r="AE8" i="1"/>
  <c r="AD8" i="1"/>
  <c r="AE7" i="1"/>
  <c r="AD7" i="1"/>
  <c r="AE6" i="1"/>
  <c r="AD6" i="1"/>
  <c r="AE5" i="1"/>
  <c r="AD5" i="1"/>
  <c r="AE4" i="1"/>
  <c r="AD4" i="1"/>
  <c r="AE3" i="1"/>
  <c r="AD3" i="1"/>
  <c r="AE2" i="1"/>
  <c r="AD2" i="1"/>
</calcChain>
</file>

<file path=xl/sharedStrings.xml><?xml version="1.0" encoding="utf-8"?>
<sst xmlns="http://schemas.openxmlformats.org/spreadsheetml/2006/main" count="6505" uniqueCount="646">
  <si>
    <t>Owner</t>
  </si>
  <si>
    <t>Tree Farm</t>
  </si>
  <si>
    <t>Site #</t>
  </si>
  <si>
    <t>Treatment</t>
  </si>
  <si>
    <t>Survey Date</t>
  </si>
  <si>
    <t>Subplot #</t>
  </si>
  <si>
    <t>Subplot Code</t>
  </si>
  <si>
    <t>Lat</t>
  </si>
  <si>
    <t>Long</t>
  </si>
  <si>
    <t>Elevation</t>
  </si>
  <si>
    <t>Start Time</t>
  </si>
  <si>
    <t>Temp</t>
  </si>
  <si>
    <t>Humidity</t>
  </si>
  <si>
    <t>Weather</t>
  </si>
  <si>
    <t>Canopy Cover</t>
  </si>
  <si>
    <t>CWD Cover</t>
  </si>
  <si>
    <t>Veg Cover</t>
  </si>
  <si>
    <t>FWD Cover</t>
  </si>
  <si>
    <t>Uphill bearing</t>
  </si>
  <si>
    <t>Downhill bearing</t>
  </si>
  <si>
    <t>Litter 1</t>
  </si>
  <si>
    <t>Litter 2</t>
  </si>
  <si>
    <t>Litter 3</t>
  </si>
  <si>
    <t>Soil Moist 1</t>
  </si>
  <si>
    <t>us</t>
  </si>
  <si>
    <t>Soil Moist 2</t>
  </si>
  <si>
    <t>Soil Moist 3</t>
  </si>
  <si>
    <t>Soil Moist Avg</t>
  </si>
  <si>
    <t>Litter Avg</t>
  </si>
  <si>
    <t>Notes</t>
  </si>
  <si>
    <t>WY</t>
  </si>
  <si>
    <t>BS</t>
  </si>
  <si>
    <t>WY10506_BS_01</t>
  </si>
  <si>
    <t>R</t>
  </si>
  <si>
    <t>WY10506_BS_02</t>
  </si>
  <si>
    <t>SN</t>
  </si>
  <si>
    <t>WY10506_BS_03</t>
  </si>
  <si>
    <t>WY10506_BS_04</t>
  </si>
  <si>
    <t>WY10506_BS_05</t>
  </si>
  <si>
    <t>WY10506_BS_06</t>
  </si>
  <si>
    <t>WY10506_BS_07</t>
  </si>
  <si>
    <t>HB</t>
  </si>
  <si>
    <t>WY10467_HB_01</t>
  </si>
  <si>
    <t>PC</t>
  </si>
  <si>
    <t>WY10467_HB_02</t>
  </si>
  <si>
    <t>WY10467_HB_03</t>
  </si>
  <si>
    <t>WY10467_HB_04</t>
  </si>
  <si>
    <t>T</t>
  </si>
  <si>
    <t>WY10467_HB_05</t>
  </si>
  <si>
    <t>WY10467_HB_06</t>
  </si>
  <si>
    <t>WY10467_HB_07</t>
  </si>
  <si>
    <t>WY10078_HB_01</t>
  </si>
  <si>
    <t>WY10078_HB_02</t>
  </si>
  <si>
    <t>C</t>
  </si>
  <si>
    <t>WY10078_HB_03</t>
  </si>
  <si>
    <t>WY10078_HB_04</t>
  </si>
  <si>
    <t>WY10078_HB_05</t>
  </si>
  <si>
    <t>WY10078_HB_06</t>
  </si>
  <si>
    <t>WY10078_HB_07</t>
  </si>
  <si>
    <t>BLM</t>
  </si>
  <si>
    <t>UU</t>
  </si>
  <si>
    <t>BLM12239_UU_01</t>
  </si>
  <si>
    <t>S</t>
  </si>
  <si>
    <t>BLM12239_UU_02</t>
  </si>
  <si>
    <t>BLM12239_UU_03</t>
  </si>
  <si>
    <t>BLM12239_UU_04</t>
  </si>
  <si>
    <t>BLM12239_UU_05</t>
  </si>
  <si>
    <t>BLM12239_UU_06</t>
  </si>
  <si>
    <t>BLM12239_UU_07</t>
  </si>
  <si>
    <t>BLM13924_UU_01</t>
  </si>
  <si>
    <t>BLM13924_UU_02</t>
  </si>
  <si>
    <t>pacific wrens!</t>
  </si>
  <si>
    <t>BLM13924_UU_03</t>
  </si>
  <si>
    <t>BLM13924_UU_04</t>
  </si>
  <si>
    <t>BLM13924_UU_05</t>
  </si>
  <si>
    <t>canopy gap from big fallen tree</t>
  </si>
  <si>
    <t>BLM13924_UU_06</t>
  </si>
  <si>
    <t>BLM13924_UU_07</t>
  </si>
  <si>
    <t>WY10258_BS_01</t>
  </si>
  <si>
    <t>WY10258_BS_02</t>
  </si>
  <si>
    <t>WY10258_BS_03</t>
  </si>
  <si>
    <t>WY10258_BS_04</t>
  </si>
  <si>
    <t>WY10258_BS_05</t>
  </si>
  <si>
    <t>WY10258_BS_06</t>
  </si>
  <si>
    <t>WY10258_BS_07</t>
  </si>
  <si>
    <t>WY10488_HB_01</t>
  </si>
  <si>
    <t>WY10488_HB_02</t>
  </si>
  <si>
    <t>WY10488_HB_03</t>
  </si>
  <si>
    <t>WY10488_HB_04</t>
  </si>
  <si>
    <t>WY10488_HB_05</t>
  </si>
  <si>
    <t>WY10488_HB_06</t>
  </si>
  <si>
    <t>WY10488_HB_07</t>
  </si>
  <si>
    <t>WY11079_HB_01</t>
  </si>
  <si>
    <t>WY11079_HB_02</t>
  </si>
  <si>
    <t>WY11079_HB_03</t>
  </si>
  <si>
    <t>WY11079_HB_04</t>
  </si>
  <si>
    <t>WY11079_HB_05</t>
  </si>
  <si>
    <t>WY11079_HB_06</t>
  </si>
  <si>
    <t>WY11079_HB_07</t>
  </si>
  <si>
    <t>WY10403_BS_01</t>
  </si>
  <si>
    <t>WY10403_BS_02</t>
  </si>
  <si>
    <t>WY10403_BS_03</t>
  </si>
  <si>
    <t>WY10403_BS_04</t>
  </si>
  <si>
    <t>WY10403_BS_05</t>
  </si>
  <si>
    <t>WY10403_BS_06</t>
  </si>
  <si>
    <t>WY10403_BS_07</t>
  </si>
  <si>
    <t>WY10963_UU_01</t>
  </si>
  <si>
    <t>WY10963_UU_02</t>
  </si>
  <si>
    <t>WY10963_UU_03</t>
  </si>
  <si>
    <t>WY10963_UU_04</t>
  </si>
  <si>
    <t>WY10963_UU_05</t>
  </si>
  <si>
    <t>WY10963_UU_06</t>
  </si>
  <si>
    <t>WY10963_UU_07</t>
  </si>
  <si>
    <t>HU</t>
  </si>
  <si>
    <t>WY10444_HU_01</t>
  </si>
  <si>
    <t>WY10444_HU_02</t>
  </si>
  <si>
    <t>WY10444_HU_03</t>
  </si>
  <si>
    <t>WY10444_HU_04</t>
  </si>
  <si>
    <t>WY10444_HU_05</t>
  </si>
  <si>
    <t>WY10444_HU_06</t>
  </si>
  <si>
    <t>WY10444_HU_07</t>
  </si>
  <si>
    <t>WY10597_HB_01</t>
  </si>
  <si>
    <t>WY10597_HB_02</t>
  </si>
  <si>
    <t>WY10597_HB_03</t>
  </si>
  <si>
    <t>WY10597_HB_04</t>
  </si>
  <si>
    <t>WY10597_HB_05</t>
  </si>
  <si>
    <t>WY10597_HB_06</t>
  </si>
  <si>
    <t>WY10597_HB_07</t>
  </si>
  <si>
    <t>BU</t>
  </si>
  <si>
    <t>BLM15562_BU_01</t>
  </si>
  <si>
    <t>for 1-7: elevation is wonky for several of the subplots -BZ</t>
  </si>
  <si>
    <t>BLM15562_BU_02</t>
  </si>
  <si>
    <t>BLM15562_BU_03</t>
  </si>
  <si>
    <t>BLM15562_BU_04</t>
  </si>
  <si>
    <t>BLM15562_BU_05</t>
  </si>
  <si>
    <t>elev was originally recorded as 1047, corrected to 1147</t>
  </si>
  <si>
    <t>BLM15562_BU_06</t>
  </si>
  <si>
    <t>BLM15562_BU_07</t>
  </si>
  <si>
    <t>WY10956_BS_01</t>
  </si>
  <si>
    <t>WY10956_BS_02</t>
  </si>
  <si>
    <t>elevation higher at 1 than at 2?</t>
  </si>
  <si>
    <t>WY10956_BS_03</t>
  </si>
  <si>
    <t>WY10956_BS_04</t>
  </si>
  <si>
    <t>bearings seem off for 4 and 5</t>
  </si>
  <si>
    <t>WY10956_BS_05</t>
  </si>
  <si>
    <t>VERY burnt, all logs 100% charred</t>
  </si>
  <si>
    <t>WY10956_BS_06</t>
  </si>
  <si>
    <t>WY10956_BS_07</t>
  </si>
  <si>
    <t>BLM16804_BU_01</t>
  </si>
  <si>
    <t>BLM16804_BU_02</t>
  </si>
  <si>
    <t>BLM16804_BU_03</t>
  </si>
  <si>
    <t>BLM16804_BU_04</t>
  </si>
  <si>
    <t>BLM16804_BU_05</t>
  </si>
  <si>
    <t>inconsistent up/downhill bearings from 1-7</t>
  </si>
  <si>
    <t>BLM16804_BU_06</t>
  </si>
  <si>
    <t>BLM16804_BU_07</t>
  </si>
  <si>
    <t>WY10422_BS_01</t>
  </si>
  <si>
    <t>WY10422_BS_02</t>
  </si>
  <si>
    <t>WY10422_BS_03</t>
  </si>
  <si>
    <t>WY10422_BS_04</t>
  </si>
  <si>
    <t>WY10422_BS_05</t>
  </si>
  <si>
    <t>WY10422_BS_06</t>
  </si>
  <si>
    <t>WY10422_BS_07</t>
  </si>
  <si>
    <t>WY10550_BS_01</t>
  </si>
  <si>
    <t>WY10550_BS_02</t>
  </si>
  <si>
    <t>Pacific Chorus under log BZ pass 1</t>
  </si>
  <si>
    <t>WY10550_BS_03</t>
  </si>
  <si>
    <t>WY10550_BS_04</t>
  </si>
  <si>
    <t>WY10550_BS_05</t>
  </si>
  <si>
    <t>WY10550_BS_06</t>
  </si>
  <si>
    <t>WY10550_BS_07</t>
  </si>
  <si>
    <t>PB</t>
  </si>
  <si>
    <t>PB408143_HU_01</t>
  </si>
  <si>
    <t>PB408143_HU_02</t>
  </si>
  <si>
    <t>PB408143_HU_03</t>
  </si>
  <si>
    <t xml:space="preserve">Some char. Still has 4-5ft saplings. </t>
  </si>
  <si>
    <t>PB408143_HU_04</t>
  </si>
  <si>
    <t xml:space="preserve">Some snow/hail on ground in small patches. Hail/sun/rain on &amp; off. 4-5 y/o saplings. Can only see layer of dead grass on ground. </t>
  </si>
  <si>
    <t>PB408143_HU_05</t>
  </si>
  <si>
    <t>PB408143_HU_06</t>
  </si>
  <si>
    <t>PB408143_HU_07</t>
  </si>
  <si>
    <t>PB33754_HU_01</t>
  </si>
  <si>
    <t>PB33754_HU_02</t>
  </si>
  <si>
    <t>PB33754_HU_03</t>
  </si>
  <si>
    <t>2-4' Seedlings, grass covering plot</t>
  </si>
  <si>
    <t>PB33754_HU_04</t>
  </si>
  <si>
    <t>Saplings 3-5' tall. Dead grass mat, lots of brambles</t>
  </si>
  <si>
    <t>PB33754_HU_05</t>
  </si>
  <si>
    <t>PB33754_HU_06</t>
  </si>
  <si>
    <t>PB33754_HU_07</t>
  </si>
  <si>
    <t>PB408161_HU_01</t>
  </si>
  <si>
    <t>PB408161_HU_02</t>
  </si>
  <si>
    <t>PB408161_HU_03</t>
  </si>
  <si>
    <t>Ground cover mostly twigs/branches</t>
  </si>
  <si>
    <t>PB408161_HU_04</t>
  </si>
  <si>
    <t>TWIGGY</t>
  </si>
  <si>
    <t>PB408161_HU_05</t>
  </si>
  <si>
    <t>PB408161_HU_06</t>
  </si>
  <si>
    <t>PB408161_HU_07</t>
  </si>
  <si>
    <t>PB33628_HB_01</t>
  </si>
  <si>
    <t>PB33628_HB_02</t>
  </si>
  <si>
    <t>PB33628_HB_03</t>
  </si>
  <si>
    <t>PB33628_HB_04</t>
  </si>
  <si>
    <t>PB33628_HB_05</t>
  </si>
  <si>
    <t>PB33628_HB_06</t>
  </si>
  <si>
    <t>PB33628_HB_07</t>
  </si>
  <si>
    <t>PB33689_HU_01</t>
  </si>
  <si>
    <t>PB33689_HU_02</t>
  </si>
  <si>
    <t>PB33689_HU_03</t>
  </si>
  <si>
    <t>t</t>
  </si>
  <si>
    <t>PB33689_HU_04</t>
  </si>
  <si>
    <t>Possibly burned? Check fire layers -JW</t>
  </si>
  <si>
    <t>PB33689_HU_05</t>
  </si>
  <si>
    <t>PB33689_HU_06</t>
  </si>
  <si>
    <t>PB33689_HU_07</t>
  </si>
  <si>
    <t>WY10185_BS_01</t>
  </si>
  <si>
    <t>WY10185_BS_02</t>
  </si>
  <si>
    <t>WY10185_BS_03</t>
  </si>
  <si>
    <t>BS or HB? Check salvage history for 10185</t>
  </si>
  <si>
    <t>WY10185_BS_04</t>
  </si>
  <si>
    <t>WY10185_BS_05</t>
  </si>
  <si>
    <t>WY10185_BS_06</t>
  </si>
  <si>
    <t>WY10185_BS_07</t>
  </si>
  <si>
    <t>WY33810_HU_01</t>
  </si>
  <si>
    <t>WY33810_HU_02</t>
  </si>
  <si>
    <t>WY33810_HU_03</t>
  </si>
  <si>
    <t>WY33810_HU_04</t>
  </si>
  <si>
    <t>WY33810_HU_05</t>
  </si>
  <si>
    <t>Char in this plot?? But 6-10' Baby trees -JW</t>
  </si>
  <si>
    <t>WY33810_HU_06</t>
  </si>
  <si>
    <t>WY33810_HU_07</t>
  </si>
  <si>
    <t>PB408180_HB_01</t>
  </si>
  <si>
    <t>Lots of scotch broom covering all plots</t>
  </si>
  <si>
    <t>PB408180_HB_02</t>
  </si>
  <si>
    <t>PB408180_HB_03</t>
  </si>
  <si>
    <t>PB408180_HB_04</t>
  </si>
  <si>
    <t>PB408180_HB_05</t>
  </si>
  <si>
    <t>PB408180_HB_06</t>
  </si>
  <si>
    <t>PB408180_HB_07</t>
  </si>
  <si>
    <t>moisture meter weird here too?</t>
  </si>
  <si>
    <t>PB33651_HB_01</t>
  </si>
  <si>
    <t xml:space="preserve">Moisture meter was being dumb. </t>
  </si>
  <si>
    <t>PB33651_HB_02</t>
  </si>
  <si>
    <t>PB33651_HB_03</t>
  </si>
  <si>
    <t>PB33651_HB_04</t>
  </si>
  <si>
    <t>PB33651_HB_05</t>
  </si>
  <si>
    <t>Northern Alligator Lizard in da blizzard.</t>
  </si>
  <si>
    <t>PB33651_HB_06</t>
  </si>
  <si>
    <t>PB33651_HB_07</t>
  </si>
  <si>
    <t>PB408162_HU_01</t>
  </si>
  <si>
    <t>PB408162_HU_02</t>
  </si>
  <si>
    <t>on/off hail</t>
  </si>
  <si>
    <t>PB408162_HU_03</t>
  </si>
  <si>
    <t>Slight burn, HB?</t>
  </si>
  <si>
    <t>PB408162_HU_04</t>
  </si>
  <si>
    <t>PB408162_HU_05</t>
  </si>
  <si>
    <t>Sun came out near end, hail on/off. Wet or burn? Check burn map/stand history -JW</t>
  </si>
  <si>
    <t>PB408162_HU_06</t>
  </si>
  <si>
    <t>Some questionable char (just wet?)</t>
  </si>
  <si>
    <t>PB408162_HU_07</t>
  </si>
  <si>
    <t>PB34007_HB_01</t>
  </si>
  <si>
    <t>Ground veg is dead grass</t>
  </si>
  <si>
    <t>PB34007_HB_02</t>
  </si>
  <si>
    <t>PB34007_HB_03</t>
  </si>
  <si>
    <t>PB34007_HB_04</t>
  </si>
  <si>
    <t>PB34007_HB_05</t>
  </si>
  <si>
    <t>PB34007_HB_06</t>
  </si>
  <si>
    <t>1..587</t>
  </si>
  <si>
    <t>PB34007_HB_07</t>
  </si>
  <si>
    <t>PB408178_BS_01</t>
  </si>
  <si>
    <t>On/off hail/rain/sun??</t>
  </si>
  <si>
    <t>PB408178_BS_02</t>
  </si>
  <si>
    <t>PB408178_BS_03</t>
  </si>
  <si>
    <t>PB408178_BS_04</t>
  </si>
  <si>
    <t>PB408178_BS_05</t>
  </si>
  <si>
    <t>On/off hail/rain/sun??. Main substrate ping pong sized rock</t>
  </si>
  <si>
    <t>PB408178_BS_06</t>
  </si>
  <si>
    <t>PB408178_BS_07</t>
  </si>
  <si>
    <t>PB408178_HB_01</t>
  </si>
  <si>
    <t>&gt;75% Talus</t>
  </si>
  <si>
    <t>PB408178_HB_02</t>
  </si>
  <si>
    <t>PB408178_HB_03</t>
  </si>
  <si>
    <t>PB408178_HB_04</t>
  </si>
  <si>
    <t>PB408178_HB_05</t>
  </si>
  <si>
    <t>PB408178_HB_06</t>
  </si>
  <si>
    <t>Cloudy/snow/rain</t>
  </si>
  <si>
    <t>PB408178_HB_07</t>
  </si>
  <si>
    <t>Main substrate is rock</t>
  </si>
  <si>
    <t>PB9757_BU_01</t>
  </si>
  <si>
    <t>PB9757_BU_02</t>
  </si>
  <si>
    <t>PB9757_BU_03</t>
  </si>
  <si>
    <t>PB9757_BU_04</t>
  </si>
  <si>
    <t>PB9757_BU_05</t>
  </si>
  <si>
    <t>PB9757_BU_06</t>
  </si>
  <si>
    <t>PB9757_BU_07</t>
  </si>
  <si>
    <t>PB34017_HU_01</t>
  </si>
  <si>
    <t>Very grassy, 3-4' saplings. Found Juvi garter</t>
  </si>
  <si>
    <t>PB34017_HU_02</t>
  </si>
  <si>
    <t>Saplings 3-4' tall</t>
  </si>
  <si>
    <t>PB34017_HU_03</t>
  </si>
  <si>
    <t>Lots of 3-5" DWD</t>
  </si>
  <si>
    <t>PB34017_HU_04</t>
  </si>
  <si>
    <t>PB34017_HU_05</t>
  </si>
  <si>
    <t xml:space="preserve">Salamander lost :(. In stump that was approx 3ft across/ </t>
  </si>
  <si>
    <t>PB34017_HU_06</t>
  </si>
  <si>
    <t>PB34017_HU_07</t>
  </si>
  <si>
    <t>Subplot mostly covered by long thin branches suspended off of the ground by thick bramble. Soil substrate clay-like</t>
  </si>
  <si>
    <t>BLM12213_UU_01</t>
  </si>
  <si>
    <t>BLM12213_UU_02</t>
  </si>
  <si>
    <t>Lots of ferns, salmon berry</t>
  </si>
  <si>
    <t>BLM12213_UU_03</t>
  </si>
  <si>
    <t>BLM12213_UU_04</t>
  </si>
  <si>
    <t>Large logs piled, only two on ground</t>
  </si>
  <si>
    <t>BLM12213_UU_05</t>
  </si>
  <si>
    <t>BLM12213_UU_06</t>
  </si>
  <si>
    <t>BLM12213_UU_07</t>
  </si>
  <si>
    <t>ODF</t>
  </si>
  <si>
    <t>ODF12364_HB_01</t>
  </si>
  <si>
    <t>Rocky underneath thin layer of grass</t>
  </si>
  <si>
    <t>ODF12364_HB_02</t>
  </si>
  <si>
    <t>ODF12364_HB_03</t>
  </si>
  <si>
    <t>dried grass veg cover</t>
  </si>
  <si>
    <t>ODF12364_HB_04</t>
  </si>
  <si>
    <t>ODF12364_HB_05</t>
  </si>
  <si>
    <t>ODF12364_HB_06</t>
  </si>
  <si>
    <t>ODF12364_HB_07</t>
  </si>
  <si>
    <t>Lots of wood under grass</t>
  </si>
  <si>
    <t>ODF12362_HB_01</t>
  </si>
  <si>
    <t>ODF12362_HB_02</t>
  </si>
  <si>
    <t>ODF12362_HB_03</t>
  </si>
  <si>
    <t>ODF12362_HB_04</t>
  </si>
  <si>
    <t>ODF12362_HB_05</t>
  </si>
  <si>
    <t>so much dried grass</t>
  </si>
  <si>
    <t>ODF12362_HB_06</t>
  </si>
  <si>
    <t>ODF12362_HB_07</t>
  </si>
  <si>
    <t>dried grass</t>
  </si>
  <si>
    <t>ODF12560_BU_01</t>
  </si>
  <si>
    <t>ODF12560_BU_02</t>
  </si>
  <si>
    <t xml:space="preserve">Oriented in line with other plots, however the actual uphill bearing was 260°, downhill 80°. was the one plot that crested the hill. </t>
  </si>
  <si>
    <t>ODF12560_BU_03</t>
  </si>
  <si>
    <t>Veg is mostly moss. Tree trunks highly charred 6' up</t>
  </si>
  <si>
    <t>ODF12560_BU_04</t>
  </si>
  <si>
    <t>char on tree trunks 10' high. moss and Oregon grape</t>
  </si>
  <si>
    <t>ODF12560_BU_05</t>
  </si>
  <si>
    <t>trunks are charred 10-15 feet up. very little DWD/cover objects at these plots, just flipping rocks</t>
  </si>
  <si>
    <t>ODF12560_BU_06</t>
  </si>
  <si>
    <t>Lots of downed branches and thin trees</t>
  </si>
  <si>
    <t>ODF12560_BU_07</t>
  </si>
  <si>
    <t>ODF12033_BU_01</t>
  </si>
  <si>
    <t>ODF12033_BU_02</t>
  </si>
  <si>
    <t>ODF12033_BU_03</t>
  </si>
  <si>
    <t>ODF12033_BU_04</t>
  </si>
  <si>
    <t>ODF12033_BU_05</t>
  </si>
  <si>
    <t>1st log 5ft diameter, roughly 30m long going through plot-- Class 3 char nd decay numerous massive stumps/logs in terms of diameter</t>
  </si>
  <si>
    <t>ODF12033_BU_06</t>
  </si>
  <si>
    <t>Trees charred 20ft up in some spots</t>
  </si>
  <si>
    <t>ODF12033_BU_07</t>
  </si>
  <si>
    <t>Veg. mostly moss</t>
  </si>
  <si>
    <t>ODF12421_BU_01</t>
  </si>
  <si>
    <t>ODF12421_BU_02</t>
  </si>
  <si>
    <t>ODF12421_BU_03</t>
  </si>
  <si>
    <t>Trees dead, charred to tops. 10-80ft?</t>
  </si>
  <si>
    <t>ODF12421_BU_04</t>
  </si>
  <si>
    <t>Veg. mostly Salal</t>
  </si>
  <si>
    <t>ODF12421_BU_05</t>
  </si>
  <si>
    <t>ODF12421_BU_06</t>
  </si>
  <si>
    <t>Trees charred &gt;50ft up, lacking bark, dead. No veg/growth on trees</t>
  </si>
  <si>
    <t>ODF12421_BU_07</t>
  </si>
  <si>
    <t xml:space="preserve">Surface very dry, litter/downed wood brittle. </t>
  </si>
  <si>
    <t>ODF12441_BU_01</t>
  </si>
  <si>
    <t>Veg fine moss</t>
  </si>
  <si>
    <t>ODF12441_BU_02</t>
  </si>
  <si>
    <t>Veg dry grass</t>
  </si>
  <si>
    <t>ODF12441_BU_03</t>
  </si>
  <si>
    <t>Veg mostly moss</t>
  </si>
  <si>
    <t>ODF12441_BU_04</t>
  </si>
  <si>
    <t>ODF12441_BU_05</t>
  </si>
  <si>
    <t>ODF12441_BU_06</t>
  </si>
  <si>
    <t>Two massive downed trees caused major canopy gap</t>
  </si>
  <si>
    <t>ODF12441_BU_07</t>
  </si>
  <si>
    <t>Hellscape subplot of salmonberry-- very little DWD with rocky substrate</t>
  </si>
  <si>
    <t>BLM10302_UU_01</t>
  </si>
  <si>
    <t>Some burn! Older fire?- JW</t>
  </si>
  <si>
    <t>BLM10302_UU_02</t>
  </si>
  <si>
    <t>BLM10302_UU_03</t>
  </si>
  <si>
    <t>Slight char on DWD</t>
  </si>
  <si>
    <t>BLM10302_UU_04</t>
  </si>
  <si>
    <t>Some char</t>
  </si>
  <si>
    <t>BLM10302_UU_05</t>
  </si>
  <si>
    <t>BLM10302_UU_06</t>
  </si>
  <si>
    <t>BLM10302_UU_07</t>
  </si>
  <si>
    <t>ODF12098_BU_01</t>
  </si>
  <si>
    <t>ODF12098_BU_02</t>
  </si>
  <si>
    <t>ODF12098_BU_03</t>
  </si>
  <si>
    <t>ODF12098_BU_04</t>
  </si>
  <si>
    <t>All logs dry and severely burned</t>
  </si>
  <si>
    <t>ODF12098_BU_05</t>
  </si>
  <si>
    <t>ODF12098_BU_06</t>
  </si>
  <si>
    <t>ODF12098_BU_07</t>
  </si>
  <si>
    <t>Trees scorched 10-15' high -JW</t>
  </si>
  <si>
    <t>ODF12349_BU_01</t>
  </si>
  <si>
    <t>ODF12349_BU_02</t>
  </si>
  <si>
    <t>ODF12349_BU_03</t>
  </si>
  <si>
    <t>ODF12349_BU_04</t>
  </si>
  <si>
    <t>ODF12349_BU_05</t>
  </si>
  <si>
    <t>ODF12349_BU_06</t>
  </si>
  <si>
    <t>ODF12349_BU_07</t>
  </si>
  <si>
    <t>Lots of bleeding heart, woodsorrel</t>
  </si>
  <si>
    <t>WY10968_HU_01</t>
  </si>
  <si>
    <t>Lots of twigs/branches and dead grass</t>
  </si>
  <si>
    <t>WY10968_HU_02</t>
  </si>
  <si>
    <t>WY10968_HU_03</t>
  </si>
  <si>
    <t>WY10968_HU_04</t>
  </si>
  <si>
    <t>WY10968_HU_05</t>
  </si>
  <si>
    <t>lots of twig cover. steeper slope than other plots. 50m from riparian</t>
  </si>
  <si>
    <t>WY10968_HU_06</t>
  </si>
  <si>
    <t>WY10968_HU_07</t>
  </si>
  <si>
    <t>Dry, thin branches covering whole subplot</t>
  </si>
  <si>
    <t>WY10153_BS_01</t>
  </si>
  <si>
    <t>WY10153_BS_02</t>
  </si>
  <si>
    <t xml:space="preserve">4X log rounds 18-24in diameter, class 2/2/3 &lt;1 foot thick </t>
  </si>
  <si>
    <t>WY10153_BS_03</t>
  </si>
  <si>
    <t>WY10153_BS_04</t>
  </si>
  <si>
    <t>WY10153_BS_05</t>
  </si>
  <si>
    <t>very rocky substrate</t>
  </si>
  <si>
    <t>WY10153_BS_06</t>
  </si>
  <si>
    <t>WY10153_BS_07</t>
  </si>
  <si>
    <t>BLM10439_UU_01</t>
  </si>
  <si>
    <t>BLM10439_UU_02</t>
  </si>
  <si>
    <t>BLM10439_UU_03</t>
  </si>
  <si>
    <t>BLM10439_UU_04</t>
  </si>
  <si>
    <t>BLM10439_UU_05</t>
  </si>
  <si>
    <t>BLM10439_UU_06</t>
  </si>
  <si>
    <t>Subplot dominated by sword fern, save for three big logs at top of area. Extremely foggy.</t>
  </si>
  <si>
    <t>BLM10439_UU_07</t>
  </si>
  <si>
    <t>Small sticks throughout subplot</t>
  </si>
  <si>
    <t>ODF12805_BS_01</t>
  </si>
  <si>
    <t>ODF12805_BS_02</t>
  </si>
  <si>
    <t>Moved ~45m from plot  1 due to snag at 35m</t>
  </si>
  <si>
    <t>ODF12805_BS_03</t>
  </si>
  <si>
    <t>Dominant veg Rubus spp. (splitleaf, european, native)</t>
  </si>
  <si>
    <t>ODF12805_BS_04</t>
  </si>
  <si>
    <t>Char 15-30ft up trees. L4 massive (d=1m). Veg same as P3 + O. grape</t>
  </si>
  <si>
    <t>ODF12805_BS_05</t>
  </si>
  <si>
    <t>char 30ft up live tree. veg same as P4.</t>
  </si>
  <si>
    <t>ODF12805_BS_06</t>
  </si>
  <si>
    <t>Rubus on ground. Char 10ft up trees in plot</t>
  </si>
  <si>
    <t>ODF12805_BS_07</t>
  </si>
  <si>
    <t xml:space="preserve">Massive (d=4ft) fallen tree in plot. Three other big (d&gt;2.5ft) logs as well. </t>
  </si>
  <si>
    <t>ID #</t>
  </si>
  <si>
    <t>Log or Stump</t>
  </si>
  <si>
    <t>Size Class</t>
  </si>
  <si>
    <t>Decay Class</t>
  </si>
  <si>
    <t>Char Class</t>
  </si>
  <si>
    <t>Length Class</t>
  </si>
  <si>
    <t>L</t>
  </si>
  <si>
    <t>WY10506_HB_07</t>
  </si>
  <si>
    <t>BLM12251_UU_01</t>
  </si>
  <si>
    <t>WY10404_BS_06</t>
  </si>
  <si>
    <t>WY10404_BS_07</t>
  </si>
  <si>
    <t>*</t>
  </si>
  <si>
    <t>PB840180_HB_01</t>
  </si>
  <si>
    <t>PB840180_HB_02</t>
  </si>
  <si>
    <t>PB840180_HB_03</t>
  </si>
  <si>
    <t>PB840180_HB_04</t>
  </si>
  <si>
    <t>PB840180_HB_05</t>
  </si>
  <si>
    <t>PB840180_HB_06</t>
  </si>
  <si>
    <t>PB840180_HB_07</t>
  </si>
  <si>
    <t>1?</t>
  </si>
  <si>
    <t>a</t>
  </si>
  <si>
    <t>ODF12805_BU_01</t>
  </si>
  <si>
    <t>ODF12805_BU_02</t>
  </si>
  <si>
    <t>ODF12805_BU_03</t>
  </si>
  <si>
    <t>ODF12805_BU_04</t>
  </si>
  <si>
    <t>ODF12805_BU_05</t>
  </si>
  <si>
    <t>ODF12805_BU_06</t>
  </si>
  <si>
    <t>ODF12805_BU_07</t>
  </si>
  <si>
    <t>Date</t>
  </si>
  <si>
    <t>Obs</t>
  </si>
  <si>
    <t>Pass</t>
  </si>
  <si>
    <t>Species</t>
  </si>
  <si>
    <t>Under</t>
  </si>
  <si>
    <t>Cover Obj</t>
  </si>
  <si>
    <t>Substrate Type</t>
  </si>
  <si>
    <t>JW</t>
  </si>
  <si>
    <t>OSS</t>
  </si>
  <si>
    <t>Y</t>
  </si>
  <si>
    <t>W</t>
  </si>
  <si>
    <t>teeny BABY boi, inside broken wood</t>
  </si>
  <si>
    <t>JB</t>
  </si>
  <si>
    <t>teeny boi juvenile, under bark near stump. (not on)</t>
  </si>
  <si>
    <t>BLM13925_UU_03</t>
  </si>
  <si>
    <t>ENES</t>
  </si>
  <si>
    <t>Adult, in broken wood</t>
  </si>
  <si>
    <t>BZ</t>
  </si>
  <si>
    <t>D</t>
  </si>
  <si>
    <t>Adult, under stump</t>
  </si>
  <si>
    <t>In rotten log remnants, rest of subplot bone dry</t>
  </si>
  <si>
    <t>found in cavity of rotten stump. Roughly 2.5 inches</t>
  </si>
  <si>
    <t xml:space="preserve">at base of stump inside rotten wood </t>
  </si>
  <si>
    <t>Approx. 2.5in, deep under stump in moist wood</t>
  </si>
  <si>
    <t>PLDU</t>
  </si>
  <si>
    <t xml:space="preserve">Adult; under grapefruit sized rock that was mostly buried, approx. 4in deep. </t>
  </si>
  <si>
    <t>in vertical space on side of stump, under wood</t>
  </si>
  <si>
    <t>same log, found approximately 1hr later at spot higher on stump. Roughly 1.5in long</t>
  </si>
  <si>
    <t>inside dwd, broken open. Juvi (approx 2cm TL)</t>
  </si>
  <si>
    <t>1in. Found in middle of log (ripped apart to find)</t>
  </si>
  <si>
    <t xml:space="preserve">1.5in. Same log, also torn apart </t>
  </si>
  <si>
    <t xml:space="preserve">Inside vertical crack on surface of log. Under heavy layer of grass, approx. 20m from stream. Large, colorful, thicc. </t>
  </si>
  <si>
    <t>Adult. Found on ground uner thin slab of wood. Approx. 4in</t>
  </si>
  <si>
    <t>Adult (male?) in stump</t>
  </si>
  <si>
    <t>Adult with above male. Extremely close together (touching)</t>
  </si>
  <si>
    <t xml:space="preserve">Beside log in pile of broken wood. (Larger pieces, not wood chips). Juvie. </t>
  </si>
  <si>
    <t>O</t>
  </si>
  <si>
    <t>Adult under live grass at base of stump. Substrate = dead grass</t>
  </si>
  <si>
    <t>Baby under live grass at base of stump. Substrate = dead grass</t>
  </si>
  <si>
    <t>Adult in talus at base of stump</t>
  </si>
  <si>
    <t>Adult in talus at base of stump, about 6 in. away from above adult</t>
  </si>
  <si>
    <t>Under char 3 log, barely covered, appeared to be active</t>
  </si>
  <si>
    <t>Under thin cross-section of big log. Roughly 2in, at surface</t>
  </si>
  <si>
    <t>Under bark at surface, roughly 3in</t>
  </si>
  <si>
    <t xml:space="preserve">In massive stump. Baby. </t>
  </si>
  <si>
    <t xml:space="preserve">Inside warped log, adult approx. 4in. </t>
  </si>
  <si>
    <t>Under piece of wood on partially buried stump. Large adult</t>
  </si>
  <si>
    <t xml:space="preserve">Under small piece of bark, adult. </t>
  </si>
  <si>
    <t>Adult</t>
  </si>
  <si>
    <t>Adult in decayed log</t>
  </si>
  <si>
    <t xml:space="preserve">Inside decayed log pile, adult. </t>
  </si>
  <si>
    <t>Inside decayed wood, juvi</t>
  </si>
  <si>
    <t>Adult under charred log during mini blizzard</t>
  </si>
  <si>
    <t>Adult under thin charred log</t>
  </si>
  <si>
    <t>Adult under midsized charred log</t>
  </si>
  <si>
    <t>Juvi, under mid-sized charred log</t>
  </si>
  <si>
    <t>Inside center of stump in fine woody debris. Stump formed "bowl" with woody debris and standing water inside. &lt;1" long</t>
  </si>
  <si>
    <t>AMGR</t>
  </si>
  <si>
    <t xml:space="preserve">Found in cavity below large charred stump. Adult. </t>
  </si>
  <si>
    <t>PB408162_HB_02</t>
  </si>
  <si>
    <t>adult, found in rotten log</t>
  </si>
  <si>
    <t>Adult, found under uncharred log</t>
  </si>
  <si>
    <t>PB408162_HB_03</t>
  </si>
  <si>
    <t>Inside decayed broken wood, adult</t>
  </si>
  <si>
    <t xml:space="preserve">2 juvies in wood, in square foot or less of area. </t>
  </si>
  <si>
    <t>2 juvies in wood, in square foot or less of area. w/stubbed tail</t>
  </si>
  <si>
    <t>PB408162_HB_04</t>
  </si>
  <si>
    <t xml:space="preserve">Adult under stick. </t>
  </si>
  <si>
    <t>Subadult under rotten log</t>
  </si>
  <si>
    <t>PB408162_HB_05</t>
  </si>
  <si>
    <t xml:space="preserve">Baby under piece of bark, near stump. </t>
  </si>
  <si>
    <t>Adult, under burned wood, pretty exposed</t>
  </si>
  <si>
    <t xml:space="preserve">Inside decayed wood together. Adults. </t>
  </si>
  <si>
    <t xml:space="preserve">In dirt at base of stump. Adult. </t>
  </si>
  <si>
    <t xml:space="preserve">Found under small flaky log, adults together. </t>
  </si>
  <si>
    <t>Found under small flaky log, adults together.</t>
  </si>
  <si>
    <t xml:space="preserve">Adult in matrix of decayed wood. </t>
  </si>
  <si>
    <t>Adult in 3/3 stump, well above ground level (Approx. 1ft)</t>
  </si>
  <si>
    <t>Baby in stump</t>
  </si>
  <si>
    <t>Juvi in litter under large hollow stump</t>
  </si>
  <si>
    <t>Adult on top of litter under small flaky log</t>
  </si>
  <si>
    <t>ANFE</t>
  </si>
  <si>
    <t xml:space="preserve">Gravid female under half-buried unburned decay class 1 log. </t>
  </si>
  <si>
    <t>Juvi under 1x1ft rock</t>
  </si>
  <si>
    <t>Inside decayed wood</t>
  </si>
  <si>
    <t>In rock/soil mix</t>
  </si>
  <si>
    <t>In decayed wood</t>
  </si>
  <si>
    <t>Inside decayed large log, adult</t>
  </si>
  <si>
    <t>Inside large decayed log, subadult</t>
  </si>
  <si>
    <t>Deep in decayed log, adult.</t>
  </si>
  <si>
    <t>barely covered, on the move, juvi</t>
  </si>
  <si>
    <t xml:space="preserve">Under bark on woody debris/litter adjacent to branch (too small to count). Gravid adult. </t>
  </si>
  <si>
    <t>M</t>
  </si>
  <si>
    <t>Adult, under mat of moss on top of litter</t>
  </si>
  <si>
    <t xml:space="preserve">Under small log, adult. </t>
  </si>
  <si>
    <t xml:space="preserve">Juvi, in stump. </t>
  </si>
  <si>
    <t xml:space="preserve">Between bark and wood, only seen once log returned to original placement. </t>
  </si>
  <si>
    <t>Inside log, juvi</t>
  </si>
  <si>
    <t>Very close to above ENES, juvi</t>
  </si>
  <si>
    <t>On log under moss and a little wood, juvi</t>
  </si>
  <si>
    <t>In huge decayed stump</t>
  </si>
  <si>
    <t>Juvi in busted up log</t>
  </si>
  <si>
    <t xml:space="preserve">On top of stump covered by small fallen tree (5in dia). Both charred heavily. Juvie. </t>
  </si>
  <si>
    <t>Inside stump approx. 1ft off the ground. Juvie</t>
  </si>
  <si>
    <t xml:space="preserve">Juvie in stump, approx. 1ft off the ground. Juvie. Different stump than above. </t>
  </si>
  <si>
    <t>Adult in log</t>
  </si>
  <si>
    <t xml:space="preserve">In decayed litter @ base of stump. Juvi. </t>
  </si>
  <si>
    <t>Subadult in decayed DWD</t>
  </si>
  <si>
    <t xml:space="preserve">In decayed matter at base of stump. Juvi. </t>
  </si>
  <si>
    <t>Under huge log under bark on dirt. Cooler temps beneath log. Small adult/large juvi</t>
  </si>
  <si>
    <t xml:space="preserve">In stump, Juvie. </t>
  </si>
  <si>
    <t>Subadult</t>
  </si>
  <si>
    <t>juvi</t>
  </si>
  <si>
    <t>adult under small charred log</t>
  </si>
  <si>
    <t>N</t>
  </si>
  <si>
    <t>At base of small decayed log, very active subadult</t>
  </si>
  <si>
    <t>Adult under large slab of charred wood at surface</t>
  </si>
  <si>
    <t>Adult under chewed-up log at surface</t>
  </si>
  <si>
    <t>Adult in dry, charred, small log</t>
  </si>
  <si>
    <t>juvi in log</t>
  </si>
  <si>
    <t xml:space="preserve">adult under charred branch on surface. </t>
  </si>
  <si>
    <t xml:space="preserve">adult under charred branch on surface. found under neighboring branch, this one 2x longer than above. </t>
  </si>
  <si>
    <t>adult under stump sitting on dirt</t>
  </si>
  <si>
    <t>adult in decayed log</t>
  </si>
  <si>
    <t>adult. retreated into burrow</t>
  </si>
  <si>
    <t>two babies in class 2/3/3 stump</t>
  </si>
  <si>
    <t xml:space="preserve">Adult under wood shaded by enormous log. Noticeably cooler microclimate. </t>
  </si>
  <si>
    <t>adult in small wood pile with other OSS</t>
  </si>
  <si>
    <t>adult under slab of charred wood at surface</t>
  </si>
  <si>
    <t>Adult on the crawl, trying to find cover. May have been spooked out of cover by standing near it. On mix of rock and wood.</t>
  </si>
  <si>
    <t>Plead the fifth -Jas</t>
  </si>
  <si>
    <t>Juvi found in mulch</t>
  </si>
  <si>
    <t>Juvi found in same mulch pile</t>
  </si>
  <si>
    <t>Juvi in decayed log</t>
  </si>
  <si>
    <t>Juvi</t>
  </si>
  <si>
    <t>Adult in woody debris around snag</t>
  </si>
  <si>
    <t>Juvi in woody debris around snag</t>
  </si>
  <si>
    <t>Subadult in decayed log</t>
  </si>
  <si>
    <t>adult in log</t>
  </si>
  <si>
    <t>Adult in sheet of moss/dirt covered bark on side of stump</t>
  </si>
  <si>
    <t>subadult inside decayed log</t>
  </si>
  <si>
    <t>subadult under piled logs</t>
  </si>
  <si>
    <t>adult inside decayed log</t>
  </si>
  <si>
    <t>Adult under log on bark</t>
  </si>
  <si>
    <t>Adult in decayed wood</t>
  </si>
  <si>
    <t>Juvi in decayed wood</t>
  </si>
  <si>
    <t>juvi under mushroom on log</t>
  </si>
  <si>
    <t>small, decayed log. adult.</t>
  </si>
  <si>
    <t>adult in same log as first</t>
  </si>
  <si>
    <t>subadult in small decayed log</t>
  </si>
  <si>
    <t>subadult under thin log at surface</t>
  </si>
  <si>
    <t>subadult in decayed wood</t>
  </si>
  <si>
    <t>Salamander Results</t>
  </si>
  <si>
    <t>Sub-Plot 1</t>
  </si>
  <si>
    <t>Sub-Plot 2</t>
  </si>
  <si>
    <t>Sub-Plot 3</t>
  </si>
  <si>
    <t>Sub-Plot 4</t>
  </si>
  <si>
    <t>Sub-Plot 5</t>
  </si>
  <si>
    <t>Sub-Plot 6</t>
  </si>
  <si>
    <t>Sub-Plot 7</t>
  </si>
  <si>
    <t>Pass 1</t>
  </si>
  <si>
    <t>Pass 2</t>
  </si>
  <si>
    <t>Pass 3</t>
  </si>
  <si>
    <t>HU*</t>
  </si>
  <si>
    <t>OSS/ENES</t>
  </si>
  <si>
    <t>Count</t>
  </si>
  <si>
    <t>treatment</t>
  </si>
  <si>
    <t>survey_date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</si>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</sst>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m/d/yy"/>
    <numFmt numFmtId="166" formatCode="mm/dd/yy"/>
    <numFmt numFmtId="167" formatCode="m/d"/>
  </numFmts>
  <fonts count="13">
    <font>
      <sz val="11"/>
      <color theme="1"/>
      <name val="Calibri"/>
      <scheme val="minor"/>
    </font>
    <font>
      <b/>
      <sz val="11"/>
      <color theme="1"/>
      <name val="Calibri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Arial"/>
    </font>
    <font>
      <sz val="11"/>
      <color rgb="FF000000"/>
      <name val="Calibri"/>
      <scheme val="minor"/>
    </font>
    <font>
      <sz val="9"/>
      <color rgb="FF000000"/>
      <name val="&quot;Google Sans Mono&quot;"/>
    </font>
    <font>
      <sz val="11"/>
      <color theme="1"/>
      <name val="Calibri"/>
    </font>
    <font>
      <sz val="11"/>
      <color rgb="FF000000"/>
      <name val="Docs-Calibri"/>
    </font>
    <font>
      <sz val="11"/>
      <color rgb="FF000000"/>
      <name val="Arial"/>
    </font>
    <font>
      <sz val="11"/>
      <color rgb="FF000000"/>
      <name val="Calibri"/>
    </font>
    <font>
      <b/>
      <i/>
      <sz val="11"/>
      <color theme="1"/>
      <name val="Calibri"/>
    </font>
    <font>
      <sz val="11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D9E2F3"/>
        <bgColor rgb="FFD9E2F3"/>
      </patternFill>
    </fill>
    <fill>
      <patternFill patternType="solid">
        <fgColor rgb="FF9CC2E5"/>
        <bgColor rgb="FF9CC2E5"/>
      </patternFill>
    </fill>
    <fill>
      <patternFill patternType="solid">
        <fgColor rgb="FFF4B083"/>
        <bgColor rgb="FFF4B083"/>
      </patternFill>
    </fill>
    <fill>
      <patternFill patternType="solid">
        <fgColor rgb="FFD0CECE"/>
        <bgColor rgb="FFD0CECE"/>
      </patternFill>
    </fill>
    <fill>
      <patternFill patternType="solid">
        <fgColor rgb="FFFFE598"/>
        <bgColor rgb="FFFFE598"/>
      </patternFill>
    </fill>
    <fill>
      <patternFill patternType="solid">
        <fgColor rgb="FFE2EFD9"/>
        <bgColor rgb="FFE2EFD9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/>
    <xf numFmtId="14" fontId="3" fillId="0" borderId="0" xfId="0" applyNumberFormat="1" applyFont="1"/>
    <xf numFmtId="0" fontId="0" fillId="0" borderId="0" xfId="0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0" fontId="3" fillId="3" borderId="0" xfId="0" applyFont="1" applyFill="1"/>
    <xf numFmtId="20" fontId="3" fillId="0" borderId="0" xfId="0" applyNumberFormat="1" applyFont="1"/>
    <xf numFmtId="0" fontId="3" fillId="4" borderId="0" xfId="0" applyFont="1" applyFill="1"/>
    <xf numFmtId="164" fontId="3" fillId="0" borderId="0" xfId="0" applyNumberFormat="1" applyFont="1"/>
    <xf numFmtId="0" fontId="4" fillId="0" borderId="5" xfId="0" applyFont="1" applyBorder="1"/>
    <xf numFmtId="0" fontId="4" fillId="0" borderId="5" xfId="0" applyFont="1" applyBorder="1" applyAlignment="1">
      <alignment horizontal="right"/>
    </xf>
    <xf numFmtId="14" fontId="4" fillId="0" borderId="5" xfId="0" applyNumberFormat="1" applyFont="1" applyBorder="1" applyAlignment="1">
      <alignment horizontal="right"/>
    </xf>
    <xf numFmtId="20" fontId="4" fillId="0" borderId="5" xfId="0" applyNumberFormat="1" applyFont="1" applyBorder="1" applyAlignment="1">
      <alignment horizontal="right"/>
    </xf>
    <xf numFmtId="20" fontId="4" fillId="0" borderId="0" xfId="0" applyNumberFormat="1" applyFont="1" applyAlignment="1">
      <alignment horizontal="right"/>
    </xf>
    <xf numFmtId="0" fontId="4" fillId="2" borderId="0" xfId="0" applyFont="1" applyFill="1"/>
    <xf numFmtId="164" fontId="7" fillId="0" borderId="0" xfId="0" applyNumberFormat="1" applyFont="1" applyAlignment="1">
      <alignment horizontal="right"/>
    </xf>
    <xf numFmtId="0" fontId="3" fillId="5" borderId="0" xfId="0" applyFont="1" applyFill="1"/>
    <xf numFmtId="0" fontId="0" fillId="2" borderId="0" xfId="0" applyFill="1" applyAlignment="1">
      <alignment horizontal="right"/>
    </xf>
    <xf numFmtId="0" fontId="3" fillId="2" borderId="0" xfId="0" applyFont="1" applyFill="1"/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right"/>
    </xf>
    <xf numFmtId="0" fontId="4" fillId="2" borderId="0" xfId="0" applyFont="1" applyFill="1" applyAlignment="1">
      <alignment horizontal="right"/>
    </xf>
    <xf numFmtId="165" fontId="4" fillId="0" borderId="0" xfId="0" applyNumberFormat="1" applyFont="1" applyAlignment="1">
      <alignment horizontal="right"/>
    </xf>
    <xf numFmtId="166" fontId="3" fillId="0" borderId="0" xfId="0" applyNumberFormat="1" applyFont="1"/>
    <xf numFmtId="165" fontId="3" fillId="0" borderId="0" xfId="0" applyNumberFormat="1" applyFont="1"/>
    <xf numFmtId="0" fontId="9" fillId="2" borderId="0" xfId="0" applyFont="1" applyFill="1" applyAlignment="1">
      <alignment horizontal="left"/>
    </xf>
    <xf numFmtId="14" fontId="10" fillId="2" borderId="0" xfId="0" applyNumberFormat="1" applyFont="1" applyFill="1" applyAlignment="1">
      <alignment horizontal="right"/>
    </xf>
    <xf numFmtId="0" fontId="10" fillId="2" borderId="0" xfId="0" applyFont="1" applyFill="1" applyAlignment="1">
      <alignment horizontal="left"/>
    </xf>
    <xf numFmtId="14" fontId="7" fillId="0" borderId="0" xfId="0" applyNumberFormat="1" applyFont="1" applyAlignment="1">
      <alignment horizontal="right"/>
    </xf>
    <xf numFmtId="0" fontId="7" fillId="0" borderId="0" xfId="0" applyFont="1"/>
    <xf numFmtId="167" fontId="3" fillId="0" borderId="0" xfId="0" applyNumberFormat="1" applyFont="1"/>
    <xf numFmtId="0" fontId="7" fillId="0" borderId="0" xfId="0" applyFont="1" applyAlignment="1">
      <alignment horizontal="right"/>
    </xf>
    <xf numFmtId="0" fontId="1" fillId="0" borderId="3" xfId="0" applyFont="1" applyBorder="1"/>
    <xf numFmtId="164" fontId="3" fillId="2" borderId="0" xfId="0" applyNumberFormat="1" applyFont="1" applyFill="1"/>
    <xf numFmtId="165" fontId="4" fillId="2" borderId="0" xfId="0" applyNumberFormat="1" applyFont="1" applyFill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" fillId="6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9" xfId="0" applyFont="1" applyFill="1" applyBorder="1" applyAlignment="1">
      <alignment horizontal="center" vertical="center"/>
    </xf>
    <xf numFmtId="164" fontId="4" fillId="0" borderId="0" xfId="0" applyNumberFormat="1" applyFont="1" applyAlignment="1">
      <alignment horizontal="right"/>
    </xf>
    <xf numFmtId="164" fontId="4" fillId="13" borderId="0" xfId="0" applyNumberFormat="1" applyFont="1" applyFill="1" applyAlignment="1">
      <alignment horizontal="right"/>
    </xf>
    <xf numFmtId="0" fontId="1" fillId="10" borderId="6" xfId="0" applyFont="1" applyFill="1" applyBorder="1" applyAlignment="1">
      <alignment horizontal="center"/>
    </xf>
    <xf numFmtId="0" fontId="12" fillId="0" borderId="7" xfId="0" applyFont="1" applyBorder="1"/>
    <xf numFmtId="0" fontId="12" fillId="0" borderId="8" xfId="0" applyFont="1" applyBorder="1"/>
    <xf numFmtId="0" fontId="1" fillId="11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11" fillId="0" borderId="0" xfId="0" applyFont="1" applyAlignment="1">
      <alignment horizontal="left"/>
    </xf>
    <xf numFmtId="0" fontId="0" fillId="0" borderId="0" xfId="0"/>
    <xf numFmtId="0" fontId="1" fillId="6" borderId="6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164" fontId="4" fillId="0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41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" customHeight="1"/>
  <cols>
    <col min="1" max="3" width="8.7265625" customWidth="1"/>
    <col min="4" max="4" width="9.453125" customWidth="1"/>
    <col min="5" max="5" width="12.54296875" customWidth="1"/>
    <col min="6" max="6" width="9" customWidth="1"/>
    <col min="7" max="7" width="17.54296875" customWidth="1"/>
    <col min="8" max="8" width="16.54296875" customWidth="1"/>
    <col min="9" max="9" width="14.54296875" customWidth="1"/>
    <col min="10" max="10" width="9.453125" customWidth="1"/>
    <col min="11" max="11" width="10.26953125" customWidth="1"/>
    <col min="12" max="14" width="9.453125" customWidth="1"/>
    <col min="15" max="20" width="8.7265625" customWidth="1"/>
    <col min="21" max="21" width="7.26953125" customWidth="1"/>
    <col min="22" max="23" width="8.7265625" customWidth="1"/>
    <col min="24" max="24" width="6.54296875" customWidth="1"/>
    <col min="25" max="29" width="6.7265625" customWidth="1"/>
    <col min="30" max="30" width="7.54296875" customWidth="1"/>
    <col min="31" max="31" width="8.7265625" customWidth="1"/>
    <col min="32" max="32" width="52" customWidth="1"/>
  </cols>
  <sheetData>
    <row r="1" spans="1:32" ht="14.25" customHeight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4" t="s">
        <v>11</v>
      </c>
      <c r="M1" s="4" t="s">
        <v>12</v>
      </c>
      <c r="N1" s="4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7" t="s">
        <v>20</v>
      </c>
      <c r="V1" s="7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24</v>
      </c>
      <c r="AB1" s="6" t="s">
        <v>26</v>
      </c>
      <c r="AC1" s="6" t="s">
        <v>24</v>
      </c>
      <c r="AD1" s="7" t="s">
        <v>27</v>
      </c>
      <c r="AE1" s="7" t="s">
        <v>28</v>
      </c>
      <c r="AF1" s="8" t="s">
        <v>29</v>
      </c>
    </row>
    <row r="2" spans="1:32" ht="14.25" customHeight="1">
      <c r="A2" s="9" t="s">
        <v>30</v>
      </c>
      <c r="C2" s="9">
        <v>10506</v>
      </c>
      <c r="D2" s="9" t="s">
        <v>31</v>
      </c>
      <c r="E2" s="10">
        <v>44998</v>
      </c>
      <c r="F2" s="9">
        <v>1</v>
      </c>
      <c r="G2" s="9" t="s">
        <v>32</v>
      </c>
      <c r="H2" s="9">
        <v>45.083879000000003</v>
      </c>
      <c r="I2" s="9">
        <v>122.422965</v>
      </c>
      <c r="K2" s="9"/>
      <c r="L2" s="9">
        <v>43</v>
      </c>
      <c r="M2" s="9">
        <v>89.9</v>
      </c>
      <c r="N2" s="9" t="s">
        <v>33</v>
      </c>
      <c r="O2" s="9">
        <v>0</v>
      </c>
      <c r="P2" s="9">
        <v>1</v>
      </c>
      <c r="Q2" s="9">
        <v>1</v>
      </c>
      <c r="R2" s="9">
        <v>1</v>
      </c>
      <c r="U2" s="11">
        <v>0</v>
      </c>
      <c r="V2" s="11">
        <v>0</v>
      </c>
      <c r="W2" s="11">
        <v>0</v>
      </c>
      <c r="X2" s="9">
        <v>41.5</v>
      </c>
      <c r="Y2" s="9">
        <v>1.794</v>
      </c>
      <c r="Z2" s="9">
        <v>39.700000000000003</v>
      </c>
      <c r="AA2" s="9">
        <v>1.758</v>
      </c>
      <c r="AB2" s="9">
        <v>38.5</v>
      </c>
      <c r="AC2" s="9">
        <v>1.7350000000000001</v>
      </c>
      <c r="AD2" s="11">
        <f t="shared" ref="AD2:AD15" si="0">AVERAGE(X2,Z2,AB2)</f>
        <v>39.9</v>
      </c>
      <c r="AE2" s="11">
        <f t="shared" ref="AE2:AE15" si="1">AVERAGE(U2:W2)</f>
        <v>0</v>
      </c>
      <c r="AF2" s="9"/>
    </row>
    <row r="3" spans="1:32" ht="14.25" customHeight="1">
      <c r="A3" s="9" t="s">
        <v>30</v>
      </c>
      <c r="C3" s="9">
        <v>10506</v>
      </c>
      <c r="D3" s="9" t="s">
        <v>31</v>
      </c>
      <c r="E3" s="10">
        <v>44998</v>
      </c>
      <c r="F3" s="9">
        <v>2</v>
      </c>
      <c r="G3" s="9" t="s">
        <v>34</v>
      </c>
      <c r="H3" s="9">
        <v>45.083989000000003</v>
      </c>
      <c r="I3" s="9">
        <v>122.422676</v>
      </c>
      <c r="K3" s="9"/>
      <c r="L3" s="9">
        <v>33.700000000000003</v>
      </c>
      <c r="M3" s="9">
        <v>100</v>
      </c>
      <c r="N3" s="9" t="s">
        <v>35</v>
      </c>
      <c r="O3" s="9">
        <v>0</v>
      </c>
      <c r="P3" s="9">
        <v>1</v>
      </c>
      <c r="Q3" s="9">
        <v>1</v>
      </c>
      <c r="R3" s="9">
        <v>2</v>
      </c>
      <c r="U3" s="11">
        <v>1</v>
      </c>
      <c r="V3" s="11">
        <v>2</v>
      </c>
      <c r="W3" s="11">
        <v>0</v>
      </c>
      <c r="X3" s="9">
        <v>36.9</v>
      </c>
      <c r="Y3" s="9">
        <v>1.7070000000000001</v>
      </c>
      <c r="Z3" s="9">
        <v>23.8</v>
      </c>
      <c r="AA3" s="9">
        <v>1.5640000000000001</v>
      </c>
      <c r="AB3" s="9">
        <v>41.6</v>
      </c>
      <c r="AC3" s="9">
        <v>1.794</v>
      </c>
      <c r="AD3" s="11">
        <f t="shared" si="0"/>
        <v>34.1</v>
      </c>
      <c r="AE3" s="11">
        <f t="shared" si="1"/>
        <v>1</v>
      </c>
      <c r="AF3" s="9"/>
    </row>
    <row r="4" spans="1:32" ht="14.25" customHeight="1">
      <c r="A4" s="9" t="s">
        <v>30</v>
      </c>
      <c r="C4" s="9">
        <v>10506</v>
      </c>
      <c r="D4" s="9" t="s">
        <v>31</v>
      </c>
      <c r="E4" s="10">
        <v>44998</v>
      </c>
      <c r="F4" s="9">
        <v>3</v>
      </c>
      <c r="G4" s="9" t="s">
        <v>36</v>
      </c>
      <c r="H4" s="9">
        <v>45.083635999999998</v>
      </c>
      <c r="I4" s="9">
        <v>122.422833</v>
      </c>
      <c r="K4" s="9"/>
      <c r="L4" s="9">
        <v>39.799999999999997</v>
      </c>
      <c r="M4" s="9">
        <v>97.5</v>
      </c>
      <c r="N4" s="9" t="s">
        <v>33</v>
      </c>
      <c r="O4" s="9">
        <v>0</v>
      </c>
      <c r="P4" s="9">
        <v>1</v>
      </c>
      <c r="Q4" s="9">
        <v>1</v>
      </c>
      <c r="R4" s="9">
        <v>1</v>
      </c>
      <c r="U4" s="11">
        <v>0</v>
      </c>
      <c r="V4" s="11">
        <v>0</v>
      </c>
      <c r="W4" s="11">
        <v>0</v>
      </c>
      <c r="X4" s="9">
        <v>40.4</v>
      </c>
      <c r="Y4" s="9">
        <v>1.7729999999999999</v>
      </c>
      <c r="Z4" s="9">
        <v>42.1</v>
      </c>
      <c r="AA4" s="9">
        <v>1.806</v>
      </c>
      <c r="AB4" s="9">
        <v>35</v>
      </c>
      <c r="AC4" s="9">
        <v>1.6719999999999999</v>
      </c>
      <c r="AD4" s="11">
        <f t="shared" si="0"/>
        <v>39.166666666666664</v>
      </c>
      <c r="AE4" s="11">
        <f t="shared" si="1"/>
        <v>0</v>
      </c>
      <c r="AF4" s="9"/>
    </row>
    <row r="5" spans="1:32" ht="14.25" customHeight="1">
      <c r="A5" s="9" t="s">
        <v>30</v>
      </c>
      <c r="C5" s="9">
        <v>10506</v>
      </c>
      <c r="D5" s="9" t="s">
        <v>31</v>
      </c>
      <c r="E5" s="10">
        <v>44998</v>
      </c>
      <c r="F5" s="9">
        <v>4</v>
      </c>
      <c r="G5" s="9" t="s">
        <v>37</v>
      </c>
      <c r="H5" s="9">
        <v>45.083652999999998</v>
      </c>
      <c r="I5" s="9">
        <v>122.422996</v>
      </c>
      <c r="K5" s="9"/>
      <c r="L5" s="9">
        <v>40.299999999999997</v>
      </c>
      <c r="M5" s="9">
        <v>100</v>
      </c>
      <c r="N5" s="9" t="s">
        <v>33</v>
      </c>
      <c r="O5" s="9">
        <v>0</v>
      </c>
      <c r="P5" s="9">
        <v>1</v>
      </c>
      <c r="Q5" s="9">
        <v>1</v>
      </c>
      <c r="R5" s="9">
        <v>1</v>
      </c>
      <c r="U5" s="11">
        <v>1</v>
      </c>
      <c r="V5" s="11">
        <v>0</v>
      </c>
      <c r="W5" s="11">
        <v>0</v>
      </c>
      <c r="X5" s="9">
        <v>38.5</v>
      </c>
      <c r="Y5" s="9">
        <v>1.734</v>
      </c>
      <c r="Z5" s="9">
        <v>38.9</v>
      </c>
      <c r="AA5" s="9">
        <v>1.742</v>
      </c>
      <c r="AB5" s="9">
        <v>32.5</v>
      </c>
      <c r="AC5" s="9">
        <v>1.6279999999999999</v>
      </c>
      <c r="AD5" s="11">
        <f t="shared" si="0"/>
        <v>36.633333333333333</v>
      </c>
      <c r="AE5" s="11">
        <f t="shared" si="1"/>
        <v>0.33333333333333331</v>
      </c>
      <c r="AF5" s="9"/>
    </row>
    <row r="6" spans="1:32" ht="14.25" customHeight="1">
      <c r="A6" s="9" t="s">
        <v>30</v>
      </c>
      <c r="C6" s="9">
        <v>10506</v>
      </c>
      <c r="D6" s="9" t="s">
        <v>31</v>
      </c>
      <c r="E6" s="10">
        <v>44998</v>
      </c>
      <c r="F6" s="9">
        <v>5</v>
      </c>
      <c r="G6" s="9" t="s">
        <v>38</v>
      </c>
      <c r="H6" s="9">
        <v>45.083696000000003</v>
      </c>
      <c r="I6" s="9">
        <v>122.423232</v>
      </c>
      <c r="K6" s="9"/>
      <c r="L6" s="9">
        <v>45.9</v>
      </c>
      <c r="M6" s="9">
        <v>96.8</v>
      </c>
      <c r="N6" s="9" t="s">
        <v>33</v>
      </c>
      <c r="O6" s="9">
        <v>0</v>
      </c>
      <c r="P6" s="9">
        <v>1</v>
      </c>
      <c r="Q6" s="9">
        <v>1</v>
      </c>
      <c r="R6" s="9">
        <v>2</v>
      </c>
      <c r="U6" s="11">
        <v>1</v>
      </c>
      <c r="V6" s="11">
        <v>0</v>
      </c>
      <c r="W6" s="11">
        <v>0</v>
      </c>
      <c r="X6" s="9">
        <v>37.799999999999997</v>
      </c>
      <c r="Y6" s="9">
        <v>1.7270000000000001</v>
      </c>
      <c r="Z6" s="9">
        <v>39.799999999999997</v>
      </c>
      <c r="AA6" s="9">
        <v>1.76</v>
      </c>
      <c r="AB6" s="9">
        <v>36.299999999999997</v>
      </c>
      <c r="AC6" s="9">
        <v>1.6919999999999999</v>
      </c>
      <c r="AD6" s="11">
        <f t="shared" si="0"/>
        <v>37.966666666666661</v>
      </c>
      <c r="AE6" s="11">
        <f t="shared" si="1"/>
        <v>0.33333333333333331</v>
      </c>
      <c r="AF6" s="9"/>
    </row>
    <row r="7" spans="1:32" ht="14.25" customHeight="1">
      <c r="A7" s="9" t="s">
        <v>30</v>
      </c>
      <c r="C7" s="9">
        <v>10506</v>
      </c>
      <c r="D7" s="9" t="s">
        <v>31</v>
      </c>
      <c r="E7" s="10">
        <v>44998</v>
      </c>
      <c r="F7" s="9">
        <v>6</v>
      </c>
      <c r="G7" s="9" t="s">
        <v>39</v>
      </c>
      <c r="H7" s="9">
        <v>45.083996999999997</v>
      </c>
      <c r="I7" s="9">
        <v>122.423215</v>
      </c>
      <c r="K7" s="9"/>
      <c r="L7" s="9">
        <v>37</v>
      </c>
      <c r="M7" s="9">
        <v>100</v>
      </c>
      <c r="N7" s="9" t="s">
        <v>35</v>
      </c>
      <c r="O7" s="9">
        <v>0</v>
      </c>
      <c r="P7" s="9">
        <v>1</v>
      </c>
      <c r="Q7" s="9">
        <v>1</v>
      </c>
      <c r="R7" s="9">
        <v>1</v>
      </c>
      <c r="U7" s="11">
        <v>6</v>
      </c>
      <c r="V7" s="11">
        <v>2</v>
      </c>
      <c r="W7" s="11">
        <v>1</v>
      </c>
      <c r="X7" s="9">
        <v>32.200000000000003</v>
      </c>
      <c r="Y7" s="9">
        <v>1.623</v>
      </c>
      <c r="Z7" s="9">
        <v>31.8</v>
      </c>
      <c r="AA7" s="9">
        <v>1.22</v>
      </c>
      <c r="AB7" s="9">
        <v>40.1</v>
      </c>
      <c r="AC7" s="9">
        <v>1.7669999999999999</v>
      </c>
      <c r="AD7" s="11">
        <f t="shared" si="0"/>
        <v>34.699999999999996</v>
      </c>
      <c r="AE7" s="11">
        <f t="shared" si="1"/>
        <v>3</v>
      </c>
      <c r="AF7" s="9"/>
    </row>
    <row r="8" spans="1:32" ht="14.25" customHeight="1">
      <c r="A8" s="9" t="s">
        <v>30</v>
      </c>
      <c r="C8" s="9">
        <v>10506</v>
      </c>
      <c r="D8" s="9" t="s">
        <v>31</v>
      </c>
      <c r="E8" s="10">
        <v>44998</v>
      </c>
      <c r="F8" s="9">
        <v>7</v>
      </c>
      <c r="G8" s="9" t="s">
        <v>40</v>
      </c>
      <c r="H8" s="9">
        <v>45.084065000000002</v>
      </c>
      <c r="I8" s="9">
        <v>122.4228998</v>
      </c>
      <c r="K8" s="9"/>
      <c r="L8" s="9">
        <v>36.1</v>
      </c>
      <c r="M8" s="9">
        <v>100</v>
      </c>
      <c r="N8" s="9" t="s">
        <v>33</v>
      </c>
      <c r="O8" s="9">
        <v>0</v>
      </c>
      <c r="P8" s="9">
        <v>1</v>
      </c>
      <c r="Q8" s="9">
        <v>1</v>
      </c>
      <c r="R8" s="9">
        <v>2</v>
      </c>
      <c r="U8" s="11">
        <v>0</v>
      </c>
      <c r="V8" s="11">
        <v>1</v>
      </c>
      <c r="W8" s="11">
        <v>0</v>
      </c>
      <c r="X8" s="9">
        <v>39.4</v>
      </c>
      <c r="Y8" s="9">
        <v>1.752</v>
      </c>
      <c r="Z8" s="9">
        <v>31.9</v>
      </c>
      <c r="AA8" s="9">
        <v>1.619</v>
      </c>
      <c r="AB8" s="9">
        <v>32.1</v>
      </c>
      <c r="AC8" s="9">
        <v>1.6220000000000001</v>
      </c>
      <c r="AD8" s="11">
        <f t="shared" si="0"/>
        <v>34.466666666666669</v>
      </c>
      <c r="AE8" s="11">
        <f t="shared" si="1"/>
        <v>0.33333333333333331</v>
      </c>
      <c r="AF8" s="9"/>
    </row>
    <row r="9" spans="1:32" ht="14.25" customHeight="1">
      <c r="A9" s="9" t="s">
        <v>30</v>
      </c>
      <c r="C9" s="9">
        <v>10467</v>
      </c>
      <c r="D9" s="9" t="s">
        <v>41</v>
      </c>
      <c r="E9" s="10">
        <v>44999</v>
      </c>
      <c r="F9" s="9">
        <v>1</v>
      </c>
      <c r="G9" s="9" t="s">
        <v>42</v>
      </c>
      <c r="H9" s="9">
        <v>45.079726000000001</v>
      </c>
      <c r="I9" s="9">
        <v>122.410628</v>
      </c>
      <c r="K9" s="9"/>
      <c r="L9" s="9">
        <v>32.299999999999997</v>
      </c>
      <c r="M9" s="9">
        <v>94.8</v>
      </c>
      <c r="N9" s="9" t="s">
        <v>43</v>
      </c>
      <c r="O9" s="9">
        <v>0</v>
      </c>
      <c r="P9" s="9">
        <v>1</v>
      </c>
      <c r="Q9" s="9">
        <v>1</v>
      </c>
      <c r="R9" s="9">
        <v>1</v>
      </c>
      <c r="U9" s="11">
        <v>0</v>
      </c>
      <c r="V9" s="11">
        <v>1</v>
      </c>
      <c r="W9" s="11">
        <v>0</v>
      </c>
      <c r="X9" s="9">
        <v>19.3</v>
      </c>
      <c r="Y9" s="9">
        <v>1.4179999999999999</v>
      </c>
      <c r="Z9" s="9">
        <v>35.299999999999997</v>
      </c>
      <c r="AA9" s="9">
        <v>1.679</v>
      </c>
      <c r="AB9" s="9">
        <v>38.299999999999997</v>
      </c>
      <c r="AC9" s="9">
        <v>1.732</v>
      </c>
      <c r="AD9" s="11">
        <f t="shared" si="0"/>
        <v>30.966666666666665</v>
      </c>
      <c r="AE9" s="11">
        <f t="shared" si="1"/>
        <v>0.33333333333333331</v>
      </c>
      <c r="AF9" s="9"/>
    </row>
    <row r="10" spans="1:32" ht="14.25" customHeight="1">
      <c r="A10" s="9" t="s">
        <v>30</v>
      </c>
      <c r="C10" s="9">
        <v>10467</v>
      </c>
      <c r="D10" s="9" t="s">
        <v>41</v>
      </c>
      <c r="E10" s="10">
        <v>44999</v>
      </c>
      <c r="F10" s="9">
        <v>2</v>
      </c>
      <c r="G10" s="9" t="s">
        <v>44</v>
      </c>
      <c r="H10" s="9">
        <v>45.079585000000002</v>
      </c>
      <c r="I10" s="9">
        <v>122.410308</v>
      </c>
      <c r="K10" s="9"/>
      <c r="L10" s="9">
        <v>34.5</v>
      </c>
      <c r="M10" s="9">
        <v>93.2</v>
      </c>
      <c r="N10" s="9" t="s">
        <v>43</v>
      </c>
      <c r="O10" s="9">
        <v>0</v>
      </c>
      <c r="P10" s="9">
        <v>1</v>
      </c>
      <c r="Q10" s="9">
        <v>3</v>
      </c>
      <c r="R10" s="9">
        <v>1</v>
      </c>
      <c r="U10" s="11">
        <v>0</v>
      </c>
      <c r="V10" s="11">
        <v>1</v>
      </c>
      <c r="W10" s="11">
        <v>1</v>
      </c>
      <c r="X10" s="9">
        <v>22.4</v>
      </c>
      <c r="Y10" s="9">
        <v>1.4670000000000001</v>
      </c>
      <c r="Z10" s="9">
        <v>26.9</v>
      </c>
      <c r="AA10" s="9">
        <v>1.538</v>
      </c>
      <c r="AB10" s="9">
        <v>34.4</v>
      </c>
      <c r="AC10" s="9">
        <v>1.663</v>
      </c>
      <c r="AD10" s="11">
        <f t="shared" si="0"/>
        <v>27.899999999999995</v>
      </c>
      <c r="AE10" s="11">
        <f t="shared" si="1"/>
        <v>0.66666666666666663</v>
      </c>
      <c r="AF10" s="9"/>
    </row>
    <row r="11" spans="1:32" ht="14.25" customHeight="1">
      <c r="A11" s="9" t="s">
        <v>30</v>
      </c>
      <c r="C11" s="9">
        <v>10467</v>
      </c>
      <c r="D11" s="9" t="s">
        <v>41</v>
      </c>
      <c r="E11" s="10">
        <v>44999</v>
      </c>
      <c r="F11" s="9">
        <v>3</v>
      </c>
      <c r="G11" s="9" t="s">
        <v>45</v>
      </c>
      <c r="H11" s="9">
        <v>45.074914200000002</v>
      </c>
      <c r="I11" s="9">
        <v>122.41075499999999</v>
      </c>
      <c r="K11" s="9"/>
      <c r="L11" s="9">
        <v>34</v>
      </c>
      <c r="M11" s="9">
        <v>85</v>
      </c>
      <c r="N11" s="9" t="s">
        <v>43</v>
      </c>
      <c r="O11" s="9">
        <v>0</v>
      </c>
      <c r="P11" s="9">
        <v>1</v>
      </c>
      <c r="Q11" s="9">
        <v>3</v>
      </c>
      <c r="R11" s="9">
        <v>1</v>
      </c>
      <c r="U11" s="11">
        <v>1</v>
      </c>
      <c r="V11" s="11">
        <v>0</v>
      </c>
      <c r="W11" s="11">
        <v>0</v>
      </c>
      <c r="X11" s="9">
        <v>32.799999999999997</v>
      </c>
      <c r="Y11" s="9">
        <v>1.633</v>
      </c>
      <c r="Z11" s="9">
        <v>25.5</v>
      </c>
      <c r="AA11" s="9">
        <v>1.516</v>
      </c>
      <c r="AB11" s="9">
        <v>35.700000000000003</v>
      </c>
      <c r="AC11" s="9">
        <v>1.6839999999999999</v>
      </c>
      <c r="AD11" s="11">
        <f t="shared" si="0"/>
        <v>31.333333333333332</v>
      </c>
      <c r="AE11" s="11">
        <f t="shared" si="1"/>
        <v>0.33333333333333331</v>
      </c>
      <c r="AF11" s="9"/>
    </row>
    <row r="12" spans="1:32" ht="14.25" customHeight="1">
      <c r="A12" s="9" t="s">
        <v>30</v>
      </c>
      <c r="C12" s="9">
        <v>10467</v>
      </c>
      <c r="D12" s="9" t="s">
        <v>41</v>
      </c>
      <c r="E12" s="10">
        <v>44999</v>
      </c>
      <c r="F12" s="9">
        <v>4</v>
      </c>
      <c r="G12" s="9" t="s">
        <v>46</v>
      </c>
      <c r="H12" s="9">
        <v>45.079599999999999</v>
      </c>
      <c r="I12" s="9">
        <v>122.41101999999999</v>
      </c>
      <c r="K12" s="9"/>
      <c r="L12" s="9">
        <v>31.2</v>
      </c>
      <c r="M12" s="9">
        <v>92.4</v>
      </c>
      <c r="N12" s="9" t="s">
        <v>43</v>
      </c>
      <c r="O12" s="9">
        <v>0</v>
      </c>
      <c r="P12" s="9">
        <v>1</v>
      </c>
      <c r="Q12" s="9">
        <v>4</v>
      </c>
      <c r="R12" s="9">
        <v>1</v>
      </c>
      <c r="U12" s="11">
        <v>1.5</v>
      </c>
      <c r="V12" s="11">
        <v>1</v>
      </c>
      <c r="W12" s="11" t="s">
        <v>47</v>
      </c>
      <c r="X12" s="9">
        <v>23.5</v>
      </c>
      <c r="Y12" s="9">
        <v>1.484</v>
      </c>
      <c r="Z12" s="9">
        <v>28.1</v>
      </c>
      <c r="AA12" s="9">
        <v>1.5569999999999999</v>
      </c>
      <c r="AB12" s="9">
        <v>31.6</v>
      </c>
      <c r="AC12" s="9">
        <v>1.6140000000000001</v>
      </c>
      <c r="AD12" s="11">
        <f t="shared" si="0"/>
        <v>27.733333333333334</v>
      </c>
      <c r="AE12" s="11">
        <f t="shared" si="1"/>
        <v>1.25</v>
      </c>
      <c r="AF12" s="9"/>
    </row>
    <row r="13" spans="1:32" ht="14.25" customHeight="1">
      <c r="A13" s="9" t="s">
        <v>30</v>
      </c>
      <c r="C13" s="9">
        <v>10467</v>
      </c>
      <c r="D13" s="9" t="s">
        <v>41</v>
      </c>
      <c r="E13" s="10">
        <v>44999</v>
      </c>
      <c r="F13" s="9">
        <v>5</v>
      </c>
      <c r="G13" s="9" t="s">
        <v>48</v>
      </c>
      <c r="H13" s="9">
        <v>45.079878000000001</v>
      </c>
      <c r="I13" s="9">
        <v>122.411029</v>
      </c>
      <c r="K13" s="9"/>
      <c r="L13" s="9">
        <v>31.7</v>
      </c>
      <c r="M13" s="9">
        <v>86.8</v>
      </c>
      <c r="N13" s="9" t="s">
        <v>43</v>
      </c>
      <c r="O13" s="9">
        <v>0</v>
      </c>
      <c r="P13" s="9">
        <v>1</v>
      </c>
      <c r="Q13" s="9">
        <v>2</v>
      </c>
      <c r="R13" s="9">
        <v>1</v>
      </c>
      <c r="U13" s="11">
        <v>0</v>
      </c>
      <c r="V13" s="11">
        <v>0.5</v>
      </c>
      <c r="W13" s="11">
        <v>0.5</v>
      </c>
      <c r="X13" s="9">
        <v>16.899999999999999</v>
      </c>
      <c r="Y13" s="9">
        <v>1.3480000000000001</v>
      </c>
      <c r="Z13" s="9">
        <v>24.5</v>
      </c>
      <c r="AA13" s="9">
        <v>1.4990000000000001</v>
      </c>
      <c r="AB13" s="9">
        <v>33.799999999999997</v>
      </c>
      <c r="AC13" s="9">
        <v>1.651</v>
      </c>
      <c r="AD13" s="11">
        <f t="shared" si="0"/>
        <v>25.066666666666663</v>
      </c>
      <c r="AE13" s="11">
        <f t="shared" si="1"/>
        <v>0.33333333333333331</v>
      </c>
      <c r="AF13" s="9"/>
    </row>
    <row r="14" spans="1:32" ht="14.25" customHeight="1">
      <c r="A14" s="9" t="s">
        <v>30</v>
      </c>
      <c r="C14" s="9">
        <v>10467</v>
      </c>
      <c r="D14" s="9" t="s">
        <v>41</v>
      </c>
      <c r="E14" s="10">
        <v>44999</v>
      </c>
      <c r="F14" s="9">
        <v>6</v>
      </c>
      <c r="G14" s="9" t="s">
        <v>49</v>
      </c>
      <c r="H14" s="9">
        <v>45.080005999999997</v>
      </c>
      <c r="I14" s="9">
        <v>122.410608</v>
      </c>
      <c r="K14" s="9"/>
      <c r="L14" s="9">
        <v>33.5</v>
      </c>
      <c r="M14" s="9">
        <v>85.9</v>
      </c>
      <c r="N14" s="9" t="s">
        <v>43</v>
      </c>
      <c r="O14" s="9">
        <v>0</v>
      </c>
      <c r="P14" s="9">
        <v>1</v>
      </c>
      <c r="Q14" s="9">
        <v>4</v>
      </c>
      <c r="R14" s="9">
        <v>1</v>
      </c>
      <c r="U14" s="11" t="s">
        <v>47</v>
      </c>
      <c r="V14" s="11" t="s">
        <v>47</v>
      </c>
      <c r="W14" s="11">
        <v>1</v>
      </c>
      <c r="X14" s="9">
        <v>14</v>
      </c>
      <c r="Y14" s="9">
        <v>1.3360000000000001</v>
      </c>
      <c r="Z14" s="9">
        <v>37.9</v>
      </c>
      <c r="AA14" s="9">
        <v>1.762</v>
      </c>
      <c r="AB14" s="9">
        <v>35.9</v>
      </c>
      <c r="AC14" s="9">
        <v>1.6879999999999999</v>
      </c>
      <c r="AD14" s="11">
        <f t="shared" si="0"/>
        <v>29.266666666666666</v>
      </c>
      <c r="AE14" s="11">
        <f t="shared" si="1"/>
        <v>1</v>
      </c>
      <c r="AF14" s="9"/>
    </row>
    <row r="15" spans="1:32" ht="14.25" customHeight="1">
      <c r="A15" s="9" t="s">
        <v>30</v>
      </c>
      <c r="C15" s="9">
        <v>10467</v>
      </c>
      <c r="D15" s="9" t="s">
        <v>41</v>
      </c>
      <c r="E15" s="10">
        <v>44999</v>
      </c>
      <c r="F15" s="9">
        <v>7</v>
      </c>
      <c r="G15" s="9" t="s">
        <v>50</v>
      </c>
      <c r="H15" s="9">
        <v>45.079881</v>
      </c>
      <c r="I15" s="9">
        <v>122.41021600000001</v>
      </c>
      <c r="K15" s="9"/>
      <c r="L15" s="9">
        <v>34.4</v>
      </c>
      <c r="M15" s="9">
        <v>86.4</v>
      </c>
      <c r="N15" s="9" t="s">
        <v>43</v>
      </c>
      <c r="O15" s="9">
        <v>0</v>
      </c>
      <c r="P15" s="9">
        <v>1</v>
      </c>
      <c r="Q15" s="9">
        <v>3</v>
      </c>
      <c r="R15" s="9">
        <v>1</v>
      </c>
      <c r="U15" s="11">
        <v>1</v>
      </c>
      <c r="V15" s="11" t="s">
        <v>47</v>
      </c>
      <c r="W15" s="11" t="s">
        <v>47</v>
      </c>
      <c r="X15" s="9">
        <v>29.1</v>
      </c>
      <c r="Y15" s="9">
        <v>1.5720000000000001</v>
      </c>
      <c r="Z15" s="9">
        <v>32.9</v>
      </c>
      <c r="AA15" s="9">
        <v>1.635</v>
      </c>
      <c r="AB15" s="9">
        <v>29.4</v>
      </c>
      <c r="AC15" s="9">
        <v>1.5780000000000001</v>
      </c>
      <c r="AD15" s="11">
        <f t="shared" si="0"/>
        <v>30.466666666666669</v>
      </c>
      <c r="AE15" s="11">
        <f t="shared" si="1"/>
        <v>1</v>
      </c>
      <c r="AF15" s="9"/>
    </row>
    <row r="16" spans="1:32" ht="14.25" customHeight="1">
      <c r="A16" s="12" t="s">
        <v>30</v>
      </c>
      <c r="B16" s="12"/>
      <c r="C16" s="13">
        <v>10078</v>
      </c>
      <c r="D16" s="12" t="s">
        <v>41</v>
      </c>
      <c r="E16" s="14">
        <v>45000</v>
      </c>
      <c r="F16" s="13">
        <v>1</v>
      </c>
      <c r="G16" s="12" t="s">
        <v>51</v>
      </c>
      <c r="H16" s="13">
        <v>45.094977</v>
      </c>
      <c r="I16" s="13">
        <v>122.396292</v>
      </c>
      <c r="J16" s="12"/>
      <c r="K16" s="13"/>
      <c r="L16" s="13">
        <v>37.1</v>
      </c>
      <c r="M16" s="13">
        <v>89.7</v>
      </c>
      <c r="N16" s="12" t="s">
        <v>35</v>
      </c>
      <c r="O16" s="13">
        <v>0</v>
      </c>
      <c r="P16" s="13">
        <v>1</v>
      </c>
      <c r="Q16" s="13">
        <v>3</v>
      </c>
      <c r="R16" s="13">
        <v>1</v>
      </c>
      <c r="U16" s="11">
        <v>0</v>
      </c>
      <c r="V16" s="11">
        <v>0</v>
      </c>
      <c r="W16" s="11" t="s">
        <v>47</v>
      </c>
      <c r="X16" s="13">
        <v>19.2</v>
      </c>
      <c r="Y16" s="13">
        <v>1.417</v>
      </c>
      <c r="Z16" s="13">
        <v>22.5</v>
      </c>
      <c r="AA16" s="13">
        <v>1.468</v>
      </c>
      <c r="AB16" s="13">
        <v>37.5</v>
      </c>
      <c r="AC16" s="13">
        <v>1.716</v>
      </c>
      <c r="AD16" s="15">
        <f t="shared" ref="AD16:AD22" si="2">AVERAGE(X16,Z16,AB16)</f>
        <v>26.400000000000002</v>
      </c>
      <c r="AE16" s="15">
        <f>AVERAGE(U16:W16)</f>
        <v>0</v>
      </c>
      <c r="AF16" s="13"/>
    </row>
    <row r="17" spans="1:32" ht="14.25" customHeight="1">
      <c r="A17" s="12" t="s">
        <v>30</v>
      </c>
      <c r="B17" s="12"/>
      <c r="C17" s="13">
        <v>10078</v>
      </c>
      <c r="D17" s="12" t="s">
        <v>41</v>
      </c>
      <c r="E17" s="14">
        <v>45000</v>
      </c>
      <c r="F17" s="13">
        <v>2</v>
      </c>
      <c r="G17" s="12" t="s">
        <v>52</v>
      </c>
      <c r="H17" s="12"/>
      <c r="I17" s="12"/>
      <c r="J17" s="12"/>
      <c r="K17" s="12"/>
      <c r="L17" s="13">
        <v>36.200000000000003</v>
      </c>
      <c r="M17" s="13">
        <v>86.3</v>
      </c>
      <c r="N17" s="12" t="s">
        <v>53</v>
      </c>
      <c r="O17" s="13">
        <v>0</v>
      </c>
      <c r="P17" s="13">
        <v>1</v>
      </c>
      <c r="Q17" s="13">
        <v>4</v>
      </c>
      <c r="R17" s="13">
        <v>1</v>
      </c>
      <c r="U17" s="11" t="s">
        <v>47</v>
      </c>
      <c r="V17" s="11" t="s">
        <v>47</v>
      </c>
      <c r="W17" s="11" t="s">
        <v>47</v>
      </c>
      <c r="X17" s="13">
        <v>25.7</v>
      </c>
      <c r="Y17" s="13">
        <v>1.518</v>
      </c>
      <c r="Z17" s="13">
        <v>29.2</v>
      </c>
      <c r="AA17" s="13">
        <v>1.5740000000000001</v>
      </c>
      <c r="AB17" s="13">
        <v>30.1</v>
      </c>
      <c r="AC17" s="13">
        <v>1.5880000000000001</v>
      </c>
      <c r="AD17" s="15">
        <f t="shared" si="2"/>
        <v>28.333333333333332</v>
      </c>
      <c r="AE17" s="15" t="s">
        <v>47</v>
      </c>
      <c r="AF17" s="13"/>
    </row>
    <row r="18" spans="1:32" ht="14.25" customHeight="1">
      <c r="A18" s="12" t="s">
        <v>30</v>
      </c>
      <c r="B18" s="12"/>
      <c r="C18" s="13">
        <v>10078</v>
      </c>
      <c r="D18" s="12" t="s">
        <v>41</v>
      </c>
      <c r="E18" s="14">
        <v>45000</v>
      </c>
      <c r="F18" s="13">
        <v>3</v>
      </c>
      <c r="G18" s="12" t="s">
        <v>54</v>
      </c>
      <c r="H18" s="12"/>
      <c r="I18" s="12"/>
      <c r="J18" s="12"/>
      <c r="K18" s="12"/>
      <c r="L18" s="13">
        <v>36.799999999999997</v>
      </c>
      <c r="M18" s="13">
        <v>83.2</v>
      </c>
      <c r="N18" s="12" t="s">
        <v>35</v>
      </c>
      <c r="O18" s="13">
        <v>0</v>
      </c>
      <c r="P18" s="13">
        <v>1</v>
      </c>
      <c r="Q18" s="13">
        <v>3</v>
      </c>
      <c r="R18" s="13">
        <v>1</v>
      </c>
      <c r="U18" s="11" t="s">
        <v>47</v>
      </c>
      <c r="V18" s="11" t="s">
        <v>47</v>
      </c>
      <c r="W18" s="11">
        <v>0</v>
      </c>
      <c r="X18" s="13">
        <v>26.8</v>
      </c>
      <c r="Y18" s="13">
        <v>1.536</v>
      </c>
      <c r="Z18" s="13">
        <v>24.1</v>
      </c>
      <c r="AA18" s="13">
        <v>1.494</v>
      </c>
      <c r="AB18" s="13">
        <v>27.3</v>
      </c>
      <c r="AC18" s="13">
        <v>1.544</v>
      </c>
      <c r="AD18" s="15">
        <f t="shared" si="2"/>
        <v>26.066666666666666</v>
      </c>
      <c r="AE18" s="15">
        <f t="shared" ref="AE18:AE22" si="3">AVERAGE(U18:W18)</f>
        <v>0</v>
      </c>
      <c r="AF18" s="13"/>
    </row>
    <row r="19" spans="1:32" ht="14.25" customHeight="1">
      <c r="A19" s="12" t="s">
        <v>30</v>
      </c>
      <c r="B19" s="12"/>
      <c r="C19" s="13">
        <v>10078</v>
      </c>
      <c r="D19" s="12" t="s">
        <v>41</v>
      </c>
      <c r="E19" s="14">
        <v>45000</v>
      </c>
      <c r="F19" s="13">
        <v>4</v>
      </c>
      <c r="G19" s="12" t="s">
        <v>55</v>
      </c>
      <c r="H19" s="12"/>
      <c r="I19" s="12"/>
      <c r="J19" s="12"/>
      <c r="K19" s="12"/>
      <c r="L19" s="13">
        <v>36.200000000000003</v>
      </c>
      <c r="M19" s="13">
        <v>92.1</v>
      </c>
      <c r="N19" s="12" t="s">
        <v>53</v>
      </c>
      <c r="O19" s="13">
        <v>0</v>
      </c>
      <c r="P19" s="13">
        <v>1</v>
      </c>
      <c r="Q19" s="13">
        <v>3</v>
      </c>
      <c r="R19" s="13">
        <v>1</v>
      </c>
      <c r="U19" s="11">
        <v>0</v>
      </c>
      <c r="V19" s="11" t="s">
        <v>47</v>
      </c>
      <c r="W19" s="11" t="s">
        <v>47</v>
      </c>
      <c r="X19" s="13">
        <v>32.6</v>
      </c>
      <c r="Y19" s="13">
        <v>1.631</v>
      </c>
      <c r="Z19" s="13">
        <v>31.5</v>
      </c>
      <c r="AA19" s="13">
        <v>1.6120000000000001</v>
      </c>
      <c r="AB19" s="13">
        <v>32.6</v>
      </c>
      <c r="AC19" s="13">
        <v>1.629</v>
      </c>
      <c r="AD19" s="15">
        <f t="shared" si="2"/>
        <v>32.233333333333327</v>
      </c>
      <c r="AE19" s="15">
        <f t="shared" si="3"/>
        <v>0</v>
      </c>
      <c r="AF19" s="13"/>
    </row>
    <row r="20" spans="1:32" ht="14.25" customHeight="1">
      <c r="A20" s="12" t="s">
        <v>30</v>
      </c>
      <c r="B20" s="12"/>
      <c r="C20" s="13">
        <v>10078</v>
      </c>
      <c r="D20" s="12" t="s">
        <v>41</v>
      </c>
      <c r="E20" s="14">
        <v>45000</v>
      </c>
      <c r="F20" s="13">
        <v>5</v>
      </c>
      <c r="G20" s="12" t="s">
        <v>56</v>
      </c>
      <c r="H20" s="13">
        <v>45.094569999999997</v>
      </c>
      <c r="I20" s="13">
        <v>122.39622</v>
      </c>
      <c r="J20" s="12"/>
      <c r="K20" s="13"/>
      <c r="L20" s="13">
        <v>39.1</v>
      </c>
      <c r="M20" s="13">
        <v>87.4</v>
      </c>
      <c r="N20" s="12" t="s">
        <v>43</v>
      </c>
      <c r="O20" s="13">
        <v>0</v>
      </c>
      <c r="P20" s="13">
        <v>1</v>
      </c>
      <c r="Q20" s="13">
        <v>3</v>
      </c>
      <c r="R20" s="13">
        <v>1</v>
      </c>
      <c r="U20" s="11">
        <v>0.5</v>
      </c>
      <c r="V20" s="11" t="s">
        <v>47</v>
      </c>
      <c r="W20" s="11">
        <v>0</v>
      </c>
      <c r="X20" s="13">
        <v>32.9</v>
      </c>
      <c r="Y20" s="13">
        <v>1.637</v>
      </c>
      <c r="Z20" s="13">
        <v>37.299999999999997</v>
      </c>
      <c r="AA20" s="13">
        <v>1.712</v>
      </c>
      <c r="AB20" s="13">
        <v>28.9</v>
      </c>
      <c r="AC20" s="13">
        <v>1.57</v>
      </c>
      <c r="AD20" s="15">
        <f t="shared" si="2"/>
        <v>33.033333333333331</v>
      </c>
      <c r="AE20" s="15">
        <f t="shared" si="3"/>
        <v>0.25</v>
      </c>
      <c r="AF20" s="13"/>
    </row>
    <row r="21" spans="1:32" ht="14.25" customHeight="1">
      <c r="A21" s="12" t="s">
        <v>30</v>
      </c>
      <c r="B21" s="12"/>
      <c r="C21" s="13">
        <v>10078</v>
      </c>
      <c r="D21" s="12" t="s">
        <v>41</v>
      </c>
      <c r="E21" s="14">
        <v>45000</v>
      </c>
      <c r="F21" s="13">
        <v>6</v>
      </c>
      <c r="G21" s="12" t="s">
        <v>57</v>
      </c>
      <c r="H21" s="13">
        <v>45.094630000000002</v>
      </c>
      <c r="I21" s="13">
        <v>122.39655</v>
      </c>
      <c r="J21" s="12"/>
      <c r="K21" s="13"/>
      <c r="L21" s="13">
        <v>38.5</v>
      </c>
      <c r="M21" s="13">
        <v>91.9</v>
      </c>
      <c r="N21" s="12" t="s">
        <v>43</v>
      </c>
      <c r="O21" s="13">
        <v>0</v>
      </c>
      <c r="P21" s="13">
        <v>1</v>
      </c>
      <c r="Q21" s="13">
        <v>4</v>
      </c>
      <c r="R21" s="13">
        <v>1</v>
      </c>
      <c r="U21" s="11" t="s">
        <v>47</v>
      </c>
      <c r="V21" s="11">
        <v>0</v>
      </c>
      <c r="W21" s="11">
        <v>0</v>
      </c>
      <c r="X21" s="13">
        <v>35.4</v>
      </c>
      <c r="Y21" s="13">
        <v>1.679</v>
      </c>
      <c r="Z21" s="13">
        <v>29.8</v>
      </c>
      <c r="AA21" s="13">
        <v>1.585</v>
      </c>
      <c r="AB21" s="13">
        <v>30.3</v>
      </c>
      <c r="AC21" s="13">
        <v>1.591</v>
      </c>
      <c r="AD21" s="15">
        <f t="shared" si="2"/>
        <v>31.833333333333332</v>
      </c>
      <c r="AE21" s="15">
        <f t="shared" si="3"/>
        <v>0</v>
      </c>
      <c r="AF21" s="13"/>
    </row>
    <row r="22" spans="1:32" ht="14.25" customHeight="1">
      <c r="A22" s="12" t="s">
        <v>30</v>
      </c>
      <c r="B22" s="12"/>
      <c r="C22" s="13">
        <v>10078</v>
      </c>
      <c r="D22" s="12" t="s">
        <v>41</v>
      </c>
      <c r="E22" s="14">
        <v>45000</v>
      </c>
      <c r="F22" s="13">
        <v>7</v>
      </c>
      <c r="G22" s="12" t="s">
        <v>58</v>
      </c>
      <c r="H22" s="12"/>
      <c r="I22" s="12"/>
      <c r="J22" s="12"/>
      <c r="K22" s="12"/>
      <c r="L22" s="13">
        <v>38</v>
      </c>
      <c r="M22" s="13">
        <v>98.3</v>
      </c>
      <c r="N22" s="12" t="s">
        <v>43</v>
      </c>
      <c r="O22" s="13">
        <v>0</v>
      </c>
      <c r="P22" s="13">
        <v>1</v>
      </c>
      <c r="Q22" s="13">
        <v>4</v>
      </c>
      <c r="R22" s="13">
        <v>1</v>
      </c>
      <c r="U22" s="11">
        <v>0</v>
      </c>
      <c r="V22" s="11">
        <v>1</v>
      </c>
      <c r="W22" s="11">
        <v>0</v>
      </c>
      <c r="X22" s="13">
        <v>20.8</v>
      </c>
      <c r="Y22" s="13">
        <v>1.4419999999999999</v>
      </c>
      <c r="Z22" s="13">
        <v>39.200000000000003</v>
      </c>
      <c r="AA22" s="13">
        <v>1.748</v>
      </c>
      <c r="AB22" s="13">
        <v>39</v>
      </c>
      <c r="AC22" s="13">
        <v>1.7450000000000001</v>
      </c>
      <c r="AD22" s="15">
        <f t="shared" si="2"/>
        <v>33</v>
      </c>
      <c r="AE22" s="15">
        <f t="shared" si="3"/>
        <v>0.33333333333333331</v>
      </c>
      <c r="AF22" s="13"/>
    </row>
    <row r="23" spans="1:32" ht="14.25" customHeight="1">
      <c r="A23" s="9" t="s">
        <v>59</v>
      </c>
      <c r="C23" s="9">
        <v>12251</v>
      </c>
      <c r="D23" s="9" t="s">
        <v>60</v>
      </c>
      <c r="E23" s="10">
        <v>45000</v>
      </c>
      <c r="F23" s="9">
        <v>1</v>
      </c>
      <c r="G23" s="9" t="s">
        <v>61</v>
      </c>
      <c r="H23" s="9">
        <v>45.078870000000002</v>
      </c>
      <c r="I23" s="9">
        <v>122.58288</v>
      </c>
      <c r="K23" s="9"/>
      <c r="L23" s="9">
        <v>51.7</v>
      </c>
      <c r="M23" s="9">
        <v>63.7</v>
      </c>
      <c r="N23" s="9" t="s">
        <v>62</v>
      </c>
      <c r="O23" s="9">
        <v>3</v>
      </c>
      <c r="P23" s="9">
        <v>2</v>
      </c>
      <c r="Q23" s="9">
        <v>4</v>
      </c>
      <c r="R23" s="9">
        <v>1</v>
      </c>
      <c r="U23" s="11">
        <v>4</v>
      </c>
      <c r="V23" s="11">
        <v>6</v>
      </c>
      <c r="W23" s="11">
        <v>4</v>
      </c>
      <c r="X23" s="9">
        <v>28.9</v>
      </c>
      <c r="Y23" s="9">
        <v>1.57</v>
      </c>
      <c r="Z23" s="9">
        <v>22.9</v>
      </c>
      <c r="AA23" s="9">
        <v>1.476</v>
      </c>
      <c r="AB23" s="9">
        <v>17.3</v>
      </c>
      <c r="AC23" s="9">
        <v>1.3560000000000001</v>
      </c>
      <c r="AD23" s="11">
        <f t="shared" ref="AD23:AD78" si="4">AVERAGE(X23,Z23,AB23)</f>
        <v>23.033333333333331</v>
      </c>
      <c r="AE23" s="11">
        <f t="shared" ref="AE23:AE63" si="5">AVERAGE(U23:W23)</f>
        <v>4.666666666666667</v>
      </c>
      <c r="AF23" s="9"/>
    </row>
    <row r="24" spans="1:32" ht="14.25" customHeight="1">
      <c r="A24" s="9" t="s">
        <v>59</v>
      </c>
      <c r="C24" s="9">
        <v>12251</v>
      </c>
      <c r="D24" s="9" t="s">
        <v>60</v>
      </c>
      <c r="E24" s="10">
        <v>45000</v>
      </c>
      <c r="F24" s="9">
        <v>2</v>
      </c>
      <c r="G24" s="9" t="s">
        <v>63</v>
      </c>
      <c r="L24" s="9">
        <v>48.3</v>
      </c>
      <c r="M24" s="9">
        <v>58.9</v>
      </c>
      <c r="N24" s="9" t="s">
        <v>43</v>
      </c>
      <c r="O24" s="9">
        <v>3</v>
      </c>
      <c r="P24" s="9">
        <v>1</v>
      </c>
      <c r="Q24" s="9">
        <v>3</v>
      </c>
      <c r="R24" s="9">
        <v>2</v>
      </c>
      <c r="U24" s="11">
        <v>6</v>
      </c>
      <c r="V24" s="11">
        <v>3</v>
      </c>
      <c r="W24" s="11">
        <v>3</v>
      </c>
      <c r="X24" s="9">
        <v>23.1</v>
      </c>
      <c r="Y24" s="9">
        <v>1.478</v>
      </c>
      <c r="Z24" s="9">
        <v>27.3</v>
      </c>
      <c r="AA24" s="9">
        <v>1.544</v>
      </c>
      <c r="AB24" s="9">
        <v>26.7</v>
      </c>
      <c r="AC24" s="9">
        <v>1.534</v>
      </c>
      <c r="AD24" s="11">
        <f t="shared" si="4"/>
        <v>25.700000000000003</v>
      </c>
      <c r="AE24" s="11">
        <f t="shared" si="5"/>
        <v>4</v>
      </c>
      <c r="AF24" s="9"/>
    </row>
    <row r="25" spans="1:32" ht="14.25" customHeight="1">
      <c r="A25" s="9" t="s">
        <v>59</v>
      </c>
      <c r="C25" s="9">
        <v>12251</v>
      </c>
      <c r="D25" s="9" t="s">
        <v>60</v>
      </c>
      <c r="E25" s="10">
        <v>45000</v>
      </c>
      <c r="F25" s="9">
        <v>3</v>
      </c>
      <c r="G25" s="9" t="s">
        <v>64</v>
      </c>
      <c r="L25" s="9">
        <v>51.7</v>
      </c>
      <c r="M25" s="9">
        <v>66.400000000000006</v>
      </c>
      <c r="N25" s="9" t="s">
        <v>43</v>
      </c>
      <c r="O25" s="9">
        <v>3</v>
      </c>
      <c r="P25" s="9">
        <v>2</v>
      </c>
      <c r="Q25" s="9">
        <v>3</v>
      </c>
      <c r="R25" s="9">
        <v>2</v>
      </c>
      <c r="U25" s="11" t="s">
        <v>47</v>
      </c>
      <c r="V25" s="11">
        <v>2</v>
      </c>
      <c r="W25" s="11">
        <v>2</v>
      </c>
      <c r="X25" s="9">
        <v>23.8</v>
      </c>
      <c r="Y25" s="9">
        <v>1.4890000000000001</v>
      </c>
      <c r="Z25" s="9">
        <v>33.1</v>
      </c>
      <c r="AA25" s="9">
        <v>1.6379999999999999</v>
      </c>
      <c r="AB25" s="9">
        <v>29.9</v>
      </c>
      <c r="AC25" s="9">
        <v>1.5860000000000001</v>
      </c>
      <c r="AD25" s="11">
        <f t="shared" si="4"/>
        <v>28.933333333333337</v>
      </c>
      <c r="AE25" s="11">
        <f t="shared" si="5"/>
        <v>2</v>
      </c>
      <c r="AF25" s="9"/>
    </row>
    <row r="26" spans="1:32" ht="14.25" customHeight="1">
      <c r="A26" s="9" t="s">
        <v>59</v>
      </c>
      <c r="C26" s="9">
        <v>12251</v>
      </c>
      <c r="D26" s="9" t="s">
        <v>60</v>
      </c>
      <c r="E26" s="10">
        <v>45000</v>
      </c>
      <c r="F26" s="9">
        <v>4</v>
      </c>
      <c r="G26" s="9" t="s">
        <v>65</v>
      </c>
      <c r="L26" s="9">
        <v>47.3</v>
      </c>
      <c r="M26" s="9">
        <v>67.3</v>
      </c>
      <c r="N26" s="9" t="s">
        <v>43</v>
      </c>
      <c r="O26" s="9">
        <v>2</v>
      </c>
      <c r="P26" s="9">
        <v>1</v>
      </c>
      <c r="Q26" s="9">
        <v>4</v>
      </c>
      <c r="R26" s="9">
        <v>2</v>
      </c>
      <c r="U26" s="11">
        <v>0.5</v>
      </c>
      <c r="V26" s="11">
        <v>1</v>
      </c>
      <c r="W26" s="11">
        <v>1</v>
      </c>
      <c r="X26" s="9">
        <v>33.200000000000003</v>
      </c>
      <c r="Y26" s="9">
        <v>1.639</v>
      </c>
      <c r="Z26" s="9">
        <v>35.5</v>
      </c>
      <c r="AA26" s="9">
        <v>1.679</v>
      </c>
      <c r="AB26" s="9">
        <v>26.8</v>
      </c>
      <c r="AC26" s="9">
        <v>1.536</v>
      </c>
      <c r="AD26" s="11">
        <f t="shared" si="4"/>
        <v>31.833333333333332</v>
      </c>
      <c r="AE26" s="11">
        <f t="shared" si="5"/>
        <v>0.83333333333333337</v>
      </c>
      <c r="AF26" s="9"/>
    </row>
    <row r="27" spans="1:32" ht="14.25" customHeight="1">
      <c r="A27" s="9" t="s">
        <v>59</v>
      </c>
      <c r="C27" s="9">
        <v>12251</v>
      </c>
      <c r="D27" s="9" t="s">
        <v>60</v>
      </c>
      <c r="E27" s="10">
        <v>45000</v>
      </c>
      <c r="F27" s="9">
        <v>5</v>
      </c>
      <c r="G27" s="9" t="s">
        <v>66</v>
      </c>
      <c r="H27" s="9">
        <v>45.078530000000001</v>
      </c>
      <c r="I27" s="9">
        <v>122.582999</v>
      </c>
      <c r="K27" s="9"/>
      <c r="L27" s="9">
        <v>50</v>
      </c>
      <c r="M27" s="9">
        <v>54.7</v>
      </c>
      <c r="N27" s="9" t="s">
        <v>43</v>
      </c>
      <c r="O27" s="9">
        <v>3</v>
      </c>
      <c r="P27" s="9">
        <v>1</v>
      </c>
      <c r="Q27" s="9">
        <v>4</v>
      </c>
      <c r="R27" s="9">
        <v>4</v>
      </c>
      <c r="U27" s="11">
        <v>2</v>
      </c>
      <c r="V27" s="11">
        <v>4</v>
      </c>
      <c r="W27" s="11">
        <v>6</v>
      </c>
      <c r="X27" s="9">
        <v>25.1</v>
      </c>
      <c r="Y27" s="9">
        <v>1.5089999999999999</v>
      </c>
      <c r="Z27" s="9">
        <v>12.6</v>
      </c>
      <c r="AA27" s="9">
        <v>1.3140000000000001</v>
      </c>
      <c r="AB27" s="9">
        <v>23.4</v>
      </c>
      <c r="AC27" s="9">
        <v>1.4830000000000001</v>
      </c>
      <c r="AD27" s="11">
        <f t="shared" si="4"/>
        <v>20.366666666666667</v>
      </c>
      <c r="AE27" s="11">
        <f t="shared" si="5"/>
        <v>4</v>
      </c>
      <c r="AF27" s="9"/>
    </row>
    <row r="28" spans="1:32" ht="14.25" customHeight="1">
      <c r="A28" s="9" t="s">
        <v>59</v>
      </c>
      <c r="C28" s="9">
        <v>12251</v>
      </c>
      <c r="D28" s="9" t="s">
        <v>60</v>
      </c>
      <c r="E28" s="10">
        <v>45000</v>
      </c>
      <c r="F28" s="9">
        <v>6</v>
      </c>
      <c r="G28" s="9" t="s">
        <v>67</v>
      </c>
      <c r="H28" s="9">
        <v>45.078798999999997</v>
      </c>
      <c r="I28" s="9">
        <v>122.58332</v>
      </c>
      <c r="K28" s="9"/>
      <c r="L28" s="9">
        <v>48.1</v>
      </c>
      <c r="M28" s="9">
        <v>56.6</v>
      </c>
      <c r="N28" s="9" t="s">
        <v>43</v>
      </c>
      <c r="O28" s="9">
        <v>4</v>
      </c>
      <c r="P28" s="9">
        <v>1</v>
      </c>
      <c r="Q28" s="9">
        <v>3</v>
      </c>
      <c r="R28" s="9">
        <v>3</v>
      </c>
      <c r="U28" s="11">
        <v>2</v>
      </c>
      <c r="V28" s="11">
        <v>3</v>
      </c>
      <c r="W28" s="11">
        <v>1</v>
      </c>
      <c r="X28" s="9">
        <v>36.6</v>
      </c>
      <c r="Y28" s="9">
        <v>1.6779999999999999</v>
      </c>
      <c r="Z28" s="9">
        <v>39.4</v>
      </c>
      <c r="AA28" s="9">
        <v>1.7490000000000001</v>
      </c>
      <c r="AB28" s="9">
        <v>51.9</v>
      </c>
      <c r="AC28" s="9">
        <v>2.036</v>
      </c>
      <c r="AD28" s="11">
        <f t="shared" si="4"/>
        <v>42.633333333333333</v>
      </c>
      <c r="AE28" s="11">
        <f t="shared" si="5"/>
        <v>2</v>
      </c>
      <c r="AF28" s="9"/>
    </row>
    <row r="29" spans="1:32" ht="14.25" customHeight="1">
      <c r="A29" s="9" t="s">
        <v>59</v>
      </c>
      <c r="C29" s="9">
        <v>12251</v>
      </c>
      <c r="D29" s="9" t="s">
        <v>60</v>
      </c>
      <c r="E29" s="10">
        <v>45000</v>
      </c>
      <c r="F29" s="9">
        <v>7</v>
      </c>
      <c r="G29" s="9" t="s">
        <v>68</v>
      </c>
      <c r="H29" s="9">
        <v>45.0792</v>
      </c>
      <c r="I29" s="9">
        <v>122.58313099999999</v>
      </c>
      <c r="K29" s="9"/>
      <c r="L29" s="9">
        <v>50.1</v>
      </c>
      <c r="M29" s="9">
        <v>62.4</v>
      </c>
      <c r="N29" s="9" t="s">
        <v>43</v>
      </c>
      <c r="O29" s="9">
        <v>3</v>
      </c>
      <c r="P29" s="9">
        <v>2</v>
      </c>
      <c r="Q29" s="9">
        <v>3</v>
      </c>
      <c r="R29" s="9">
        <v>4</v>
      </c>
      <c r="U29" s="11">
        <v>3</v>
      </c>
      <c r="V29" s="11">
        <v>2</v>
      </c>
      <c r="W29" s="11">
        <v>10</v>
      </c>
      <c r="X29" s="9">
        <v>9.8000000000000007</v>
      </c>
      <c r="Y29" s="9">
        <v>1.2669999999999999</v>
      </c>
      <c r="Z29" s="9">
        <v>10.199999999999999</v>
      </c>
      <c r="AA29" s="9">
        <v>1.274</v>
      </c>
      <c r="AB29" s="9">
        <v>6.6</v>
      </c>
      <c r="AC29" s="9">
        <v>1.2110000000000001</v>
      </c>
      <c r="AD29" s="11">
        <f t="shared" si="4"/>
        <v>8.8666666666666671</v>
      </c>
      <c r="AE29" s="11">
        <f t="shared" si="5"/>
        <v>5</v>
      </c>
      <c r="AF29" s="9"/>
    </row>
    <row r="30" spans="1:32" ht="14.25" customHeight="1">
      <c r="A30" s="9" t="s">
        <v>59</v>
      </c>
      <c r="C30" s="9">
        <v>13924</v>
      </c>
      <c r="D30" s="9" t="s">
        <v>60</v>
      </c>
      <c r="E30" s="10">
        <v>45001</v>
      </c>
      <c r="F30" s="9">
        <v>1</v>
      </c>
      <c r="G30" s="9" t="s">
        <v>69</v>
      </c>
      <c r="L30" s="9">
        <v>34.200000000000003</v>
      </c>
      <c r="M30" s="9">
        <v>76.7</v>
      </c>
      <c r="N30" s="9" t="s">
        <v>62</v>
      </c>
      <c r="O30" s="9">
        <v>2</v>
      </c>
      <c r="P30" s="9">
        <v>1</v>
      </c>
      <c r="Q30" s="9">
        <v>1</v>
      </c>
      <c r="R30" s="9">
        <v>4</v>
      </c>
      <c r="U30" s="11">
        <v>2</v>
      </c>
      <c r="V30" s="11">
        <v>1</v>
      </c>
      <c r="W30" s="11">
        <v>4</v>
      </c>
      <c r="X30" s="9">
        <v>35.1</v>
      </c>
      <c r="Y30" s="9">
        <v>1.673</v>
      </c>
      <c r="Z30" s="9">
        <v>34.5</v>
      </c>
      <c r="AA30" s="9">
        <v>1.663</v>
      </c>
      <c r="AB30" s="9">
        <v>29.7</v>
      </c>
      <c r="AC30" s="9">
        <v>1.5820000000000001</v>
      </c>
      <c r="AD30" s="11">
        <f t="shared" si="4"/>
        <v>33.1</v>
      </c>
      <c r="AE30" s="11">
        <f t="shared" si="5"/>
        <v>2.3333333333333335</v>
      </c>
      <c r="AF30" s="9"/>
    </row>
    <row r="31" spans="1:32" ht="14.25" customHeight="1">
      <c r="A31" s="9" t="s">
        <v>59</v>
      </c>
      <c r="C31" s="9">
        <v>13924</v>
      </c>
      <c r="D31" s="9" t="s">
        <v>60</v>
      </c>
      <c r="E31" s="10">
        <v>45001</v>
      </c>
      <c r="F31" s="9">
        <v>2</v>
      </c>
      <c r="G31" s="9" t="s">
        <v>70</v>
      </c>
      <c r="H31" s="9">
        <v>45.036226999999997</v>
      </c>
      <c r="I31" s="9">
        <v>122.612906</v>
      </c>
      <c r="K31" s="9"/>
      <c r="L31" s="9">
        <v>36.5</v>
      </c>
      <c r="M31" s="9">
        <v>85.6</v>
      </c>
      <c r="N31" s="9" t="s">
        <v>43</v>
      </c>
      <c r="O31" s="9">
        <v>3</v>
      </c>
      <c r="P31" s="9">
        <v>1</v>
      </c>
      <c r="Q31" s="9">
        <v>4</v>
      </c>
      <c r="R31" s="9">
        <v>3</v>
      </c>
      <c r="U31" s="11">
        <v>6</v>
      </c>
      <c r="V31" s="11">
        <v>3.5</v>
      </c>
      <c r="W31" s="11">
        <v>2</v>
      </c>
      <c r="X31" s="9">
        <v>20.9</v>
      </c>
      <c r="Y31" s="9">
        <v>1.446</v>
      </c>
      <c r="Z31" s="9">
        <v>32.5</v>
      </c>
      <c r="AA31" s="9">
        <v>1.629</v>
      </c>
      <c r="AB31" s="9">
        <v>24.4</v>
      </c>
      <c r="AC31" s="9">
        <v>1.4990000000000001</v>
      </c>
      <c r="AD31" s="11">
        <f t="shared" si="4"/>
        <v>25.933333333333334</v>
      </c>
      <c r="AE31" s="11">
        <f t="shared" si="5"/>
        <v>3.8333333333333335</v>
      </c>
      <c r="AF31" s="9" t="s">
        <v>71</v>
      </c>
    </row>
    <row r="32" spans="1:32" ht="14.25" customHeight="1">
      <c r="A32" s="9" t="s">
        <v>59</v>
      </c>
      <c r="C32" s="9">
        <v>13924</v>
      </c>
      <c r="D32" s="9" t="s">
        <v>60</v>
      </c>
      <c r="E32" s="10">
        <v>45001</v>
      </c>
      <c r="F32" s="9">
        <v>3</v>
      </c>
      <c r="G32" s="9" t="s">
        <v>72</v>
      </c>
      <c r="L32" s="9">
        <v>33.200000000000003</v>
      </c>
      <c r="M32" s="9">
        <v>88.4</v>
      </c>
      <c r="N32" s="9" t="s">
        <v>62</v>
      </c>
      <c r="O32" s="9">
        <v>1</v>
      </c>
      <c r="P32" s="9">
        <v>1</v>
      </c>
      <c r="Q32" s="9">
        <v>3</v>
      </c>
      <c r="R32" s="9">
        <v>4</v>
      </c>
      <c r="U32" s="11">
        <v>2</v>
      </c>
      <c r="V32" s="11">
        <v>6</v>
      </c>
      <c r="W32" s="11">
        <v>3</v>
      </c>
      <c r="X32" s="9">
        <v>23.6</v>
      </c>
      <c r="Y32" s="9">
        <v>1.486</v>
      </c>
      <c r="Z32" s="9">
        <v>24.1</v>
      </c>
      <c r="AA32" s="9">
        <v>1.4930000000000001</v>
      </c>
      <c r="AB32" s="9">
        <v>28.8</v>
      </c>
      <c r="AC32" s="9">
        <v>1.5680000000000001</v>
      </c>
      <c r="AD32" s="11">
        <f t="shared" si="4"/>
        <v>25.5</v>
      </c>
      <c r="AE32" s="11">
        <f t="shared" si="5"/>
        <v>3.6666666666666665</v>
      </c>
      <c r="AF32" s="9"/>
    </row>
    <row r="33" spans="1:32" ht="14.25" customHeight="1">
      <c r="A33" s="9" t="s">
        <v>59</v>
      </c>
      <c r="C33" s="9">
        <v>13924</v>
      </c>
      <c r="D33" s="9" t="s">
        <v>60</v>
      </c>
      <c r="E33" s="10">
        <v>45001</v>
      </c>
      <c r="F33" s="9">
        <v>4</v>
      </c>
      <c r="G33" s="9" t="s">
        <v>73</v>
      </c>
      <c r="L33" s="9">
        <v>38.1</v>
      </c>
      <c r="M33" s="9">
        <v>79.099999999999994</v>
      </c>
      <c r="N33" s="9" t="s">
        <v>62</v>
      </c>
      <c r="O33" s="9">
        <v>3</v>
      </c>
      <c r="P33" s="9">
        <v>2</v>
      </c>
      <c r="Q33" s="9">
        <v>3</v>
      </c>
      <c r="R33" s="9">
        <v>4</v>
      </c>
      <c r="U33" s="11">
        <v>2</v>
      </c>
      <c r="V33" s="11">
        <v>1</v>
      </c>
      <c r="W33" s="11">
        <v>3</v>
      </c>
      <c r="X33" s="9">
        <v>34.1</v>
      </c>
      <c r="Y33" s="9">
        <v>1.6559999999999999</v>
      </c>
      <c r="Z33" s="9">
        <v>34.9</v>
      </c>
      <c r="AA33" s="9">
        <v>1.669</v>
      </c>
      <c r="AB33" s="9">
        <v>22.4</v>
      </c>
      <c r="AC33" s="9">
        <v>1.4670000000000001</v>
      </c>
      <c r="AD33" s="11">
        <f t="shared" si="4"/>
        <v>30.466666666666669</v>
      </c>
      <c r="AE33" s="11">
        <f t="shared" si="5"/>
        <v>2</v>
      </c>
      <c r="AF33" s="9"/>
    </row>
    <row r="34" spans="1:32" ht="14.25" customHeight="1">
      <c r="A34" s="9" t="s">
        <v>59</v>
      </c>
      <c r="C34" s="9">
        <v>13924</v>
      </c>
      <c r="D34" s="9" t="s">
        <v>60</v>
      </c>
      <c r="E34" s="10">
        <v>45001</v>
      </c>
      <c r="F34" s="9">
        <v>5</v>
      </c>
      <c r="G34" s="9" t="s">
        <v>74</v>
      </c>
      <c r="L34" s="9">
        <v>41.3</v>
      </c>
      <c r="M34" s="9">
        <v>81.3</v>
      </c>
      <c r="N34" s="9" t="s">
        <v>62</v>
      </c>
      <c r="O34" s="9">
        <v>1</v>
      </c>
      <c r="P34" s="9">
        <v>3</v>
      </c>
      <c r="Q34" s="9">
        <v>3</v>
      </c>
      <c r="R34" s="9">
        <v>2</v>
      </c>
      <c r="U34" s="11">
        <v>5</v>
      </c>
      <c r="V34" s="11">
        <v>5</v>
      </c>
      <c r="W34" s="11">
        <v>7</v>
      </c>
      <c r="X34" s="9">
        <v>19.7</v>
      </c>
      <c r="Y34" s="9">
        <v>1.425</v>
      </c>
      <c r="Z34" s="9">
        <v>17.899999999999999</v>
      </c>
      <c r="AA34" s="9">
        <v>1.399</v>
      </c>
      <c r="AB34" s="9">
        <v>15.3</v>
      </c>
      <c r="AC34" s="9">
        <v>1.361</v>
      </c>
      <c r="AD34" s="11">
        <f t="shared" si="4"/>
        <v>17.633333333333329</v>
      </c>
      <c r="AE34" s="11">
        <f t="shared" si="5"/>
        <v>5.666666666666667</v>
      </c>
      <c r="AF34" s="9" t="s">
        <v>75</v>
      </c>
    </row>
    <row r="35" spans="1:32" ht="14.25" customHeight="1">
      <c r="A35" s="9" t="s">
        <v>59</v>
      </c>
      <c r="C35" s="9">
        <v>13924</v>
      </c>
      <c r="D35" s="9" t="s">
        <v>60</v>
      </c>
      <c r="E35" s="10">
        <v>45001</v>
      </c>
      <c r="F35" s="9">
        <v>6</v>
      </c>
      <c r="G35" s="9" t="s">
        <v>76</v>
      </c>
      <c r="H35" s="9">
        <v>45.036377999999999</v>
      </c>
      <c r="I35" s="9">
        <v>122.613652</v>
      </c>
      <c r="K35" s="9"/>
      <c r="L35" s="9">
        <v>42.8</v>
      </c>
      <c r="M35" s="9">
        <v>80</v>
      </c>
      <c r="N35" s="9" t="s">
        <v>62</v>
      </c>
      <c r="O35" s="9">
        <v>1</v>
      </c>
      <c r="P35" s="9">
        <v>2</v>
      </c>
      <c r="Q35" s="9">
        <v>4</v>
      </c>
      <c r="R35" s="9">
        <v>4</v>
      </c>
      <c r="U35" s="11">
        <v>0</v>
      </c>
      <c r="V35" s="11">
        <v>1</v>
      </c>
      <c r="W35" s="11">
        <v>1</v>
      </c>
      <c r="X35" s="9">
        <v>20.3</v>
      </c>
      <c r="Y35" s="9">
        <v>1.591</v>
      </c>
      <c r="Z35" s="9">
        <v>18.2</v>
      </c>
      <c r="AA35" s="9">
        <v>1.5569999999999999</v>
      </c>
      <c r="AB35" s="9">
        <v>15.9</v>
      </c>
      <c r="AC35" s="9">
        <v>1.3660000000000001</v>
      </c>
      <c r="AD35" s="11">
        <f t="shared" si="4"/>
        <v>18.133333333333333</v>
      </c>
      <c r="AE35" s="11">
        <f t="shared" si="5"/>
        <v>0.66666666666666663</v>
      </c>
      <c r="AF35" s="9"/>
    </row>
    <row r="36" spans="1:32" ht="14.25" customHeight="1">
      <c r="A36" s="9" t="s">
        <v>59</v>
      </c>
      <c r="C36" s="9">
        <v>13924</v>
      </c>
      <c r="D36" s="9" t="s">
        <v>60</v>
      </c>
      <c r="E36" s="10">
        <v>45001</v>
      </c>
      <c r="F36" s="9">
        <v>7</v>
      </c>
      <c r="G36" s="9" t="s">
        <v>77</v>
      </c>
      <c r="L36" s="9">
        <v>35.4</v>
      </c>
      <c r="M36" s="9">
        <v>94.4</v>
      </c>
      <c r="N36" s="9" t="s">
        <v>53</v>
      </c>
      <c r="O36" s="9">
        <v>2</v>
      </c>
      <c r="P36" s="9">
        <v>1</v>
      </c>
      <c r="Q36" s="9">
        <v>3</v>
      </c>
      <c r="R36" s="9">
        <v>3</v>
      </c>
      <c r="U36" s="11">
        <v>4</v>
      </c>
      <c r="V36" s="11">
        <v>2</v>
      </c>
      <c r="W36" s="11">
        <v>3</v>
      </c>
      <c r="X36" s="9">
        <v>19.3</v>
      </c>
      <c r="Y36" s="9">
        <v>1.4179999999999999</v>
      </c>
      <c r="Z36" s="9">
        <v>20.6</v>
      </c>
      <c r="AA36" s="9">
        <v>1.4390000000000001</v>
      </c>
      <c r="AB36" s="9">
        <v>32.5</v>
      </c>
      <c r="AC36" s="9">
        <v>1.629</v>
      </c>
      <c r="AD36" s="11">
        <f t="shared" si="4"/>
        <v>24.133333333333336</v>
      </c>
      <c r="AE36" s="11">
        <f t="shared" si="5"/>
        <v>3</v>
      </c>
      <c r="AF36" s="9"/>
    </row>
    <row r="37" spans="1:32" ht="14.25" customHeight="1">
      <c r="A37" s="9" t="s">
        <v>30</v>
      </c>
      <c r="C37" s="9">
        <v>10258</v>
      </c>
      <c r="D37" s="9" t="s">
        <v>31</v>
      </c>
      <c r="E37" s="10">
        <v>45005</v>
      </c>
      <c r="F37" s="9">
        <v>1</v>
      </c>
      <c r="G37" s="9" t="s">
        <v>78</v>
      </c>
      <c r="H37" s="9">
        <v>45.00723</v>
      </c>
      <c r="I37" s="9">
        <v>122.50957</v>
      </c>
      <c r="J37" s="9">
        <v>1894</v>
      </c>
      <c r="K37" s="9"/>
      <c r="L37" s="9">
        <v>45.5</v>
      </c>
      <c r="M37" s="9">
        <v>100</v>
      </c>
      <c r="N37" s="9" t="s">
        <v>53</v>
      </c>
      <c r="O37" s="9">
        <v>0</v>
      </c>
      <c r="P37" s="9">
        <v>1</v>
      </c>
      <c r="Q37" s="9">
        <v>1</v>
      </c>
      <c r="R37" s="9">
        <v>3</v>
      </c>
      <c r="S37" s="9">
        <v>280</v>
      </c>
      <c r="T37" s="9">
        <v>117</v>
      </c>
      <c r="U37" s="11" t="s">
        <v>47</v>
      </c>
      <c r="V37" s="11">
        <v>0</v>
      </c>
      <c r="W37" s="11">
        <v>0</v>
      </c>
      <c r="X37" s="9">
        <v>32.299999999999997</v>
      </c>
      <c r="Y37" s="9">
        <v>1.629</v>
      </c>
      <c r="Z37" s="9">
        <v>25.2</v>
      </c>
      <c r="AA37" s="9">
        <v>1.5109999999999999</v>
      </c>
      <c r="AB37" s="9">
        <v>34.9</v>
      </c>
      <c r="AC37" s="9">
        <v>1.669</v>
      </c>
      <c r="AD37" s="11">
        <f t="shared" si="4"/>
        <v>30.8</v>
      </c>
      <c r="AE37" s="11">
        <f t="shared" si="5"/>
        <v>0</v>
      </c>
      <c r="AF37" s="9"/>
    </row>
    <row r="38" spans="1:32" ht="14.25" customHeight="1">
      <c r="A38" s="9" t="s">
        <v>30</v>
      </c>
      <c r="C38" s="9">
        <v>10258</v>
      </c>
      <c r="D38" s="9" t="s">
        <v>31</v>
      </c>
      <c r="E38" s="10">
        <v>45005</v>
      </c>
      <c r="F38" s="9">
        <v>2</v>
      </c>
      <c r="G38" s="9" t="s">
        <v>79</v>
      </c>
      <c r="H38" s="9">
        <v>45.007460000000002</v>
      </c>
      <c r="I38" s="9">
        <v>122.5099</v>
      </c>
      <c r="J38" s="9">
        <v>1898</v>
      </c>
      <c r="K38" s="9"/>
      <c r="L38" s="9">
        <v>43.8</v>
      </c>
      <c r="M38" s="9">
        <v>89.2</v>
      </c>
      <c r="N38" s="9" t="s">
        <v>53</v>
      </c>
      <c r="O38" s="9">
        <v>0</v>
      </c>
      <c r="P38" s="9">
        <v>2</v>
      </c>
      <c r="Q38" s="9">
        <v>1</v>
      </c>
      <c r="R38" s="9">
        <v>3</v>
      </c>
      <c r="S38" s="9">
        <v>280</v>
      </c>
      <c r="T38" s="9">
        <v>100</v>
      </c>
      <c r="U38" s="11" t="s">
        <v>47</v>
      </c>
      <c r="V38" s="11">
        <v>1</v>
      </c>
      <c r="W38" s="11">
        <v>6</v>
      </c>
      <c r="X38" s="9">
        <v>31.2</v>
      </c>
      <c r="Y38" s="9">
        <v>1.607</v>
      </c>
      <c r="Z38" s="9">
        <v>24.4</v>
      </c>
      <c r="AA38" s="9">
        <v>1.492</v>
      </c>
      <c r="AB38" s="9">
        <v>26.7</v>
      </c>
      <c r="AC38" s="9">
        <v>1.534</v>
      </c>
      <c r="AD38" s="11">
        <f t="shared" si="4"/>
        <v>27.433333333333334</v>
      </c>
      <c r="AE38" s="11">
        <f t="shared" si="5"/>
        <v>3.5</v>
      </c>
      <c r="AF38" s="9"/>
    </row>
    <row r="39" spans="1:32" ht="14.25" customHeight="1">
      <c r="A39" s="9" t="s">
        <v>30</v>
      </c>
      <c r="C39" s="9">
        <v>10258</v>
      </c>
      <c r="D39" s="9" t="s">
        <v>31</v>
      </c>
      <c r="E39" s="10">
        <v>45005</v>
      </c>
      <c r="F39" s="9">
        <v>3</v>
      </c>
      <c r="G39" s="9" t="s">
        <v>80</v>
      </c>
      <c r="H39" s="9">
        <v>45.007508999999999</v>
      </c>
      <c r="I39" s="9">
        <v>122.509542</v>
      </c>
      <c r="J39" s="9">
        <v>1901</v>
      </c>
      <c r="K39" s="9"/>
      <c r="L39" s="9">
        <v>45.1</v>
      </c>
      <c r="M39" s="9">
        <v>91.7</v>
      </c>
      <c r="N39" s="9" t="s">
        <v>53</v>
      </c>
      <c r="O39" s="9">
        <v>0</v>
      </c>
      <c r="P39" s="9">
        <v>1</v>
      </c>
      <c r="Q39" s="9">
        <v>1</v>
      </c>
      <c r="R39" s="9">
        <v>3</v>
      </c>
      <c r="S39" s="9">
        <v>289</v>
      </c>
      <c r="T39" s="9">
        <v>120</v>
      </c>
      <c r="U39" s="11">
        <v>0</v>
      </c>
      <c r="V39" s="11">
        <v>0</v>
      </c>
      <c r="W39" s="11">
        <v>0</v>
      </c>
      <c r="X39" s="9">
        <v>10.199999999999999</v>
      </c>
      <c r="Y39" s="9">
        <v>1.198</v>
      </c>
      <c r="Z39" s="9">
        <v>11.1</v>
      </c>
      <c r="AA39" s="9">
        <v>1.2889999999999999</v>
      </c>
      <c r="AB39" s="9">
        <v>12.8</v>
      </c>
      <c r="AC39" s="9">
        <v>1.361</v>
      </c>
      <c r="AD39" s="11">
        <f t="shared" si="4"/>
        <v>11.366666666666665</v>
      </c>
      <c r="AE39" s="11">
        <f t="shared" si="5"/>
        <v>0</v>
      </c>
      <c r="AF39" s="9"/>
    </row>
    <row r="40" spans="1:32" ht="14.25" customHeight="1">
      <c r="A40" s="9" t="s">
        <v>30</v>
      </c>
      <c r="C40" s="9">
        <v>10258</v>
      </c>
      <c r="D40" s="9" t="s">
        <v>31</v>
      </c>
      <c r="E40" s="10">
        <v>45005</v>
      </c>
      <c r="F40" s="9">
        <v>4</v>
      </c>
      <c r="G40" s="9" t="s">
        <v>81</v>
      </c>
      <c r="H40" s="9">
        <v>45.007379999999998</v>
      </c>
      <c r="I40" s="9">
        <v>122.50915999999999</v>
      </c>
      <c r="J40" s="9">
        <v>1880</v>
      </c>
      <c r="K40" s="9"/>
      <c r="L40" s="9">
        <v>42.4</v>
      </c>
      <c r="M40" s="9">
        <v>99.5</v>
      </c>
      <c r="N40" s="9" t="s">
        <v>53</v>
      </c>
      <c r="O40" s="9">
        <v>0</v>
      </c>
      <c r="P40" s="9">
        <v>2</v>
      </c>
      <c r="Q40" s="9">
        <v>1</v>
      </c>
      <c r="R40" s="9">
        <v>2</v>
      </c>
      <c r="S40" s="9">
        <v>256</v>
      </c>
      <c r="T40" s="9">
        <v>108</v>
      </c>
      <c r="U40" s="11">
        <v>0</v>
      </c>
      <c r="V40" s="11">
        <v>0</v>
      </c>
      <c r="W40" s="11">
        <v>1</v>
      </c>
      <c r="X40" s="9">
        <v>14.6</v>
      </c>
      <c r="Y40" s="9">
        <v>1.3460000000000001</v>
      </c>
      <c r="Z40" s="9">
        <v>14.4</v>
      </c>
      <c r="AA40" s="9">
        <v>1.343</v>
      </c>
      <c r="AB40" s="9">
        <v>17.899999999999999</v>
      </c>
      <c r="AC40" s="9">
        <v>1.3979999999999999</v>
      </c>
      <c r="AD40" s="11">
        <f t="shared" si="4"/>
        <v>15.633333333333333</v>
      </c>
      <c r="AE40" s="11">
        <f t="shared" si="5"/>
        <v>0.33333333333333331</v>
      </c>
      <c r="AF40" s="9"/>
    </row>
    <row r="41" spans="1:32" ht="14.25" customHeight="1">
      <c r="A41" s="9" t="s">
        <v>30</v>
      </c>
      <c r="C41" s="9">
        <v>10258</v>
      </c>
      <c r="D41" s="9" t="s">
        <v>31</v>
      </c>
      <c r="E41" s="10">
        <v>45005</v>
      </c>
      <c r="F41" s="9">
        <v>5</v>
      </c>
      <c r="G41" s="9" t="s">
        <v>82</v>
      </c>
      <c r="H41" s="9">
        <v>45.007174999999997</v>
      </c>
      <c r="I41" s="9">
        <v>122.509086</v>
      </c>
      <c r="J41" s="9">
        <v>1877</v>
      </c>
      <c r="K41" s="9"/>
      <c r="L41" s="9">
        <v>44.9</v>
      </c>
      <c r="M41" s="9">
        <v>85.6</v>
      </c>
      <c r="N41" s="9" t="s">
        <v>53</v>
      </c>
      <c r="O41" s="9">
        <v>0</v>
      </c>
      <c r="P41" s="9">
        <v>1</v>
      </c>
      <c r="Q41" s="9">
        <v>2</v>
      </c>
      <c r="R41" s="9">
        <v>4</v>
      </c>
      <c r="S41" s="9">
        <v>317</v>
      </c>
      <c r="T41" s="9">
        <v>133</v>
      </c>
      <c r="U41" s="11" t="s">
        <v>47</v>
      </c>
      <c r="V41" s="11">
        <v>0</v>
      </c>
      <c r="W41" s="11">
        <v>0</v>
      </c>
      <c r="X41" s="9">
        <v>10.7</v>
      </c>
      <c r="Y41" s="9">
        <v>1.282</v>
      </c>
      <c r="Z41" s="9">
        <v>20.8</v>
      </c>
      <c r="AA41" s="9">
        <v>1.4419999999999999</v>
      </c>
      <c r="AB41" s="9">
        <v>23</v>
      </c>
      <c r="AC41" s="9">
        <v>1.4770000000000001</v>
      </c>
      <c r="AD41" s="11">
        <f t="shared" si="4"/>
        <v>18.166666666666668</v>
      </c>
      <c r="AE41" s="11">
        <f t="shared" si="5"/>
        <v>0</v>
      </c>
      <c r="AF41" s="9"/>
    </row>
    <row r="42" spans="1:32" ht="14.25" customHeight="1">
      <c r="A42" s="9" t="s">
        <v>30</v>
      </c>
      <c r="C42" s="9">
        <v>10258</v>
      </c>
      <c r="D42" s="9" t="s">
        <v>31</v>
      </c>
      <c r="E42" s="10">
        <v>45005</v>
      </c>
      <c r="F42" s="9">
        <v>6</v>
      </c>
      <c r="G42" s="9" t="s">
        <v>83</v>
      </c>
      <c r="H42" s="9">
        <v>45.006920000000001</v>
      </c>
      <c r="I42" s="9">
        <v>122.50942000000001</v>
      </c>
      <c r="J42" s="9">
        <v>1853</v>
      </c>
      <c r="K42" s="9"/>
      <c r="L42" s="9">
        <v>43.7</v>
      </c>
      <c r="M42" s="9">
        <v>85.3</v>
      </c>
      <c r="N42" s="9" t="s">
        <v>33</v>
      </c>
      <c r="O42" s="9">
        <v>0</v>
      </c>
      <c r="P42" s="9">
        <v>1</v>
      </c>
      <c r="Q42" s="9">
        <v>1</v>
      </c>
      <c r="R42" s="9">
        <v>1</v>
      </c>
      <c r="S42" s="9">
        <v>280</v>
      </c>
      <c r="T42" s="9">
        <v>117</v>
      </c>
      <c r="U42" s="11" t="s">
        <v>47</v>
      </c>
      <c r="V42" s="11">
        <v>0</v>
      </c>
      <c r="W42" s="11" t="s">
        <v>47</v>
      </c>
      <c r="X42" s="9">
        <v>7.7</v>
      </c>
      <c r="Y42" s="9">
        <v>1.226</v>
      </c>
      <c r="Z42" s="9">
        <v>6.8</v>
      </c>
      <c r="AA42" s="9">
        <v>1.22</v>
      </c>
      <c r="AB42" s="9">
        <v>8.1</v>
      </c>
      <c r="AC42" s="9">
        <v>1.266</v>
      </c>
      <c r="AD42" s="11">
        <f t="shared" si="4"/>
        <v>7.5333333333333341</v>
      </c>
      <c r="AE42" s="11">
        <f t="shared" si="5"/>
        <v>0</v>
      </c>
      <c r="AF42" s="9"/>
    </row>
    <row r="43" spans="1:32" ht="14.25" customHeight="1">
      <c r="A43" s="9" t="s">
        <v>30</v>
      </c>
      <c r="C43" s="9">
        <v>10258</v>
      </c>
      <c r="D43" s="9" t="s">
        <v>31</v>
      </c>
      <c r="E43" s="10">
        <v>45005</v>
      </c>
      <c r="F43" s="9">
        <v>7</v>
      </c>
      <c r="G43" s="9" t="s">
        <v>84</v>
      </c>
      <c r="H43" s="9">
        <v>45.007015000000003</v>
      </c>
      <c r="I43" s="9">
        <v>122.50988599999999</v>
      </c>
      <c r="J43" s="9">
        <v>1901</v>
      </c>
      <c r="K43" s="9"/>
      <c r="L43" s="9">
        <v>42.9</v>
      </c>
      <c r="M43" s="9">
        <v>91.7</v>
      </c>
      <c r="N43" s="9" t="s">
        <v>53</v>
      </c>
      <c r="O43" s="9">
        <v>0</v>
      </c>
      <c r="P43" s="9">
        <v>1</v>
      </c>
      <c r="Q43" s="9">
        <v>4</v>
      </c>
      <c r="R43" s="9">
        <v>2</v>
      </c>
      <c r="S43" s="9">
        <v>320</v>
      </c>
      <c r="T43" s="9">
        <v>155</v>
      </c>
      <c r="U43" s="11">
        <v>1</v>
      </c>
      <c r="V43" s="11">
        <v>0</v>
      </c>
      <c r="W43" s="11">
        <v>0</v>
      </c>
      <c r="X43" s="9">
        <v>21.2</v>
      </c>
      <c r="Y43" s="9">
        <v>1.4490000000000001</v>
      </c>
      <c r="Z43" s="9">
        <v>25.9</v>
      </c>
      <c r="AA43" s="9">
        <v>1.5209999999999999</v>
      </c>
      <c r="AB43" s="9">
        <v>24.8</v>
      </c>
      <c r="AC43" s="9">
        <v>1.504</v>
      </c>
      <c r="AD43" s="11">
        <f t="shared" si="4"/>
        <v>23.966666666666665</v>
      </c>
      <c r="AE43" s="11">
        <f t="shared" si="5"/>
        <v>0.33333333333333331</v>
      </c>
      <c r="AF43" s="9"/>
    </row>
    <row r="44" spans="1:32" ht="14.25" customHeight="1">
      <c r="A44" s="9" t="s">
        <v>30</v>
      </c>
      <c r="C44" s="9">
        <v>10488</v>
      </c>
      <c r="D44" s="9" t="s">
        <v>41</v>
      </c>
      <c r="E44" s="10">
        <v>45006</v>
      </c>
      <c r="F44" s="9">
        <v>1</v>
      </c>
      <c r="G44" s="9" t="s">
        <v>85</v>
      </c>
      <c r="H44" s="9">
        <v>45.050269999999998</v>
      </c>
      <c r="I44" s="9">
        <v>122.40631</v>
      </c>
      <c r="J44" s="9">
        <v>2378</v>
      </c>
      <c r="K44" s="9"/>
      <c r="L44" s="9">
        <v>45.2</v>
      </c>
      <c r="M44" s="9">
        <v>76.599999999999994</v>
      </c>
      <c r="N44" s="9" t="s">
        <v>62</v>
      </c>
      <c r="O44" s="9">
        <v>0</v>
      </c>
      <c r="P44" s="9">
        <v>1</v>
      </c>
      <c r="Q44" s="9">
        <v>1</v>
      </c>
      <c r="R44" s="9">
        <v>1</v>
      </c>
      <c r="S44" s="9">
        <v>345</v>
      </c>
      <c r="T44" s="9">
        <v>142</v>
      </c>
      <c r="U44" s="11" t="s">
        <v>47</v>
      </c>
      <c r="V44" s="11" t="s">
        <v>47</v>
      </c>
      <c r="W44" s="11">
        <v>0</v>
      </c>
      <c r="X44" s="9">
        <v>17.7</v>
      </c>
      <c r="Y44" s="9">
        <v>1.395</v>
      </c>
      <c r="Z44" s="9">
        <v>14.1</v>
      </c>
      <c r="AA44" s="9">
        <v>1.3380000000000001</v>
      </c>
      <c r="AB44" s="9">
        <v>20.399999999999999</v>
      </c>
      <c r="AC44" s="9">
        <v>1.4350000000000001</v>
      </c>
      <c r="AD44" s="11">
        <f t="shared" si="4"/>
        <v>17.399999999999999</v>
      </c>
      <c r="AE44" s="11">
        <f t="shared" si="5"/>
        <v>0</v>
      </c>
      <c r="AF44" s="9"/>
    </row>
    <row r="45" spans="1:32" ht="14.25" customHeight="1">
      <c r="A45" s="9" t="s">
        <v>30</v>
      </c>
      <c r="C45" s="9">
        <v>10488</v>
      </c>
      <c r="D45" s="9" t="s">
        <v>41</v>
      </c>
      <c r="E45" s="10">
        <v>45006</v>
      </c>
      <c r="F45" s="9">
        <v>2</v>
      </c>
      <c r="G45" s="9" t="s">
        <v>86</v>
      </c>
      <c r="H45" s="9">
        <v>45.050579999999997</v>
      </c>
      <c r="I45" s="9">
        <v>122.40639</v>
      </c>
      <c r="J45" s="9">
        <v>2370</v>
      </c>
      <c r="K45" s="9"/>
      <c r="L45" s="9">
        <v>47</v>
      </c>
      <c r="M45" s="9">
        <v>60.5</v>
      </c>
      <c r="N45" s="9" t="s">
        <v>62</v>
      </c>
      <c r="O45" s="9">
        <v>0</v>
      </c>
      <c r="P45" s="9">
        <v>1</v>
      </c>
      <c r="Q45" s="9">
        <v>1</v>
      </c>
      <c r="R45" s="9">
        <v>1</v>
      </c>
      <c r="S45" s="9">
        <v>300</v>
      </c>
      <c r="T45" s="9">
        <v>120</v>
      </c>
      <c r="U45" s="11">
        <v>0</v>
      </c>
      <c r="V45" s="11">
        <v>0</v>
      </c>
      <c r="W45" s="11">
        <v>0</v>
      </c>
      <c r="X45" s="9">
        <v>7.5</v>
      </c>
      <c r="Y45" s="9">
        <v>1.266</v>
      </c>
      <c r="Z45" s="9">
        <v>13.9</v>
      </c>
      <c r="AA45" s="9">
        <v>1.335</v>
      </c>
      <c r="AB45" s="9">
        <v>22.9</v>
      </c>
      <c r="AC45" s="9">
        <v>1.4750000000000001</v>
      </c>
      <c r="AD45" s="11">
        <f t="shared" si="4"/>
        <v>14.766666666666666</v>
      </c>
      <c r="AE45" s="11">
        <f t="shared" si="5"/>
        <v>0</v>
      </c>
      <c r="AF45" s="9"/>
    </row>
    <row r="46" spans="1:32" ht="14.25" customHeight="1">
      <c r="A46" s="9" t="s">
        <v>30</v>
      </c>
      <c r="C46" s="9">
        <v>10488</v>
      </c>
      <c r="D46" s="9" t="s">
        <v>41</v>
      </c>
      <c r="E46" s="10">
        <v>45006</v>
      </c>
      <c r="F46" s="9">
        <v>3</v>
      </c>
      <c r="G46" s="9" t="s">
        <v>87</v>
      </c>
      <c r="H46" s="9">
        <v>45.05057</v>
      </c>
      <c r="I46" s="9">
        <v>122.40608</v>
      </c>
      <c r="J46" s="9">
        <v>2361</v>
      </c>
      <c r="K46" s="9"/>
      <c r="L46" s="9">
        <v>48.5</v>
      </c>
      <c r="M46" s="9">
        <v>52.2</v>
      </c>
      <c r="N46" s="9" t="s">
        <v>62</v>
      </c>
      <c r="O46" s="9">
        <v>0</v>
      </c>
      <c r="P46" s="9">
        <v>1</v>
      </c>
      <c r="Q46" s="9">
        <v>1</v>
      </c>
      <c r="R46" s="9">
        <v>1</v>
      </c>
      <c r="S46" s="9">
        <v>280</v>
      </c>
      <c r="T46" s="9">
        <v>100</v>
      </c>
      <c r="U46" s="11">
        <v>0</v>
      </c>
      <c r="V46" s="11">
        <v>0</v>
      </c>
      <c r="W46" s="11" t="s">
        <v>47</v>
      </c>
      <c r="X46" s="9">
        <v>24.6</v>
      </c>
      <c r="Y46" s="9">
        <v>1.502</v>
      </c>
      <c r="Z46" s="9">
        <v>22.1</v>
      </c>
      <c r="AA46" s="9">
        <v>1.4630000000000001</v>
      </c>
      <c r="AB46" s="9">
        <v>16.5</v>
      </c>
      <c r="AC46" s="9">
        <v>1.3759999999999999</v>
      </c>
      <c r="AD46" s="11">
        <f t="shared" si="4"/>
        <v>21.066666666666666</v>
      </c>
      <c r="AE46" s="11">
        <f t="shared" si="5"/>
        <v>0</v>
      </c>
      <c r="AF46" s="9"/>
    </row>
    <row r="47" spans="1:32" ht="14.25" customHeight="1">
      <c r="A47" s="9" t="s">
        <v>30</v>
      </c>
      <c r="C47" s="9">
        <v>10488</v>
      </c>
      <c r="D47" s="9" t="s">
        <v>41</v>
      </c>
      <c r="E47" s="10">
        <v>45006</v>
      </c>
      <c r="F47" s="9">
        <v>4</v>
      </c>
      <c r="G47" s="9" t="s">
        <v>88</v>
      </c>
      <c r="H47" s="9">
        <v>45.050139999999999</v>
      </c>
      <c r="I47" s="9">
        <v>122.40591000000001</v>
      </c>
      <c r="J47" s="9">
        <v>2346</v>
      </c>
      <c r="K47" s="9"/>
      <c r="L47" s="9">
        <v>43</v>
      </c>
      <c r="M47" s="9">
        <v>79.5</v>
      </c>
      <c r="N47" s="9" t="s">
        <v>62</v>
      </c>
      <c r="O47" s="9">
        <v>0</v>
      </c>
      <c r="P47" s="9">
        <v>1</v>
      </c>
      <c r="Q47" s="9">
        <v>1</v>
      </c>
      <c r="R47" s="9">
        <v>1</v>
      </c>
      <c r="S47" s="9">
        <v>330</v>
      </c>
      <c r="T47" s="9">
        <v>140</v>
      </c>
      <c r="U47" s="11">
        <v>0</v>
      </c>
      <c r="V47" s="11">
        <v>0</v>
      </c>
      <c r="W47" s="11">
        <v>0</v>
      </c>
      <c r="X47" s="9">
        <v>20.9</v>
      </c>
      <c r="Y47" s="9">
        <v>1.4430000000000001</v>
      </c>
      <c r="Z47" s="9">
        <v>23.8</v>
      </c>
      <c r="AA47" s="9">
        <v>1.4890000000000001</v>
      </c>
      <c r="AB47" s="9">
        <v>18</v>
      </c>
      <c r="AC47" s="9">
        <v>1.399</v>
      </c>
      <c r="AD47" s="11">
        <f t="shared" si="4"/>
        <v>20.900000000000002</v>
      </c>
      <c r="AE47" s="11">
        <f t="shared" si="5"/>
        <v>0</v>
      </c>
      <c r="AF47" s="9"/>
    </row>
    <row r="48" spans="1:32" ht="14.25" customHeight="1">
      <c r="A48" s="9" t="s">
        <v>30</v>
      </c>
      <c r="C48" s="9">
        <v>10488</v>
      </c>
      <c r="D48" s="9" t="s">
        <v>41</v>
      </c>
      <c r="E48" s="10">
        <v>45006</v>
      </c>
      <c r="F48" s="9">
        <v>5</v>
      </c>
      <c r="G48" s="9" t="s">
        <v>89</v>
      </c>
      <c r="H48" s="9">
        <v>45.049979999999998</v>
      </c>
      <c r="I48" s="9">
        <v>122.40621</v>
      </c>
      <c r="J48" s="9">
        <v>2346</v>
      </c>
      <c r="K48" s="9"/>
      <c r="L48" s="9">
        <v>47.3</v>
      </c>
      <c r="M48" s="9">
        <v>78.900000000000006</v>
      </c>
      <c r="N48" s="9" t="s">
        <v>62</v>
      </c>
      <c r="O48" s="9">
        <v>0</v>
      </c>
      <c r="P48" s="9">
        <v>1</v>
      </c>
      <c r="Q48" s="9">
        <v>1</v>
      </c>
      <c r="R48" s="9"/>
      <c r="S48" s="9">
        <v>330</v>
      </c>
      <c r="T48" s="9">
        <v>140</v>
      </c>
      <c r="U48" s="11" t="s">
        <v>47</v>
      </c>
      <c r="V48" s="11">
        <v>0</v>
      </c>
      <c r="W48" s="11" t="s">
        <v>47</v>
      </c>
      <c r="X48" s="9">
        <v>18.3</v>
      </c>
      <c r="Y48" s="9">
        <v>1.4039999999999999</v>
      </c>
      <c r="Z48" s="9">
        <v>23.8</v>
      </c>
      <c r="AA48" s="9">
        <v>1.4890000000000001</v>
      </c>
      <c r="AB48" s="9">
        <v>17.100000000000001</v>
      </c>
      <c r="AC48" s="9">
        <v>1.3859999999999999</v>
      </c>
      <c r="AD48" s="11">
        <f t="shared" si="4"/>
        <v>19.733333333333334</v>
      </c>
      <c r="AE48" s="11">
        <f t="shared" si="5"/>
        <v>0</v>
      </c>
      <c r="AF48" s="9"/>
    </row>
    <row r="49" spans="1:32" ht="14.25" customHeight="1">
      <c r="A49" s="9" t="s">
        <v>30</v>
      </c>
      <c r="C49" s="9">
        <v>10488</v>
      </c>
      <c r="D49" s="9" t="s">
        <v>41</v>
      </c>
      <c r="E49" s="10">
        <v>45006</v>
      </c>
      <c r="F49" s="9">
        <v>6</v>
      </c>
      <c r="G49" s="9" t="s">
        <v>90</v>
      </c>
      <c r="H49" s="9">
        <v>45.050049999999999</v>
      </c>
      <c r="I49" s="9">
        <v>122.40658000000001</v>
      </c>
      <c r="J49" s="9">
        <v>2338</v>
      </c>
      <c r="K49" s="9"/>
      <c r="L49" s="9">
        <v>54.2</v>
      </c>
      <c r="M49" s="9">
        <v>62.7</v>
      </c>
      <c r="N49" s="9" t="s">
        <v>62</v>
      </c>
      <c r="O49" s="9">
        <v>0</v>
      </c>
      <c r="P49" s="9">
        <v>1</v>
      </c>
      <c r="Q49" s="9">
        <v>1</v>
      </c>
      <c r="R49" s="9">
        <v>1</v>
      </c>
      <c r="S49" s="9">
        <v>275</v>
      </c>
      <c r="T49" s="9">
        <v>95</v>
      </c>
      <c r="U49" s="11">
        <v>0</v>
      </c>
      <c r="V49" s="11">
        <v>0</v>
      </c>
      <c r="W49" s="11">
        <v>0</v>
      </c>
      <c r="X49" s="9">
        <v>26.6</v>
      </c>
      <c r="Y49" s="9">
        <v>1.5329999999999999</v>
      </c>
      <c r="Z49" s="9">
        <v>15.7</v>
      </c>
      <c r="AA49" s="9">
        <v>1.363</v>
      </c>
      <c r="AB49" s="9">
        <v>24.6</v>
      </c>
      <c r="AC49" s="9">
        <v>1.502</v>
      </c>
      <c r="AD49" s="11">
        <f t="shared" si="4"/>
        <v>22.3</v>
      </c>
      <c r="AE49" s="11">
        <f t="shared" si="5"/>
        <v>0</v>
      </c>
      <c r="AF49" s="9"/>
    </row>
    <row r="50" spans="1:32" ht="14.25" customHeight="1">
      <c r="A50" s="9" t="s">
        <v>30</v>
      </c>
      <c r="C50" s="9">
        <v>10488</v>
      </c>
      <c r="D50" s="9" t="s">
        <v>41</v>
      </c>
      <c r="E50" s="10">
        <v>45006</v>
      </c>
      <c r="F50" s="9">
        <v>7</v>
      </c>
      <c r="G50" s="9" t="s">
        <v>91</v>
      </c>
      <c r="H50" s="9">
        <v>45.050330000000002</v>
      </c>
      <c r="I50" s="9">
        <v>122.40676000000001</v>
      </c>
      <c r="J50" s="9">
        <v>2375</v>
      </c>
      <c r="K50" s="9"/>
      <c r="L50" s="9">
        <v>50.2</v>
      </c>
      <c r="M50" s="9">
        <v>63.6</v>
      </c>
      <c r="N50" s="9" t="s">
        <v>62</v>
      </c>
      <c r="O50" s="9">
        <v>0</v>
      </c>
      <c r="P50" s="9">
        <v>1</v>
      </c>
      <c r="Q50" s="9">
        <v>1</v>
      </c>
      <c r="R50" s="9">
        <v>1</v>
      </c>
      <c r="S50" s="9">
        <v>340</v>
      </c>
      <c r="T50" s="9">
        <v>140</v>
      </c>
      <c r="U50" s="11">
        <v>0</v>
      </c>
      <c r="V50" s="11">
        <v>0</v>
      </c>
      <c r="W50" s="11">
        <v>0</v>
      </c>
      <c r="X50" s="9">
        <v>12.1</v>
      </c>
      <c r="Y50" s="9">
        <v>1.304</v>
      </c>
      <c r="Z50" s="9">
        <v>10.7</v>
      </c>
      <c r="AA50" s="9">
        <v>1.282</v>
      </c>
      <c r="AB50" s="9">
        <v>20.3</v>
      </c>
      <c r="AC50" s="9">
        <v>1.4339999999999999</v>
      </c>
      <c r="AD50" s="11">
        <f t="shared" si="4"/>
        <v>14.366666666666665</v>
      </c>
      <c r="AE50" s="11">
        <f t="shared" si="5"/>
        <v>0</v>
      </c>
    </row>
    <row r="51" spans="1:32" ht="14.25" customHeight="1">
      <c r="A51" s="12" t="s">
        <v>30</v>
      </c>
      <c r="B51" s="12"/>
      <c r="C51" s="13">
        <v>11079</v>
      </c>
      <c r="D51" s="12" t="s">
        <v>41</v>
      </c>
      <c r="E51" s="14">
        <v>45005</v>
      </c>
      <c r="F51" s="13">
        <v>1</v>
      </c>
      <c r="G51" s="12" t="s">
        <v>92</v>
      </c>
      <c r="H51" s="13">
        <v>45.014569999999999</v>
      </c>
      <c r="I51" s="13">
        <v>122.51430999999999</v>
      </c>
      <c r="J51" s="13">
        <v>1906</v>
      </c>
      <c r="K51" s="13"/>
      <c r="L51" s="13">
        <v>38.1</v>
      </c>
      <c r="M51" s="13">
        <v>98.6</v>
      </c>
      <c r="N51" s="12" t="s">
        <v>53</v>
      </c>
      <c r="O51" s="13">
        <v>0</v>
      </c>
      <c r="P51" s="13">
        <v>1</v>
      </c>
      <c r="Q51" s="13">
        <v>2</v>
      </c>
      <c r="R51" s="13">
        <v>2</v>
      </c>
      <c r="S51" s="13">
        <v>265</v>
      </c>
      <c r="T51" s="13">
        <v>158</v>
      </c>
      <c r="U51" s="13">
        <v>0</v>
      </c>
      <c r="V51" s="13">
        <v>0</v>
      </c>
      <c r="W51" s="13">
        <v>1</v>
      </c>
      <c r="X51" s="13">
        <v>21</v>
      </c>
      <c r="Y51" s="13">
        <v>1.446</v>
      </c>
      <c r="Z51" s="13">
        <v>30.6</v>
      </c>
      <c r="AA51" s="13">
        <v>1.597</v>
      </c>
      <c r="AB51" s="13">
        <v>32.6</v>
      </c>
      <c r="AC51" s="13">
        <v>1.629</v>
      </c>
      <c r="AD51" s="11">
        <f t="shared" si="4"/>
        <v>28.066666666666666</v>
      </c>
      <c r="AE51" s="11">
        <f t="shared" si="5"/>
        <v>0.33333333333333331</v>
      </c>
      <c r="AF51" s="13"/>
    </row>
    <row r="52" spans="1:32" ht="14.25" customHeight="1">
      <c r="A52" s="12" t="s">
        <v>30</v>
      </c>
      <c r="B52" s="12"/>
      <c r="C52" s="13">
        <v>11079</v>
      </c>
      <c r="D52" s="12" t="s">
        <v>41</v>
      </c>
      <c r="E52" s="14">
        <v>45005</v>
      </c>
      <c r="F52" s="13">
        <v>2</v>
      </c>
      <c r="G52" s="12" t="s">
        <v>93</v>
      </c>
      <c r="H52" s="13">
        <v>45.01473</v>
      </c>
      <c r="I52" s="13">
        <v>122.51467</v>
      </c>
      <c r="J52" s="13">
        <v>1909</v>
      </c>
      <c r="K52" s="13"/>
      <c r="L52" s="13">
        <v>39.200000000000003</v>
      </c>
      <c r="M52" s="13">
        <v>89.9</v>
      </c>
      <c r="N52" s="12" t="s">
        <v>53</v>
      </c>
      <c r="O52" s="13">
        <v>0</v>
      </c>
      <c r="P52" s="13">
        <v>1</v>
      </c>
      <c r="Q52" s="13">
        <v>3</v>
      </c>
      <c r="R52" s="13">
        <v>1</v>
      </c>
      <c r="S52" s="13">
        <v>310</v>
      </c>
      <c r="T52" s="13">
        <v>130</v>
      </c>
      <c r="U52" s="13">
        <v>0</v>
      </c>
      <c r="V52" s="12" t="s">
        <v>47</v>
      </c>
      <c r="W52" s="12" t="s">
        <v>47</v>
      </c>
      <c r="X52" s="13">
        <v>24.1</v>
      </c>
      <c r="Y52" s="13">
        <v>1.4930000000000001</v>
      </c>
      <c r="Z52" s="13">
        <v>40.799999999999997</v>
      </c>
      <c r="AA52" s="13">
        <v>1.78</v>
      </c>
      <c r="AB52" s="13">
        <v>35.5</v>
      </c>
      <c r="AC52" s="13">
        <v>1.7210000000000001</v>
      </c>
      <c r="AD52" s="11">
        <f t="shared" si="4"/>
        <v>33.466666666666669</v>
      </c>
      <c r="AE52" s="11">
        <f t="shared" si="5"/>
        <v>0</v>
      </c>
      <c r="AF52" s="13"/>
    </row>
    <row r="53" spans="1:32" ht="14.25" customHeight="1">
      <c r="A53" s="12" t="s">
        <v>30</v>
      </c>
      <c r="B53" s="12"/>
      <c r="C53" s="13">
        <v>11079</v>
      </c>
      <c r="D53" s="12" t="s">
        <v>41</v>
      </c>
      <c r="E53" s="14">
        <v>45005</v>
      </c>
      <c r="F53" s="13">
        <v>3</v>
      </c>
      <c r="G53" s="12" t="s">
        <v>94</v>
      </c>
      <c r="H53" s="13">
        <v>45.014828999999999</v>
      </c>
      <c r="I53" s="13">
        <v>122.51436099999999</v>
      </c>
      <c r="J53" s="13">
        <v>1909</v>
      </c>
      <c r="K53" s="13"/>
      <c r="L53" s="13">
        <v>40.200000000000003</v>
      </c>
      <c r="M53" s="13">
        <v>94.8</v>
      </c>
      <c r="N53" s="12" t="s">
        <v>53</v>
      </c>
      <c r="O53" s="13">
        <v>0</v>
      </c>
      <c r="P53" s="13">
        <v>1</v>
      </c>
      <c r="Q53" s="13">
        <v>3</v>
      </c>
      <c r="R53" s="13">
        <v>1</v>
      </c>
      <c r="S53" s="13">
        <v>320</v>
      </c>
      <c r="T53" s="13">
        <v>127</v>
      </c>
      <c r="U53" s="13">
        <v>0</v>
      </c>
      <c r="V53" s="13">
        <v>0</v>
      </c>
      <c r="W53" s="12" t="s">
        <v>47</v>
      </c>
      <c r="X53" s="13">
        <v>23</v>
      </c>
      <c r="Y53" s="13">
        <v>1.4770000000000001</v>
      </c>
      <c r="Z53" s="13">
        <v>23.5</v>
      </c>
      <c r="AA53" s="13">
        <v>1.4850000000000001</v>
      </c>
      <c r="AB53" s="13">
        <v>32.6</v>
      </c>
      <c r="AC53" s="13">
        <v>1.631</v>
      </c>
      <c r="AD53" s="11">
        <f t="shared" si="4"/>
        <v>26.366666666666664</v>
      </c>
      <c r="AE53" s="11">
        <f t="shared" si="5"/>
        <v>0</v>
      </c>
      <c r="AF53" s="13"/>
    </row>
    <row r="54" spans="1:32" ht="14.25" customHeight="1">
      <c r="A54" s="12" t="s">
        <v>30</v>
      </c>
      <c r="B54" s="12"/>
      <c r="C54" s="13">
        <v>11079</v>
      </c>
      <c r="D54" s="12" t="s">
        <v>41</v>
      </c>
      <c r="E54" s="14">
        <v>45005</v>
      </c>
      <c r="F54" s="13">
        <v>4</v>
      </c>
      <c r="G54" s="12" t="s">
        <v>95</v>
      </c>
      <c r="H54" s="13">
        <v>45.014601999999996</v>
      </c>
      <c r="I54" s="13">
        <v>122.51393299999999</v>
      </c>
      <c r="J54" s="13">
        <v>1893</v>
      </c>
      <c r="K54" s="13"/>
      <c r="L54" s="13">
        <v>40.299999999999997</v>
      </c>
      <c r="M54" s="13">
        <v>89.8</v>
      </c>
      <c r="N54" s="12" t="s">
        <v>33</v>
      </c>
      <c r="O54" s="13">
        <v>0</v>
      </c>
      <c r="P54" s="13">
        <v>1</v>
      </c>
      <c r="Q54" s="13">
        <v>4</v>
      </c>
      <c r="R54" s="13">
        <v>1</v>
      </c>
      <c r="S54" s="13">
        <v>316</v>
      </c>
      <c r="T54" s="13">
        <v>155</v>
      </c>
      <c r="U54" s="13">
        <v>1</v>
      </c>
      <c r="V54" s="13">
        <v>0</v>
      </c>
      <c r="W54" s="12" t="s">
        <v>47</v>
      </c>
      <c r="X54" s="13">
        <v>19.8</v>
      </c>
      <c r="Y54" s="13">
        <v>1.4259999999999999</v>
      </c>
      <c r="Z54" s="13">
        <v>26.3</v>
      </c>
      <c r="AA54" s="13">
        <v>1.528</v>
      </c>
      <c r="AB54" s="13">
        <v>31.1</v>
      </c>
      <c r="AC54" s="13">
        <v>1.605</v>
      </c>
      <c r="AD54" s="11">
        <f t="shared" si="4"/>
        <v>25.733333333333334</v>
      </c>
      <c r="AE54" s="11">
        <f t="shared" si="5"/>
        <v>0.5</v>
      </c>
      <c r="AF54" s="13"/>
    </row>
    <row r="55" spans="1:32" ht="14.25" customHeight="1">
      <c r="A55" s="12" t="s">
        <v>30</v>
      </c>
      <c r="B55" s="12"/>
      <c r="C55" s="13">
        <v>11079</v>
      </c>
      <c r="D55" s="12" t="s">
        <v>41</v>
      </c>
      <c r="E55" s="14">
        <v>45005</v>
      </c>
      <c r="F55" s="13">
        <v>5</v>
      </c>
      <c r="G55" s="12" t="s">
        <v>96</v>
      </c>
      <c r="H55" s="13">
        <v>45.014310000000002</v>
      </c>
      <c r="I55" s="13">
        <v>122.51402</v>
      </c>
      <c r="J55" s="13">
        <v>1873</v>
      </c>
      <c r="K55" s="13"/>
      <c r="L55" s="13">
        <v>39.5</v>
      </c>
      <c r="M55" s="13">
        <v>100</v>
      </c>
      <c r="N55" s="12" t="s">
        <v>33</v>
      </c>
      <c r="O55" s="13">
        <v>0</v>
      </c>
      <c r="P55" s="13">
        <v>1</v>
      </c>
      <c r="Q55" s="13">
        <v>3</v>
      </c>
      <c r="R55" s="13">
        <v>3</v>
      </c>
      <c r="S55" s="13">
        <v>290</v>
      </c>
      <c r="T55" s="13">
        <v>88</v>
      </c>
      <c r="U55" s="13">
        <v>0</v>
      </c>
      <c r="V55" s="12" t="s">
        <v>47</v>
      </c>
      <c r="W55" s="12" t="s">
        <v>47</v>
      </c>
      <c r="X55" s="13">
        <v>23</v>
      </c>
      <c r="Y55" s="13">
        <v>1.4770000000000001</v>
      </c>
      <c r="Z55" s="13">
        <v>25.4</v>
      </c>
      <c r="AA55" s="13">
        <v>1.5149999999999999</v>
      </c>
      <c r="AB55" s="13">
        <v>25.7</v>
      </c>
      <c r="AC55" s="13">
        <v>1.5189999999999999</v>
      </c>
      <c r="AD55" s="11">
        <f t="shared" si="4"/>
        <v>24.7</v>
      </c>
      <c r="AE55" s="11">
        <f t="shared" si="5"/>
        <v>0</v>
      </c>
      <c r="AF55" s="13"/>
    </row>
    <row r="56" spans="1:32" ht="14.25" customHeight="1">
      <c r="A56" s="12" t="s">
        <v>30</v>
      </c>
      <c r="B56" s="12"/>
      <c r="C56" s="13">
        <v>11079</v>
      </c>
      <c r="D56" s="12" t="s">
        <v>41</v>
      </c>
      <c r="E56" s="14">
        <v>45005</v>
      </c>
      <c r="F56" s="13">
        <v>6</v>
      </c>
      <c r="G56" s="12" t="s">
        <v>97</v>
      </c>
      <c r="H56" s="13">
        <v>45.014310000000002</v>
      </c>
      <c r="I56" s="13">
        <v>122.51430999999999</v>
      </c>
      <c r="J56" s="13">
        <v>1886</v>
      </c>
      <c r="K56" s="13"/>
      <c r="L56" s="13">
        <v>41.3</v>
      </c>
      <c r="M56" s="13">
        <v>100</v>
      </c>
      <c r="N56" s="12" t="s">
        <v>53</v>
      </c>
      <c r="O56" s="13">
        <v>0</v>
      </c>
      <c r="P56" s="13">
        <v>1</v>
      </c>
      <c r="Q56" s="13">
        <v>3</v>
      </c>
      <c r="R56" s="13">
        <v>1</v>
      </c>
      <c r="S56" s="13">
        <v>270</v>
      </c>
      <c r="T56" s="13">
        <v>90</v>
      </c>
      <c r="U56" s="13">
        <v>1</v>
      </c>
      <c r="V56" s="12" t="s">
        <v>47</v>
      </c>
      <c r="W56" s="13">
        <v>0</v>
      </c>
      <c r="X56" s="13">
        <v>34.4</v>
      </c>
      <c r="Y56" s="13">
        <v>1.66</v>
      </c>
      <c r="Z56" s="13">
        <v>27</v>
      </c>
      <c r="AA56" s="13">
        <v>1.5389999999999999</v>
      </c>
      <c r="AB56" s="13">
        <v>33.9</v>
      </c>
      <c r="AC56" s="13">
        <v>1.651</v>
      </c>
      <c r="AD56" s="11">
        <f t="shared" si="4"/>
        <v>31.766666666666666</v>
      </c>
      <c r="AE56" s="11">
        <f t="shared" si="5"/>
        <v>0.5</v>
      </c>
      <c r="AF56" s="13"/>
    </row>
    <row r="57" spans="1:32" ht="14.25" customHeight="1">
      <c r="A57" s="12" t="s">
        <v>30</v>
      </c>
      <c r="B57" s="12"/>
      <c r="C57" s="13">
        <v>11079</v>
      </c>
      <c r="D57" s="12" t="s">
        <v>41</v>
      </c>
      <c r="E57" s="14">
        <v>45005</v>
      </c>
      <c r="F57" s="13">
        <v>7</v>
      </c>
      <c r="G57" s="12" t="s">
        <v>98</v>
      </c>
      <c r="H57" s="13">
        <v>45.014383000000002</v>
      </c>
      <c r="I57" s="13">
        <v>122.514662</v>
      </c>
      <c r="J57" s="13">
        <v>1906</v>
      </c>
      <c r="K57" s="13"/>
      <c r="L57" s="13">
        <v>40.299999999999997</v>
      </c>
      <c r="M57" s="13">
        <v>90.8</v>
      </c>
      <c r="N57" s="12" t="s">
        <v>53</v>
      </c>
      <c r="O57" s="13">
        <v>0</v>
      </c>
      <c r="P57" s="13">
        <v>1</v>
      </c>
      <c r="Q57" s="13">
        <v>4</v>
      </c>
      <c r="R57" s="13">
        <v>1</v>
      </c>
      <c r="S57" s="13">
        <v>330</v>
      </c>
      <c r="T57" s="13">
        <v>150</v>
      </c>
      <c r="U57" s="13">
        <v>0</v>
      </c>
      <c r="V57" s="12" t="s">
        <v>47</v>
      </c>
      <c r="W57" s="12" t="s">
        <v>47</v>
      </c>
      <c r="X57" s="13">
        <v>20</v>
      </c>
      <c r="Y57" s="13">
        <v>1.4419999999999999</v>
      </c>
      <c r="Z57" s="13">
        <v>31.1</v>
      </c>
      <c r="AA57" s="13">
        <v>1.605</v>
      </c>
      <c r="AB57" s="13">
        <v>28.7</v>
      </c>
      <c r="AC57" s="13">
        <v>1.5089999999999999</v>
      </c>
      <c r="AD57" s="11">
        <f t="shared" si="4"/>
        <v>26.599999999999998</v>
      </c>
      <c r="AE57" s="11">
        <f t="shared" si="5"/>
        <v>0</v>
      </c>
      <c r="AF57" s="13"/>
    </row>
    <row r="58" spans="1:32" ht="14.25" customHeight="1">
      <c r="A58" s="9" t="s">
        <v>30</v>
      </c>
      <c r="C58" s="9">
        <v>10403</v>
      </c>
      <c r="D58" s="9" t="s">
        <v>31</v>
      </c>
      <c r="E58" s="10">
        <v>45007</v>
      </c>
      <c r="F58" s="9">
        <v>1</v>
      </c>
      <c r="G58" s="9" t="s">
        <v>99</v>
      </c>
      <c r="H58" s="9">
        <v>45.046790000000001</v>
      </c>
      <c r="I58" s="9">
        <v>122.41316</v>
      </c>
      <c r="J58" s="9">
        <v>2073</v>
      </c>
      <c r="K58" s="9"/>
      <c r="L58" s="9">
        <v>55.4</v>
      </c>
      <c r="M58" s="9">
        <v>54</v>
      </c>
      <c r="N58" s="9" t="s">
        <v>62</v>
      </c>
      <c r="O58" s="9">
        <v>0</v>
      </c>
      <c r="P58" s="9">
        <v>1</v>
      </c>
      <c r="Q58" s="9">
        <v>2</v>
      </c>
      <c r="R58" s="9">
        <v>2</v>
      </c>
      <c r="S58" s="9">
        <v>15</v>
      </c>
      <c r="T58" s="9">
        <v>195</v>
      </c>
      <c r="U58" s="11">
        <v>1</v>
      </c>
      <c r="V58" s="11">
        <v>3</v>
      </c>
      <c r="W58" s="11">
        <v>2</v>
      </c>
      <c r="X58" s="9">
        <v>20.6</v>
      </c>
      <c r="Y58" s="9">
        <v>1.4390000000000001</v>
      </c>
      <c r="Z58" s="9">
        <v>19.8</v>
      </c>
      <c r="AA58" s="9">
        <v>1.4259999999999999</v>
      </c>
      <c r="AB58" s="9">
        <v>40</v>
      </c>
      <c r="AC58" s="9">
        <v>1.78</v>
      </c>
      <c r="AD58" s="11">
        <f t="shared" si="4"/>
        <v>26.8</v>
      </c>
      <c r="AE58" s="11">
        <f t="shared" si="5"/>
        <v>2</v>
      </c>
    </row>
    <row r="59" spans="1:32" ht="14.25" customHeight="1">
      <c r="A59" s="9" t="s">
        <v>30</v>
      </c>
      <c r="C59" s="9">
        <v>10403</v>
      </c>
      <c r="D59" s="9" t="s">
        <v>31</v>
      </c>
      <c r="E59" s="10">
        <v>45007</v>
      </c>
      <c r="F59" s="9">
        <v>2</v>
      </c>
      <c r="G59" s="9" t="s">
        <v>100</v>
      </c>
      <c r="H59" s="9">
        <v>45.047069999999998</v>
      </c>
      <c r="I59" s="9">
        <v>122.41298</v>
      </c>
      <c r="J59" s="9">
        <v>2106</v>
      </c>
      <c r="K59" s="9"/>
      <c r="L59" s="9">
        <v>55.8</v>
      </c>
      <c r="M59" s="9">
        <v>54.5</v>
      </c>
      <c r="N59" s="9" t="s">
        <v>43</v>
      </c>
      <c r="O59" s="9">
        <v>0</v>
      </c>
      <c r="P59" s="9">
        <v>1</v>
      </c>
      <c r="Q59" s="9">
        <v>2</v>
      </c>
      <c r="R59" s="9">
        <v>1</v>
      </c>
      <c r="S59" s="9">
        <v>355</v>
      </c>
      <c r="T59" s="9">
        <v>175</v>
      </c>
      <c r="U59" s="11" t="s">
        <v>47</v>
      </c>
      <c r="V59" s="11">
        <v>0</v>
      </c>
      <c r="W59" s="11">
        <v>0</v>
      </c>
      <c r="X59" s="9">
        <v>14.5</v>
      </c>
      <c r="Y59" s="9">
        <v>1.3440000000000001</v>
      </c>
      <c r="Z59" s="9">
        <v>16.399999999999999</v>
      </c>
      <c r="AA59" s="9">
        <v>1.373</v>
      </c>
      <c r="AB59" s="9">
        <v>20.7</v>
      </c>
      <c r="AC59" s="9">
        <v>1.4410000000000001</v>
      </c>
      <c r="AD59" s="11">
        <f t="shared" si="4"/>
        <v>17.2</v>
      </c>
      <c r="AE59" s="11">
        <f t="shared" si="5"/>
        <v>0</v>
      </c>
    </row>
    <row r="60" spans="1:32" ht="14.25" customHeight="1">
      <c r="A60" s="9" t="s">
        <v>30</v>
      </c>
      <c r="C60" s="9">
        <v>10403</v>
      </c>
      <c r="D60" s="9" t="s">
        <v>31</v>
      </c>
      <c r="E60" s="10">
        <v>45007</v>
      </c>
      <c r="F60" s="9">
        <v>3</v>
      </c>
      <c r="G60" s="9" t="s">
        <v>101</v>
      </c>
      <c r="H60" s="9">
        <v>45.046889999999998</v>
      </c>
      <c r="I60" s="9">
        <v>122.41275</v>
      </c>
      <c r="J60" s="9">
        <v>2096</v>
      </c>
      <c r="K60" s="9"/>
      <c r="L60" s="9">
        <v>55.4</v>
      </c>
      <c r="M60" s="9">
        <v>66.7</v>
      </c>
      <c r="N60" s="9" t="s">
        <v>43</v>
      </c>
      <c r="O60" s="9">
        <v>0</v>
      </c>
      <c r="P60" s="9">
        <v>1</v>
      </c>
      <c r="Q60" s="9">
        <v>2</v>
      </c>
      <c r="R60" s="9">
        <v>1</v>
      </c>
      <c r="S60" s="9">
        <v>355</v>
      </c>
      <c r="T60" s="9">
        <v>175</v>
      </c>
      <c r="U60" s="11">
        <v>0</v>
      </c>
      <c r="V60" s="11">
        <v>0</v>
      </c>
      <c r="W60" s="11" t="s">
        <v>47</v>
      </c>
      <c r="X60" s="9">
        <v>11.6</v>
      </c>
      <c r="Y60" s="9">
        <v>1.298</v>
      </c>
      <c r="Z60" s="9">
        <v>13.3</v>
      </c>
      <c r="AA60" s="9">
        <v>1.325</v>
      </c>
      <c r="AB60" s="9">
        <v>21.5</v>
      </c>
      <c r="AC60" s="9">
        <v>1.4530000000000001</v>
      </c>
      <c r="AD60" s="11">
        <f t="shared" si="4"/>
        <v>15.466666666666667</v>
      </c>
      <c r="AE60" s="11">
        <f t="shared" si="5"/>
        <v>0</v>
      </c>
    </row>
    <row r="61" spans="1:32" ht="14.25" customHeight="1">
      <c r="A61" s="9" t="s">
        <v>30</v>
      </c>
      <c r="C61" s="9">
        <v>10403</v>
      </c>
      <c r="D61" s="9" t="s">
        <v>31</v>
      </c>
      <c r="E61" s="10">
        <v>45007</v>
      </c>
      <c r="F61" s="9">
        <v>4</v>
      </c>
      <c r="G61" s="9" t="s">
        <v>102</v>
      </c>
      <c r="H61" s="9">
        <v>45.046619999999997</v>
      </c>
      <c r="I61" s="9">
        <v>122.41285000000001</v>
      </c>
      <c r="J61" s="9">
        <v>2098</v>
      </c>
      <c r="K61" s="9"/>
      <c r="L61" s="9">
        <v>62.9</v>
      </c>
      <c r="M61" s="9">
        <v>58.2</v>
      </c>
      <c r="N61" s="9" t="s">
        <v>62</v>
      </c>
      <c r="O61" s="9">
        <v>0</v>
      </c>
      <c r="P61" s="9">
        <v>1</v>
      </c>
      <c r="Q61" s="9">
        <v>1</v>
      </c>
      <c r="R61" s="9">
        <v>2</v>
      </c>
      <c r="S61" s="9">
        <v>42</v>
      </c>
      <c r="T61" s="9">
        <v>198</v>
      </c>
      <c r="U61" s="11">
        <v>1</v>
      </c>
      <c r="V61" s="11">
        <v>0</v>
      </c>
      <c r="W61" s="11">
        <v>0</v>
      </c>
      <c r="X61" s="9">
        <v>31.1</v>
      </c>
      <c r="Y61" s="9">
        <v>1.605</v>
      </c>
      <c r="Z61" s="9">
        <v>18.8</v>
      </c>
      <c r="AA61" s="9">
        <v>1.411</v>
      </c>
      <c r="AB61" s="9">
        <v>26.8</v>
      </c>
      <c r="AC61" s="9">
        <v>1.536</v>
      </c>
      <c r="AD61" s="11">
        <f t="shared" si="4"/>
        <v>25.566666666666666</v>
      </c>
      <c r="AE61" s="11">
        <f t="shared" si="5"/>
        <v>0.33333333333333331</v>
      </c>
    </row>
    <row r="62" spans="1:32" ht="14.25" customHeight="1">
      <c r="A62" s="9" t="s">
        <v>30</v>
      </c>
      <c r="C62" s="9">
        <v>10403</v>
      </c>
      <c r="D62" s="9" t="s">
        <v>31</v>
      </c>
      <c r="E62" s="10">
        <v>45007</v>
      </c>
      <c r="F62" s="9">
        <v>5</v>
      </c>
      <c r="G62" s="9" t="s">
        <v>103</v>
      </c>
      <c r="H62" s="9">
        <v>45.046559999999999</v>
      </c>
      <c r="I62" s="9">
        <v>122.914338</v>
      </c>
      <c r="J62" s="9">
        <v>2077</v>
      </c>
      <c r="K62" s="9"/>
      <c r="L62" s="9">
        <v>59.2</v>
      </c>
      <c r="M62" s="9">
        <v>52.1</v>
      </c>
      <c r="N62" s="9" t="s">
        <v>62</v>
      </c>
      <c r="O62" s="9">
        <v>0</v>
      </c>
      <c r="P62" s="9">
        <v>1</v>
      </c>
      <c r="Q62" s="9">
        <v>1</v>
      </c>
      <c r="R62" s="9">
        <v>1</v>
      </c>
      <c r="S62" s="9">
        <v>15</v>
      </c>
      <c r="T62" s="9">
        <v>195</v>
      </c>
      <c r="U62" s="11">
        <v>1</v>
      </c>
      <c r="V62" s="11" t="s">
        <v>47</v>
      </c>
      <c r="W62" s="11" t="s">
        <v>47</v>
      </c>
      <c r="X62" s="9">
        <v>23.1</v>
      </c>
      <c r="Y62" s="9">
        <v>1.4790000000000001</v>
      </c>
      <c r="Z62" s="9">
        <v>17.899999999999999</v>
      </c>
      <c r="AA62" s="9">
        <v>1.3979999999999999</v>
      </c>
      <c r="AB62" s="9">
        <v>12.6</v>
      </c>
      <c r="AC62" s="9">
        <v>1.3129999999999999</v>
      </c>
      <c r="AD62" s="11">
        <f t="shared" si="4"/>
        <v>17.866666666666667</v>
      </c>
      <c r="AE62" s="11">
        <f t="shared" si="5"/>
        <v>1</v>
      </c>
    </row>
    <row r="63" spans="1:32" ht="14.25" customHeight="1">
      <c r="A63" s="9" t="s">
        <v>30</v>
      </c>
      <c r="C63" s="9">
        <v>10403</v>
      </c>
      <c r="D63" s="9" t="s">
        <v>31</v>
      </c>
      <c r="E63" s="10">
        <v>45007</v>
      </c>
      <c r="F63" s="9">
        <v>6</v>
      </c>
      <c r="G63" s="9" t="s">
        <v>104</v>
      </c>
      <c r="H63" s="9">
        <v>45.046860000000002</v>
      </c>
      <c r="I63" s="9">
        <v>122.41355</v>
      </c>
      <c r="J63" s="9">
        <v>2067</v>
      </c>
      <c r="K63" s="9"/>
      <c r="L63" s="9">
        <v>60.1</v>
      </c>
      <c r="M63" s="9">
        <v>43.1</v>
      </c>
      <c r="N63" s="9" t="s">
        <v>43</v>
      </c>
      <c r="O63" s="9">
        <v>0</v>
      </c>
      <c r="P63" s="9">
        <v>1</v>
      </c>
      <c r="Q63" s="9">
        <v>3</v>
      </c>
      <c r="R63" s="9">
        <v>1</v>
      </c>
      <c r="S63" s="9">
        <v>358</v>
      </c>
      <c r="T63" s="9">
        <v>178</v>
      </c>
      <c r="U63" s="11" t="s">
        <v>47</v>
      </c>
      <c r="V63" s="11">
        <v>0</v>
      </c>
      <c r="W63" s="11" t="s">
        <v>47</v>
      </c>
      <c r="X63" s="9">
        <v>16.5</v>
      </c>
      <c r="Y63" s="9">
        <v>1.3759999999999999</v>
      </c>
      <c r="Z63" s="9">
        <v>19.399999999999999</v>
      </c>
      <c r="AA63" s="9">
        <v>1.4419999999999999</v>
      </c>
      <c r="AB63" s="9">
        <v>37.5</v>
      </c>
      <c r="AC63" s="9">
        <v>1.716</v>
      </c>
      <c r="AD63" s="11">
        <f t="shared" si="4"/>
        <v>24.466666666666669</v>
      </c>
      <c r="AE63" s="11">
        <f t="shared" si="5"/>
        <v>0</v>
      </c>
    </row>
    <row r="64" spans="1:32" ht="14.25" customHeight="1">
      <c r="A64" s="9" t="s">
        <v>30</v>
      </c>
      <c r="C64" s="9">
        <v>10403</v>
      </c>
      <c r="D64" s="9" t="s">
        <v>31</v>
      </c>
      <c r="E64" s="10">
        <v>45007</v>
      </c>
      <c r="F64" s="9">
        <v>7</v>
      </c>
      <c r="G64" s="9" t="s">
        <v>105</v>
      </c>
      <c r="H64" s="9">
        <v>45.047102000000002</v>
      </c>
      <c r="I64" s="9">
        <v>122.41335599999999</v>
      </c>
      <c r="J64" s="9">
        <v>2110</v>
      </c>
      <c r="K64" s="9"/>
      <c r="L64" s="9">
        <v>63.5</v>
      </c>
      <c r="M64" s="9">
        <v>47</v>
      </c>
      <c r="N64" s="9" t="s">
        <v>62</v>
      </c>
      <c r="O64" s="9">
        <v>0</v>
      </c>
      <c r="P64" s="9">
        <v>1</v>
      </c>
      <c r="Q64" s="9">
        <v>1</v>
      </c>
      <c r="R64" s="9">
        <v>2</v>
      </c>
      <c r="S64" s="9">
        <v>53</v>
      </c>
      <c r="T64" s="9">
        <v>208</v>
      </c>
      <c r="U64" s="11">
        <v>0</v>
      </c>
      <c r="V64" s="11">
        <v>0</v>
      </c>
      <c r="W64" s="11">
        <v>0</v>
      </c>
      <c r="X64" s="9">
        <v>12.6</v>
      </c>
      <c r="Y64" s="9">
        <v>1.3129999999999999</v>
      </c>
      <c r="Z64" s="9">
        <v>14.1</v>
      </c>
      <c r="AA64" s="9">
        <v>1.337</v>
      </c>
      <c r="AB64" s="9">
        <v>20.399999999999999</v>
      </c>
      <c r="AC64" s="9">
        <v>1.4370000000000001</v>
      </c>
      <c r="AD64" s="11">
        <f t="shared" si="4"/>
        <v>15.699999999999998</v>
      </c>
      <c r="AE64" s="11">
        <v>0</v>
      </c>
    </row>
    <row r="65" spans="1:31" ht="14.25" customHeight="1">
      <c r="A65" s="12" t="s">
        <v>30</v>
      </c>
      <c r="B65" s="12"/>
      <c r="C65" s="13">
        <v>10963</v>
      </c>
      <c r="D65" s="12" t="s">
        <v>60</v>
      </c>
      <c r="E65" s="14">
        <v>45006</v>
      </c>
      <c r="F65" s="13">
        <v>1</v>
      </c>
      <c r="G65" s="12" t="s">
        <v>106</v>
      </c>
      <c r="H65" s="13">
        <v>45.060310000000001</v>
      </c>
      <c r="I65" s="13">
        <v>122.41493</v>
      </c>
      <c r="J65" s="13">
        <v>2333</v>
      </c>
      <c r="K65" s="13"/>
      <c r="L65" s="13">
        <v>48.6</v>
      </c>
      <c r="M65" s="13">
        <v>64.7</v>
      </c>
      <c r="N65" s="12" t="s">
        <v>62</v>
      </c>
      <c r="O65" s="13">
        <v>4</v>
      </c>
      <c r="P65" s="13">
        <v>2</v>
      </c>
      <c r="Q65" s="13">
        <v>1</v>
      </c>
      <c r="R65" s="13">
        <v>4</v>
      </c>
      <c r="S65" s="13">
        <v>180</v>
      </c>
      <c r="T65" s="13">
        <v>350</v>
      </c>
      <c r="U65" s="13">
        <v>2</v>
      </c>
      <c r="V65" s="13">
        <v>4</v>
      </c>
      <c r="W65" s="13">
        <v>1</v>
      </c>
      <c r="X65" s="13">
        <v>28.9</v>
      </c>
      <c r="Y65" s="13">
        <v>1.57</v>
      </c>
      <c r="Z65" s="13">
        <v>26.4</v>
      </c>
      <c r="AA65" s="13">
        <v>1.5289999999999999</v>
      </c>
      <c r="AB65" s="13">
        <v>30</v>
      </c>
      <c r="AC65" s="13">
        <v>1.5880000000000001</v>
      </c>
      <c r="AD65" s="11">
        <f t="shared" si="4"/>
        <v>28.433333333333334</v>
      </c>
      <c r="AE65" s="16">
        <f t="shared" ref="AE65:AE115" si="6">AVERAGE(U65:W65)</f>
        <v>2.3333333333333335</v>
      </c>
    </row>
    <row r="66" spans="1:31" ht="14.25" customHeight="1">
      <c r="A66" s="12" t="s">
        <v>30</v>
      </c>
      <c r="B66" s="12"/>
      <c r="C66" s="13">
        <v>10963</v>
      </c>
      <c r="D66" s="12" t="s">
        <v>60</v>
      </c>
      <c r="E66" s="14">
        <v>45006</v>
      </c>
      <c r="F66" s="13">
        <v>2</v>
      </c>
      <c r="G66" s="12" t="s">
        <v>107</v>
      </c>
      <c r="H66" s="13">
        <v>45.06015</v>
      </c>
      <c r="I66" s="13">
        <v>122.41459999999999</v>
      </c>
      <c r="J66" s="13">
        <v>2346</v>
      </c>
      <c r="K66" s="13"/>
      <c r="L66" s="13">
        <v>49.7</v>
      </c>
      <c r="M66" s="13">
        <v>70.400000000000006</v>
      </c>
      <c r="N66" s="12" t="s">
        <v>62</v>
      </c>
      <c r="O66" s="13">
        <v>4</v>
      </c>
      <c r="P66" s="13">
        <v>1</v>
      </c>
      <c r="Q66" s="13">
        <v>4</v>
      </c>
      <c r="R66" s="13">
        <v>4</v>
      </c>
      <c r="S66" s="13">
        <v>183</v>
      </c>
      <c r="T66" s="13">
        <v>6</v>
      </c>
      <c r="U66" s="13">
        <v>2</v>
      </c>
      <c r="V66" s="13">
        <v>3</v>
      </c>
      <c r="W66" s="13">
        <v>3</v>
      </c>
      <c r="X66" s="13">
        <v>20.9</v>
      </c>
      <c r="Y66" s="13">
        <v>1.4430000000000001</v>
      </c>
      <c r="Z66" s="13">
        <v>15.7</v>
      </c>
      <c r="AA66" s="13">
        <v>1.363</v>
      </c>
      <c r="AB66" s="13">
        <v>17.399999999999999</v>
      </c>
      <c r="AC66" s="13">
        <v>1.389</v>
      </c>
      <c r="AD66" s="11">
        <f t="shared" si="4"/>
        <v>17.999999999999996</v>
      </c>
      <c r="AE66" s="16">
        <f t="shared" si="6"/>
        <v>2.6666666666666665</v>
      </c>
    </row>
    <row r="67" spans="1:31" ht="14.25" customHeight="1">
      <c r="A67" s="12" t="s">
        <v>30</v>
      </c>
      <c r="B67" s="12"/>
      <c r="C67" s="13">
        <v>10963</v>
      </c>
      <c r="D67" s="12" t="s">
        <v>60</v>
      </c>
      <c r="E67" s="14">
        <v>45006</v>
      </c>
      <c r="F67" s="13">
        <v>3</v>
      </c>
      <c r="G67" s="12" t="s">
        <v>108</v>
      </c>
      <c r="H67" s="13">
        <v>45.060077999999997</v>
      </c>
      <c r="I67" s="13">
        <v>122.41508899999999</v>
      </c>
      <c r="J67" s="13">
        <v>2200</v>
      </c>
      <c r="K67" s="13"/>
      <c r="L67" s="13">
        <v>49.9</v>
      </c>
      <c r="M67" s="13">
        <v>64.900000000000006</v>
      </c>
      <c r="N67" s="12" t="s">
        <v>62</v>
      </c>
      <c r="O67" s="13">
        <v>4</v>
      </c>
      <c r="P67" s="13">
        <v>1</v>
      </c>
      <c r="Q67" s="13">
        <v>3</v>
      </c>
      <c r="R67" s="13">
        <v>4</v>
      </c>
      <c r="S67" s="13">
        <v>107</v>
      </c>
      <c r="T67" s="13">
        <v>300</v>
      </c>
      <c r="U67" s="13">
        <v>6</v>
      </c>
      <c r="V67" s="13">
        <v>8</v>
      </c>
      <c r="W67" s="13">
        <v>10</v>
      </c>
      <c r="X67" s="13">
        <v>29.2</v>
      </c>
      <c r="Y67" s="13">
        <v>1.5740000000000001</v>
      </c>
      <c r="Z67" s="13">
        <v>15.3</v>
      </c>
      <c r="AA67" s="13">
        <v>1.3560000000000001</v>
      </c>
      <c r="AB67" s="13">
        <v>18</v>
      </c>
      <c r="AC67" s="13">
        <v>1.399</v>
      </c>
      <c r="AD67" s="11">
        <f t="shared" si="4"/>
        <v>20.833333333333332</v>
      </c>
      <c r="AE67" s="16">
        <f t="shared" si="6"/>
        <v>8</v>
      </c>
    </row>
    <row r="68" spans="1:31" ht="14.25" customHeight="1">
      <c r="A68" s="12" t="s">
        <v>30</v>
      </c>
      <c r="B68" s="12"/>
      <c r="C68" s="13">
        <v>10963</v>
      </c>
      <c r="D68" s="12" t="s">
        <v>60</v>
      </c>
      <c r="E68" s="14">
        <v>45006</v>
      </c>
      <c r="F68" s="13">
        <v>4</v>
      </c>
      <c r="G68" s="12" t="s">
        <v>109</v>
      </c>
      <c r="H68" s="13">
        <v>45.060479999999998</v>
      </c>
      <c r="I68" s="13">
        <v>122.41551</v>
      </c>
      <c r="J68" s="13">
        <v>2289</v>
      </c>
      <c r="K68" s="13"/>
      <c r="L68" s="13">
        <v>49.8</v>
      </c>
      <c r="M68" s="13">
        <v>64.099999999999994</v>
      </c>
      <c r="N68" s="12" t="s">
        <v>62</v>
      </c>
      <c r="O68" s="13">
        <v>3</v>
      </c>
      <c r="P68" s="13">
        <v>1</v>
      </c>
      <c r="Q68" s="13">
        <v>1</v>
      </c>
      <c r="R68" s="13">
        <v>4</v>
      </c>
      <c r="S68" s="13">
        <v>170</v>
      </c>
      <c r="T68" s="13">
        <v>350</v>
      </c>
      <c r="U68" s="13">
        <v>3</v>
      </c>
      <c r="V68" s="13">
        <v>6</v>
      </c>
      <c r="W68" s="13">
        <v>1</v>
      </c>
      <c r="X68" s="13">
        <v>23.3</v>
      </c>
      <c r="Y68" s="13">
        <v>1.4810000000000001</v>
      </c>
      <c r="Z68" s="13">
        <v>19</v>
      </c>
      <c r="AA68" s="13">
        <v>1.415</v>
      </c>
      <c r="AB68" s="13">
        <v>31.4</v>
      </c>
      <c r="AC68" s="13">
        <v>1.611</v>
      </c>
      <c r="AD68" s="11">
        <f t="shared" si="4"/>
        <v>24.566666666666663</v>
      </c>
      <c r="AE68" s="16">
        <f t="shared" si="6"/>
        <v>3.3333333333333335</v>
      </c>
    </row>
    <row r="69" spans="1:31" ht="14.25" customHeight="1">
      <c r="A69" s="12" t="s">
        <v>30</v>
      </c>
      <c r="B69" s="12"/>
      <c r="C69" s="13">
        <v>10963</v>
      </c>
      <c r="D69" s="12" t="s">
        <v>60</v>
      </c>
      <c r="E69" s="14">
        <v>45006</v>
      </c>
      <c r="F69" s="13">
        <v>5</v>
      </c>
      <c r="G69" s="12" t="s">
        <v>110</v>
      </c>
      <c r="H69" s="13">
        <v>45.060650000000003</v>
      </c>
      <c r="I69" s="13">
        <v>122.41522999999999</v>
      </c>
      <c r="J69" s="13">
        <v>2270</v>
      </c>
      <c r="K69" s="13"/>
      <c r="L69" s="13">
        <v>48.6</v>
      </c>
      <c r="M69" s="13">
        <v>66.900000000000006</v>
      </c>
      <c r="N69" s="12" t="s">
        <v>62</v>
      </c>
      <c r="O69" s="13">
        <v>3</v>
      </c>
      <c r="P69" s="13">
        <v>1</v>
      </c>
      <c r="Q69" s="13">
        <v>2</v>
      </c>
      <c r="R69" s="13">
        <v>4</v>
      </c>
      <c r="S69" s="13">
        <v>170</v>
      </c>
      <c r="T69" s="13">
        <v>350</v>
      </c>
      <c r="U69" s="13">
        <v>5</v>
      </c>
      <c r="V69" s="13">
        <v>5</v>
      </c>
      <c r="W69" s="13">
        <v>3</v>
      </c>
      <c r="X69" s="13">
        <v>17.899999999999999</v>
      </c>
      <c r="Y69" s="13">
        <v>1.397</v>
      </c>
      <c r="Z69" s="13">
        <v>22.8</v>
      </c>
      <c r="AA69" s="13">
        <v>1.4730000000000001</v>
      </c>
      <c r="AB69" s="13">
        <v>29.4</v>
      </c>
      <c r="AC69" s="13">
        <v>1.5780000000000001</v>
      </c>
      <c r="AD69" s="11">
        <f t="shared" si="4"/>
        <v>23.366666666666664</v>
      </c>
      <c r="AE69" s="16">
        <f t="shared" si="6"/>
        <v>4.333333333333333</v>
      </c>
    </row>
    <row r="70" spans="1:31" ht="14.25" customHeight="1">
      <c r="A70" s="12" t="s">
        <v>30</v>
      </c>
      <c r="B70" s="12"/>
      <c r="C70" s="13">
        <v>10963</v>
      </c>
      <c r="D70" s="12" t="s">
        <v>60</v>
      </c>
      <c r="E70" s="14">
        <v>45006</v>
      </c>
      <c r="F70" s="13">
        <v>6</v>
      </c>
      <c r="G70" s="12" t="s">
        <v>111</v>
      </c>
      <c r="H70" s="13">
        <v>45.060679999999998</v>
      </c>
      <c r="I70" s="13">
        <v>122.414902</v>
      </c>
      <c r="J70" s="13">
        <v>2232</v>
      </c>
      <c r="K70" s="13"/>
      <c r="L70" s="13">
        <v>48.2</v>
      </c>
      <c r="M70" s="13">
        <v>75</v>
      </c>
      <c r="N70" s="12" t="s">
        <v>62</v>
      </c>
      <c r="O70" s="13">
        <v>4</v>
      </c>
      <c r="P70" s="13">
        <v>1</v>
      </c>
      <c r="Q70" s="13">
        <v>4</v>
      </c>
      <c r="R70" s="13">
        <v>4</v>
      </c>
      <c r="S70" s="13">
        <v>163</v>
      </c>
      <c r="T70" s="13">
        <v>347</v>
      </c>
      <c r="U70" s="13">
        <v>3</v>
      </c>
      <c r="V70" s="13">
        <v>3</v>
      </c>
      <c r="W70" s="13">
        <v>1</v>
      </c>
      <c r="X70" s="13">
        <v>22.9</v>
      </c>
      <c r="Y70" s="13">
        <v>1.476</v>
      </c>
      <c r="Z70" s="13">
        <v>25.7</v>
      </c>
      <c r="AA70" s="13">
        <v>1.5189999999999999</v>
      </c>
      <c r="AB70" s="13">
        <v>25.5</v>
      </c>
      <c r="AC70" s="13">
        <v>1.516</v>
      </c>
      <c r="AD70" s="11">
        <f t="shared" si="4"/>
        <v>24.7</v>
      </c>
      <c r="AE70" s="16">
        <f t="shared" si="6"/>
        <v>2.3333333333333335</v>
      </c>
    </row>
    <row r="71" spans="1:31" ht="14.25" customHeight="1">
      <c r="A71" s="12" t="s">
        <v>30</v>
      </c>
      <c r="B71" s="12"/>
      <c r="C71" s="13">
        <v>10963</v>
      </c>
      <c r="D71" s="12" t="s">
        <v>60</v>
      </c>
      <c r="E71" s="14">
        <v>45006</v>
      </c>
      <c r="F71" s="13">
        <v>7</v>
      </c>
      <c r="G71" s="12" t="s">
        <v>112</v>
      </c>
      <c r="H71" s="13">
        <v>45.060510999999998</v>
      </c>
      <c r="I71" s="13">
        <v>122.414784</v>
      </c>
      <c r="J71" s="13">
        <v>2290</v>
      </c>
      <c r="K71" s="13"/>
      <c r="L71" s="13">
        <v>49.1</v>
      </c>
      <c r="M71" s="13">
        <v>70.5</v>
      </c>
      <c r="N71" s="12" t="s">
        <v>62</v>
      </c>
      <c r="O71" s="13">
        <v>4</v>
      </c>
      <c r="P71" s="13">
        <v>1</v>
      </c>
      <c r="Q71" s="13">
        <v>2</v>
      </c>
      <c r="R71" s="13">
        <v>3</v>
      </c>
      <c r="S71" s="13">
        <v>166</v>
      </c>
      <c r="T71" s="13">
        <v>351</v>
      </c>
      <c r="U71" s="13">
        <v>3</v>
      </c>
      <c r="V71" s="13">
        <v>4</v>
      </c>
      <c r="W71" s="13">
        <v>4</v>
      </c>
      <c r="X71" s="13">
        <v>22.4</v>
      </c>
      <c r="Y71" s="13">
        <v>1.4670000000000001</v>
      </c>
      <c r="Z71" s="13">
        <v>19.100000000000001</v>
      </c>
      <c r="AA71" s="13">
        <v>1.4159999999999999</v>
      </c>
      <c r="AB71" s="13">
        <v>18.100000000000001</v>
      </c>
      <c r="AC71" s="13">
        <v>1.401</v>
      </c>
      <c r="AD71" s="11">
        <f t="shared" si="4"/>
        <v>19.866666666666667</v>
      </c>
      <c r="AE71" s="16">
        <f t="shared" si="6"/>
        <v>3.6666666666666665</v>
      </c>
    </row>
    <row r="72" spans="1:31" ht="14.25" customHeight="1">
      <c r="A72" s="9" t="s">
        <v>30</v>
      </c>
      <c r="C72" s="9">
        <v>10444</v>
      </c>
      <c r="D72" s="9" t="s">
        <v>113</v>
      </c>
      <c r="E72" s="10">
        <v>45007</v>
      </c>
      <c r="F72" s="9">
        <v>1</v>
      </c>
      <c r="G72" s="9" t="s">
        <v>114</v>
      </c>
      <c r="H72" s="9">
        <v>45.047469999999997</v>
      </c>
      <c r="I72" s="9">
        <v>122.42570000000001</v>
      </c>
      <c r="J72" s="9">
        <v>2172</v>
      </c>
      <c r="K72" s="9"/>
      <c r="L72" s="9">
        <v>47.3</v>
      </c>
      <c r="M72" s="9">
        <v>53.6</v>
      </c>
      <c r="N72" s="9" t="s">
        <v>62</v>
      </c>
      <c r="O72" s="9">
        <v>0</v>
      </c>
      <c r="P72" s="9">
        <v>1</v>
      </c>
      <c r="Q72" s="9">
        <v>1</v>
      </c>
      <c r="R72" s="9">
        <v>4</v>
      </c>
      <c r="S72" s="9">
        <v>45</v>
      </c>
      <c r="T72" s="9">
        <v>225</v>
      </c>
      <c r="U72" s="11" t="s">
        <v>47</v>
      </c>
      <c r="V72" s="11" t="s">
        <v>47</v>
      </c>
      <c r="W72" s="11" t="s">
        <v>47</v>
      </c>
      <c r="X72" s="9">
        <v>21</v>
      </c>
      <c r="Y72" s="9">
        <v>1.446</v>
      </c>
      <c r="Z72" s="9">
        <v>23.3</v>
      </c>
      <c r="AA72" s="9">
        <v>1.482</v>
      </c>
      <c r="AB72" s="9">
        <v>18.5</v>
      </c>
      <c r="AC72" s="9">
        <v>1.4059999999999999</v>
      </c>
      <c r="AD72" s="11">
        <f t="shared" si="4"/>
        <v>20.933333333333334</v>
      </c>
      <c r="AE72" s="16" t="e">
        <f t="shared" si="6"/>
        <v>#DIV/0!</v>
      </c>
    </row>
    <row r="73" spans="1:31" ht="14.25" customHeight="1">
      <c r="A73" s="9" t="s">
        <v>30</v>
      </c>
      <c r="C73" s="9">
        <v>10444</v>
      </c>
      <c r="D73" s="9" t="s">
        <v>113</v>
      </c>
      <c r="E73" s="10">
        <v>45007</v>
      </c>
      <c r="F73" s="9">
        <v>2</v>
      </c>
      <c r="G73" s="9" t="s">
        <v>115</v>
      </c>
      <c r="H73" s="9">
        <v>45.047600000000003</v>
      </c>
      <c r="I73" s="9">
        <v>122.42527</v>
      </c>
      <c r="J73" s="9">
        <v>2185</v>
      </c>
      <c r="K73" s="9"/>
      <c r="L73" s="9">
        <v>50.4</v>
      </c>
      <c r="M73" s="9">
        <v>54.8</v>
      </c>
      <c r="N73" s="9" t="s">
        <v>62</v>
      </c>
      <c r="O73" s="9">
        <v>0</v>
      </c>
      <c r="P73" s="9">
        <v>1</v>
      </c>
      <c r="Q73" s="9">
        <v>1</v>
      </c>
      <c r="R73" s="9">
        <v>4</v>
      </c>
      <c r="S73" s="9">
        <v>45</v>
      </c>
      <c r="T73" s="9">
        <v>215</v>
      </c>
      <c r="U73" s="11">
        <v>2</v>
      </c>
      <c r="V73" s="11">
        <v>5</v>
      </c>
      <c r="W73" s="11">
        <v>6</v>
      </c>
      <c r="X73" s="9">
        <v>16.2</v>
      </c>
      <c r="Y73" s="9">
        <v>1.371</v>
      </c>
      <c r="Z73" s="9">
        <v>19.899999999999999</v>
      </c>
      <c r="AA73" s="9">
        <v>1.429</v>
      </c>
      <c r="AB73" s="9">
        <v>23.4</v>
      </c>
      <c r="AC73" s="9">
        <v>1.4830000000000001</v>
      </c>
      <c r="AD73" s="11">
        <f t="shared" si="4"/>
        <v>19.833333333333332</v>
      </c>
      <c r="AE73" s="16">
        <f t="shared" si="6"/>
        <v>4.333333333333333</v>
      </c>
    </row>
    <row r="74" spans="1:31" ht="14.25" customHeight="1">
      <c r="A74" s="9" t="s">
        <v>30</v>
      </c>
      <c r="C74" s="9">
        <v>10444</v>
      </c>
      <c r="D74" s="9" t="s">
        <v>113</v>
      </c>
      <c r="E74" s="10">
        <v>45007</v>
      </c>
      <c r="F74" s="9">
        <v>3</v>
      </c>
      <c r="G74" s="9" t="s">
        <v>116</v>
      </c>
      <c r="H74" s="9">
        <v>45.047355000000003</v>
      </c>
      <c r="I74" s="9">
        <v>122.425299</v>
      </c>
      <c r="J74" s="9">
        <v>2159</v>
      </c>
      <c r="K74" s="9"/>
      <c r="L74" s="9">
        <v>53.3</v>
      </c>
      <c r="M74" s="9">
        <v>55.4</v>
      </c>
      <c r="N74" s="9" t="s">
        <v>62</v>
      </c>
      <c r="O74" s="9">
        <v>0</v>
      </c>
      <c r="P74" s="9">
        <v>1</v>
      </c>
      <c r="Q74" s="9">
        <v>1</v>
      </c>
      <c r="R74" s="9">
        <v>4</v>
      </c>
      <c r="S74" s="9">
        <v>53</v>
      </c>
      <c r="T74" s="9">
        <v>290</v>
      </c>
      <c r="U74" s="11">
        <v>0</v>
      </c>
      <c r="V74" s="11">
        <v>0</v>
      </c>
      <c r="W74" s="11" t="s">
        <v>47</v>
      </c>
      <c r="X74" s="9">
        <v>20.399999999999999</v>
      </c>
      <c r="Y74" s="9">
        <v>1.4350000000000001</v>
      </c>
      <c r="Z74" s="9">
        <v>21.9</v>
      </c>
      <c r="AA74" s="9">
        <v>1.4590000000000001</v>
      </c>
      <c r="AB74" s="9">
        <v>15.1</v>
      </c>
      <c r="AC74" s="9">
        <v>1.353</v>
      </c>
      <c r="AD74" s="11">
        <f t="shared" si="4"/>
        <v>19.133333333333333</v>
      </c>
      <c r="AE74" s="16">
        <f t="shared" si="6"/>
        <v>0</v>
      </c>
    </row>
    <row r="75" spans="1:31" ht="14.25" customHeight="1">
      <c r="A75" s="9" t="s">
        <v>30</v>
      </c>
      <c r="C75" s="9">
        <v>10444</v>
      </c>
      <c r="D75" s="9" t="s">
        <v>113</v>
      </c>
      <c r="E75" s="10">
        <v>45007</v>
      </c>
      <c r="F75" s="9">
        <v>4</v>
      </c>
      <c r="G75" s="9" t="s">
        <v>117</v>
      </c>
      <c r="H75" s="9">
        <v>45.047156999999999</v>
      </c>
      <c r="I75" s="9">
        <v>122.42578899999999</v>
      </c>
      <c r="J75" s="9">
        <v>2165</v>
      </c>
      <c r="K75" s="9"/>
      <c r="L75" s="9">
        <v>48</v>
      </c>
      <c r="M75" s="9">
        <v>63.4</v>
      </c>
      <c r="N75" s="9" t="s">
        <v>62</v>
      </c>
      <c r="O75" s="9">
        <v>0</v>
      </c>
      <c r="P75" s="9">
        <v>0</v>
      </c>
      <c r="Q75" s="9">
        <v>1</v>
      </c>
      <c r="R75" s="9">
        <v>4</v>
      </c>
      <c r="S75" s="9">
        <v>71</v>
      </c>
      <c r="T75" s="9">
        <v>250</v>
      </c>
      <c r="U75" s="11">
        <v>4</v>
      </c>
      <c r="V75" s="11">
        <v>0</v>
      </c>
      <c r="W75" s="11">
        <v>0</v>
      </c>
      <c r="X75" s="9">
        <v>9.6</v>
      </c>
      <c r="Y75" s="9">
        <v>1.262</v>
      </c>
      <c r="Z75" s="9">
        <v>26</v>
      </c>
      <c r="AA75" s="9">
        <v>1.524</v>
      </c>
      <c r="AB75" s="9">
        <v>19.8</v>
      </c>
      <c r="AC75" s="9">
        <v>1.427</v>
      </c>
      <c r="AD75" s="11">
        <f t="shared" si="4"/>
        <v>18.466666666666669</v>
      </c>
      <c r="AE75" s="16">
        <f t="shared" si="6"/>
        <v>1.3333333333333333</v>
      </c>
    </row>
    <row r="76" spans="1:31" ht="14.25" customHeight="1">
      <c r="A76" s="9" t="s">
        <v>30</v>
      </c>
      <c r="C76" s="9">
        <v>10444</v>
      </c>
      <c r="D76" s="9" t="s">
        <v>113</v>
      </c>
      <c r="E76" s="10">
        <v>45007</v>
      </c>
      <c r="F76" s="9">
        <v>5</v>
      </c>
      <c r="G76" s="9" t="s">
        <v>118</v>
      </c>
      <c r="H76" s="9">
        <v>45.047449999999998</v>
      </c>
      <c r="I76" s="9">
        <v>122.42603</v>
      </c>
      <c r="J76" s="9">
        <v>2125</v>
      </c>
      <c r="K76" s="9"/>
      <c r="L76" s="9">
        <v>50.2</v>
      </c>
      <c r="M76" s="9">
        <v>55.5</v>
      </c>
      <c r="N76" s="9" t="s">
        <v>62</v>
      </c>
      <c r="O76" s="9">
        <v>0</v>
      </c>
      <c r="P76" s="9">
        <v>2</v>
      </c>
      <c r="Q76" s="9">
        <v>1</v>
      </c>
      <c r="R76" s="9">
        <v>4</v>
      </c>
      <c r="S76" s="9">
        <v>50</v>
      </c>
      <c r="T76" s="9">
        <v>230</v>
      </c>
      <c r="U76" s="11">
        <v>5</v>
      </c>
      <c r="V76" s="11">
        <v>2</v>
      </c>
      <c r="W76" s="11">
        <v>5</v>
      </c>
      <c r="X76" s="9">
        <v>15.5</v>
      </c>
      <c r="Y76" s="9">
        <v>1.359</v>
      </c>
      <c r="Z76" s="9">
        <v>28.6</v>
      </c>
      <c r="AA76" s="9">
        <v>1.5640000000000001</v>
      </c>
      <c r="AB76" s="9">
        <v>14.9</v>
      </c>
      <c r="AC76" s="9">
        <v>1.349</v>
      </c>
      <c r="AD76" s="11">
        <f t="shared" si="4"/>
        <v>19.666666666666668</v>
      </c>
      <c r="AE76" s="16">
        <f t="shared" si="6"/>
        <v>4</v>
      </c>
    </row>
    <row r="77" spans="1:31" ht="14.25" customHeight="1">
      <c r="A77" s="9" t="s">
        <v>30</v>
      </c>
      <c r="C77" s="9">
        <v>10444</v>
      </c>
      <c r="D77" s="9" t="s">
        <v>113</v>
      </c>
      <c r="E77" s="10">
        <v>45007</v>
      </c>
      <c r="F77" s="9">
        <v>6</v>
      </c>
      <c r="G77" s="9" t="s">
        <v>119</v>
      </c>
      <c r="H77" s="9">
        <v>45.047609999999999</v>
      </c>
      <c r="I77" s="9">
        <v>122.42603</v>
      </c>
      <c r="J77" s="9">
        <v>2131</v>
      </c>
      <c r="K77" s="9"/>
      <c r="L77" s="9">
        <v>51.8</v>
      </c>
      <c r="M77" s="9">
        <v>52.6</v>
      </c>
      <c r="N77" s="9" t="s">
        <v>62</v>
      </c>
      <c r="O77" s="9">
        <v>0</v>
      </c>
      <c r="P77" s="9">
        <v>1</v>
      </c>
      <c r="Q77" s="9">
        <v>1</v>
      </c>
      <c r="R77" s="9">
        <v>4</v>
      </c>
      <c r="S77" s="9">
        <v>70</v>
      </c>
      <c r="T77" s="9">
        <v>250</v>
      </c>
      <c r="U77" s="11">
        <v>2</v>
      </c>
      <c r="V77" s="11">
        <v>1</v>
      </c>
      <c r="W77" s="11" t="s">
        <v>47</v>
      </c>
      <c r="X77" s="9">
        <v>40.799999999999997</v>
      </c>
      <c r="Y77" s="9">
        <v>1.78</v>
      </c>
      <c r="Z77" s="9">
        <v>23</v>
      </c>
      <c r="AA77" s="9">
        <v>1.478</v>
      </c>
      <c r="AB77" s="9">
        <v>12.1</v>
      </c>
      <c r="AC77" s="9">
        <v>1.304</v>
      </c>
      <c r="AD77" s="11">
        <f t="shared" si="4"/>
        <v>25.299999999999997</v>
      </c>
      <c r="AE77" s="16">
        <f t="shared" si="6"/>
        <v>1.5</v>
      </c>
    </row>
    <row r="78" spans="1:31" ht="14.25" customHeight="1">
      <c r="A78" s="9" t="s">
        <v>30</v>
      </c>
      <c r="C78" s="9">
        <v>10444</v>
      </c>
      <c r="D78" s="9" t="s">
        <v>113</v>
      </c>
      <c r="E78" s="10">
        <v>45007</v>
      </c>
      <c r="F78" s="9">
        <v>7</v>
      </c>
      <c r="G78" s="9" t="s">
        <v>120</v>
      </c>
      <c r="H78" s="9">
        <v>45.047809999999998</v>
      </c>
      <c r="I78" s="9">
        <v>122.42561000000001</v>
      </c>
      <c r="J78" s="9">
        <v>2180</v>
      </c>
      <c r="K78" s="9"/>
      <c r="L78" s="9">
        <v>52.8</v>
      </c>
      <c r="M78" s="9">
        <v>53.1</v>
      </c>
      <c r="N78" s="9" t="s">
        <v>62</v>
      </c>
      <c r="O78" s="9">
        <v>0</v>
      </c>
      <c r="P78" s="9">
        <v>1</v>
      </c>
      <c r="Q78" s="9">
        <v>1</v>
      </c>
      <c r="R78" s="9">
        <v>4</v>
      </c>
      <c r="S78" s="9">
        <v>84</v>
      </c>
      <c r="T78" s="9">
        <v>300</v>
      </c>
      <c r="U78" s="11" t="s">
        <v>47</v>
      </c>
      <c r="V78" s="11">
        <v>2</v>
      </c>
      <c r="W78" s="11" t="s">
        <v>47</v>
      </c>
      <c r="X78" s="9">
        <v>15.1</v>
      </c>
      <c r="Y78" s="9">
        <v>1.3540000000000001</v>
      </c>
      <c r="Z78" s="9">
        <v>15.3</v>
      </c>
      <c r="AA78" s="9">
        <v>1.357</v>
      </c>
      <c r="AB78" s="9">
        <v>11.9</v>
      </c>
      <c r="AC78" s="9">
        <v>1.3029999999999999</v>
      </c>
      <c r="AD78" s="11">
        <f t="shared" si="4"/>
        <v>14.1</v>
      </c>
      <c r="AE78" s="16">
        <f t="shared" si="6"/>
        <v>2</v>
      </c>
    </row>
    <row r="79" spans="1:31" ht="14.25" customHeight="1">
      <c r="A79" s="12" t="s">
        <v>30</v>
      </c>
      <c r="B79" s="12"/>
      <c r="C79" s="13">
        <v>10597</v>
      </c>
      <c r="D79" s="12" t="s">
        <v>41</v>
      </c>
      <c r="E79" s="14">
        <v>45008</v>
      </c>
      <c r="F79" s="13">
        <v>1</v>
      </c>
      <c r="G79" s="12" t="s">
        <v>121</v>
      </c>
      <c r="H79" s="13">
        <v>45.085979999999999</v>
      </c>
      <c r="I79" s="13">
        <v>45.3476</v>
      </c>
      <c r="J79" s="13">
        <v>2539</v>
      </c>
      <c r="K79" s="13"/>
      <c r="L79" s="13">
        <v>37.4</v>
      </c>
      <c r="M79" s="13">
        <v>87.3</v>
      </c>
      <c r="N79" s="12" t="s">
        <v>35</v>
      </c>
      <c r="O79" s="13">
        <v>0</v>
      </c>
      <c r="P79" s="13">
        <v>1</v>
      </c>
      <c r="Q79" s="13">
        <v>1</v>
      </c>
      <c r="R79" s="13">
        <v>2</v>
      </c>
      <c r="S79" s="13">
        <v>190</v>
      </c>
      <c r="T79" s="13">
        <v>10</v>
      </c>
      <c r="U79" s="12" t="s">
        <v>47</v>
      </c>
      <c r="V79" s="12" t="s">
        <v>47</v>
      </c>
      <c r="W79" s="12" t="s">
        <v>47</v>
      </c>
      <c r="X79" s="13">
        <v>26.9</v>
      </c>
      <c r="Y79" s="13">
        <v>1.5369999999999999</v>
      </c>
      <c r="Z79" s="13">
        <v>32.9</v>
      </c>
      <c r="AA79" s="13">
        <v>1.637</v>
      </c>
      <c r="AB79" s="13">
        <v>34</v>
      </c>
      <c r="AC79" s="13">
        <v>1.655</v>
      </c>
      <c r="AD79" s="16">
        <f t="shared" ref="AD79:AD85" si="7">AVERAGE(X79,Z79,AB79)</f>
        <v>31.266666666666666</v>
      </c>
      <c r="AE79" s="16" t="e">
        <f t="shared" si="6"/>
        <v>#DIV/0!</v>
      </c>
    </row>
    <row r="80" spans="1:31" ht="14.25" customHeight="1">
      <c r="A80" s="12" t="s">
        <v>30</v>
      </c>
      <c r="B80" s="12"/>
      <c r="C80" s="13">
        <v>10597</v>
      </c>
      <c r="D80" s="12" t="s">
        <v>41</v>
      </c>
      <c r="E80" s="14">
        <v>45008</v>
      </c>
      <c r="F80" s="13">
        <v>2</v>
      </c>
      <c r="G80" s="12" t="s">
        <v>122</v>
      </c>
      <c r="H80" s="13">
        <v>45.08578</v>
      </c>
      <c r="I80" s="13">
        <v>122.3481</v>
      </c>
      <c r="J80" s="13">
        <v>2559</v>
      </c>
      <c r="K80" s="13"/>
      <c r="L80" s="13">
        <v>37.799999999999997</v>
      </c>
      <c r="M80" s="13">
        <v>91</v>
      </c>
      <c r="N80" s="12" t="s">
        <v>35</v>
      </c>
      <c r="O80" s="13">
        <v>0</v>
      </c>
      <c r="P80" s="13">
        <v>2</v>
      </c>
      <c r="Q80" s="13">
        <v>1</v>
      </c>
      <c r="R80" s="13">
        <v>1</v>
      </c>
      <c r="S80" s="13">
        <v>180</v>
      </c>
      <c r="T80" s="13">
        <v>0</v>
      </c>
      <c r="U80" s="12" t="s">
        <v>47</v>
      </c>
      <c r="V80" s="13">
        <v>0</v>
      </c>
      <c r="W80" s="13">
        <v>0</v>
      </c>
      <c r="X80" s="13">
        <v>22.9</v>
      </c>
      <c r="Y80" s="13">
        <v>1.4750000000000001</v>
      </c>
      <c r="Z80" s="13">
        <v>20.9</v>
      </c>
      <c r="AA80" s="13">
        <v>1.4430000000000001</v>
      </c>
      <c r="AB80" s="13">
        <v>34.4</v>
      </c>
      <c r="AC80" s="13">
        <v>1.661</v>
      </c>
      <c r="AD80" s="16">
        <f t="shared" si="7"/>
        <v>26.066666666666663</v>
      </c>
      <c r="AE80" s="16">
        <f t="shared" si="6"/>
        <v>0</v>
      </c>
    </row>
    <row r="81" spans="1:32" ht="14.25" customHeight="1">
      <c r="A81" s="12" t="s">
        <v>30</v>
      </c>
      <c r="B81" s="12"/>
      <c r="C81" s="13">
        <v>10597</v>
      </c>
      <c r="D81" s="12" t="s">
        <v>41</v>
      </c>
      <c r="E81" s="14">
        <v>45008</v>
      </c>
      <c r="F81" s="13">
        <v>3</v>
      </c>
      <c r="G81" s="12" t="s">
        <v>123</v>
      </c>
      <c r="H81" s="13">
        <v>45.085971000000001</v>
      </c>
      <c r="I81" s="13">
        <v>122.348164</v>
      </c>
      <c r="J81" s="13">
        <v>2531</v>
      </c>
      <c r="K81" s="13"/>
      <c r="L81" s="13">
        <v>39.1</v>
      </c>
      <c r="M81" s="13">
        <v>83.5</v>
      </c>
      <c r="N81" s="12" t="s">
        <v>35</v>
      </c>
      <c r="O81" s="13">
        <v>0</v>
      </c>
      <c r="P81" s="13">
        <v>1</v>
      </c>
      <c r="Q81" s="13">
        <v>1</v>
      </c>
      <c r="R81" s="13">
        <v>1</v>
      </c>
      <c r="S81" s="13">
        <v>212</v>
      </c>
      <c r="T81" s="13">
        <v>40</v>
      </c>
      <c r="U81" s="12" t="s">
        <v>47</v>
      </c>
      <c r="V81" s="13">
        <v>0</v>
      </c>
      <c r="W81" s="13">
        <v>0</v>
      </c>
      <c r="X81" s="13">
        <v>17.399999999999999</v>
      </c>
      <c r="Y81" s="13">
        <v>1.389</v>
      </c>
      <c r="Z81" s="13">
        <v>27.7</v>
      </c>
      <c r="AA81" s="13">
        <v>1.5489999999999999</v>
      </c>
      <c r="AB81" s="13">
        <v>21</v>
      </c>
      <c r="AC81" s="13">
        <v>1.446</v>
      </c>
      <c r="AD81" s="16">
        <f t="shared" si="7"/>
        <v>22.033333333333331</v>
      </c>
      <c r="AE81" s="16">
        <f t="shared" si="6"/>
        <v>0</v>
      </c>
    </row>
    <row r="82" spans="1:32" ht="14.25" customHeight="1">
      <c r="A82" s="12" t="s">
        <v>30</v>
      </c>
      <c r="B82" s="12"/>
      <c r="C82" s="13">
        <v>10597</v>
      </c>
      <c r="D82" s="12" t="s">
        <v>41</v>
      </c>
      <c r="E82" s="14">
        <v>45008</v>
      </c>
      <c r="F82" s="13">
        <v>4</v>
      </c>
      <c r="G82" s="12" t="s">
        <v>124</v>
      </c>
      <c r="H82" s="13">
        <v>45.086222999999997</v>
      </c>
      <c r="I82" s="13">
        <v>122.347995</v>
      </c>
      <c r="J82" s="13">
        <v>2515</v>
      </c>
      <c r="K82" s="13"/>
      <c r="L82" s="13">
        <v>38.1</v>
      </c>
      <c r="M82" s="13">
        <v>88.3</v>
      </c>
      <c r="N82" s="12" t="s">
        <v>33</v>
      </c>
      <c r="O82" s="13">
        <v>0</v>
      </c>
      <c r="P82" s="13">
        <v>1</v>
      </c>
      <c r="Q82" s="13">
        <v>4</v>
      </c>
      <c r="R82" s="13">
        <v>1</v>
      </c>
      <c r="S82" s="13">
        <v>230</v>
      </c>
      <c r="T82" s="13">
        <v>44</v>
      </c>
      <c r="U82" s="13">
        <v>0</v>
      </c>
      <c r="V82" s="13">
        <v>0</v>
      </c>
      <c r="W82" s="12" t="s">
        <v>47</v>
      </c>
      <c r="X82" s="13">
        <v>26.4</v>
      </c>
      <c r="Y82" s="13">
        <v>1.53</v>
      </c>
      <c r="Z82" s="13">
        <v>23.1</v>
      </c>
      <c r="AA82" s="13">
        <v>1.478</v>
      </c>
      <c r="AB82" s="13">
        <v>33.9</v>
      </c>
      <c r="AC82" s="13">
        <v>1.651</v>
      </c>
      <c r="AD82" s="16">
        <f t="shared" si="7"/>
        <v>27.8</v>
      </c>
      <c r="AE82" s="16">
        <f t="shared" si="6"/>
        <v>0</v>
      </c>
    </row>
    <row r="83" spans="1:32" ht="14.25" customHeight="1">
      <c r="A83" s="12" t="s">
        <v>30</v>
      </c>
      <c r="B83" s="12"/>
      <c r="C83" s="13">
        <v>10597</v>
      </c>
      <c r="D83" s="12" t="s">
        <v>41</v>
      </c>
      <c r="E83" s="14">
        <v>45008</v>
      </c>
      <c r="F83" s="13">
        <v>5</v>
      </c>
      <c r="G83" s="12" t="s">
        <v>125</v>
      </c>
      <c r="H83" s="13">
        <v>45.086219999999997</v>
      </c>
      <c r="I83" s="13">
        <v>122.34784999999999</v>
      </c>
      <c r="J83" s="13">
        <v>2490</v>
      </c>
      <c r="K83" s="13"/>
      <c r="L83" s="13">
        <v>37.4</v>
      </c>
      <c r="M83" s="13">
        <v>89.3</v>
      </c>
      <c r="N83" s="12" t="s">
        <v>35</v>
      </c>
      <c r="O83" s="13">
        <v>0</v>
      </c>
      <c r="P83" s="13">
        <v>1</v>
      </c>
      <c r="Q83" s="13">
        <v>2</v>
      </c>
      <c r="R83" s="13">
        <v>1</v>
      </c>
      <c r="S83" s="13">
        <v>162</v>
      </c>
      <c r="T83" s="13">
        <v>342</v>
      </c>
      <c r="U83" s="13">
        <v>0</v>
      </c>
      <c r="V83" s="13">
        <v>1</v>
      </c>
      <c r="W83" s="13">
        <v>0</v>
      </c>
      <c r="X83" s="13">
        <v>17.399999999999999</v>
      </c>
      <c r="Y83" s="13">
        <v>1.39</v>
      </c>
      <c r="Z83" s="13">
        <v>15.9</v>
      </c>
      <c r="AA83" s="13">
        <v>1.3660000000000001</v>
      </c>
      <c r="AB83" s="13">
        <v>26.7</v>
      </c>
      <c r="AC83" s="13">
        <v>1.5349999999999999</v>
      </c>
      <c r="AD83" s="16">
        <f t="shared" si="7"/>
        <v>20</v>
      </c>
      <c r="AE83" s="16">
        <f t="shared" si="6"/>
        <v>0.33333333333333331</v>
      </c>
    </row>
    <row r="84" spans="1:32" ht="14.25" customHeight="1">
      <c r="A84" s="12" t="s">
        <v>30</v>
      </c>
      <c r="B84" s="12"/>
      <c r="C84" s="13">
        <v>10597</v>
      </c>
      <c r="D84" s="12" t="s">
        <v>41</v>
      </c>
      <c r="E84" s="14">
        <v>45008</v>
      </c>
      <c r="F84" s="13">
        <v>6</v>
      </c>
      <c r="G84" s="12" t="s">
        <v>126</v>
      </c>
      <c r="H84" s="13">
        <v>45.085988999999998</v>
      </c>
      <c r="I84" s="13">
        <v>122.347278</v>
      </c>
      <c r="J84" s="13">
        <v>2544</v>
      </c>
      <c r="K84" s="13"/>
      <c r="L84" s="13">
        <v>39.799999999999997</v>
      </c>
      <c r="M84" s="13">
        <v>86</v>
      </c>
      <c r="N84" s="12" t="s">
        <v>35</v>
      </c>
      <c r="O84" s="13">
        <v>0</v>
      </c>
      <c r="P84" s="13">
        <v>1</v>
      </c>
      <c r="Q84" s="13">
        <v>2</v>
      </c>
      <c r="R84" s="13">
        <v>0</v>
      </c>
      <c r="S84" s="13">
        <v>207</v>
      </c>
      <c r="T84" s="13">
        <v>48</v>
      </c>
      <c r="U84" s="13">
        <v>0</v>
      </c>
      <c r="V84" s="13">
        <v>0</v>
      </c>
      <c r="W84" s="13">
        <v>0</v>
      </c>
      <c r="X84" s="13">
        <v>14.7</v>
      </c>
      <c r="Y84" s="13">
        <v>1.347</v>
      </c>
      <c r="Z84" s="13">
        <v>19.7</v>
      </c>
      <c r="AA84" s="13">
        <v>1.425</v>
      </c>
      <c r="AB84" s="13">
        <v>19.100000000000001</v>
      </c>
      <c r="AC84" s="13">
        <v>1.4159999999999999</v>
      </c>
      <c r="AD84" s="16">
        <f t="shared" si="7"/>
        <v>17.833333333333332</v>
      </c>
      <c r="AE84" s="16">
        <f t="shared" si="6"/>
        <v>0</v>
      </c>
    </row>
    <row r="85" spans="1:32" ht="14.25" customHeight="1">
      <c r="A85" s="12" t="s">
        <v>30</v>
      </c>
      <c r="B85" s="12"/>
      <c r="C85" s="13">
        <v>10597</v>
      </c>
      <c r="D85" s="12" t="s">
        <v>41</v>
      </c>
      <c r="E85" s="14">
        <v>45008</v>
      </c>
      <c r="F85" s="13">
        <v>7</v>
      </c>
      <c r="G85" s="12" t="s">
        <v>127</v>
      </c>
      <c r="H85" s="13">
        <v>45.085709999999999</v>
      </c>
      <c r="I85" s="13">
        <v>122.34752</v>
      </c>
      <c r="J85" s="13">
        <v>2515</v>
      </c>
      <c r="K85" s="13"/>
      <c r="L85" s="13">
        <v>37.799999999999997</v>
      </c>
      <c r="M85" s="13">
        <v>86</v>
      </c>
      <c r="N85" s="12" t="s">
        <v>35</v>
      </c>
      <c r="O85" s="13">
        <v>0</v>
      </c>
      <c r="P85" s="13">
        <v>2</v>
      </c>
      <c r="Q85" s="13">
        <v>1</v>
      </c>
      <c r="R85" s="13">
        <v>1</v>
      </c>
      <c r="S85" s="13">
        <v>175</v>
      </c>
      <c r="T85" s="13">
        <v>355</v>
      </c>
      <c r="U85" s="13">
        <v>0</v>
      </c>
      <c r="V85" s="12" t="s">
        <v>47</v>
      </c>
      <c r="W85" s="13">
        <v>0</v>
      </c>
      <c r="X85" s="13">
        <v>23.4</v>
      </c>
      <c r="Y85" s="13">
        <v>1.4830000000000001</v>
      </c>
      <c r="Z85" s="13">
        <v>28.4</v>
      </c>
      <c r="AA85" s="13">
        <v>1.5609999999999999</v>
      </c>
      <c r="AB85" s="13">
        <v>25.2</v>
      </c>
      <c r="AC85" s="13">
        <v>1.5109999999999999</v>
      </c>
      <c r="AD85" s="16">
        <f t="shared" si="7"/>
        <v>25.666666666666668</v>
      </c>
      <c r="AE85" s="16">
        <f t="shared" si="6"/>
        <v>0</v>
      </c>
    </row>
    <row r="86" spans="1:32" ht="14.25" customHeight="1">
      <c r="A86" s="9" t="s">
        <v>59</v>
      </c>
      <c r="C86" s="9">
        <v>15562</v>
      </c>
      <c r="D86" s="9" t="s">
        <v>128</v>
      </c>
      <c r="E86" s="10">
        <v>45012</v>
      </c>
      <c r="F86" s="9">
        <v>1</v>
      </c>
      <c r="G86" s="9" t="s">
        <v>129</v>
      </c>
      <c r="H86" s="9">
        <v>45.000799999999998</v>
      </c>
      <c r="I86" s="9">
        <v>122.5664</v>
      </c>
      <c r="J86" s="17">
        <v>1263</v>
      </c>
      <c r="K86" s="9"/>
      <c r="L86" s="9">
        <v>49.8</v>
      </c>
      <c r="M86" s="9">
        <v>66</v>
      </c>
      <c r="N86" s="9" t="s">
        <v>53</v>
      </c>
      <c r="O86" s="9">
        <v>2</v>
      </c>
      <c r="P86" s="9">
        <v>1</v>
      </c>
      <c r="Q86" s="9">
        <v>3</v>
      </c>
      <c r="R86" s="9">
        <v>2</v>
      </c>
      <c r="S86" s="9">
        <v>30</v>
      </c>
      <c r="T86" s="9">
        <v>210</v>
      </c>
      <c r="U86" s="11">
        <v>0</v>
      </c>
      <c r="V86" s="11">
        <v>1</v>
      </c>
      <c r="W86" s="11">
        <v>1</v>
      </c>
      <c r="X86" s="9">
        <v>30.3</v>
      </c>
      <c r="Y86" s="9">
        <v>1.591</v>
      </c>
      <c r="Z86" s="9">
        <v>38.200000000000003</v>
      </c>
      <c r="AA86" s="9">
        <v>1.7250000000000001</v>
      </c>
      <c r="AB86" s="9">
        <v>18.5</v>
      </c>
      <c r="AC86" s="9">
        <v>1.734</v>
      </c>
      <c r="AD86" s="11">
        <f t="shared" ref="AD86:AD188" si="8">AVERAGE(X86,Z86,AB86)</f>
        <v>29</v>
      </c>
      <c r="AE86" s="16">
        <f t="shared" si="6"/>
        <v>0.66666666666666663</v>
      </c>
      <c r="AF86" s="9" t="s">
        <v>130</v>
      </c>
    </row>
    <row r="87" spans="1:32" ht="14.25" customHeight="1">
      <c r="A87" s="9" t="s">
        <v>59</v>
      </c>
      <c r="C87" s="9">
        <v>15562</v>
      </c>
      <c r="D87" s="9" t="s">
        <v>128</v>
      </c>
      <c r="E87" s="10">
        <v>45012</v>
      </c>
      <c r="F87" s="9">
        <v>2</v>
      </c>
      <c r="G87" s="9" t="s">
        <v>131</v>
      </c>
      <c r="H87" s="9">
        <v>45.001019999999997</v>
      </c>
      <c r="I87" s="9">
        <v>122.56621</v>
      </c>
      <c r="J87" s="17">
        <v>1220</v>
      </c>
      <c r="K87" s="9"/>
      <c r="L87" s="9">
        <v>50.9</v>
      </c>
      <c r="M87" s="9">
        <v>58.8</v>
      </c>
      <c r="N87" s="9" t="s">
        <v>53</v>
      </c>
      <c r="O87" s="9">
        <v>2</v>
      </c>
      <c r="P87" s="9">
        <v>1</v>
      </c>
      <c r="Q87" s="9">
        <v>4</v>
      </c>
      <c r="R87" s="9">
        <v>4</v>
      </c>
      <c r="S87" s="9">
        <v>45</v>
      </c>
      <c r="T87" s="9">
        <v>225</v>
      </c>
      <c r="U87" s="11" t="s">
        <v>47</v>
      </c>
      <c r="V87" s="11" t="s">
        <v>47</v>
      </c>
      <c r="W87" s="11">
        <v>1</v>
      </c>
      <c r="X87" s="9">
        <v>36.799999999999997</v>
      </c>
      <c r="Y87" s="9">
        <v>1.7010000000000001</v>
      </c>
      <c r="Z87" s="9">
        <v>36.6</v>
      </c>
      <c r="AA87" s="9">
        <v>1.698</v>
      </c>
      <c r="AB87" s="9">
        <v>42.2</v>
      </c>
      <c r="AC87" s="9">
        <v>1.7989999999999999</v>
      </c>
      <c r="AD87" s="11">
        <f t="shared" si="8"/>
        <v>38.533333333333339</v>
      </c>
      <c r="AE87" s="16">
        <f t="shared" si="6"/>
        <v>1</v>
      </c>
    </row>
    <row r="88" spans="1:32" ht="14.25" customHeight="1">
      <c r="A88" s="9" t="s">
        <v>59</v>
      </c>
      <c r="C88" s="9">
        <v>15562</v>
      </c>
      <c r="D88" s="9" t="s">
        <v>128</v>
      </c>
      <c r="E88" s="10">
        <v>45012</v>
      </c>
      <c r="F88" s="9">
        <v>3</v>
      </c>
      <c r="G88" s="9" t="s">
        <v>132</v>
      </c>
      <c r="H88" s="9">
        <v>45.000999999999998</v>
      </c>
      <c r="I88" s="9">
        <v>122.56601000000001</v>
      </c>
      <c r="J88" s="17">
        <v>1213</v>
      </c>
      <c r="K88" s="9"/>
      <c r="L88" s="9">
        <v>52.5</v>
      </c>
      <c r="M88" s="9">
        <v>62.6</v>
      </c>
      <c r="N88" s="9" t="s">
        <v>43</v>
      </c>
      <c r="O88" s="9">
        <v>1</v>
      </c>
      <c r="P88" s="9">
        <v>2</v>
      </c>
      <c r="Q88" s="9">
        <v>3</v>
      </c>
      <c r="R88" s="9">
        <v>2</v>
      </c>
      <c r="S88" s="9">
        <v>42</v>
      </c>
      <c r="T88" s="9">
        <v>222</v>
      </c>
      <c r="U88" s="11">
        <v>0</v>
      </c>
      <c r="V88" s="11">
        <v>2</v>
      </c>
      <c r="W88" s="11" t="s">
        <v>47</v>
      </c>
      <c r="X88" s="9">
        <v>24.3</v>
      </c>
      <c r="Y88" s="9">
        <v>1.498</v>
      </c>
      <c r="Z88" s="9">
        <v>41.6</v>
      </c>
      <c r="AA88" s="9">
        <v>1.7889999999999999</v>
      </c>
      <c r="AB88" s="9">
        <v>39.6</v>
      </c>
      <c r="AC88" s="9">
        <v>1.7490000000000001</v>
      </c>
      <c r="AD88" s="11">
        <f t="shared" si="8"/>
        <v>35.166666666666664</v>
      </c>
      <c r="AE88" s="16">
        <f t="shared" si="6"/>
        <v>1</v>
      </c>
    </row>
    <row r="89" spans="1:32" ht="14.25" customHeight="1">
      <c r="A89" s="9" t="s">
        <v>59</v>
      </c>
      <c r="C89" s="9">
        <v>15562</v>
      </c>
      <c r="D89" s="9" t="s">
        <v>128</v>
      </c>
      <c r="E89" s="10">
        <v>45012</v>
      </c>
      <c r="F89" s="9">
        <v>4</v>
      </c>
      <c r="G89" s="9" t="s">
        <v>133</v>
      </c>
      <c r="H89" s="9">
        <v>45.000320000000002</v>
      </c>
      <c r="I89" s="9">
        <v>122.566309</v>
      </c>
      <c r="J89" s="17">
        <v>1195</v>
      </c>
      <c r="K89" s="9"/>
      <c r="L89" s="9">
        <v>50.4</v>
      </c>
      <c r="M89" s="9">
        <v>53.2</v>
      </c>
      <c r="N89" s="9" t="s">
        <v>43</v>
      </c>
      <c r="O89" s="9">
        <v>1</v>
      </c>
      <c r="P89" s="9">
        <v>1</v>
      </c>
      <c r="Q89" s="9">
        <v>4</v>
      </c>
      <c r="R89" s="9">
        <v>3</v>
      </c>
      <c r="S89" s="9">
        <v>65</v>
      </c>
      <c r="T89" s="9">
        <v>243</v>
      </c>
      <c r="U89" s="11" t="s">
        <v>47</v>
      </c>
      <c r="V89" s="11">
        <v>0</v>
      </c>
      <c r="W89" s="11">
        <v>1</v>
      </c>
      <c r="X89" s="9">
        <v>41.6</v>
      </c>
      <c r="Y89" s="9">
        <v>1.79</v>
      </c>
      <c r="Z89" s="9">
        <v>42</v>
      </c>
      <c r="AA89" s="9">
        <v>1.7969999999999999</v>
      </c>
      <c r="AB89" s="9">
        <v>40.200000000000003</v>
      </c>
      <c r="AC89" s="9">
        <v>1.7609999999999999</v>
      </c>
      <c r="AD89" s="11">
        <f t="shared" si="8"/>
        <v>41.266666666666666</v>
      </c>
      <c r="AE89" s="16">
        <f t="shared" si="6"/>
        <v>0.5</v>
      </c>
    </row>
    <row r="90" spans="1:32" ht="14.25" customHeight="1">
      <c r="A90" s="9" t="s">
        <v>59</v>
      </c>
      <c r="C90" s="9">
        <v>15562</v>
      </c>
      <c r="D90" s="9" t="s">
        <v>128</v>
      </c>
      <c r="E90" s="10">
        <v>45012</v>
      </c>
      <c r="F90" s="9">
        <v>5</v>
      </c>
      <c r="G90" s="9" t="s">
        <v>134</v>
      </c>
      <c r="H90" s="9">
        <v>45.000594</v>
      </c>
      <c r="I90" s="9">
        <v>122.58882199999999</v>
      </c>
      <c r="J90" s="17">
        <v>1147</v>
      </c>
      <c r="K90" s="9"/>
      <c r="L90" s="9">
        <v>50.4</v>
      </c>
      <c r="M90" s="9">
        <v>48.4</v>
      </c>
      <c r="N90" s="9" t="s">
        <v>53</v>
      </c>
      <c r="O90" s="9">
        <v>2</v>
      </c>
      <c r="P90" s="9">
        <v>2</v>
      </c>
      <c r="Q90" s="9">
        <v>4</v>
      </c>
      <c r="R90" s="9">
        <v>2</v>
      </c>
      <c r="S90" s="9">
        <v>60</v>
      </c>
      <c r="T90" s="9">
        <v>237</v>
      </c>
      <c r="U90" s="11">
        <v>1</v>
      </c>
      <c r="V90" s="11" t="s">
        <v>47</v>
      </c>
      <c r="W90" s="11">
        <v>2</v>
      </c>
      <c r="X90" s="9">
        <v>28.6</v>
      </c>
      <c r="Y90" s="9">
        <v>1.5640000000000001</v>
      </c>
      <c r="Z90" s="9">
        <v>37.1</v>
      </c>
      <c r="AA90" s="9">
        <v>1.704</v>
      </c>
      <c r="AB90" s="9">
        <v>31.2</v>
      </c>
      <c r="AC90" s="9">
        <v>1.605</v>
      </c>
      <c r="AD90" s="11">
        <f t="shared" si="8"/>
        <v>32.300000000000004</v>
      </c>
      <c r="AE90" s="16">
        <f t="shared" si="6"/>
        <v>1.5</v>
      </c>
      <c r="AF90" s="9" t="s">
        <v>135</v>
      </c>
    </row>
    <row r="91" spans="1:32" ht="14.25" customHeight="1">
      <c r="A91" s="9" t="s">
        <v>59</v>
      </c>
      <c r="C91" s="9">
        <v>15562</v>
      </c>
      <c r="D91" s="9" t="s">
        <v>128</v>
      </c>
      <c r="E91" s="10">
        <v>45012</v>
      </c>
      <c r="F91" s="9">
        <v>6</v>
      </c>
      <c r="G91" s="9" t="s">
        <v>136</v>
      </c>
      <c r="H91" s="9">
        <v>45.000900000000001</v>
      </c>
      <c r="I91" s="9">
        <v>122.5668</v>
      </c>
      <c r="J91" s="17">
        <v>1220</v>
      </c>
      <c r="K91" s="9"/>
      <c r="L91" s="9">
        <v>49.2</v>
      </c>
      <c r="M91" s="9">
        <v>67.599999999999994</v>
      </c>
      <c r="N91" s="9" t="s">
        <v>43</v>
      </c>
      <c r="O91" s="9">
        <v>1</v>
      </c>
      <c r="P91" s="9">
        <v>1</v>
      </c>
      <c r="Q91" s="9">
        <v>2</v>
      </c>
      <c r="R91" s="9">
        <v>2</v>
      </c>
      <c r="S91" s="9">
        <v>45</v>
      </c>
      <c r="T91" s="9">
        <v>225</v>
      </c>
      <c r="U91" s="11">
        <v>0</v>
      </c>
      <c r="V91" s="11">
        <v>0</v>
      </c>
      <c r="W91" s="11" t="s">
        <v>47</v>
      </c>
      <c r="X91" s="9">
        <v>31.9</v>
      </c>
      <c r="Y91" s="9">
        <v>1.619</v>
      </c>
      <c r="Z91" s="9">
        <v>28.2</v>
      </c>
      <c r="AA91" s="9">
        <v>1.5569999999999999</v>
      </c>
      <c r="AB91" s="9">
        <v>37.1</v>
      </c>
      <c r="AC91" s="9">
        <v>1.7070000000000001</v>
      </c>
      <c r="AD91" s="11">
        <f t="shared" si="8"/>
        <v>32.4</v>
      </c>
      <c r="AE91" s="16">
        <f t="shared" si="6"/>
        <v>0</v>
      </c>
    </row>
    <row r="92" spans="1:32" ht="14.25" customHeight="1">
      <c r="A92" s="9" t="s">
        <v>59</v>
      </c>
      <c r="C92" s="9">
        <v>15562</v>
      </c>
      <c r="D92" s="9" t="s">
        <v>128</v>
      </c>
      <c r="E92" s="10">
        <v>45012</v>
      </c>
      <c r="F92" s="9">
        <v>7</v>
      </c>
      <c r="G92" s="9" t="s">
        <v>137</v>
      </c>
      <c r="H92" s="9">
        <v>45.001190000000001</v>
      </c>
      <c r="I92" s="9">
        <v>122.56644</v>
      </c>
      <c r="J92" s="17">
        <v>1276</v>
      </c>
      <c r="K92" s="18">
        <v>0.625</v>
      </c>
      <c r="L92" s="9">
        <v>53.5</v>
      </c>
      <c r="M92" s="9">
        <v>42.9</v>
      </c>
      <c r="N92" s="9" t="s">
        <v>53</v>
      </c>
      <c r="O92" s="9">
        <v>1</v>
      </c>
      <c r="P92" s="9">
        <v>1</v>
      </c>
      <c r="Q92" s="9">
        <v>4</v>
      </c>
      <c r="R92" s="9">
        <v>3</v>
      </c>
      <c r="S92" s="9">
        <v>40</v>
      </c>
      <c r="T92" s="9">
        <v>220</v>
      </c>
      <c r="U92" s="11" t="s">
        <v>47</v>
      </c>
      <c r="V92" s="11">
        <v>0</v>
      </c>
      <c r="W92" s="11">
        <v>0</v>
      </c>
      <c r="X92" s="9">
        <v>42.3</v>
      </c>
      <c r="Y92" s="9">
        <v>1.8049999999999999</v>
      </c>
      <c r="Z92" s="9">
        <v>48.9</v>
      </c>
      <c r="AA92" s="9">
        <v>1.9590000000000001</v>
      </c>
      <c r="AB92" s="9">
        <v>35.700000000000003</v>
      </c>
      <c r="AC92" s="9">
        <v>1.679</v>
      </c>
      <c r="AD92" s="11">
        <f t="shared" si="8"/>
        <v>42.3</v>
      </c>
      <c r="AE92" s="16">
        <f t="shared" si="6"/>
        <v>0</v>
      </c>
    </row>
    <row r="93" spans="1:32" ht="14.25" customHeight="1">
      <c r="A93" s="9" t="s">
        <v>30</v>
      </c>
      <c r="C93" s="9">
        <v>10956</v>
      </c>
      <c r="D93" s="9" t="s">
        <v>31</v>
      </c>
      <c r="E93" s="10">
        <v>45013</v>
      </c>
      <c r="F93" s="9">
        <v>1</v>
      </c>
      <c r="G93" s="9" t="s">
        <v>138</v>
      </c>
      <c r="H93" s="9">
        <v>45.097610000000003</v>
      </c>
      <c r="I93" s="9">
        <v>122.4143</v>
      </c>
      <c r="J93" s="19">
        <v>1778</v>
      </c>
      <c r="K93" s="18">
        <v>0.52777777777777779</v>
      </c>
      <c r="L93" s="9">
        <v>43.4</v>
      </c>
      <c r="M93" s="9">
        <v>74.599999999999994</v>
      </c>
      <c r="N93" s="9" t="s">
        <v>53</v>
      </c>
      <c r="O93" s="9">
        <v>0</v>
      </c>
      <c r="P93" s="9">
        <v>2</v>
      </c>
      <c r="Q93" s="9">
        <v>1</v>
      </c>
      <c r="R93" s="9">
        <v>2</v>
      </c>
      <c r="S93" s="9">
        <v>30</v>
      </c>
      <c r="T93" s="9">
        <v>210</v>
      </c>
      <c r="U93" s="11">
        <v>0</v>
      </c>
      <c r="V93" s="11">
        <v>0.5</v>
      </c>
      <c r="W93" s="11">
        <v>0</v>
      </c>
      <c r="X93" s="9">
        <v>27.9</v>
      </c>
      <c r="Y93" s="9">
        <v>1.5529999999999999</v>
      </c>
      <c r="Z93" s="9">
        <v>18.899999999999999</v>
      </c>
      <c r="AA93" s="9">
        <v>1.4139999999999999</v>
      </c>
      <c r="AB93" s="9">
        <v>28.9</v>
      </c>
      <c r="AC93" s="9">
        <v>1.569</v>
      </c>
      <c r="AD93" s="11">
        <f t="shared" si="8"/>
        <v>25.233333333333331</v>
      </c>
      <c r="AE93" s="16">
        <f t="shared" si="6"/>
        <v>0.16666666666666666</v>
      </c>
    </row>
    <row r="94" spans="1:32" ht="14.25" customHeight="1">
      <c r="A94" s="9" t="s">
        <v>30</v>
      </c>
      <c r="C94" s="9">
        <v>10956</v>
      </c>
      <c r="D94" s="9" t="s">
        <v>31</v>
      </c>
      <c r="E94" s="10">
        <v>45013</v>
      </c>
      <c r="F94" s="9">
        <v>2</v>
      </c>
      <c r="G94" s="9" t="s">
        <v>139</v>
      </c>
      <c r="H94" s="9">
        <v>45.09789</v>
      </c>
      <c r="I94" s="9">
        <v>122.41398</v>
      </c>
      <c r="J94" s="19">
        <v>1759</v>
      </c>
      <c r="K94" s="18">
        <v>0.53472222222222221</v>
      </c>
      <c r="L94" s="9">
        <v>44.1</v>
      </c>
      <c r="M94" s="9">
        <v>76.400000000000006</v>
      </c>
      <c r="N94" s="9" t="s">
        <v>53</v>
      </c>
      <c r="O94" s="9">
        <v>0</v>
      </c>
      <c r="P94" s="9">
        <v>2</v>
      </c>
      <c r="Q94" s="9">
        <v>2</v>
      </c>
      <c r="R94" s="9">
        <v>2</v>
      </c>
      <c r="S94" s="9">
        <v>18</v>
      </c>
      <c r="T94" s="9">
        <v>198</v>
      </c>
      <c r="U94" s="11">
        <v>0</v>
      </c>
      <c r="V94" s="11">
        <v>0</v>
      </c>
      <c r="W94" s="11">
        <v>0</v>
      </c>
      <c r="X94" s="9">
        <v>30.3</v>
      </c>
      <c r="Y94" s="9">
        <v>1.593</v>
      </c>
      <c r="Z94" s="9">
        <v>33.200000000000003</v>
      </c>
      <c r="AA94" s="9">
        <v>1.639</v>
      </c>
      <c r="AB94" s="9">
        <v>16.399999999999999</v>
      </c>
      <c r="AC94" s="9">
        <v>1.373</v>
      </c>
      <c r="AD94" s="11">
        <f t="shared" si="8"/>
        <v>26.633333333333336</v>
      </c>
      <c r="AE94" s="16">
        <f t="shared" si="6"/>
        <v>0</v>
      </c>
      <c r="AF94" s="9" t="s">
        <v>140</v>
      </c>
    </row>
    <row r="95" spans="1:32" ht="14.25" customHeight="1">
      <c r="A95" s="9" t="s">
        <v>30</v>
      </c>
      <c r="C95" s="9">
        <v>10956</v>
      </c>
      <c r="D95" s="9" t="s">
        <v>31</v>
      </c>
      <c r="E95" s="10">
        <v>45013</v>
      </c>
      <c r="F95" s="9">
        <v>3</v>
      </c>
      <c r="G95" s="9" t="s">
        <v>141</v>
      </c>
      <c r="H95" s="9">
        <v>45.097650000000002</v>
      </c>
      <c r="I95" s="9">
        <v>122.41381</v>
      </c>
      <c r="J95" s="9">
        <v>1759</v>
      </c>
      <c r="K95" s="18">
        <v>0.54861111111111116</v>
      </c>
      <c r="L95" s="9">
        <v>43.8</v>
      </c>
      <c r="M95" s="9">
        <v>70.8</v>
      </c>
      <c r="N95" s="9" t="s">
        <v>53</v>
      </c>
      <c r="O95" s="9">
        <v>0</v>
      </c>
      <c r="P95" s="9">
        <v>2</v>
      </c>
      <c r="Q95" s="9">
        <v>1</v>
      </c>
      <c r="R95" s="9">
        <v>2</v>
      </c>
      <c r="S95" s="9">
        <v>30</v>
      </c>
      <c r="T95" s="9">
        <v>210</v>
      </c>
      <c r="U95" s="11" t="s">
        <v>47</v>
      </c>
      <c r="V95" s="11">
        <v>0</v>
      </c>
      <c r="W95" s="11">
        <v>1</v>
      </c>
      <c r="X95" s="9">
        <v>15.9</v>
      </c>
      <c r="Y95" s="9">
        <v>1.3759999999999999</v>
      </c>
      <c r="Z95" s="9">
        <v>31.4</v>
      </c>
      <c r="AA95" s="9">
        <v>1.609</v>
      </c>
      <c r="AB95" s="9">
        <v>20.7</v>
      </c>
      <c r="AC95" s="9">
        <v>1.4410000000000001</v>
      </c>
      <c r="AD95" s="11">
        <f t="shared" si="8"/>
        <v>22.666666666666668</v>
      </c>
      <c r="AE95" s="16">
        <f t="shared" si="6"/>
        <v>0.5</v>
      </c>
    </row>
    <row r="96" spans="1:32" ht="14.25" customHeight="1">
      <c r="A96" s="9" t="s">
        <v>30</v>
      </c>
      <c r="C96" s="9">
        <v>10956</v>
      </c>
      <c r="D96" s="9" t="s">
        <v>31</v>
      </c>
      <c r="E96" s="10">
        <v>45013</v>
      </c>
      <c r="F96" s="9">
        <v>4</v>
      </c>
      <c r="G96" s="9" t="s">
        <v>142</v>
      </c>
      <c r="H96" s="9">
        <v>45.097386</v>
      </c>
      <c r="I96" s="9">
        <v>122.414016</v>
      </c>
      <c r="J96" s="9">
        <v>1742</v>
      </c>
      <c r="K96" s="18">
        <v>0.52777777777777779</v>
      </c>
      <c r="L96" s="9">
        <v>44.7</v>
      </c>
      <c r="M96" s="9">
        <v>69.8</v>
      </c>
      <c r="N96" s="9" t="s">
        <v>53</v>
      </c>
      <c r="O96" s="9">
        <v>0</v>
      </c>
      <c r="P96" s="9">
        <v>2</v>
      </c>
      <c r="Q96" s="9">
        <v>1</v>
      </c>
      <c r="R96" s="9">
        <v>3</v>
      </c>
      <c r="S96" s="19">
        <v>70</v>
      </c>
      <c r="T96" s="19">
        <v>228</v>
      </c>
      <c r="U96" s="11">
        <v>0</v>
      </c>
      <c r="V96" s="11">
        <v>1</v>
      </c>
      <c r="W96" s="11">
        <v>0</v>
      </c>
      <c r="X96" s="9">
        <v>26</v>
      </c>
      <c r="Y96" s="9">
        <v>1.524</v>
      </c>
      <c r="Z96" s="9">
        <v>20.5</v>
      </c>
      <c r="AA96" s="9">
        <v>1.4379999999999999</v>
      </c>
      <c r="AB96" s="9">
        <v>31.1</v>
      </c>
      <c r="AC96" s="9">
        <v>1.605</v>
      </c>
      <c r="AD96" s="11">
        <f t="shared" si="8"/>
        <v>25.866666666666664</v>
      </c>
      <c r="AE96" s="16">
        <f t="shared" si="6"/>
        <v>0.33333333333333331</v>
      </c>
      <c r="AF96" s="9" t="s">
        <v>143</v>
      </c>
    </row>
    <row r="97" spans="1:32" ht="14.25" customHeight="1">
      <c r="A97" s="9" t="s">
        <v>30</v>
      </c>
      <c r="C97" s="9">
        <v>10956</v>
      </c>
      <c r="D97" s="9" t="s">
        <v>31</v>
      </c>
      <c r="E97" s="10">
        <v>45013</v>
      </c>
      <c r="F97" s="9">
        <v>5</v>
      </c>
      <c r="G97" s="9" t="s">
        <v>144</v>
      </c>
      <c r="H97" s="9">
        <v>45.097337000000003</v>
      </c>
      <c r="I97" s="9">
        <v>122.414513</v>
      </c>
      <c r="J97" s="9">
        <v>1744</v>
      </c>
      <c r="K97" s="18">
        <v>0.55208333333333337</v>
      </c>
      <c r="L97" s="9">
        <v>44.4</v>
      </c>
      <c r="M97" s="9">
        <v>70</v>
      </c>
      <c r="N97" s="9" t="s">
        <v>53</v>
      </c>
      <c r="O97" s="9">
        <v>0</v>
      </c>
      <c r="P97" s="9">
        <v>2</v>
      </c>
      <c r="Q97" s="9">
        <v>1</v>
      </c>
      <c r="R97" s="9">
        <v>1</v>
      </c>
      <c r="S97" s="19">
        <v>96</v>
      </c>
      <c r="T97" s="19">
        <v>252</v>
      </c>
      <c r="U97" s="11">
        <v>0</v>
      </c>
      <c r="V97" s="11">
        <v>0</v>
      </c>
      <c r="W97" s="11">
        <v>0</v>
      </c>
      <c r="X97" s="9">
        <v>24.9</v>
      </c>
      <c r="Y97" s="9">
        <v>1.5069999999999999</v>
      </c>
      <c r="Z97" s="9">
        <v>25.4</v>
      </c>
      <c r="AA97" s="9">
        <v>1.5129999999999999</v>
      </c>
      <c r="AB97" s="9">
        <v>22</v>
      </c>
      <c r="AC97" s="9">
        <v>1.4610000000000001</v>
      </c>
      <c r="AD97" s="11">
        <f t="shared" si="8"/>
        <v>24.099999999999998</v>
      </c>
      <c r="AE97" s="16">
        <f t="shared" si="6"/>
        <v>0</v>
      </c>
      <c r="AF97" s="9" t="s">
        <v>145</v>
      </c>
    </row>
    <row r="98" spans="1:32" ht="14.25" customHeight="1">
      <c r="A98" s="9" t="s">
        <v>30</v>
      </c>
      <c r="C98" s="9">
        <v>10956</v>
      </c>
      <c r="D98" s="9" t="s">
        <v>31</v>
      </c>
      <c r="E98" s="10">
        <v>45013</v>
      </c>
      <c r="F98" s="9">
        <v>6</v>
      </c>
      <c r="G98" s="9" t="s">
        <v>146</v>
      </c>
      <c r="H98" s="9">
        <v>45.097650000000002</v>
      </c>
      <c r="I98" s="9">
        <v>122.41464000000001</v>
      </c>
      <c r="J98" s="9">
        <v>1765</v>
      </c>
      <c r="K98" s="18">
        <v>0.56597222222222221</v>
      </c>
      <c r="L98" s="9">
        <v>45</v>
      </c>
      <c r="M98" s="9">
        <v>79.599999999999994</v>
      </c>
      <c r="N98" s="9" t="s">
        <v>53</v>
      </c>
      <c r="O98" s="9">
        <v>0</v>
      </c>
      <c r="P98" s="9">
        <v>1</v>
      </c>
      <c r="Q98" s="9">
        <v>1</v>
      </c>
      <c r="R98" s="9">
        <v>2</v>
      </c>
      <c r="S98" s="9">
        <v>25</v>
      </c>
      <c r="T98" s="9">
        <v>205</v>
      </c>
      <c r="U98" s="11">
        <v>1</v>
      </c>
      <c r="V98" s="11">
        <v>0</v>
      </c>
      <c r="W98" s="11">
        <v>0</v>
      </c>
      <c r="X98" s="9">
        <v>29.1</v>
      </c>
      <c r="Y98" s="9">
        <v>1.573</v>
      </c>
      <c r="Z98" s="9">
        <v>26.1</v>
      </c>
      <c r="AA98" s="9">
        <v>1.5249999999999999</v>
      </c>
      <c r="AB98" s="9">
        <v>26.9</v>
      </c>
      <c r="AC98" s="9">
        <v>1.5369999999999999</v>
      </c>
      <c r="AD98" s="11">
        <f t="shared" si="8"/>
        <v>27.366666666666664</v>
      </c>
      <c r="AE98" s="16">
        <f t="shared" si="6"/>
        <v>0.33333333333333331</v>
      </c>
    </row>
    <row r="99" spans="1:32" ht="14.25" customHeight="1">
      <c r="A99" s="9" t="s">
        <v>30</v>
      </c>
      <c r="C99" s="9">
        <v>10956</v>
      </c>
      <c r="D99" s="9" t="s">
        <v>31</v>
      </c>
      <c r="E99" s="10">
        <v>45013</v>
      </c>
      <c r="F99" s="9">
        <v>7</v>
      </c>
      <c r="G99" s="9" t="s">
        <v>147</v>
      </c>
      <c r="H99" s="9">
        <v>45.097859999999997</v>
      </c>
      <c r="I99" s="9">
        <v>122.41439</v>
      </c>
      <c r="J99" s="9">
        <v>1759</v>
      </c>
      <c r="K99" s="18">
        <v>0.54861111111111116</v>
      </c>
      <c r="L99" s="9">
        <v>43.5</v>
      </c>
      <c r="M99" s="9">
        <v>76.8</v>
      </c>
      <c r="N99" s="9" t="s">
        <v>53</v>
      </c>
      <c r="O99" s="9">
        <v>0</v>
      </c>
      <c r="P99" s="9">
        <v>2</v>
      </c>
      <c r="Q99" s="9">
        <v>1</v>
      </c>
      <c r="R99" s="9">
        <v>4</v>
      </c>
      <c r="S99" s="9">
        <v>20</v>
      </c>
      <c r="T99" s="9">
        <v>200</v>
      </c>
      <c r="U99" s="11">
        <v>0</v>
      </c>
      <c r="V99" s="11" t="s">
        <v>47</v>
      </c>
      <c r="W99" s="11">
        <v>0</v>
      </c>
      <c r="X99" s="9">
        <v>27.1</v>
      </c>
      <c r="Y99" s="9">
        <v>1.5409999999999999</v>
      </c>
      <c r="Z99" s="9">
        <v>28.1</v>
      </c>
      <c r="AA99" s="9">
        <v>1.5569999999999999</v>
      </c>
      <c r="AB99" s="9">
        <v>27.1</v>
      </c>
      <c r="AC99" s="9">
        <v>1.5409999999999999</v>
      </c>
      <c r="AD99" s="11">
        <f t="shared" si="8"/>
        <v>27.433333333333337</v>
      </c>
      <c r="AE99" s="16">
        <f t="shared" si="6"/>
        <v>0</v>
      </c>
    </row>
    <row r="100" spans="1:32" ht="14.25" customHeight="1">
      <c r="A100" s="9" t="s">
        <v>59</v>
      </c>
      <c r="C100" s="9">
        <v>16804</v>
      </c>
      <c r="D100" s="9" t="s">
        <v>128</v>
      </c>
      <c r="E100" s="10">
        <v>45014</v>
      </c>
      <c r="F100" s="9">
        <v>1</v>
      </c>
      <c r="G100" s="9" t="s">
        <v>148</v>
      </c>
      <c r="H100" s="9">
        <v>44.993220000000001</v>
      </c>
      <c r="I100" s="9">
        <v>122.47645</v>
      </c>
      <c r="J100" s="9">
        <v>1570</v>
      </c>
      <c r="K100" s="18">
        <v>0.52430555555555558</v>
      </c>
      <c r="L100" s="9">
        <v>47.7</v>
      </c>
      <c r="M100" s="9">
        <v>74.599999999999994</v>
      </c>
      <c r="N100" s="9" t="s">
        <v>43</v>
      </c>
      <c r="O100" s="9">
        <v>1</v>
      </c>
      <c r="P100" s="9">
        <v>0</v>
      </c>
      <c r="Q100" s="9">
        <v>4</v>
      </c>
      <c r="R100" s="9">
        <v>2</v>
      </c>
      <c r="S100" s="9">
        <v>60</v>
      </c>
      <c r="T100" s="9">
        <v>240</v>
      </c>
      <c r="U100" s="11">
        <v>1</v>
      </c>
      <c r="V100" s="11">
        <v>2</v>
      </c>
      <c r="W100" s="11">
        <v>2</v>
      </c>
      <c r="X100" s="9">
        <v>30.7</v>
      </c>
      <c r="Y100" s="9">
        <v>1.5980000000000001</v>
      </c>
      <c r="Z100" s="9">
        <v>34.700000000000003</v>
      </c>
      <c r="AA100" s="9">
        <v>1.665</v>
      </c>
      <c r="AB100" s="9">
        <v>23.5</v>
      </c>
      <c r="AC100" s="9">
        <v>1.484</v>
      </c>
      <c r="AD100" s="11">
        <f t="shared" si="8"/>
        <v>29.633333333333336</v>
      </c>
      <c r="AE100" s="16">
        <f t="shared" si="6"/>
        <v>1.6666666666666667</v>
      </c>
    </row>
    <row r="101" spans="1:32" ht="14.25" customHeight="1">
      <c r="A101" s="9" t="s">
        <v>59</v>
      </c>
      <c r="C101" s="9">
        <v>16804</v>
      </c>
      <c r="D101" s="9" t="s">
        <v>128</v>
      </c>
      <c r="E101" s="10">
        <v>45014</v>
      </c>
      <c r="F101" s="9">
        <v>2</v>
      </c>
      <c r="G101" s="9" t="s">
        <v>149</v>
      </c>
      <c r="H101" s="9">
        <v>44.993079999999999</v>
      </c>
      <c r="I101" s="9">
        <v>122.47611000000001</v>
      </c>
      <c r="J101" s="9">
        <v>1658</v>
      </c>
      <c r="K101" s="18">
        <v>0.54861111111111116</v>
      </c>
      <c r="L101" s="9">
        <v>50</v>
      </c>
      <c r="M101" s="9">
        <v>72.5</v>
      </c>
      <c r="N101" s="9" t="s">
        <v>43</v>
      </c>
      <c r="O101" s="9">
        <v>1</v>
      </c>
      <c r="P101" s="9">
        <v>1</v>
      </c>
      <c r="Q101" s="9">
        <v>4</v>
      </c>
      <c r="R101" s="9">
        <v>3</v>
      </c>
      <c r="S101" s="9">
        <v>60</v>
      </c>
      <c r="T101" s="9">
        <v>240</v>
      </c>
      <c r="U101" s="11">
        <v>0</v>
      </c>
      <c r="V101" s="11">
        <v>1</v>
      </c>
      <c r="W101" s="11">
        <v>1</v>
      </c>
      <c r="X101" s="9">
        <v>35.6</v>
      </c>
      <c r="Y101" s="9">
        <v>1.6819999999999999</v>
      </c>
      <c r="Z101" s="9">
        <v>30.6</v>
      </c>
      <c r="AA101" s="9">
        <v>1.581</v>
      </c>
      <c r="AB101" s="9">
        <v>28</v>
      </c>
      <c r="AC101" s="9">
        <v>1.5309999999999999</v>
      </c>
      <c r="AD101" s="11">
        <f t="shared" si="8"/>
        <v>31.400000000000002</v>
      </c>
      <c r="AE101" s="16">
        <f t="shared" si="6"/>
        <v>0.66666666666666663</v>
      </c>
    </row>
    <row r="102" spans="1:32" ht="14.25" customHeight="1">
      <c r="A102" s="9" t="s">
        <v>59</v>
      </c>
      <c r="C102" s="9">
        <v>16804</v>
      </c>
      <c r="D102" s="9" t="s">
        <v>128</v>
      </c>
      <c r="E102" s="10">
        <v>45014</v>
      </c>
      <c r="F102" s="9">
        <v>3</v>
      </c>
      <c r="G102" s="9" t="s">
        <v>150</v>
      </c>
      <c r="H102" s="9">
        <v>44.992772000000002</v>
      </c>
      <c r="I102" s="9">
        <v>122.476332</v>
      </c>
      <c r="J102" s="9">
        <v>1662</v>
      </c>
      <c r="K102" s="18">
        <v>0.57222222222222219</v>
      </c>
      <c r="L102" s="9">
        <v>52.2</v>
      </c>
      <c r="M102" s="9">
        <v>70.3</v>
      </c>
      <c r="N102" s="9" t="s">
        <v>62</v>
      </c>
      <c r="O102" s="9">
        <v>1</v>
      </c>
      <c r="P102" s="9">
        <v>0</v>
      </c>
      <c r="Q102" s="9">
        <v>4</v>
      </c>
      <c r="R102" s="9">
        <v>3</v>
      </c>
      <c r="S102" s="9">
        <v>340</v>
      </c>
      <c r="T102" s="9">
        <v>129</v>
      </c>
      <c r="U102" s="11">
        <v>1</v>
      </c>
      <c r="V102" s="11">
        <v>1</v>
      </c>
      <c r="W102" s="11">
        <v>1</v>
      </c>
      <c r="X102" s="9">
        <v>30.1</v>
      </c>
      <c r="Y102" s="9">
        <v>1.6910000000000001</v>
      </c>
      <c r="Z102" s="9">
        <v>30.6</v>
      </c>
      <c r="AA102" s="9">
        <v>1.5109999999999999</v>
      </c>
      <c r="AB102" s="9">
        <v>18.2</v>
      </c>
      <c r="AC102" s="9">
        <v>1.5169999999999999</v>
      </c>
      <c r="AD102" s="11">
        <f t="shared" si="8"/>
        <v>26.3</v>
      </c>
      <c r="AE102" s="16">
        <f t="shared" si="6"/>
        <v>1</v>
      </c>
    </row>
    <row r="103" spans="1:32" ht="14.25" customHeight="1">
      <c r="A103" s="9" t="s">
        <v>59</v>
      </c>
      <c r="C103" s="9">
        <v>16804</v>
      </c>
      <c r="D103" s="9" t="s">
        <v>128</v>
      </c>
      <c r="E103" s="10">
        <v>45014</v>
      </c>
      <c r="F103" s="9">
        <v>4</v>
      </c>
      <c r="G103" s="9" t="s">
        <v>151</v>
      </c>
      <c r="H103" s="9">
        <v>44.992727000000002</v>
      </c>
      <c r="I103" s="9">
        <v>122.476816</v>
      </c>
      <c r="J103" s="9">
        <v>1585</v>
      </c>
      <c r="K103" s="18">
        <v>0.53125</v>
      </c>
      <c r="L103" s="9">
        <v>48.6</v>
      </c>
      <c r="M103" s="9">
        <v>75.8</v>
      </c>
      <c r="N103" s="9" t="s">
        <v>43</v>
      </c>
      <c r="O103" s="9">
        <v>1</v>
      </c>
      <c r="P103" s="9">
        <v>1</v>
      </c>
      <c r="Q103" s="9">
        <v>4</v>
      </c>
      <c r="R103" s="9">
        <v>2</v>
      </c>
      <c r="S103" s="9">
        <v>12</v>
      </c>
      <c r="T103" s="9">
        <v>247</v>
      </c>
      <c r="U103" s="11">
        <v>0</v>
      </c>
      <c r="V103" s="11">
        <v>1</v>
      </c>
      <c r="W103" s="11">
        <v>1</v>
      </c>
      <c r="X103" s="9">
        <v>28</v>
      </c>
      <c r="Y103" s="9">
        <v>1.5549999999999999</v>
      </c>
      <c r="Z103" s="9">
        <v>12.8</v>
      </c>
      <c r="AA103" s="9">
        <v>1.3169999999999999</v>
      </c>
      <c r="AB103" s="9">
        <v>30.1</v>
      </c>
      <c r="AC103" s="9">
        <v>1.5880000000000001</v>
      </c>
      <c r="AD103" s="11">
        <f t="shared" si="8"/>
        <v>23.633333333333336</v>
      </c>
      <c r="AE103" s="16">
        <f t="shared" si="6"/>
        <v>0.66666666666666663</v>
      </c>
    </row>
    <row r="104" spans="1:32" ht="14.25" customHeight="1">
      <c r="A104" s="9" t="s">
        <v>59</v>
      </c>
      <c r="C104" s="9">
        <v>16804</v>
      </c>
      <c r="D104" s="9" t="s">
        <v>128</v>
      </c>
      <c r="E104" s="10">
        <v>45014</v>
      </c>
      <c r="F104" s="9">
        <v>5</v>
      </c>
      <c r="G104" s="9" t="s">
        <v>152</v>
      </c>
      <c r="H104" s="9">
        <v>44.992941999999999</v>
      </c>
      <c r="I104" s="9">
        <v>122.476967</v>
      </c>
      <c r="J104" s="9">
        <v>1593</v>
      </c>
      <c r="K104" s="18">
        <v>0.55555555555555558</v>
      </c>
      <c r="L104" s="9">
        <v>50.4</v>
      </c>
      <c r="M104" s="9">
        <v>73.599999999999994</v>
      </c>
      <c r="N104" s="9" t="s">
        <v>62</v>
      </c>
      <c r="O104" s="9">
        <v>2</v>
      </c>
      <c r="P104" s="9">
        <v>1</v>
      </c>
      <c r="Q104" s="9">
        <v>4</v>
      </c>
      <c r="R104" s="9">
        <v>3</v>
      </c>
      <c r="S104" s="9">
        <v>188</v>
      </c>
      <c r="T104" s="9">
        <v>6</v>
      </c>
      <c r="U104" s="11">
        <v>0</v>
      </c>
      <c r="V104" s="11">
        <v>0</v>
      </c>
      <c r="W104" s="11">
        <v>0</v>
      </c>
      <c r="X104" s="9">
        <v>30.2</v>
      </c>
      <c r="Y104" s="9">
        <v>1.59</v>
      </c>
      <c r="Z104" s="9">
        <v>29.8</v>
      </c>
      <c r="AA104" s="9">
        <v>1.5620000000000001</v>
      </c>
      <c r="AB104" s="9">
        <v>31.2</v>
      </c>
      <c r="AC104" s="9">
        <v>1.61</v>
      </c>
      <c r="AD104" s="11">
        <f t="shared" si="8"/>
        <v>30.400000000000002</v>
      </c>
      <c r="AE104" s="16">
        <f t="shared" si="6"/>
        <v>0</v>
      </c>
      <c r="AF104" s="9" t="s">
        <v>153</v>
      </c>
    </row>
    <row r="105" spans="1:32" ht="14.25" customHeight="1">
      <c r="A105" s="9" t="s">
        <v>59</v>
      </c>
      <c r="C105" s="9">
        <v>16804</v>
      </c>
      <c r="D105" s="9" t="s">
        <v>128</v>
      </c>
      <c r="E105" s="10">
        <v>45014</v>
      </c>
      <c r="F105" s="9">
        <v>6</v>
      </c>
      <c r="G105" s="9" t="s">
        <v>154</v>
      </c>
      <c r="H105" s="9">
        <v>44.993340000000003</v>
      </c>
      <c r="I105" s="9">
        <v>122.47694</v>
      </c>
      <c r="J105" s="9">
        <v>1619</v>
      </c>
      <c r="K105" s="18">
        <v>0.55555555555555558</v>
      </c>
      <c r="L105" s="9">
        <v>47.3</v>
      </c>
      <c r="M105" s="9">
        <v>84.5</v>
      </c>
      <c r="N105" s="9" t="s">
        <v>43</v>
      </c>
      <c r="O105" s="9">
        <v>2</v>
      </c>
      <c r="P105" s="9">
        <v>1</v>
      </c>
      <c r="Q105" s="9">
        <v>3</v>
      </c>
      <c r="R105" s="9">
        <v>2</v>
      </c>
      <c r="S105" s="9">
        <v>55</v>
      </c>
      <c r="T105" s="9">
        <v>235</v>
      </c>
      <c r="U105" s="11" t="s">
        <v>47</v>
      </c>
      <c r="V105" s="11" t="s">
        <v>47</v>
      </c>
      <c r="W105" s="11">
        <v>0</v>
      </c>
      <c r="X105" s="9">
        <v>35.299999999999997</v>
      </c>
      <c r="Y105" s="9">
        <v>1.675</v>
      </c>
      <c r="Z105" s="9">
        <v>40.299999999999997</v>
      </c>
      <c r="AA105" s="9">
        <v>1.768</v>
      </c>
      <c r="AB105" s="9">
        <v>33.1</v>
      </c>
      <c r="AC105" s="9">
        <v>1.6379999999999999</v>
      </c>
      <c r="AD105" s="11">
        <f t="shared" si="8"/>
        <v>36.233333333333327</v>
      </c>
      <c r="AE105" s="16">
        <f t="shared" si="6"/>
        <v>0</v>
      </c>
    </row>
    <row r="106" spans="1:32" ht="14.25" customHeight="1">
      <c r="A106" s="9" t="s">
        <v>59</v>
      </c>
      <c r="C106" s="9">
        <v>16804</v>
      </c>
      <c r="D106" s="9" t="s">
        <v>128</v>
      </c>
      <c r="E106" s="10">
        <v>45014</v>
      </c>
      <c r="F106" s="9">
        <v>7</v>
      </c>
      <c r="G106" s="9" t="s">
        <v>155</v>
      </c>
      <c r="H106" s="9">
        <v>44.993340000000003</v>
      </c>
      <c r="I106" s="9">
        <v>122.47622</v>
      </c>
      <c r="J106" s="9">
        <v>1651</v>
      </c>
      <c r="K106" s="18">
        <v>0.54166666666666663</v>
      </c>
      <c r="L106" s="9">
        <v>50.2</v>
      </c>
      <c r="M106" s="9">
        <v>78</v>
      </c>
      <c r="N106" s="9" t="s">
        <v>43</v>
      </c>
      <c r="O106" s="9">
        <v>1</v>
      </c>
      <c r="P106" s="9">
        <v>1</v>
      </c>
      <c r="Q106" s="9">
        <v>2</v>
      </c>
      <c r="R106" s="9">
        <v>2</v>
      </c>
      <c r="S106" s="9">
        <v>272</v>
      </c>
      <c r="T106" s="9">
        <v>92</v>
      </c>
      <c r="U106" s="11">
        <v>0</v>
      </c>
      <c r="V106" s="11" t="s">
        <v>47</v>
      </c>
      <c r="W106" s="11">
        <v>0</v>
      </c>
      <c r="X106" s="9">
        <v>26.3</v>
      </c>
      <c r="Y106" s="9">
        <v>1.528</v>
      </c>
      <c r="Z106" s="9">
        <v>33.9</v>
      </c>
      <c r="AA106" s="9">
        <v>1.651</v>
      </c>
      <c r="AB106" s="9">
        <v>27.9</v>
      </c>
      <c r="AC106" s="9">
        <v>1.5329999999999999</v>
      </c>
      <c r="AD106" s="11">
        <f t="shared" si="8"/>
        <v>29.366666666666664</v>
      </c>
      <c r="AE106" s="16">
        <f t="shared" si="6"/>
        <v>0</v>
      </c>
    </row>
    <row r="107" spans="1:32" ht="14.25" customHeight="1">
      <c r="A107" s="9" t="s">
        <v>30</v>
      </c>
      <c r="C107" s="9">
        <v>10422</v>
      </c>
      <c r="D107" s="9" t="s">
        <v>31</v>
      </c>
      <c r="E107" s="10">
        <v>45015</v>
      </c>
      <c r="F107" s="9">
        <v>1</v>
      </c>
      <c r="G107" s="9" t="s">
        <v>156</v>
      </c>
      <c r="H107" s="9">
        <v>45.077030000000001</v>
      </c>
      <c r="I107" s="9">
        <v>122.41845000000001</v>
      </c>
      <c r="J107" s="9">
        <v>1489</v>
      </c>
      <c r="K107" s="18">
        <v>0.53472222222222221</v>
      </c>
      <c r="L107" s="9">
        <v>45.1</v>
      </c>
      <c r="M107" s="9">
        <v>66.5</v>
      </c>
      <c r="N107" s="9" t="s">
        <v>53</v>
      </c>
      <c r="O107" s="9">
        <v>0</v>
      </c>
      <c r="P107" s="9">
        <v>2</v>
      </c>
      <c r="Q107" s="9">
        <v>1</v>
      </c>
      <c r="R107" s="9">
        <v>4</v>
      </c>
      <c r="S107" s="9">
        <v>180</v>
      </c>
      <c r="T107" s="9">
        <v>0</v>
      </c>
      <c r="U107" s="11" t="s">
        <v>47</v>
      </c>
      <c r="V107" s="11" t="s">
        <v>47</v>
      </c>
      <c r="W107" s="11" t="s">
        <v>47</v>
      </c>
      <c r="X107" s="9">
        <v>33.4</v>
      </c>
      <c r="Y107" s="9">
        <v>1.645</v>
      </c>
      <c r="Z107" s="9">
        <v>29.8</v>
      </c>
      <c r="AA107" s="9">
        <v>1.5840000000000001</v>
      </c>
      <c r="AB107" s="9">
        <v>20.399999999999999</v>
      </c>
      <c r="AC107" s="9">
        <v>1.4350000000000001</v>
      </c>
      <c r="AD107" s="11">
        <f t="shared" si="8"/>
        <v>27.866666666666664</v>
      </c>
      <c r="AE107" s="16" t="e">
        <f t="shared" si="6"/>
        <v>#DIV/0!</v>
      </c>
    </row>
    <row r="108" spans="1:32" ht="14.25" customHeight="1">
      <c r="A108" s="9" t="s">
        <v>30</v>
      </c>
      <c r="C108" s="9">
        <v>10422</v>
      </c>
      <c r="D108" s="9" t="s">
        <v>31</v>
      </c>
      <c r="E108" s="10">
        <v>45015</v>
      </c>
      <c r="F108" s="9">
        <v>2</v>
      </c>
      <c r="G108" s="9" t="s">
        <v>157</v>
      </c>
      <c r="H108" s="9">
        <v>45.076729999999998</v>
      </c>
      <c r="I108" s="9">
        <v>122.41828</v>
      </c>
      <c r="J108" s="9">
        <v>1511</v>
      </c>
      <c r="K108" s="18">
        <v>0.5625</v>
      </c>
      <c r="L108" s="9">
        <v>49</v>
      </c>
      <c r="M108" s="9">
        <v>68.599999999999994</v>
      </c>
      <c r="N108" s="9" t="s">
        <v>53</v>
      </c>
      <c r="O108" s="9">
        <v>0</v>
      </c>
      <c r="P108" s="9">
        <v>2</v>
      </c>
      <c r="Q108" s="9">
        <v>1</v>
      </c>
      <c r="R108" s="9">
        <v>3</v>
      </c>
      <c r="S108" s="9">
        <v>180</v>
      </c>
      <c r="T108" s="9">
        <v>0</v>
      </c>
      <c r="U108" s="11">
        <v>15</v>
      </c>
      <c r="V108" s="11">
        <v>3</v>
      </c>
      <c r="W108" s="11">
        <v>2</v>
      </c>
      <c r="X108" s="9">
        <v>37.299999999999997</v>
      </c>
      <c r="Y108" s="9">
        <v>1.712</v>
      </c>
      <c r="Z108" s="9">
        <v>32.1</v>
      </c>
      <c r="AA108" s="9">
        <v>1.6220000000000001</v>
      </c>
      <c r="AB108" s="9">
        <v>24.9</v>
      </c>
      <c r="AC108" s="9">
        <v>1.5049999999999999</v>
      </c>
      <c r="AD108" s="11">
        <f t="shared" si="8"/>
        <v>31.433333333333337</v>
      </c>
      <c r="AE108" s="16">
        <f t="shared" si="6"/>
        <v>6.666666666666667</v>
      </c>
    </row>
    <row r="109" spans="1:32" ht="14.25" customHeight="1">
      <c r="A109" s="9" t="s">
        <v>30</v>
      </c>
      <c r="C109" s="9">
        <v>10422</v>
      </c>
      <c r="D109" s="9" t="s">
        <v>31</v>
      </c>
      <c r="E109" s="10">
        <v>45015</v>
      </c>
      <c r="F109" s="9">
        <v>3</v>
      </c>
      <c r="G109" s="9" t="s">
        <v>158</v>
      </c>
      <c r="H109" s="9">
        <v>45.076779999999999</v>
      </c>
      <c r="I109" s="9">
        <v>122.41866</v>
      </c>
      <c r="J109" s="9">
        <v>1490</v>
      </c>
      <c r="K109" s="18">
        <v>0.54166666666666663</v>
      </c>
      <c r="L109" s="9">
        <v>48.8</v>
      </c>
      <c r="M109" s="9">
        <v>67.3</v>
      </c>
      <c r="N109" s="9" t="s">
        <v>53</v>
      </c>
      <c r="O109" s="9">
        <v>0</v>
      </c>
      <c r="P109" s="9">
        <v>1</v>
      </c>
      <c r="Q109" s="9">
        <v>1</v>
      </c>
      <c r="R109" s="9">
        <v>4</v>
      </c>
      <c r="S109" s="9">
        <v>180</v>
      </c>
      <c r="T109" s="9">
        <v>0</v>
      </c>
      <c r="U109" s="11">
        <v>2</v>
      </c>
      <c r="V109" s="11">
        <v>0</v>
      </c>
      <c r="W109" s="11">
        <v>0</v>
      </c>
      <c r="X109" s="9">
        <v>32.299999999999997</v>
      </c>
      <c r="Y109" s="9">
        <v>1.6240000000000001</v>
      </c>
      <c r="Z109" s="9">
        <v>21.3</v>
      </c>
      <c r="AA109" s="9">
        <v>1.45</v>
      </c>
      <c r="AB109" s="9">
        <v>26.6</v>
      </c>
      <c r="AC109" s="9">
        <v>1.5329999999999999</v>
      </c>
      <c r="AD109" s="11">
        <f t="shared" si="8"/>
        <v>26.733333333333331</v>
      </c>
      <c r="AE109" s="16">
        <f t="shared" si="6"/>
        <v>0.66666666666666663</v>
      </c>
    </row>
    <row r="110" spans="1:32" ht="14.25" customHeight="1">
      <c r="A110" s="9" t="s">
        <v>30</v>
      </c>
      <c r="C110" s="9">
        <v>10422</v>
      </c>
      <c r="D110" s="9" t="s">
        <v>31</v>
      </c>
      <c r="E110" s="10">
        <v>45015</v>
      </c>
      <c r="F110" s="9">
        <v>4</v>
      </c>
      <c r="G110" s="9" t="s">
        <v>159</v>
      </c>
      <c r="H110" s="9">
        <v>45.077010000000001</v>
      </c>
      <c r="I110" s="9">
        <v>122.41889</v>
      </c>
      <c r="J110" s="9">
        <v>1480</v>
      </c>
      <c r="K110" s="18">
        <v>0.55972222222222223</v>
      </c>
      <c r="L110" s="9">
        <v>47.5</v>
      </c>
      <c r="M110" s="9">
        <v>64.5</v>
      </c>
      <c r="N110" s="9" t="s">
        <v>53</v>
      </c>
      <c r="O110" s="9">
        <v>0</v>
      </c>
      <c r="P110" s="9">
        <v>2</v>
      </c>
      <c r="Q110" s="9">
        <v>1</v>
      </c>
      <c r="R110" s="9">
        <v>4</v>
      </c>
      <c r="S110" s="9">
        <v>150</v>
      </c>
      <c r="T110" s="9">
        <v>350</v>
      </c>
      <c r="U110" s="11">
        <v>0</v>
      </c>
      <c r="V110" s="11">
        <v>0</v>
      </c>
      <c r="W110" s="11" t="s">
        <v>47</v>
      </c>
      <c r="X110" s="9">
        <v>18.8</v>
      </c>
      <c r="Y110" s="9">
        <v>1.4119999999999999</v>
      </c>
      <c r="Z110" s="9">
        <v>25.8</v>
      </c>
      <c r="AA110" s="9">
        <v>1.52</v>
      </c>
      <c r="AB110" s="9">
        <v>20.399999999999999</v>
      </c>
      <c r="AC110" s="9">
        <v>1.4350000000000001</v>
      </c>
      <c r="AD110" s="11">
        <f t="shared" si="8"/>
        <v>21.666666666666668</v>
      </c>
      <c r="AE110" s="16">
        <f t="shared" si="6"/>
        <v>0</v>
      </c>
    </row>
    <row r="111" spans="1:32" ht="14.25" customHeight="1">
      <c r="A111" s="9" t="s">
        <v>30</v>
      </c>
      <c r="C111" s="9">
        <v>10422</v>
      </c>
      <c r="D111" s="9" t="s">
        <v>31</v>
      </c>
      <c r="E111" s="10">
        <v>45015</v>
      </c>
      <c r="F111" s="9">
        <v>5</v>
      </c>
      <c r="G111" s="9" t="s">
        <v>160</v>
      </c>
      <c r="H111" s="9">
        <v>45.077240000000003</v>
      </c>
      <c r="I111" s="9">
        <v>122.41867000000001</v>
      </c>
      <c r="J111" s="9">
        <v>1484</v>
      </c>
      <c r="K111" s="18">
        <v>0.57291666666666663</v>
      </c>
      <c r="L111" s="9">
        <v>50.5</v>
      </c>
      <c r="M111" s="9">
        <v>70.900000000000006</v>
      </c>
      <c r="N111" s="9" t="s">
        <v>53</v>
      </c>
      <c r="O111" s="9">
        <v>0</v>
      </c>
      <c r="P111" s="9">
        <v>2</v>
      </c>
      <c r="Q111" s="9">
        <v>1</v>
      </c>
      <c r="R111" s="9">
        <v>4</v>
      </c>
      <c r="S111" s="9">
        <v>130</v>
      </c>
      <c r="T111" s="9">
        <v>310</v>
      </c>
      <c r="U111" s="11">
        <v>0</v>
      </c>
      <c r="V111" s="11">
        <v>0</v>
      </c>
      <c r="W111" s="11">
        <v>0</v>
      </c>
      <c r="X111" s="9">
        <v>31.9</v>
      </c>
      <c r="Y111" s="9">
        <v>1.619</v>
      </c>
      <c r="Z111" s="9">
        <v>31.4</v>
      </c>
      <c r="AA111" s="9">
        <v>1.609</v>
      </c>
      <c r="AB111" s="9">
        <v>24.9</v>
      </c>
      <c r="AC111" s="9">
        <v>1.5049999999999999</v>
      </c>
      <c r="AD111" s="11">
        <f t="shared" si="8"/>
        <v>29.399999999999995</v>
      </c>
      <c r="AE111" s="16">
        <f t="shared" si="6"/>
        <v>0</v>
      </c>
    </row>
    <row r="112" spans="1:32" ht="14.25" customHeight="1">
      <c r="A112" s="9" t="s">
        <v>30</v>
      </c>
      <c r="C112" s="9">
        <v>10422</v>
      </c>
      <c r="D112" s="9" t="s">
        <v>31</v>
      </c>
      <c r="E112" s="10">
        <v>45015</v>
      </c>
      <c r="F112" s="9">
        <v>6</v>
      </c>
      <c r="G112" s="9" t="s">
        <v>161</v>
      </c>
      <c r="H112" s="9">
        <v>45.077289999999998</v>
      </c>
      <c r="I112" s="9">
        <v>122.41822999999999</v>
      </c>
      <c r="J112" s="9">
        <v>1491</v>
      </c>
      <c r="K112" s="18">
        <v>0.55902777777777779</v>
      </c>
      <c r="L112" s="9">
        <v>48</v>
      </c>
      <c r="M112" s="9">
        <v>79</v>
      </c>
      <c r="N112" s="9" t="s">
        <v>53</v>
      </c>
      <c r="O112" s="9">
        <v>0</v>
      </c>
      <c r="P112" s="9">
        <v>1</v>
      </c>
      <c r="Q112" s="9">
        <v>2</v>
      </c>
      <c r="R112" s="9">
        <v>2</v>
      </c>
      <c r="S112" s="9">
        <v>138</v>
      </c>
      <c r="T112" s="9">
        <v>318</v>
      </c>
      <c r="U112" s="11">
        <v>0</v>
      </c>
      <c r="V112" s="11">
        <v>0</v>
      </c>
      <c r="W112" s="11">
        <v>0</v>
      </c>
      <c r="X112" s="9">
        <v>28.5</v>
      </c>
      <c r="Y112" s="9">
        <v>1.5629999999999999</v>
      </c>
      <c r="Z112" s="9">
        <v>13</v>
      </c>
      <c r="AA112" s="9">
        <v>1.32</v>
      </c>
      <c r="AB112" s="9">
        <v>18.399999999999999</v>
      </c>
      <c r="AC112" s="9">
        <v>1.4059999999999999</v>
      </c>
      <c r="AD112" s="11">
        <f t="shared" si="8"/>
        <v>19.966666666666665</v>
      </c>
      <c r="AE112" s="16">
        <f t="shared" si="6"/>
        <v>0</v>
      </c>
    </row>
    <row r="113" spans="1:32" ht="14.25" customHeight="1">
      <c r="A113" s="9" t="s">
        <v>30</v>
      </c>
      <c r="C113" s="9">
        <v>10422</v>
      </c>
      <c r="D113" s="9" t="s">
        <v>31</v>
      </c>
      <c r="E113" s="10">
        <v>45015</v>
      </c>
      <c r="F113" s="9">
        <v>7</v>
      </c>
      <c r="G113" s="9" t="s">
        <v>162</v>
      </c>
      <c r="H113" s="9">
        <v>45.077080000000002</v>
      </c>
      <c r="I113" s="9">
        <v>122.41798</v>
      </c>
      <c r="J113" s="9">
        <v>1499</v>
      </c>
      <c r="K113" s="18">
        <v>0.54861111111111116</v>
      </c>
      <c r="L113" s="9">
        <v>47.4</v>
      </c>
      <c r="M113" s="9">
        <v>69.400000000000006</v>
      </c>
      <c r="N113" s="9" t="s">
        <v>53</v>
      </c>
      <c r="O113" s="9">
        <v>0</v>
      </c>
      <c r="P113" s="9">
        <v>1</v>
      </c>
      <c r="Q113" s="9">
        <v>1</v>
      </c>
      <c r="R113" s="9">
        <v>3</v>
      </c>
      <c r="S113" s="9">
        <v>150</v>
      </c>
      <c r="T113" s="9">
        <v>330</v>
      </c>
      <c r="U113" s="11">
        <v>0</v>
      </c>
      <c r="V113" s="11">
        <v>0</v>
      </c>
      <c r="W113" s="11">
        <v>0</v>
      </c>
      <c r="X113" s="9">
        <v>26.6</v>
      </c>
      <c r="Y113" s="9">
        <v>1.5329999999999999</v>
      </c>
      <c r="Z113" s="9">
        <v>30.8</v>
      </c>
      <c r="AA113" s="9">
        <v>1.601</v>
      </c>
      <c r="AB113" s="9">
        <v>23.8</v>
      </c>
      <c r="AC113" s="9">
        <v>1.4890000000000001</v>
      </c>
      <c r="AD113" s="11">
        <f t="shared" si="8"/>
        <v>27.066666666666666</v>
      </c>
      <c r="AE113" s="16">
        <f t="shared" si="6"/>
        <v>0</v>
      </c>
    </row>
    <row r="114" spans="1:32" ht="14.25" customHeight="1">
      <c r="A114" s="9" t="s">
        <v>30</v>
      </c>
      <c r="C114" s="9">
        <v>10550</v>
      </c>
      <c r="D114" s="9" t="s">
        <v>31</v>
      </c>
      <c r="E114" s="10">
        <v>45015</v>
      </c>
      <c r="F114" s="9">
        <v>1</v>
      </c>
      <c r="G114" s="9" t="s">
        <v>163</v>
      </c>
      <c r="H114" s="9">
        <v>45.080089999999998</v>
      </c>
      <c r="I114" s="9">
        <v>122.39731</v>
      </c>
      <c r="J114" s="9">
        <v>2145</v>
      </c>
      <c r="K114" s="18">
        <v>0.39583333333333331</v>
      </c>
      <c r="L114" s="9">
        <v>39.799999999999997</v>
      </c>
      <c r="M114" s="9">
        <v>77.3</v>
      </c>
      <c r="N114" s="9" t="s">
        <v>53</v>
      </c>
      <c r="O114" s="9">
        <v>0</v>
      </c>
      <c r="P114" s="9">
        <v>1</v>
      </c>
      <c r="Q114" s="9">
        <v>1</v>
      </c>
      <c r="R114" s="9">
        <v>3</v>
      </c>
      <c r="S114" s="9">
        <v>215</v>
      </c>
      <c r="T114" s="9">
        <v>65</v>
      </c>
      <c r="U114" s="11">
        <v>0</v>
      </c>
      <c r="V114" s="11">
        <v>0</v>
      </c>
      <c r="W114" s="11">
        <v>0</v>
      </c>
      <c r="X114" s="9">
        <v>34.1</v>
      </c>
      <c r="Y114" s="9">
        <v>1.657</v>
      </c>
      <c r="Z114" s="9">
        <v>32.299999999999997</v>
      </c>
      <c r="AA114" s="9">
        <v>1.62</v>
      </c>
      <c r="AB114" s="9">
        <v>31</v>
      </c>
      <c r="AC114" s="9">
        <v>1.601</v>
      </c>
      <c r="AD114" s="11">
        <f t="shared" si="8"/>
        <v>32.466666666666669</v>
      </c>
      <c r="AE114" s="16">
        <f t="shared" si="6"/>
        <v>0</v>
      </c>
    </row>
    <row r="115" spans="1:32" ht="14.25" customHeight="1">
      <c r="A115" s="9" t="s">
        <v>30</v>
      </c>
      <c r="C115" s="9">
        <v>10550</v>
      </c>
      <c r="D115" s="9" t="s">
        <v>31</v>
      </c>
      <c r="E115" s="10">
        <v>45015</v>
      </c>
      <c r="F115" s="9">
        <v>2</v>
      </c>
      <c r="G115" s="9" t="s">
        <v>164</v>
      </c>
      <c r="H115" s="9">
        <v>45.079880000000003</v>
      </c>
      <c r="I115" s="9">
        <v>122.39745000000001</v>
      </c>
      <c r="J115" s="9">
        <v>2146</v>
      </c>
      <c r="K115" s="18">
        <v>0.40277777777777779</v>
      </c>
      <c r="L115" s="9">
        <v>43.6</v>
      </c>
      <c r="M115" s="9">
        <v>74.7</v>
      </c>
      <c r="N115" s="9" t="s">
        <v>53</v>
      </c>
      <c r="O115" s="9">
        <v>0</v>
      </c>
      <c r="P115" s="9">
        <v>1</v>
      </c>
      <c r="Q115" s="9">
        <v>1</v>
      </c>
      <c r="R115" s="9">
        <v>1</v>
      </c>
      <c r="S115" s="9">
        <v>180</v>
      </c>
      <c r="T115" s="9">
        <v>0</v>
      </c>
      <c r="U115" s="11">
        <v>0</v>
      </c>
      <c r="V115" s="11">
        <v>0</v>
      </c>
      <c r="W115" s="11">
        <v>0</v>
      </c>
      <c r="X115" s="9">
        <v>33</v>
      </c>
      <c r="Y115" s="9">
        <v>1.6379999999999999</v>
      </c>
      <c r="Z115" s="9">
        <v>23.2</v>
      </c>
      <c r="AA115" s="9">
        <v>1.4790000000000001</v>
      </c>
      <c r="AB115" s="9">
        <v>24.8</v>
      </c>
      <c r="AC115" s="9">
        <v>1.504</v>
      </c>
      <c r="AD115" s="11">
        <f t="shared" si="8"/>
        <v>27</v>
      </c>
      <c r="AE115" s="16">
        <f t="shared" si="6"/>
        <v>0</v>
      </c>
      <c r="AF115" s="9" t="s">
        <v>165</v>
      </c>
    </row>
    <row r="116" spans="1:32" ht="14.25" customHeight="1">
      <c r="A116" s="9" t="s">
        <v>30</v>
      </c>
      <c r="C116" s="9">
        <v>10550</v>
      </c>
      <c r="D116" s="9" t="s">
        <v>31</v>
      </c>
      <c r="E116" s="10">
        <v>45015</v>
      </c>
      <c r="F116" s="9">
        <v>3</v>
      </c>
      <c r="G116" s="9" t="s">
        <v>166</v>
      </c>
      <c r="H116" s="9">
        <v>45.080199999999998</v>
      </c>
      <c r="I116" s="9">
        <v>122.39772000000001</v>
      </c>
      <c r="J116" s="9">
        <v>2136</v>
      </c>
      <c r="K116" s="18">
        <v>0.39583333333333331</v>
      </c>
      <c r="L116" s="9">
        <v>40</v>
      </c>
      <c r="M116" s="9">
        <v>74.400000000000006</v>
      </c>
      <c r="N116" s="9" t="s">
        <v>53</v>
      </c>
      <c r="O116" s="9">
        <v>0</v>
      </c>
      <c r="P116" s="9">
        <v>1</v>
      </c>
      <c r="Q116" s="9">
        <v>2</v>
      </c>
      <c r="R116" s="9">
        <v>2</v>
      </c>
      <c r="S116" s="9">
        <v>215</v>
      </c>
      <c r="T116" s="9">
        <v>65</v>
      </c>
      <c r="U116" s="11">
        <v>0</v>
      </c>
      <c r="V116" s="11">
        <v>0</v>
      </c>
      <c r="W116" s="11">
        <v>0</v>
      </c>
      <c r="X116" s="9">
        <v>26.8</v>
      </c>
      <c r="Y116" s="9">
        <v>1.536</v>
      </c>
      <c r="Z116" s="9">
        <v>18.2</v>
      </c>
      <c r="AA116" s="9">
        <v>1.401</v>
      </c>
      <c r="AB116" s="9">
        <v>30.1</v>
      </c>
      <c r="AC116" s="9">
        <v>1.589</v>
      </c>
      <c r="AD116" s="11">
        <f t="shared" si="8"/>
        <v>25.033333333333331</v>
      </c>
      <c r="AE116" s="16">
        <v>0</v>
      </c>
    </row>
    <row r="117" spans="1:32" ht="14.25" customHeight="1">
      <c r="A117" s="9" t="s">
        <v>30</v>
      </c>
      <c r="C117" s="9">
        <v>10550</v>
      </c>
      <c r="D117" s="9" t="s">
        <v>31</v>
      </c>
      <c r="E117" s="10">
        <v>45015</v>
      </c>
      <c r="F117" s="9">
        <v>4</v>
      </c>
      <c r="G117" s="9" t="s">
        <v>167</v>
      </c>
      <c r="H117" s="9">
        <v>45.080359999999999</v>
      </c>
      <c r="I117" s="9">
        <v>122.39754000000001</v>
      </c>
      <c r="J117" s="9">
        <v>2118</v>
      </c>
      <c r="K117" s="18">
        <v>0.40972222222222221</v>
      </c>
      <c r="L117" s="9">
        <v>40.299999999999997</v>
      </c>
      <c r="M117" s="9">
        <v>75</v>
      </c>
      <c r="N117" s="9" t="s">
        <v>53</v>
      </c>
      <c r="O117" s="9">
        <v>0</v>
      </c>
      <c r="P117" s="9">
        <v>1</v>
      </c>
      <c r="Q117" s="9">
        <v>1</v>
      </c>
      <c r="R117" s="9">
        <v>1</v>
      </c>
      <c r="S117" s="9">
        <v>215</v>
      </c>
      <c r="T117" s="9">
        <v>65</v>
      </c>
      <c r="U117" s="11">
        <v>0</v>
      </c>
      <c r="V117" s="11">
        <v>0</v>
      </c>
      <c r="W117" s="11">
        <v>0</v>
      </c>
      <c r="X117" s="9">
        <v>30.1</v>
      </c>
      <c r="Y117" s="9">
        <v>1.589</v>
      </c>
      <c r="Z117" s="9">
        <v>18.3</v>
      </c>
      <c r="AA117" s="9">
        <v>1.4039999999999999</v>
      </c>
      <c r="AB117" s="9">
        <v>16.600000000000001</v>
      </c>
      <c r="AC117" s="9">
        <v>1.377</v>
      </c>
      <c r="AD117" s="11">
        <f t="shared" si="8"/>
        <v>21.666666666666668</v>
      </c>
      <c r="AE117" s="16">
        <f t="shared" ref="AE117:AE222" si="9">AVERAGE(U117:W117)</f>
        <v>0</v>
      </c>
    </row>
    <row r="118" spans="1:32" ht="14.25" customHeight="1">
      <c r="A118" s="9" t="s">
        <v>30</v>
      </c>
      <c r="C118" s="9">
        <v>10550</v>
      </c>
      <c r="D118" s="9" t="s">
        <v>31</v>
      </c>
      <c r="E118" s="10">
        <v>45015</v>
      </c>
      <c r="F118" s="9">
        <v>5</v>
      </c>
      <c r="G118" s="9" t="s">
        <v>168</v>
      </c>
      <c r="H118" s="9">
        <v>45.080379999999998</v>
      </c>
      <c r="I118" s="9">
        <v>122.39717</v>
      </c>
      <c r="J118" s="9">
        <v>2081</v>
      </c>
      <c r="K118" s="18">
        <v>0.41666666666666669</v>
      </c>
      <c r="L118" s="9">
        <v>42.5</v>
      </c>
      <c r="M118" s="9">
        <v>72.599999999999994</v>
      </c>
      <c r="N118" s="9" t="s">
        <v>53</v>
      </c>
      <c r="O118" s="9">
        <v>0</v>
      </c>
      <c r="P118" s="9">
        <v>1</v>
      </c>
      <c r="Q118" s="9">
        <v>1</v>
      </c>
      <c r="R118" s="9">
        <v>3</v>
      </c>
      <c r="S118" s="9">
        <v>215</v>
      </c>
      <c r="T118" s="9">
        <v>65</v>
      </c>
      <c r="U118" s="11">
        <v>0</v>
      </c>
      <c r="V118" s="11">
        <v>0</v>
      </c>
      <c r="W118" s="11">
        <v>0</v>
      </c>
      <c r="X118" s="9">
        <v>26.5</v>
      </c>
      <c r="Y118" s="9">
        <v>1.5309999999999999</v>
      </c>
      <c r="Z118" s="9">
        <v>23.9</v>
      </c>
      <c r="AA118" s="9">
        <v>1.4910000000000001</v>
      </c>
      <c r="AB118" s="9">
        <v>13.8</v>
      </c>
      <c r="AC118" s="9">
        <v>1.333</v>
      </c>
      <c r="AD118" s="11">
        <f t="shared" si="8"/>
        <v>21.400000000000002</v>
      </c>
      <c r="AE118" s="16">
        <f t="shared" si="9"/>
        <v>0</v>
      </c>
    </row>
    <row r="119" spans="1:32" ht="14.25" customHeight="1">
      <c r="A119" s="9" t="s">
        <v>30</v>
      </c>
      <c r="C119" s="9">
        <v>10550</v>
      </c>
      <c r="D119" s="9" t="s">
        <v>31</v>
      </c>
      <c r="E119" s="10">
        <v>45015</v>
      </c>
      <c r="F119" s="9">
        <v>6</v>
      </c>
      <c r="G119" s="9" t="s">
        <v>169</v>
      </c>
      <c r="H119" s="9">
        <v>45.080179999999999</v>
      </c>
      <c r="I119" s="9">
        <v>122.3969</v>
      </c>
      <c r="J119" s="9">
        <v>2074</v>
      </c>
      <c r="K119" s="18">
        <v>0.43333333333333335</v>
      </c>
      <c r="L119" s="9">
        <v>44.8</v>
      </c>
      <c r="M119" s="9">
        <v>70.8</v>
      </c>
      <c r="N119" s="9" t="s">
        <v>53</v>
      </c>
      <c r="O119" s="9">
        <v>0</v>
      </c>
      <c r="P119" s="9">
        <v>2</v>
      </c>
      <c r="Q119" s="9">
        <v>1</v>
      </c>
      <c r="R119" s="9">
        <v>4</v>
      </c>
      <c r="S119" s="9">
        <v>215</v>
      </c>
      <c r="T119" s="9">
        <v>65</v>
      </c>
      <c r="U119" s="11">
        <v>0</v>
      </c>
      <c r="V119" s="11" t="s">
        <v>47</v>
      </c>
      <c r="W119" s="11">
        <v>1</v>
      </c>
      <c r="X119" s="9">
        <v>28.2</v>
      </c>
      <c r="Y119" s="9">
        <v>1.5589999999999999</v>
      </c>
      <c r="Z119" s="9">
        <v>18.2</v>
      </c>
      <c r="AA119" s="9">
        <v>1.403</v>
      </c>
      <c r="AB119" s="9">
        <v>19.600000000000001</v>
      </c>
      <c r="AC119" s="9">
        <v>1.4239999999999999</v>
      </c>
      <c r="AD119" s="11">
        <f t="shared" si="8"/>
        <v>22</v>
      </c>
      <c r="AE119" s="16">
        <f t="shared" si="9"/>
        <v>0.5</v>
      </c>
    </row>
    <row r="120" spans="1:32" ht="14.25" customHeight="1">
      <c r="A120" s="9" t="s">
        <v>30</v>
      </c>
      <c r="C120" s="9">
        <v>10550</v>
      </c>
      <c r="D120" s="9" t="s">
        <v>31</v>
      </c>
      <c r="E120" s="10">
        <v>45015</v>
      </c>
      <c r="F120" s="9">
        <v>7</v>
      </c>
      <c r="G120" s="9" t="s">
        <v>170</v>
      </c>
      <c r="H120" s="9">
        <v>45.08</v>
      </c>
      <c r="I120" s="9">
        <v>122.29689999999999</v>
      </c>
      <c r="J120" s="9">
        <v>2080</v>
      </c>
      <c r="K120" s="18">
        <v>0.41666666666666669</v>
      </c>
      <c r="L120" s="9">
        <v>42.2</v>
      </c>
      <c r="M120" s="9">
        <v>76.900000000000006</v>
      </c>
      <c r="N120" s="9" t="s">
        <v>53</v>
      </c>
      <c r="O120" s="9">
        <v>0</v>
      </c>
      <c r="P120" s="9">
        <v>3</v>
      </c>
      <c r="Q120" s="9">
        <v>1</v>
      </c>
      <c r="R120" s="9">
        <v>4</v>
      </c>
      <c r="S120" s="9">
        <v>192</v>
      </c>
      <c r="T120" s="9">
        <v>12</v>
      </c>
      <c r="U120" s="11">
        <v>0</v>
      </c>
      <c r="V120" s="11">
        <v>0</v>
      </c>
      <c r="W120" s="11">
        <v>0</v>
      </c>
      <c r="X120" s="9">
        <v>24.6</v>
      </c>
      <c r="Y120" s="9">
        <v>1.5</v>
      </c>
      <c r="Z120" s="9">
        <v>18.8</v>
      </c>
      <c r="AA120" s="9">
        <v>1.411</v>
      </c>
      <c r="AB120" s="9">
        <v>28.8</v>
      </c>
      <c r="AC120" s="9">
        <v>1.5960000000000001</v>
      </c>
      <c r="AD120" s="11">
        <f t="shared" si="8"/>
        <v>24.066666666666666</v>
      </c>
      <c r="AE120" s="16">
        <f t="shared" si="9"/>
        <v>0</v>
      </c>
    </row>
    <row r="121" spans="1:32" ht="14.25" customHeight="1">
      <c r="A121" s="9" t="s">
        <v>171</v>
      </c>
      <c r="C121" s="9">
        <v>408143</v>
      </c>
      <c r="D121" s="9" t="s">
        <v>113</v>
      </c>
      <c r="E121" s="10">
        <v>45020</v>
      </c>
      <c r="F121" s="9">
        <v>1</v>
      </c>
      <c r="G121" s="9" t="s">
        <v>172</v>
      </c>
      <c r="H121" s="9">
        <v>45.162770000000002</v>
      </c>
      <c r="I121" s="9">
        <v>122.36936</v>
      </c>
      <c r="J121" s="9">
        <v>1423</v>
      </c>
      <c r="K121" s="18">
        <v>0.52083333333333337</v>
      </c>
      <c r="L121" s="9">
        <v>46</v>
      </c>
      <c r="M121" s="9">
        <v>78.599999999999994</v>
      </c>
      <c r="N121" s="9" t="s">
        <v>33</v>
      </c>
      <c r="O121" s="9">
        <v>0</v>
      </c>
      <c r="P121" s="9">
        <v>1</v>
      </c>
      <c r="Q121" s="9">
        <v>4</v>
      </c>
      <c r="R121" s="9">
        <v>1</v>
      </c>
      <c r="S121" s="9">
        <v>200</v>
      </c>
      <c r="T121" s="9">
        <v>20</v>
      </c>
      <c r="U121" s="11">
        <v>6</v>
      </c>
      <c r="V121" s="11">
        <v>3</v>
      </c>
      <c r="W121" s="11">
        <v>3</v>
      </c>
      <c r="X121" s="9">
        <v>38.700000000000003</v>
      </c>
      <c r="Y121" s="9">
        <v>1.738</v>
      </c>
      <c r="Z121" s="9">
        <v>21.6</v>
      </c>
      <c r="AA121" s="9">
        <v>1.456</v>
      </c>
      <c r="AB121" s="9">
        <v>29</v>
      </c>
      <c r="AC121" s="9">
        <v>1.571</v>
      </c>
      <c r="AD121" s="11">
        <f t="shared" si="8"/>
        <v>29.766666666666669</v>
      </c>
      <c r="AE121" s="16">
        <f t="shared" si="9"/>
        <v>4</v>
      </c>
    </row>
    <row r="122" spans="1:32" ht="14.25" customHeight="1">
      <c r="A122" s="9" t="s">
        <v>171</v>
      </c>
      <c r="C122" s="9">
        <v>408143</v>
      </c>
      <c r="D122" s="9" t="s">
        <v>113</v>
      </c>
      <c r="E122" s="10">
        <v>45020</v>
      </c>
      <c r="F122" s="9">
        <v>2</v>
      </c>
      <c r="G122" s="9" t="s">
        <v>173</v>
      </c>
      <c r="H122" s="9">
        <v>45.162460000000003</v>
      </c>
      <c r="I122" s="9">
        <v>122.36946</v>
      </c>
      <c r="J122" s="9">
        <v>1450</v>
      </c>
      <c r="K122" s="18">
        <v>0.5625</v>
      </c>
      <c r="L122" s="9">
        <v>42.6</v>
      </c>
      <c r="M122" s="9">
        <v>82.2</v>
      </c>
      <c r="N122" s="9" t="s">
        <v>33</v>
      </c>
      <c r="O122" s="9">
        <v>0</v>
      </c>
      <c r="P122" s="9">
        <v>1</v>
      </c>
      <c r="Q122" s="9">
        <v>4</v>
      </c>
      <c r="R122" s="9">
        <v>1</v>
      </c>
      <c r="S122" s="9">
        <v>200</v>
      </c>
      <c r="T122" s="9">
        <v>20</v>
      </c>
      <c r="U122" s="11">
        <v>1</v>
      </c>
      <c r="V122" s="11">
        <v>1</v>
      </c>
      <c r="W122" s="11">
        <v>2</v>
      </c>
      <c r="X122" s="9">
        <v>32.5</v>
      </c>
      <c r="Y122" s="9">
        <v>1.62</v>
      </c>
      <c r="Z122" s="9">
        <v>26</v>
      </c>
      <c r="AA122" s="9">
        <v>1.524</v>
      </c>
      <c r="AB122" s="9">
        <v>32.5</v>
      </c>
      <c r="AC122" s="9">
        <v>1.629</v>
      </c>
      <c r="AD122" s="11">
        <f t="shared" si="8"/>
        <v>30.333333333333332</v>
      </c>
      <c r="AE122" s="16">
        <f t="shared" si="9"/>
        <v>1.3333333333333333</v>
      </c>
    </row>
    <row r="123" spans="1:32" ht="14.25" customHeight="1">
      <c r="A123" s="9" t="s">
        <v>171</v>
      </c>
      <c r="C123" s="9">
        <v>408143</v>
      </c>
      <c r="D123" s="9" t="s">
        <v>113</v>
      </c>
      <c r="E123" s="10">
        <v>45020</v>
      </c>
      <c r="F123" s="9">
        <v>3</v>
      </c>
      <c r="G123" s="9" t="s">
        <v>174</v>
      </c>
      <c r="H123" s="9">
        <v>45.162638000000001</v>
      </c>
      <c r="I123" s="9">
        <v>122.36976900000001</v>
      </c>
      <c r="J123" s="9">
        <v>1430</v>
      </c>
      <c r="K123" s="18">
        <v>0.55208333333333337</v>
      </c>
      <c r="L123" s="9">
        <v>44.5</v>
      </c>
      <c r="M123" s="9">
        <v>90.3</v>
      </c>
      <c r="N123" s="9" t="s">
        <v>33</v>
      </c>
      <c r="O123" s="9">
        <v>0</v>
      </c>
      <c r="P123" s="9">
        <v>1</v>
      </c>
      <c r="Q123" s="9">
        <v>4</v>
      </c>
      <c r="R123" s="9">
        <v>2</v>
      </c>
      <c r="S123" s="9">
        <v>166</v>
      </c>
      <c r="T123" s="9">
        <v>3</v>
      </c>
      <c r="U123" s="11">
        <v>3</v>
      </c>
      <c r="V123" s="11">
        <v>4</v>
      </c>
      <c r="W123" s="11">
        <v>2</v>
      </c>
      <c r="X123" s="9">
        <v>36.9</v>
      </c>
      <c r="Y123" s="9">
        <v>1.706</v>
      </c>
      <c r="Z123" s="9">
        <v>42.8</v>
      </c>
      <c r="AA123" s="9">
        <v>1.819</v>
      </c>
      <c r="AB123" s="9">
        <v>39.6</v>
      </c>
      <c r="AC123" s="9">
        <v>1.7549999999999999</v>
      </c>
      <c r="AD123" s="11">
        <f t="shared" si="8"/>
        <v>39.766666666666659</v>
      </c>
      <c r="AE123" s="16">
        <f t="shared" si="9"/>
        <v>3</v>
      </c>
      <c r="AF123" s="9" t="s">
        <v>175</v>
      </c>
    </row>
    <row r="124" spans="1:32" ht="14.25" customHeight="1">
      <c r="A124" s="9" t="s">
        <v>171</v>
      </c>
      <c r="C124" s="9">
        <v>408143</v>
      </c>
      <c r="D124" s="9" t="s">
        <v>113</v>
      </c>
      <c r="E124" s="10">
        <v>45020</v>
      </c>
      <c r="F124" s="9">
        <v>4</v>
      </c>
      <c r="G124" s="9" t="s">
        <v>176</v>
      </c>
      <c r="H124" s="9">
        <v>45.162979</v>
      </c>
      <c r="I124" s="9">
        <v>122.369649</v>
      </c>
      <c r="J124" s="9">
        <v>1412</v>
      </c>
      <c r="K124" s="18">
        <v>0.52777777777777779</v>
      </c>
      <c r="L124" s="9">
        <v>41.7</v>
      </c>
      <c r="M124" s="9">
        <v>92.9</v>
      </c>
      <c r="N124" s="9" t="s">
        <v>43</v>
      </c>
      <c r="O124" s="9">
        <v>0</v>
      </c>
      <c r="P124" s="9">
        <v>1</v>
      </c>
      <c r="Q124" s="9">
        <v>4</v>
      </c>
      <c r="R124" s="9">
        <v>3</v>
      </c>
      <c r="S124" s="9">
        <v>207</v>
      </c>
      <c r="T124" s="9">
        <v>15</v>
      </c>
      <c r="U124" s="11">
        <v>1</v>
      </c>
      <c r="V124" s="11">
        <v>1</v>
      </c>
      <c r="W124" s="11">
        <v>1</v>
      </c>
      <c r="X124" s="9">
        <v>41</v>
      </c>
      <c r="Y124" s="9">
        <v>1.7849999999999999</v>
      </c>
      <c r="Z124" s="9">
        <v>29.1</v>
      </c>
      <c r="AA124" s="9">
        <v>1.573</v>
      </c>
      <c r="AB124" s="9">
        <v>29.2</v>
      </c>
      <c r="AC124" s="9">
        <v>1.5740000000000001</v>
      </c>
      <c r="AD124" s="11">
        <f t="shared" si="8"/>
        <v>33.1</v>
      </c>
      <c r="AE124" s="16">
        <f t="shared" si="9"/>
        <v>1</v>
      </c>
      <c r="AF124" s="9" t="s">
        <v>177</v>
      </c>
    </row>
    <row r="125" spans="1:32" ht="14.25" customHeight="1">
      <c r="A125" s="9" t="s">
        <v>171</v>
      </c>
      <c r="C125" s="9">
        <v>408143</v>
      </c>
      <c r="D125" s="9" t="s">
        <v>113</v>
      </c>
      <c r="E125" s="10">
        <v>45020</v>
      </c>
      <c r="F125" s="9">
        <v>5</v>
      </c>
      <c r="G125" s="9" t="s">
        <v>178</v>
      </c>
      <c r="H125" s="9">
        <v>45.163080000000001</v>
      </c>
      <c r="I125" s="9">
        <v>122.36933000000001</v>
      </c>
      <c r="J125" s="9">
        <v>1399</v>
      </c>
      <c r="K125" s="18">
        <v>0.57986111111111116</v>
      </c>
      <c r="L125" s="9">
        <v>43.4</v>
      </c>
      <c r="M125" s="9">
        <v>78.7</v>
      </c>
      <c r="N125" s="9" t="s">
        <v>43</v>
      </c>
      <c r="O125" s="9">
        <v>0</v>
      </c>
      <c r="P125" s="9">
        <v>1</v>
      </c>
      <c r="Q125" s="9">
        <v>4</v>
      </c>
      <c r="R125" s="9">
        <v>2</v>
      </c>
      <c r="S125" s="9">
        <v>197</v>
      </c>
      <c r="T125" s="9">
        <v>17</v>
      </c>
      <c r="U125" s="11">
        <v>3</v>
      </c>
      <c r="V125" s="11">
        <v>1</v>
      </c>
      <c r="W125" s="11">
        <v>0</v>
      </c>
      <c r="X125" s="9">
        <v>24.1</v>
      </c>
      <c r="Y125" s="9">
        <v>1.4930000000000001</v>
      </c>
      <c r="Z125" s="9">
        <v>29.1</v>
      </c>
      <c r="AA125" s="9">
        <v>1.5369999999999999</v>
      </c>
      <c r="AB125" s="9">
        <v>27.6</v>
      </c>
      <c r="AC125" s="9">
        <v>1.548</v>
      </c>
      <c r="AD125" s="11">
        <f t="shared" si="8"/>
        <v>26.933333333333337</v>
      </c>
      <c r="AE125" s="16">
        <f t="shared" si="9"/>
        <v>1.3333333333333333</v>
      </c>
    </row>
    <row r="126" spans="1:32" ht="14.25" customHeight="1">
      <c r="A126" s="9" t="s">
        <v>171</v>
      </c>
      <c r="C126" s="9">
        <v>408143</v>
      </c>
      <c r="D126" s="9" t="s">
        <v>113</v>
      </c>
      <c r="E126" s="10">
        <v>45020</v>
      </c>
      <c r="F126" s="9">
        <v>6</v>
      </c>
      <c r="G126" s="9" t="s">
        <v>179</v>
      </c>
      <c r="H126" s="9">
        <v>45.162779999999998</v>
      </c>
      <c r="I126" s="9">
        <v>122.36892</v>
      </c>
      <c r="J126" s="9">
        <v>1417</v>
      </c>
      <c r="K126" s="18">
        <v>0.55902777777777779</v>
      </c>
      <c r="L126" s="9">
        <v>42.3</v>
      </c>
      <c r="M126" s="9">
        <v>83.7</v>
      </c>
      <c r="N126" s="9" t="s">
        <v>43</v>
      </c>
      <c r="O126" s="9">
        <v>0</v>
      </c>
      <c r="P126" s="9">
        <v>2</v>
      </c>
      <c r="Q126" s="9">
        <v>4</v>
      </c>
      <c r="R126" s="9">
        <v>3</v>
      </c>
      <c r="S126" s="9">
        <v>202</v>
      </c>
      <c r="T126" s="9">
        <v>22</v>
      </c>
      <c r="U126" s="11">
        <v>3</v>
      </c>
      <c r="V126" s="11">
        <v>2</v>
      </c>
      <c r="W126" s="11">
        <v>1</v>
      </c>
      <c r="X126" s="9">
        <v>31.2</v>
      </c>
      <c r="Y126" s="9">
        <v>1.6060000000000001</v>
      </c>
      <c r="Z126" s="9">
        <v>22.9</v>
      </c>
      <c r="AA126" s="9">
        <v>1.4750000000000001</v>
      </c>
      <c r="AB126" s="9">
        <v>35.700000000000003</v>
      </c>
      <c r="AC126" s="9">
        <v>1.6839999999999999</v>
      </c>
      <c r="AD126" s="11">
        <f t="shared" si="8"/>
        <v>29.933333333333334</v>
      </c>
      <c r="AE126" s="16">
        <f t="shared" si="9"/>
        <v>2</v>
      </c>
    </row>
    <row r="127" spans="1:32" ht="14.25" customHeight="1">
      <c r="A127" s="9" t="s">
        <v>171</v>
      </c>
      <c r="C127" s="9">
        <v>408143</v>
      </c>
      <c r="D127" s="9" t="s">
        <v>113</v>
      </c>
      <c r="E127" s="10">
        <v>45020</v>
      </c>
      <c r="F127" s="9">
        <v>7</v>
      </c>
      <c r="G127" s="9" t="s">
        <v>180</v>
      </c>
      <c r="H127" s="9">
        <v>45.162469999999999</v>
      </c>
      <c r="I127" s="9">
        <v>122.36908</v>
      </c>
      <c r="J127" s="9">
        <v>1452</v>
      </c>
      <c r="K127" s="18">
        <v>0.53819444444444442</v>
      </c>
      <c r="L127" s="9">
        <v>43.9</v>
      </c>
      <c r="M127" s="9">
        <v>81.7</v>
      </c>
      <c r="N127" s="9" t="s">
        <v>43</v>
      </c>
      <c r="O127" s="9">
        <v>0</v>
      </c>
      <c r="P127" s="9">
        <v>1</v>
      </c>
      <c r="Q127" s="9">
        <v>4</v>
      </c>
      <c r="R127" s="9">
        <v>2</v>
      </c>
      <c r="S127" s="9">
        <v>185</v>
      </c>
      <c r="T127" s="9">
        <v>5</v>
      </c>
      <c r="U127" s="11">
        <v>1</v>
      </c>
      <c r="V127" s="11">
        <v>1</v>
      </c>
      <c r="W127" s="11">
        <v>1</v>
      </c>
      <c r="X127" s="9">
        <v>38.200000000000003</v>
      </c>
      <c r="Y127" s="9">
        <v>1.728</v>
      </c>
      <c r="Z127" s="9">
        <v>40.299999999999997</v>
      </c>
      <c r="AA127" s="9">
        <v>1.7709999999999999</v>
      </c>
      <c r="AB127" s="9">
        <v>32.9</v>
      </c>
      <c r="AC127" s="9">
        <v>1.637</v>
      </c>
      <c r="AD127" s="11">
        <f t="shared" si="8"/>
        <v>37.133333333333333</v>
      </c>
      <c r="AE127" s="16">
        <f t="shared" si="9"/>
        <v>1</v>
      </c>
    </row>
    <row r="128" spans="1:32" ht="14.25" customHeight="1">
      <c r="A128" s="9" t="s">
        <v>171</v>
      </c>
      <c r="C128" s="9">
        <v>33754</v>
      </c>
      <c r="D128" s="9" t="s">
        <v>113</v>
      </c>
      <c r="E128" s="10">
        <v>45021</v>
      </c>
      <c r="F128" s="9">
        <v>1</v>
      </c>
      <c r="G128" s="9" t="s">
        <v>181</v>
      </c>
      <c r="H128" s="9">
        <v>45.123379999999997</v>
      </c>
      <c r="I128" s="9">
        <v>122.41965</v>
      </c>
      <c r="J128" s="9">
        <v>1534</v>
      </c>
      <c r="K128" s="18">
        <v>0.37847222222222221</v>
      </c>
      <c r="L128" s="9">
        <v>45.2</v>
      </c>
      <c r="M128" s="9">
        <v>58.8</v>
      </c>
      <c r="N128" s="9" t="s">
        <v>43</v>
      </c>
      <c r="O128" s="9">
        <v>0</v>
      </c>
      <c r="P128" s="9">
        <v>1</v>
      </c>
      <c r="Q128" s="9">
        <v>4</v>
      </c>
      <c r="R128" s="9">
        <v>2</v>
      </c>
      <c r="S128" s="9">
        <v>110</v>
      </c>
      <c r="T128" s="9">
        <v>290</v>
      </c>
      <c r="U128" s="11">
        <v>4</v>
      </c>
      <c r="V128" s="11">
        <v>6</v>
      </c>
      <c r="W128" s="11">
        <v>4</v>
      </c>
      <c r="X128" s="9">
        <v>29.5</v>
      </c>
      <c r="Y128" s="9">
        <v>1.579</v>
      </c>
      <c r="Z128" s="9">
        <v>34.6</v>
      </c>
      <c r="AA128" s="9">
        <v>1.665</v>
      </c>
      <c r="AB128" s="9">
        <v>28.7</v>
      </c>
      <c r="AC128" s="9">
        <v>1.5649999999999999</v>
      </c>
      <c r="AD128" s="11">
        <f t="shared" si="8"/>
        <v>30.933333333333334</v>
      </c>
      <c r="AE128" s="16">
        <f t="shared" si="9"/>
        <v>4.666666666666667</v>
      </c>
    </row>
    <row r="129" spans="1:32" ht="14.25" customHeight="1">
      <c r="A129" s="9" t="s">
        <v>171</v>
      </c>
      <c r="C129" s="9">
        <v>33754</v>
      </c>
      <c r="D129" s="9" t="s">
        <v>113</v>
      </c>
      <c r="E129" s="10">
        <v>45021</v>
      </c>
      <c r="F129" s="9">
        <v>2</v>
      </c>
      <c r="G129" s="9" t="s">
        <v>182</v>
      </c>
      <c r="H129" s="9">
        <v>45.123179999999998</v>
      </c>
      <c r="I129" s="9">
        <v>122.41932</v>
      </c>
      <c r="J129" s="9">
        <v>1572</v>
      </c>
      <c r="K129" s="18">
        <v>0.39583333333333331</v>
      </c>
      <c r="L129" s="9">
        <v>44.3</v>
      </c>
      <c r="M129" s="9">
        <v>56</v>
      </c>
      <c r="N129" s="9" t="s">
        <v>43</v>
      </c>
      <c r="O129" s="9">
        <v>0</v>
      </c>
      <c r="P129" s="9">
        <v>1</v>
      </c>
      <c r="Q129" s="9">
        <v>4</v>
      </c>
      <c r="R129" s="9">
        <v>1</v>
      </c>
      <c r="S129" s="9">
        <v>110</v>
      </c>
      <c r="T129" s="9">
        <v>290</v>
      </c>
      <c r="U129" s="11">
        <v>1</v>
      </c>
      <c r="V129" s="11">
        <v>2</v>
      </c>
      <c r="W129" s="11" t="s">
        <v>47</v>
      </c>
      <c r="X129" s="9">
        <v>31.6</v>
      </c>
      <c r="Y129" s="9">
        <v>1.6140000000000001</v>
      </c>
      <c r="Z129" s="9">
        <v>26.5</v>
      </c>
      <c r="AA129" s="9">
        <v>1.5309999999999999</v>
      </c>
      <c r="AB129" s="9">
        <v>33.4</v>
      </c>
      <c r="AC129" s="9">
        <v>1.645</v>
      </c>
      <c r="AD129" s="11">
        <f t="shared" si="8"/>
        <v>30.5</v>
      </c>
      <c r="AE129" s="16">
        <f t="shared" si="9"/>
        <v>1.5</v>
      </c>
    </row>
    <row r="130" spans="1:32" ht="14.25" customHeight="1">
      <c r="A130" s="9" t="s">
        <v>171</v>
      </c>
      <c r="C130" s="9">
        <v>33754</v>
      </c>
      <c r="D130" s="9" t="s">
        <v>113</v>
      </c>
      <c r="E130" s="10">
        <v>45021</v>
      </c>
      <c r="F130" s="9">
        <v>3</v>
      </c>
      <c r="G130" s="9" t="s">
        <v>183</v>
      </c>
      <c r="H130" s="9">
        <v>45.123060000000002</v>
      </c>
      <c r="I130" s="9">
        <v>122.41967099999999</v>
      </c>
      <c r="J130" s="9">
        <v>1540</v>
      </c>
      <c r="K130" s="18">
        <v>0.38194444444444442</v>
      </c>
      <c r="L130" s="9">
        <v>44.3</v>
      </c>
      <c r="M130" s="9">
        <v>71.7</v>
      </c>
      <c r="N130" s="9" t="s">
        <v>43</v>
      </c>
      <c r="O130" s="9">
        <v>0</v>
      </c>
      <c r="P130" s="9">
        <v>1</v>
      </c>
      <c r="Q130" s="9">
        <v>4</v>
      </c>
      <c r="R130" s="9">
        <v>2</v>
      </c>
      <c r="S130" s="9">
        <v>196</v>
      </c>
      <c r="T130" s="9">
        <v>65</v>
      </c>
      <c r="U130" s="11">
        <v>1</v>
      </c>
      <c r="V130" s="11" t="s">
        <v>47</v>
      </c>
      <c r="W130" s="11">
        <v>2</v>
      </c>
      <c r="X130" s="9">
        <v>30.9</v>
      </c>
      <c r="Y130" s="9">
        <v>1.698</v>
      </c>
      <c r="Z130" s="9">
        <v>31.6</v>
      </c>
      <c r="AA130" s="9">
        <v>1.6140000000000001</v>
      </c>
      <c r="AB130" s="9">
        <v>36.700000000000003</v>
      </c>
      <c r="AC130" s="9">
        <v>1.702</v>
      </c>
      <c r="AD130" s="11">
        <f t="shared" si="8"/>
        <v>33.06666666666667</v>
      </c>
      <c r="AE130" s="16">
        <f t="shared" si="9"/>
        <v>1.5</v>
      </c>
      <c r="AF130" s="9" t="s">
        <v>184</v>
      </c>
    </row>
    <row r="131" spans="1:32" ht="14.25" customHeight="1">
      <c r="A131" s="9" t="s">
        <v>171</v>
      </c>
      <c r="C131" s="9">
        <v>33754</v>
      </c>
      <c r="D131" s="9" t="s">
        <v>113</v>
      </c>
      <c r="E131" s="10">
        <v>45021</v>
      </c>
      <c r="F131" s="9">
        <v>4</v>
      </c>
      <c r="G131" s="9" t="s">
        <v>185</v>
      </c>
      <c r="H131" s="9">
        <v>45.123207000000001</v>
      </c>
      <c r="I131" s="9">
        <v>122.42004</v>
      </c>
      <c r="J131" s="9">
        <v>1524</v>
      </c>
      <c r="K131" s="18">
        <v>0.40625</v>
      </c>
      <c r="L131" s="9">
        <v>45.7</v>
      </c>
      <c r="M131" s="9">
        <v>65.900000000000006</v>
      </c>
      <c r="N131" s="9" t="s">
        <v>43</v>
      </c>
      <c r="O131" s="9">
        <v>0</v>
      </c>
      <c r="P131" s="9">
        <v>2</v>
      </c>
      <c r="Q131" s="9">
        <v>3</v>
      </c>
      <c r="R131" s="9">
        <v>3</v>
      </c>
      <c r="S131" s="9">
        <v>114</v>
      </c>
      <c r="T131" s="9">
        <v>275</v>
      </c>
      <c r="U131" s="11">
        <v>1</v>
      </c>
      <c r="V131" s="11">
        <v>10</v>
      </c>
      <c r="W131" s="11">
        <v>4</v>
      </c>
      <c r="X131" s="9">
        <v>30.3</v>
      </c>
      <c r="Y131" s="9">
        <v>1.591</v>
      </c>
      <c r="Z131" s="9">
        <v>30.5</v>
      </c>
      <c r="AA131" s="9">
        <v>1.5960000000000001</v>
      </c>
      <c r="AB131" s="9">
        <v>36.6</v>
      </c>
      <c r="AC131" s="9">
        <v>1.6890000000000001</v>
      </c>
      <c r="AD131" s="11">
        <f t="shared" si="8"/>
        <v>32.466666666666669</v>
      </c>
      <c r="AE131" s="16">
        <f t="shared" si="9"/>
        <v>5</v>
      </c>
      <c r="AF131" s="9" t="s">
        <v>186</v>
      </c>
    </row>
    <row r="132" spans="1:32" ht="14.25" customHeight="1">
      <c r="A132" s="9" t="s">
        <v>171</v>
      </c>
      <c r="C132" s="9">
        <v>33754</v>
      </c>
      <c r="D132" s="9" t="s">
        <v>113</v>
      </c>
      <c r="E132" s="10">
        <v>45021</v>
      </c>
      <c r="F132" s="9">
        <v>5</v>
      </c>
      <c r="G132" s="9" t="s">
        <v>187</v>
      </c>
      <c r="H132" s="9">
        <v>45.123556000000001</v>
      </c>
      <c r="I132" s="9">
        <v>122.420011</v>
      </c>
      <c r="J132" s="9">
        <v>1521</v>
      </c>
      <c r="K132" s="18">
        <v>0.4236111111111111</v>
      </c>
      <c r="L132" s="9">
        <v>46.3</v>
      </c>
      <c r="M132" s="9">
        <v>62.3</v>
      </c>
      <c r="N132" s="9" t="s">
        <v>53</v>
      </c>
      <c r="O132" s="9">
        <v>0</v>
      </c>
      <c r="P132" s="9">
        <v>1</v>
      </c>
      <c r="Q132" s="9">
        <v>4</v>
      </c>
      <c r="R132" s="9">
        <v>2</v>
      </c>
      <c r="S132" s="9">
        <v>130</v>
      </c>
      <c r="T132" s="9">
        <v>300</v>
      </c>
      <c r="U132" s="11">
        <v>0</v>
      </c>
      <c r="V132" s="11" t="s">
        <v>47</v>
      </c>
      <c r="W132" s="11" t="s">
        <v>47</v>
      </c>
      <c r="X132" s="9">
        <v>15.4</v>
      </c>
      <c r="Y132" s="9">
        <v>1.359</v>
      </c>
      <c r="Z132" s="9">
        <v>28.2</v>
      </c>
      <c r="AA132" s="9">
        <v>1.5589999999999999</v>
      </c>
      <c r="AB132" s="9">
        <v>34.799999999999997</v>
      </c>
      <c r="AC132" s="9">
        <v>1.667</v>
      </c>
      <c r="AD132" s="11">
        <f t="shared" si="8"/>
        <v>26.133333333333336</v>
      </c>
      <c r="AE132" s="16">
        <f t="shared" si="9"/>
        <v>0</v>
      </c>
    </row>
    <row r="133" spans="1:32" ht="14.25" customHeight="1">
      <c r="A133" s="9" t="s">
        <v>171</v>
      </c>
      <c r="C133" s="9">
        <v>33754</v>
      </c>
      <c r="D133" s="9" t="s">
        <v>113</v>
      </c>
      <c r="E133" s="10">
        <v>45021</v>
      </c>
      <c r="F133" s="9">
        <v>6</v>
      </c>
      <c r="G133" s="9" t="s">
        <v>188</v>
      </c>
      <c r="H133" s="9">
        <v>45.123739999999998</v>
      </c>
      <c r="I133" s="9">
        <v>122.41959</v>
      </c>
      <c r="J133" s="9">
        <v>1540</v>
      </c>
      <c r="K133" s="18">
        <v>0.39583333333333331</v>
      </c>
      <c r="L133" s="9">
        <v>42.8</v>
      </c>
      <c r="M133" s="9">
        <v>66.8</v>
      </c>
      <c r="N133" s="9" t="s">
        <v>43</v>
      </c>
      <c r="O133" s="9">
        <v>0</v>
      </c>
      <c r="P133" s="9">
        <v>1</v>
      </c>
      <c r="Q133" s="9">
        <v>4</v>
      </c>
      <c r="R133" s="9">
        <v>2</v>
      </c>
      <c r="S133" s="9">
        <v>85</v>
      </c>
      <c r="T133" s="9">
        <v>265</v>
      </c>
      <c r="U133" s="11">
        <v>3</v>
      </c>
      <c r="V133" s="11">
        <v>2</v>
      </c>
      <c r="W133" s="11">
        <v>1</v>
      </c>
      <c r="X133" s="9">
        <v>36.6</v>
      </c>
      <c r="Y133" s="9">
        <v>1.6990000000000001</v>
      </c>
      <c r="Z133" s="9">
        <v>32.299999999999997</v>
      </c>
      <c r="AA133" s="9">
        <v>1.6240000000000001</v>
      </c>
      <c r="AB133" s="9">
        <v>29.7</v>
      </c>
      <c r="AC133" s="9">
        <v>1.5820000000000001</v>
      </c>
      <c r="AD133" s="11">
        <f t="shared" si="8"/>
        <v>32.866666666666667</v>
      </c>
      <c r="AE133" s="16">
        <f t="shared" si="9"/>
        <v>2</v>
      </c>
    </row>
    <row r="134" spans="1:32" ht="14.25" customHeight="1">
      <c r="A134" s="9" t="s">
        <v>171</v>
      </c>
      <c r="C134" s="9">
        <v>33754</v>
      </c>
      <c r="D134" s="9" t="s">
        <v>113</v>
      </c>
      <c r="E134" s="10">
        <v>45021</v>
      </c>
      <c r="F134" s="9">
        <v>7</v>
      </c>
      <c r="G134" s="9" t="s">
        <v>189</v>
      </c>
      <c r="H134" s="9">
        <v>45.123469999999998</v>
      </c>
      <c r="I134" s="9">
        <v>122.41933</v>
      </c>
      <c r="J134" s="9">
        <v>1558</v>
      </c>
      <c r="K134" s="18">
        <v>0.41666666666666669</v>
      </c>
      <c r="L134" s="9">
        <v>47.6</v>
      </c>
      <c r="M134" s="9">
        <v>73.3</v>
      </c>
      <c r="N134" s="9" t="s">
        <v>43</v>
      </c>
      <c r="O134" s="9">
        <v>0</v>
      </c>
      <c r="P134" s="9">
        <v>1</v>
      </c>
      <c r="Q134" s="9">
        <v>4</v>
      </c>
      <c r="R134" s="9">
        <v>1</v>
      </c>
      <c r="S134" s="9">
        <v>92</v>
      </c>
      <c r="T134" s="9">
        <v>272</v>
      </c>
      <c r="U134" s="11">
        <v>0</v>
      </c>
      <c r="V134" s="11">
        <v>0</v>
      </c>
      <c r="W134" s="11" t="s">
        <v>47</v>
      </c>
      <c r="X134" s="9">
        <v>36.700000000000003</v>
      </c>
      <c r="Y134" s="9">
        <v>1.702</v>
      </c>
      <c r="Z134" s="9">
        <v>33.1</v>
      </c>
      <c r="AA134" s="9">
        <v>1.639</v>
      </c>
      <c r="AB134" s="9">
        <v>38.299999999999997</v>
      </c>
      <c r="AC134" s="9">
        <v>1.732</v>
      </c>
      <c r="AD134" s="11">
        <f t="shared" si="8"/>
        <v>36.033333333333339</v>
      </c>
      <c r="AE134" s="16">
        <f t="shared" si="9"/>
        <v>0</v>
      </c>
    </row>
    <row r="135" spans="1:32" ht="14.25" customHeight="1">
      <c r="A135" s="9" t="s">
        <v>171</v>
      </c>
      <c r="C135" s="9">
        <v>408161</v>
      </c>
      <c r="D135" s="9" t="s">
        <v>113</v>
      </c>
      <c r="E135" s="20">
        <v>45021</v>
      </c>
      <c r="F135" s="9">
        <v>1</v>
      </c>
      <c r="G135" s="9" t="s">
        <v>190</v>
      </c>
      <c r="H135" s="9">
        <v>45.158329999999999</v>
      </c>
      <c r="I135" s="9">
        <v>122.35439</v>
      </c>
      <c r="J135" s="9">
        <v>1879</v>
      </c>
      <c r="K135" s="18">
        <v>0.54166666666666663</v>
      </c>
      <c r="L135" s="9">
        <v>44.4</v>
      </c>
      <c r="M135" s="9">
        <v>66.8</v>
      </c>
      <c r="N135" s="9" t="s">
        <v>53</v>
      </c>
      <c r="O135" s="9">
        <v>0</v>
      </c>
      <c r="P135" s="9">
        <v>1</v>
      </c>
      <c r="Q135" s="9">
        <v>1</v>
      </c>
      <c r="R135" s="9">
        <v>4</v>
      </c>
      <c r="S135" s="9">
        <v>270</v>
      </c>
      <c r="T135" s="9">
        <v>90</v>
      </c>
      <c r="U135" s="11" t="s">
        <v>47</v>
      </c>
      <c r="V135" s="11" t="s">
        <v>47</v>
      </c>
      <c r="W135" s="11">
        <v>1</v>
      </c>
      <c r="X135" s="9">
        <v>29.9</v>
      </c>
      <c r="Y135" s="9">
        <v>1.5860000000000001</v>
      </c>
      <c r="Z135" s="9">
        <v>33.4</v>
      </c>
      <c r="AA135" s="9">
        <v>1.645</v>
      </c>
      <c r="AB135" s="9">
        <v>41.3</v>
      </c>
      <c r="AC135" s="9">
        <v>1.79</v>
      </c>
      <c r="AD135" s="11">
        <f t="shared" si="8"/>
        <v>34.866666666666667</v>
      </c>
      <c r="AE135" s="16">
        <f t="shared" si="9"/>
        <v>1</v>
      </c>
    </row>
    <row r="136" spans="1:32" ht="14.25" customHeight="1">
      <c r="A136" s="9" t="s">
        <v>171</v>
      </c>
      <c r="C136" s="9">
        <v>408161</v>
      </c>
      <c r="D136" s="9" t="s">
        <v>113</v>
      </c>
      <c r="E136" s="20">
        <v>45021</v>
      </c>
      <c r="F136" s="9">
        <v>2</v>
      </c>
      <c r="G136" s="9" t="s">
        <v>191</v>
      </c>
      <c r="H136" s="9">
        <v>45.158520000000003</v>
      </c>
      <c r="I136" s="9">
        <v>122.35474000000001</v>
      </c>
      <c r="J136" s="9">
        <v>1874</v>
      </c>
      <c r="K136" s="18">
        <v>0.5625</v>
      </c>
      <c r="L136" s="9">
        <v>48.9</v>
      </c>
      <c r="M136" s="9">
        <v>64.5</v>
      </c>
      <c r="N136" s="9" t="s">
        <v>53</v>
      </c>
      <c r="O136" s="9">
        <v>0</v>
      </c>
      <c r="P136" s="9">
        <v>1</v>
      </c>
      <c r="Q136" s="9">
        <v>1</v>
      </c>
      <c r="R136" s="9">
        <v>4</v>
      </c>
      <c r="S136" s="9">
        <v>270</v>
      </c>
      <c r="T136" s="9">
        <v>90</v>
      </c>
      <c r="U136" s="11">
        <v>1</v>
      </c>
      <c r="V136" s="11">
        <v>3</v>
      </c>
      <c r="W136" s="11" t="s">
        <v>47</v>
      </c>
      <c r="X136" s="9">
        <v>35.5</v>
      </c>
      <c r="Y136" s="9">
        <v>1.681</v>
      </c>
      <c r="Z136" s="9">
        <v>29.9</v>
      </c>
      <c r="AA136" s="9">
        <v>1.587</v>
      </c>
      <c r="AB136" s="9">
        <v>26.7</v>
      </c>
      <c r="AC136" s="9">
        <v>1.5349999999999999</v>
      </c>
      <c r="AD136" s="11">
        <f t="shared" si="8"/>
        <v>30.700000000000003</v>
      </c>
      <c r="AE136" s="16">
        <f t="shared" si="9"/>
        <v>2</v>
      </c>
    </row>
    <row r="137" spans="1:32" ht="14.25" customHeight="1">
      <c r="A137" s="9" t="s">
        <v>171</v>
      </c>
      <c r="C137" s="9">
        <v>408161</v>
      </c>
      <c r="D137" s="9" t="s">
        <v>113</v>
      </c>
      <c r="E137" s="20">
        <v>45021</v>
      </c>
      <c r="F137" s="9">
        <v>3</v>
      </c>
      <c r="G137" s="9" t="s">
        <v>192</v>
      </c>
      <c r="H137" s="9">
        <v>45.158644000000002</v>
      </c>
      <c r="I137" s="9">
        <v>122.354365</v>
      </c>
      <c r="J137" s="9">
        <v>1850</v>
      </c>
      <c r="K137" s="18">
        <v>0.54166666666666663</v>
      </c>
      <c r="L137" s="9">
        <v>46.5</v>
      </c>
      <c r="M137" s="9">
        <v>72.400000000000006</v>
      </c>
      <c r="N137" s="9" t="s">
        <v>53</v>
      </c>
      <c r="O137" s="9">
        <v>0</v>
      </c>
      <c r="P137" s="9">
        <v>1</v>
      </c>
      <c r="Q137" s="9">
        <v>1</v>
      </c>
      <c r="R137" s="9">
        <v>4</v>
      </c>
      <c r="S137" s="9">
        <v>290</v>
      </c>
      <c r="T137" s="9">
        <v>100</v>
      </c>
      <c r="U137" s="11">
        <v>3</v>
      </c>
      <c r="V137" s="11">
        <v>5</v>
      </c>
      <c r="W137" s="11">
        <v>4</v>
      </c>
      <c r="X137" s="9">
        <v>30.9</v>
      </c>
      <c r="Y137" s="9">
        <v>1.6020000000000001</v>
      </c>
      <c r="Z137" s="9">
        <v>18.100000000000001</v>
      </c>
      <c r="AA137" s="9">
        <v>1.4</v>
      </c>
      <c r="AB137" s="9">
        <v>35.5</v>
      </c>
      <c r="AC137" s="9">
        <v>1.679</v>
      </c>
      <c r="AD137" s="11">
        <f t="shared" si="8"/>
        <v>28.166666666666668</v>
      </c>
      <c r="AE137" s="16">
        <f t="shared" si="9"/>
        <v>4</v>
      </c>
      <c r="AF137" s="9" t="s">
        <v>193</v>
      </c>
    </row>
    <row r="138" spans="1:32" ht="14.25" customHeight="1">
      <c r="A138" s="9" t="s">
        <v>171</v>
      </c>
      <c r="C138" s="9">
        <v>408161</v>
      </c>
      <c r="D138" s="9" t="s">
        <v>113</v>
      </c>
      <c r="E138" s="20">
        <v>45021</v>
      </c>
      <c r="F138" s="9">
        <v>4</v>
      </c>
      <c r="G138" s="9" t="s">
        <v>194</v>
      </c>
      <c r="H138" s="9">
        <v>45.158496</v>
      </c>
      <c r="I138" s="9">
        <v>122.354032</v>
      </c>
      <c r="J138" s="9">
        <v>1807</v>
      </c>
      <c r="K138" s="18">
        <v>0.55555555555555558</v>
      </c>
      <c r="L138" s="9">
        <v>46.8</v>
      </c>
      <c r="M138" s="9">
        <v>73.400000000000006</v>
      </c>
      <c r="N138" s="9" t="s">
        <v>53</v>
      </c>
      <c r="O138" s="9">
        <v>0</v>
      </c>
      <c r="P138" s="9">
        <v>1</v>
      </c>
      <c r="Q138" s="9">
        <v>1</v>
      </c>
      <c r="R138" s="9">
        <v>4</v>
      </c>
      <c r="S138" s="9">
        <v>297</v>
      </c>
      <c r="T138" s="9">
        <v>110</v>
      </c>
      <c r="U138" s="11">
        <v>0</v>
      </c>
      <c r="V138" s="11">
        <v>0</v>
      </c>
      <c r="W138" s="11">
        <v>0</v>
      </c>
      <c r="X138" s="9">
        <v>31.7</v>
      </c>
      <c r="Y138" s="9">
        <v>1.615</v>
      </c>
      <c r="Z138" s="9">
        <v>27.1</v>
      </c>
      <c r="AA138" s="9">
        <v>1.5409999999999999</v>
      </c>
      <c r="AB138" s="9">
        <v>29.2</v>
      </c>
      <c r="AC138" s="9">
        <v>1.5740000000000001</v>
      </c>
      <c r="AD138" s="11">
        <f t="shared" si="8"/>
        <v>29.333333333333332</v>
      </c>
      <c r="AE138" s="16">
        <f t="shared" si="9"/>
        <v>0</v>
      </c>
      <c r="AF138" s="9" t="s">
        <v>195</v>
      </c>
    </row>
    <row r="139" spans="1:32" ht="14.25" customHeight="1">
      <c r="A139" s="9" t="s">
        <v>171</v>
      </c>
      <c r="C139" s="9">
        <v>408161</v>
      </c>
      <c r="D139" s="9" t="s">
        <v>113</v>
      </c>
      <c r="E139" s="20">
        <v>45021</v>
      </c>
      <c r="F139" s="9">
        <v>5</v>
      </c>
      <c r="G139" s="9" t="s">
        <v>196</v>
      </c>
      <c r="H139" s="9">
        <v>45.158202000000003</v>
      </c>
      <c r="I139" s="9">
        <v>122.354009</v>
      </c>
      <c r="J139" s="9">
        <v>1805</v>
      </c>
      <c r="K139" s="18">
        <v>0.57638888888888884</v>
      </c>
      <c r="L139" s="9">
        <v>46.3</v>
      </c>
      <c r="M139" s="9">
        <v>65.900000000000006</v>
      </c>
      <c r="N139" s="9" t="s">
        <v>53</v>
      </c>
      <c r="O139" s="9">
        <v>0</v>
      </c>
      <c r="P139" s="9">
        <v>1</v>
      </c>
      <c r="Q139" s="9">
        <v>1</v>
      </c>
      <c r="R139" s="9">
        <v>3</v>
      </c>
      <c r="S139" s="9">
        <v>300</v>
      </c>
      <c r="T139" s="9">
        <v>102</v>
      </c>
      <c r="U139" s="11">
        <v>6</v>
      </c>
      <c r="V139" s="11">
        <v>3</v>
      </c>
      <c r="W139" s="11" t="s">
        <v>47</v>
      </c>
      <c r="X139" s="9">
        <v>24.4</v>
      </c>
      <c r="Y139" s="9">
        <v>1.4990000000000001</v>
      </c>
      <c r="Z139" s="9">
        <v>24.1</v>
      </c>
      <c r="AA139" s="9">
        <v>1.4930000000000001</v>
      </c>
      <c r="AB139" s="9">
        <v>17.600000000000001</v>
      </c>
      <c r="AC139" s="9">
        <v>1.3939999999999999</v>
      </c>
      <c r="AD139" s="11">
        <f t="shared" si="8"/>
        <v>22.033333333333331</v>
      </c>
      <c r="AE139" s="16">
        <f t="shared" si="9"/>
        <v>4.5</v>
      </c>
    </row>
    <row r="140" spans="1:32" ht="14.25" customHeight="1">
      <c r="A140" s="9" t="s">
        <v>171</v>
      </c>
      <c r="C140" s="9">
        <v>408161</v>
      </c>
      <c r="D140" s="9" t="s">
        <v>113</v>
      </c>
      <c r="E140" s="20">
        <v>45021</v>
      </c>
      <c r="F140" s="9">
        <v>6</v>
      </c>
      <c r="G140" s="9" t="s">
        <v>197</v>
      </c>
      <c r="H140" s="9">
        <v>45.158000000000001</v>
      </c>
      <c r="I140" s="9">
        <v>122.35441</v>
      </c>
      <c r="J140" s="9">
        <v>1840</v>
      </c>
      <c r="K140" s="18">
        <v>0.56944444444444442</v>
      </c>
      <c r="L140" s="9">
        <v>45</v>
      </c>
      <c r="M140" s="9">
        <v>75.3</v>
      </c>
      <c r="N140" s="9" t="s">
        <v>53</v>
      </c>
      <c r="O140" s="9">
        <v>0</v>
      </c>
      <c r="P140" s="9">
        <v>2</v>
      </c>
      <c r="Q140" s="9">
        <v>1</v>
      </c>
      <c r="R140" s="9">
        <v>3</v>
      </c>
      <c r="S140" s="9">
        <v>260</v>
      </c>
      <c r="T140" s="9">
        <v>80</v>
      </c>
      <c r="U140" s="11">
        <v>3</v>
      </c>
      <c r="V140" s="11">
        <v>5</v>
      </c>
      <c r="W140" s="11" t="s">
        <v>47</v>
      </c>
      <c r="X140" s="9">
        <v>22.8</v>
      </c>
      <c r="Y140" s="9">
        <v>1.4730000000000001</v>
      </c>
      <c r="Z140" s="9">
        <v>21.4</v>
      </c>
      <c r="AA140" s="9">
        <v>1.452</v>
      </c>
      <c r="AB140" s="9">
        <v>22.6</v>
      </c>
      <c r="AC140" s="9">
        <v>1.47</v>
      </c>
      <c r="AD140" s="11">
        <f t="shared" si="8"/>
        <v>22.266666666666669</v>
      </c>
      <c r="AE140" s="16">
        <f t="shared" si="9"/>
        <v>4</v>
      </c>
    </row>
    <row r="141" spans="1:32" ht="14.25" customHeight="1">
      <c r="A141" s="9" t="s">
        <v>171</v>
      </c>
      <c r="C141" s="9">
        <v>408161</v>
      </c>
      <c r="D141" s="9" t="s">
        <v>113</v>
      </c>
      <c r="E141" s="20">
        <v>45021</v>
      </c>
      <c r="F141" s="9">
        <v>7</v>
      </c>
      <c r="G141" s="9" t="s">
        <v>198</v>
      </c>
      <c r="H141" s="9">
        <v>45.158110000000001</v>
      </c>
      <c r="I141" s="9">
        <v>122.35474000000001</v>
      </c>
      <c r="J141" s="9">
        <v>1846</v>
      </c>
      <c r="K141" s="18">
        <v>0.54861111111111116</v>
      </c>
      <c r="L141" s="9">
        <v>47.2</v>
      </c>
      <c r="M141" s="9">
        <v>76.3</v>
      </c>
      <c r="N141" s="9" t="s">
        <v>53</v>
      </c>
      <c r="O141" s="9">
        <v>0</v>
      </c>
      <c r="P141" s="9">
        <v>2</v>
      </c>
      <c r="Q141" s="9">
        <v>2</v>
      </c>
      <c r="R141" s="9">
        <v>3</v>
      </c>
      <c r="S141" s="9">
        <v>277</v>
      </c>
      <c r="T141" s="9">
        <v>97</v>
      </c>
      <c r="U141" s="11">
        <v>2</v>
      </c>
      <c r="V141" s="11">
        <v>2</v>
      </c>
      <c r="W141" s="11">
        <v>4</v>
      </c>
      <c r="X141" s="9">
        <v>31.7</v>
      </c>
      <c r="Y141" s="9">
        <v>1.615</v>
      </c>
      <c r="Z141" s="9">
        <v>24.7</v>
      </c>
      <c r="AA141" s="9">
        <v>1.5029999999999999</v>
      </c>
      <c r="AB141" s="9">
        <v>34.1</v>
      </c>
      <c r="AC141" s="9">
        <v>1.6559999999999999</v>
      </c>
      <c r="AD141" s="11">
        <f t="shared" si="8"/>
        <v>30.166666666666668</v>
      </c>
      <c r="AE141" s="16">
        <f t="shared" si="9"/>
        <v>2.6666666666666665</v>
      </c>
    </row>
    <row r="142" spans="1:32" ht="14.25" customHeight="1">
      <c r="A142" s="21" t="s">
        <v>171</v>
      </c>
      <c r="B142" s="21"/>
      <c r="C142" s="22">
        <v>33628</v>
      </c>
      <c r="D142" s="21" t="s">
        <v>41</v>
      </c>
      <c r="E142" s="23">
        <v>45022</v>
      </c>
      <c r="F142" s="22">
        <v>1</v>
      </c>
      <c r="G142" s="21" t="s">
        <v>199</v>
      </c>
      <c r="H142" s="22">
        <v>45.196730000000002</v>
      </c>
      <c r="I142" s="22">
        <v>122.28100999999999</v>
      </c>
      <c r="J142" s="22">
        <v>1657</v>
      </c>
      <c r="K142" s="24">
        <v>0.38194444444444442</v>
      </c>
      <c r="L142" s="22">
        <v>46.1</v>
      </c>
      <c r="M142" s="22">
        <v>74.599999999999994</v>
      </c>
      <c r="N142" s="21" t="s">
        <v>33</v>
      </c>
      <c r="O142" s="22">
        <v>0</v>
      </c>
      <c r="P142" s="22">
        <v>1</v>
      </c>
      <c r="Q142" s="22">
        <v>1</v>
      </c>
      <c r="R142" s="22">
        <v>1</v>
      </c>
      <c r="S142" s="22">
        <v>80</v>
      </c>
      <c r="T142" s="22">
        <v>250</v>
      </c>
      <c r="U142" s="22">
        <v>0</v>
      </c>
      <c r="V142" s="22">
        <v>0</v>
      </c>
      <c r="W142" s="22">
        <v>0</v>
      </c>
      <c r="X142" s="22">
        <v>30.1</v>
      </c>
      <c r="Y142" s="22">
        <v>1.589</v>
      </c>
      <c r="Z142" s="22">
        <v>28.3</v>
      </c>
      <c r="AA142" s="22">
        <v>1.5589999999999999</v>
      </c>
      <c r="AB142" s="22">
        <v>30.9</v>
      </c>
      <c r="AC142" s="22">
        <v>1.603</v>
      </c>
      <c r="AD142" s="11">
        <f t="shared" si="8"/>
        <v>29.766666666666669</v>
      </c>
      <c r="AE142" s="16">
        <f t="shared" si="9"/>
        <v>0</v>
      </c>
    </row>
    <row r="143" spans="1:32" ht="14.25" customHeight="1">
      <c r="A143" s="12" t="s">
        <v>171</v>
      </c>
      <c r="B143" s="12"/>
      <c r="C143" s="13">
        <v>33628</v>
      </c>
      <c r="D143" s="12" t="s">
        <v>41</v>
      </c>
      <c r="E143" s="14">
        <v>45022</v>
      </c>
      <c r="F143" s="13">
        <v>2</v>
      </c>
      <c r="G143" s="12" t="s">
        <v>200</v>
      </c>
      <c r="H143" s="13">
        <v>45.196829999999999</v>
      </c>
      <c r="I143" s="13">
        <v>122.28061</v>
      </c>
      <c r="J143" s="13">
        <v>1686</v>
      </c>
      <c r="K143" s="25">
        <v>0.40277777777777779</v>
      </c>
      <c r="L143" s="13">
        <v>46.1</v>
      </c>
      <c r="M143" s="13">
        <v>82.6</v>
      </c>
      <c r="N143" s="12" t="s">
        <v>33</v>
      </c>
      <c r="O143" s="13">
        <v>0</v>
      </c>
      <c r="P143" s="13">
        <v>1</v>
      </c>
      <c r="Q143" s="13">
        <v>1</v>
      </c>
      <c r="R143" s="13">
        <v>1</v>
      </c>
      <c r="S143" s="13">
        <v>70</v>
      </c>
      <c r="T143" s="13">
        <v>250</v>
      </c>
      <c r="U143" s="13">
        <v>0</v>
      </c>
      <c r="V143" s="13">
        <v>0</v>
      </c>
      <c r="W143" s="12" t="s">
        <v>47</v>
      </c>
      <c r="X143" s="13">
        <v>26.4</v>
      </c>
      <c r="Y143" s="13">
        <v>1.5289999999999999</v>
      </c>
      <c r="Z143" s="13">
        <v>34.700000000000003</v>
      </c>
      <c r="AA143" s="13">
        <v>1.6659999999999999</v>
      </c>
      <c r="AB143" s="13">
        <v>26.3</v>
      </c>
      <c r="AC143" s="13">
        <v>1.528</v>
      </c>
      <c r="AD143" s="11">
        <f t="shared" si="8"/>
        <v>29.133333333333336</v>
      </c>
      <c r="AE143" s="16">
        <f t="shared" si="9"/>
        <v>0</v>
      </c>
    </row>
    <row r="144" spans="1:32" ht="14.25" customHeight="1">
      <c r="A144" s="12" t="s">
        <v>171</v>
      </c>
      <c r="B144" s="12"/>
      <c r="C144" s="13">
        <v>33628</v>
      </c>
      <c r="D144" s="12" t="s">
        <v>41</v>
      </c>
      <c r="E144" s="14">
        <v>45022</v>
      </c>
      <c r="F144" s="13">
        <v>3</v>
      </c>
      <c r="G144" s="12" t="s">
        <v>201</v>
      </c>
      <c r="H144" s="13">
        <v>45.196531</v>
      </c>
      <c r="I144" s="13">
        <v>122.280692</v>
      </c>
      <c r="J144" s="13">
        <v>1650</v>
      </c>
      <c r="K144" s="25">
        <v>0.38541666666666669</v>
      </c>
      <c r="L144" s="13">
        <v>46.5</v>
      </c>
      <c r="M144" s="13">
        <v>84.9</v>
      </c>
      <c r="N144" s="12" t="s">
        <v>33</v>
      </c>
      <c r="O144" s="13">
        <v>0</v>
      </c>
      <c r="P144" s="13">
        <v>1</v>
      </c>
      <c r="Q144" s="13">
        <v>1</v>
      </c>
      <c r="R144" s="13">
        <v>1</v>
      </c>
      <c r="S144" s="13">
        <v>64</v>
      </c>
      <c r="T144" s="13">
        <v>251</v>
      </c>
      <c r="U144" s="12" t="s">
        <v>47</v>
      </c>
      <c r="V144" s="12" t="s">
        <v>47</v>
      </c>
      <c r="W144" s="12" t="s">
        <v>47</v>
      </c>
      <c r="X144" s="13">
        <v>29.5</v>
      </c>
      <c r="Y144" s="13">
        <v>1.579</v>
      </c>
      <c r="Z144" s="13">
        <v>29.2</v>
      </c>
      <c r="AA144" s="13">
        <v>1.579</v>
      </c>
      <c r="AB144" s="13">
        <v>31.1</v>
      </c>
      <c r="AC144" s="13">
        <v>1.6060000000000001</v>
      </c>
      <c r="AD144" s="11">
        <f t="shared" si="8"/>
        <v>29.933333333333337</v>
      </c>
      <c r="AE144" s="16" t="e">
        <f t="shared" si="9"/>
        <v>#DIV/0!</v>
      </c>
    </row>
    <row r="145" spans="1:32" ht="14.25" customHeight="1">
      <c r="A145" s="12" t="s">
        <v>171</v>
      </c>
      <c r="B145" s="12"/>
      <c r="C145" s="13">
        <v>33628</v>
      </c>
      <c r="D145" s="12" t="s">
        <v>41</v>
      </c>
      <c r="E145" s="14">
        <v>45022</v>
      </c>
      <c r="F145" s="13">
        <v>4</v>
      </c>
      <c r="G145" s="12" t="s">
        <v>202</v>
      </c>
      <c r="H145" s="13">
        <v>45.196376999999998</v>
      </c>
      <c r="I145" s="13">
        <v>122.281126</v>
      </c>
      <c r="J145" s="13">
        <v>1641</v>
      </c>
      <c r="K145" s="25">
        <v>0.39930555555555558</v>
      </c>
      <c r="L145" s="13">
        <v>46.9</v>
      </c>
      <c r="M145" s="13">
        <v>82.7</v>
      </c>
      <c r="N145" s="12" t="s">
        <v>33</v>
      </c>
      <c r="O145" s="13">
        <v>0</v>
      </c>
      <c r="P145" s="13">
        <v>1</v>
      </c>
      <c r="Q145" s="13">
        <v>2</v>
      </c>
      <c r="R145" s="13">
        <v>1</v>
      </c>
      <c r="S145" s="13">
        <v>67</v>
      </c>
      <c r="T145" s="13">
        <v>255</v>
      </c>
      <c r="U145" s="13">
        <v>0</v>
      </c>
      <c r="V145" s="13">
        <v>0</v>
      </c>
      <c r="W145" s="13">
        <v>0</v>
      </c>
      <c r="X145" s="13">
        <v>27.3</v>
      </c>
      <c r="Y145" s="13">
        <v>1.544</v>
      </c>
      <c r="Z145" s="13">
        <v>29.9</v>
      </c>
      <c r="AA145" s="13">
        <v>1.587</v>
      </c>
      <c r="AB145" s="13">
        <v>32.299999999999997</v>
      </c>
      <c r="AC145" s="13">
        <v>1.625</v>
      </c>
      <c r="AD145" s="11">
        <f t="shared" si="8"/>
        <v>29.833333333333332</v>
      </c>
      <c r="AE145" s="16">
        <f t="shared" si="9"/>
        <v>0</v>
      </c>
    </row>
    <row r="146" spans="1:32" ht="14.25" customHeight="1">
      <c r="A146" s="12" t="s">
        <v>171</v>
      </c>
      <c r="B146" s="12"/>
      <c r="C146" s="13">
        <v>33628</v>
      </c>
      <c r="D146" s="12" t="s">
        <v>41</v>
      </c>
      <c r="E146" s="14">
        <v>45022</v>
      </c>
      <c r="F146" s="13">
        <v>5</v>
      </c>
      <c r="G146" s="12" t="s">
        <v>203</v>
      </c>
      <c r="H146" s="13">
        <v>45.196482000000003</v>
      </c>
      <c r="I146" s="26">
        <v>122.281447</v>
      </c>
      <c r="J146" s="13">
        <v>1629</v>
      </c>
      <c r="K146" s="25">
        <v>0.41666666666666669</v>
      </c>
      <c r="L146" s="13">
        <v>46.5</v>
      </c>
      <c r="M146" s="13">
        <v>89</v>
      </c>
      <c r="N146" s="12" t="s">
        <v>33</v>
      </c>
      <c r="O146" s="13">
        <v>0</v>
      </c>
      <c r="P146" s="13">
        <v>1</v>
      </c>
      <c r="Q146" s="13">
        <v>1</v>
      </c>
      <c r="R146" s="13">
        <v>1</v>
      </c>
      <c r="S146" s="13">
        <v>57</v>
      </c>
      <c r="T146" s="13">
        <v>255</v>
      </c>
      <c r="U146" s="13">
        <v>0</v>
      </c>
      <c r="V146" s="13">
        <v>0</v>
      </c>
      <c r="W146" s="13">
        <v>0</v>
      </c>
      <c r="X146" s="13">
        <v>35.9</v>
      </c>
      <c r="Y146" s="13">
        <v>1.6879999999999999</v>
      </c>
      <c r="Z146" s="13">
        <v>20.399999999999999</v>
      </c>
      <c r="AA146" s="13">
        <v>1.4350000000000001</v>
      </c>
      <c r="AB146" s="13">
        <v>29.9</v>
      </c>
      <c r="AC146" s="13">
        <v>1.587</v>
      </c>
      <c r="AD146" s="11">
        <f t="shared" si="8"/>
        <v>28.733333333333331</v>
      </c>
      <c r="AE146" s="16">
        <f t="shared" si="9"/>
        <v>0</v>
      </c>
    </row>
    <row r="147" spans="1:32" ht="14.25" customHeight="1">
      <c r="A147" s="12" t="s">
        <v>171</v>
      </c>
      <c r="B147" s="12"/>
      <c r="C147" s="13">
        <v>33628</v>
      </c>
      <c r="D147" s="12" t="s">
        <v>41</v>
      </c>
      <c r="E147" s="14">
        <v>45022</v>
      </c>
      <c r="F147" s="13">
        <v>6</v>
      </c>
      <c r="G147" s="12" t="s">
        <v>204</v>
      </c>
      <c r="H147" s="13">
        <v>45.196840000000002</v>
      </c>
      <c r="I147" s="13">
        <v>122.28139</v>
      </c>
      <c r="J147" s="13">
        <v>1636</v>
      </c>
      <c r="K147" s="25">
        <v>0.40625</v>
      </c>
      <c r="L147" s="13">
        <v>46.1</v>
      </c>
      <c r="M147" s="13">
        <v>92.7</v>
      </c>
      <c r="N147" s="12" t="s">
        <v>33</v>
      </c>
      <c r="O147" s="13">
        <v>0</v>
      </c>
      <c r="P147" s="13">
        <v>1</v>
      </c>
      <c r="Q147" s="13">
        <v>1</v>
      </c>
      <c r="R147" s="13">
        <v>1</v>
      </c>
      <c r="S147" s="13">
        <v>41</v>
      </c>
      <c r="T147" s="13">
        <v>221</v>
      </c>
      <c r="U147" s="13">
        <v>0</v>
      </c>
      <c r="V147" s="13">
        <v>0</v>
      </c>
      <c r="W147" s="13">
        <v>0</v>
      </c>
      <c r="X147" s="13">
        <v>31.7</v>
      </c>
      <c r="Y147" s="13">
        <v>1.615</v>
      </c>
      <c r="Z147" s="13">
        <v>25.1</v>
      </c>
      <c r="AA147" s="13">
        <v>1.5089999999999999</v>
      </c>
      <c r="AB147" s="13">
        <v>31.3</v>
      </c>
      <c r="AC147" s="13">
        <v>1.609</v>
      </c>
      <c r="AD147" s="11">
        <f t="shared" si="8"/>
        <v>29.366666666666664</v>
      </c>
      <c r="AE147" s="16">
        <f t="shared" si="9"/>
        <v>0</v>
      </c>
    </row>
    <row r="148" spans="1:32" ht="14.25" customHeight="1">
      <c r="A148" s="12" t="s">
        <v>171</v>
      </c>
      <c r="B148" s="12"/>
      <c r="C148" s="13">
        <v>33628</v>
      </c>
      <c r="D148" s="12" t="s">
        <v>41</v>
      </c>
      <c r="E148" s="14">
        <v>45022</v>
      </c>
      <c r="F148" s="13">
        <v>7</v>
      </c>
      <c r="G148" s="12" t="s">
        <v>205</v>
      </c>
      <c r="H148" s="13">
        <v>45.197009999999999</v>
      </c>
      <c r="I148" s="13">
        <v>122.28103</v>
      </c>
      <c r="J148" s="13">
        <v>1663</v>
      </c>
      <c r="K148" s="25">
        <v>0.38541666666666669</v>
      </c>
      <c r="L148" s="13">
        <v>45</v>
      </c>
      <c r="M148" s="13">
        <v>85.5</v>
      </c>
      <c r="N148" s="12" t="s">
        <v>33</v>
      </c>
      <c r="O148" s="13">
        <v>0</v>
      </c>
      <c r="P148" s="13">
        <v>1</v>
      </c>
      <c r="Q148" s="13">
        <v>1</v>
      </c>
      <c r="R148" s="13">
        <v>1</v>
      </c>
      <c r="S148" s="13">
        <v>30</v>
      </c>
      <c r="T148" s="13">
        <v>210</v>
      </c>
      <c r="U148" s="13">
        <v>0</v>
      </c>
      <c r="V148" s="13">
        <v>0</v>
      </c>
      <c r="W148" s="13">
        <v>0</v>
      </c>
      <c r="X148" s="13">
        <v>28</v>
      </c>
      <c r="Y148" s="13">
        <v>1.5549999999999999</v>
      </c>
      <c r="Z148" s="13">
        <v>25.4</v>
      </c>
      <c r="AA148" s="13">
        <v>1.5129999999999999</v>
      </c>
      <c r="AB148" s="13">
        <v>34.1</v>
      </c>
      <c r="AC148" s="13">
        <v>1.6559999999999999</v>
      </c>
      <c r="AD148" s="11">
        <f t="shared" si="8"/>
        <v>29.166666666666668</v>
      </c>
      <c r="AE148" s="16">
        <f t="shared" si="9"/>
        <v>0</v>
      </c>
    </row>
    <row r="149" spans="1:32" ht="14.25" customHeight="1">
      <c r="A149" s="9" t="s">
        <v>171</v>
      </c>
      <c r="C149" s="9">
        <v>33689</v>
      </c>
      <c r="D149" s="9" t="s">
        <v>113</v>
      </c>
      <c r="E149" s="20">
        <v>45022</v>
      </c>
      <c r="F149" s="9">
        <v>1</v>
      </c>
      <c r="G149" s="9" t="s">
        <v>206</v>
      </c>
      <c r="H149" s="9">
        <v>45.177799999999998</v>
      </c>
      <c r="I149" s="9">
        <v>122.33579</v>
      </c>
      <c r="J149" s="9">
        <v>1845</v>
      </c>
      <c r="K149" s="18">
        <v>0.54861111111111116</v>
      </c>
      <c r="L149" s="9">
        <v>54.5</v>
      </c>
      <c r="M149" s="9">
        <v>70</v>
      </c>
      <c r="N149" s="9" t="s">
        <v>33</v>
      </c>
      <c r="O149" s="9">
        <v>0</v>
      </c>
      <c r="P149" s="9">
        <v>1</v>
      </c>
      <c r="Q149" s="9">
        <v>4</v>
      </c>
      <c r="R149" s="9">
        <v>2</v>
      </c>
      <c r="S149" s="9">
        <v>180</v>
      </c>
      <c r="T149" s="9">
        <v>0</v>
      </c>
      <c r="U149" s="11">
        <v>1</v>
      </c>
      <c r="V149" s="11">
        <v>4</v>
      </c>
      <c r="W149" s="11">
        <v>2</v>
      </c>
      <c r="X149" s="9">
        <v>30.3</v>
      </c>
      <c r="Y149" s="9">
        <v>1.591</v>
      </c>
      <c r="Z149" s="9">
        <v>20.399999999999999</v>
      </c>
      <c r="AA149" s="9">
        <v>1.4350000000000001</v>
      </c>
      <c r="AB149" s="9">
        <v>28.4</v>
      </c>
      <c r="AC149" s="9">
        <v>1.5620000000000001</v>
      </c>
      <c r="AD149" s="11">
        <f t="shared" si="8"/>
        <v>26.366666666666664</v>
      </c>
      <c r="AE149" s="16">
        <f t="shared" si="9"/>
        <v>2.3333333333333335</v>
      </c>
    </row>
    <row r="150" spans="1:32" ht="14.25" customHeight="1">
      <c r="A150" s="9" t="s">
        <v>171</v>
      </c>
      <c r="C150" s="9">
        <v>33689</v>
      </c>
      <c r="D150" s="9" t="s">
        <v>113</v>
      </c>
      <c r="E150" s="20">
        <v>45022</v>
      </c>
      <c r="F150" s="9">
        <v>2</v>
      </c>
      <c r="G150" s="9" t="s">
        <v>207</v>
      </c>
      <c r="H150" s="9">
        <v>45.177480000000003</v>
      </c>
      <c r="I150" s="9">
        <v>122.33586</v>
      </c>
      <c r="J150" s="9">
        <v>1859</v>
      </c>
      <c r="K150" s="18">
        <v>0.57777777777777772</v>
      </c>
      <c r="L150" s="9">
        <v>53.5</v>
      </c>
      <c r="M150" s="9">
        <v>80</v>
      </c>
      <c r="N150" s="9" t="s">
        <v>33</v>
      </c>
      <c r="O150" s="9">
        <v>0</v>
      </c>
      <c r="P150" s="9">
        <v>2</v>
      </c>
      <c r="Q150" s="9">
        <v>3</v>
      </c>
      <c r="R150" s="9">
        <v>3</v>
      </c>
      <c r="S150" s="9">
        <v>180</v>
      </c>
      <c r="T150" s="9">
        <v>0</v>
      </c>
      <c r="U150" s="11">
        <v>6</v>
      </c>
      <c r="V150" s="11" t="s">
        <v>47</v>
      </c>
      <c r="W150" s="11">
        <v>7</v>
      </c>
      <c r="X150" s="9">
        <v>30.1</v>
      </c>
      <c r="Y150" s="9">
        <v>1.5880000000000001</v>
      </c>
      <c r="Z150" s="9">
        <v>31.7</v>
      </c>
      <c r="AA150" s="9">
        <v>1.615</v>
      </c>
      <c r="AB150" s="9">
        <v>24.5</v>
      </c>
      <c r="AC150" s="9">
        <v>1.4990000000000001</v>
      </c>
      <c r="AD150" s="11">
        <f t="shared" si="8"/>
        <v>28.766666666666666</v>
      </c>
      <c r="AE150" s="16">
        <f t="shared" si="9"/>
        <v>6.5</v>
      </c>
    </row>
    <row r="151" spans="1:32" ht="14.25" customHeight="1">
      <c r="A151" s="9" t="s">
        <v>171</v>
      </c>
      <c r="C151" s="9">
        <v>33689</v>
      </c>
      <c r="D151" s="9" t="s">
        <v>113</v>
      </c>
      <c r="E151" s="20">
        <v>45022</v>
      </c>
      <c r="F151" s="9">
        <v>3</v>
      </c>
      <c r="G151" s="9" t="s">
        <v>208</v>
      </c>
      <c r="H151" s="9">
        <v>45.177677000000003</v>
      </c>
      <c r="I151" s="9">
        <v>122.336198</v>
      </c>
      <c r="J151" s="9">
        <v>1880</v>
      </c>
      <c r="K151" s="18">
        <v>0.55555555555555558</v>
      </c>
      <c r="L151" s="9">
        <v>54.4</v>
      </c>
      <c r="M151" s="9">
        <v>82.5</v>
      </c>
      <c r="N151" s="9" t="s">
        <v>33</v>
      </c>
      <c r="O151" s="9">
        <v>0</v>
      </c>
      <c r="P151" s="9">
        <v>1</v>
      </c>
      <c r="Q151" s="9">
        <v>4</v>
      </c>
      <c r="R151" s="9">
        <v>2</v>
      </c>
      <c r="S151" s="9">
        <v>185</v>
      </c>
      <c r="T151" s="9">
        <v>5</v>
      </c>
      <c r="U151" s="11" t="s">
        <v>209</v>
      </c>
      <c r="V151" s="11">
        <v>4</v>
      </c>
      <c r="W151" s="11">
        <v>1</v>
      </c>
      <c r="X151" s="9">
        <v>32.6</v>
      </c>
      <c r="Y151" s="9">
        <v>1.629</v>
      </c>
      <c r="Z151" s="9">
        <v>32.4</v>
      </c>
      <c r="AA151" s="9">
        <v>1.6279999999999999</v>
      </c>
      <c r="AB151" s="9">
        <v>25.4</v>
      </c>
      <c r="AC151" s="9">
        <v>1.5149999999999999</v>
      </c>
      <c r="AD151" s="11">
        <f t="shared" si="8"/>
        <v>30.133333333333336</v>
      </c>
      <c r="AE151" s="16">
        <f t="shared" si="9"/>
        <v>2.5</v>
      </c>
    </row>
    <row r="152" spans="1:32" ht="14.25" customHeight="1">
      <c r="A152" s="9" t="s">
        <v>171</v>
      </c>
      <c r="C152" s="9">
        <v>33689</v>
      </c>
      <c r="D152" s="9" t="s">
        <v>113</v>
      </c>
      <c r="E152" s="20">
        <v>45022</v>
      </c>
      <c r="F152" s="9">
        <v>4</v>
      </c>
      <c r="G152" s="9" t="s">
        <v>210</v>
      </c>
      <c r="H152" s="9">
        <v>45.178032000000002</v>
      </c>
      <c r="I152" s="9">
        <v>122.336118</v>
      </c>
      <c r="J152" s="9">
        <v>1833</v>
      </c>
      <c r="K152" s="18">
        <v>0.57291666666666663</v>
      </c>
      <c r="L152" s="9">
        <v>53</v>
      </c>
      <c r="M152" s="9">
        <v>85.2</v>
      </c>
      <c r="N152" s="9" t="s">
        <v>33</v>
      </c>
      <c r="O152" s="9">
        <v>0</v>
      </c>
      <c r="P152" s="9">
        <v>1</v>
      </c>
      <c r="Q152" s="9">
        <v>4</v>
      </c>
      <c r="R152" s="9">
        <v>2</v>
      </c>
      <c r="S152" s="9">
        <v>180</v>
      </c>
      <c r="T152" s="9">
        <v>0</v>
      </c>
      <c r="U152" s="11" t="s">
        <v>47</v>
      </c>
      <c r="V152" s="11">
        <v>2</v>
      </c>
      <c r="W152" s="11">
        <v>2</v>
      </c>
      <c r="X152" s="9">
        <v>25.4</v>
      </c>
      <c r="Y152" s="9">
        <v>1.5129999999999999</v>
      </c>
      <c r="Z152" s="9">
        <v>45.8</v>
      </c>
      <c r="AA152" s="9">
        <v>1.8859999999999999</v>
      </c>
      <c r="AB152" s="9">
        <v>25</v>
      </c>
      <c r="AC152" s="9">
        <v>1.508</v>
      </c>
      <c r="AD152" s="11">
        <f t="shared" si="8"/>
        <v>32.066666666666663</v>
      </c>
      <c r="AE152" s="16">
        <f t="shared" si="9"/>
        <v>2</v>
      </c>
      <c r="AF152" s="9" t="s">
        <v>211</v>
      </c>
    </row>
    <row r="153" spans="1:32" ht="14.25" customHeight="1">
      <c r="A153" s="9" t="s">
        <v>171</v>
      </c>
      <c r="C153" s="9">
        <v>33689</v>
      </c>
      <c r="D153" s="9" t="s">
        <v>113</v>
      </c>
      <c r="E153" s="20">
        <v>45022</v>
      </c>
      <c r="F153" s="9">
        <v>5</v>
      </c>
      <c r="G153" s="9" t="s">
        <v>212</v>
      </c>
      <c r="H153" s="9">
        <v>45.178069999999998</v>
      </c>
      <c r="I153" s="9">
        <v>122.33559</v>
      </c>
      <c r="J153" s="9">
        <v>1837</v>
      </c>
      <c r="K153" s="18">
        <v>0.59375</v>
      </c>
      <c r="L153" s="9">
        <v>53.2</v>
      </c>
      <c r="M153" s="9">
        <v>77.2</v>
      </c>
      <c r="N153" s="9" t="s">
        <v>33</v>
      </c>
      <c r="O153" s="9">
        <v>0</v>
      </c>
      <c r="P153" s="9">
        <v>1</v>
      </c>
      <c r="Q153" s="9">
        <v>4</v>
      </c>
      <c r="R153" s="9">
        <v>1</v>
      </c>
      <c r="S153" s="9">
        <v>194</v>
      </c>
      <c r="T153" s="9">
        <v>14</v>
      </c>
      <c r="U153" s="11">
        <v>1</v>
      </c>
      <c r="V153" s="11">
        <v>1</v>
      </c>
      <c r="W153" s="11">
        <v>1</v>
      </c>
      <c r="X153" s="9">
        <v>41</v>
      </c>
      <c r="Y153" s="9">
        <v>1.7849999999999999</v>
      </c>
      <c r="Z153" s="9">
        <v>36.799999999999997</v>
      </c>
      <c r="AA153" s="9">
        <v>1.6850000000000001</v>
      </c>
      <c r="AB153" s="9">
        <v>25.5</v>
      </c>
      <c r="AC153" s="9">
        <v>1.516</v>
      </c>
      <c r="AD153" s="11">
        <f t="shared" si="8"/>
        <v>34.43333333333333</v>
      </c>
      <c r="AE153" s="16">
        <f t="shared" si="9"/>
        <v>1</v>
      </c>
    </row>
    <row r="154" spans="1:32" ht="14.25" customHeight="1">
      <c r="A154" s="9" t="s">
        <v>171</v>
      </c>
      <c r="C154" s="9">
        <v>33689</v>
      </c>
      <c r="D154" s="9" t="s">
        <v>113</v>
      </c>
      <c r="E154" s="20">
        <v>45022</v>
      </c>
      <c r="F154" s="9">
        <v>6</v>
      </c>
      <c r="G154" s="9" t="s">
        <v>213</v>
      </c>
      <c r="H154" s="9">
        <v>45.177860000000003</v>
      </c>
      <c r="I154" s="9">
        <v>122.33538</v>
      </c>
      <c r="J154" s="9">
        <v>1838</v>
      </c>
      <c r="K154" s="18">
        <v>0.57986111111111116</v>
      </c>
      <c r="L154" s="9">
        <v>52.5</v>
      </c>
      <c r="M154" s="9">
        <v>93.3</v>
      </c>
      <c r="N154" s="9" t="s">
        <v>33</v>
      </c>
      <c r="O154" s="9">
        <v>0</v>
      </c>
      <c r="P154" s="9">
        <v>1</v>
      </c>
      <c r="Q154" s="9">
        <v>4</v>
      </c>
      <c r="R154" s="9">
        <v>2</v>
      </c>
      <c r="S154" s="9">
        <v>195</v>
      </c>
      <c r="T154" s="9">
        <v>15</v>
      </c>
      <c r="U154" s="11">
        <v>0</v>
      </c>
      <c r="V154" s="11">
        <v>1</v>
      </c>
      <c r="W154" s="11">
        <v>4</v>
      </c>
      <c r="X154" s="9">
        <v>36.799999999999997</v>
      </c>
      <c r="Y154" s="9">
        <v>1.704</v>
      </c>
      <c r="Z154" s="9">
        <v>22.2</v>
      </c>
      <c r="AA154" s="9">
        <v>1.464</v>
      </c>
      <c r="AB154" s="9">
        <v>24.6</v>
      </c>
      <c r="AC154" s="9">
        <v>1.5009999999999999</v>
      </c>
      <c r="AD154" s="11">
        <f t="shared" si="8"/>
        <v>27.866666666666664</v>
      </c>
      <c r="AE154" s="16">
        <f t="shared" si="9"/>
        <v>1.6666666666666667</v>
      </c>
    </row>
    <row r="155" spans="1:32" ht="14.25" customHeight="1">
      <c r="A155" s="9" t="s">
        <v>171</v>
      </c>
      <c r="C155" s="9">
        <v>33689</v>
      </c>
      <c r="D155" s="9" t="s">
        <v>113</v>
      </c>
      <c r="E155" s="20">
        <v>45022</v>
      </c>
      <c r="F155" s="9">
        <v>7</v>
      </c>
      <c r="G155" s="9" t="s">
        <v>214</v>
      </c>
      <c r="H155" s="9">
        <v>45.177570000000003</v>
      </c>
      <c r="I155" s="9">
        <v>122.33546</v>
      </c>
      <c r="J155" s="9">
        <v>1847</v>
      </c>
      <c r="K155" s="18">
        <v>0.5625</v>
      </c>
      <c r="L155" s="9">
        <v>54.2</v>
      </c>
      <c r="M155" s="9">
        <v>78.2</v>
      </c>
      <c r="N155" s="9" t="s">
        <v>33</v>
      </c>
      <c r="O155" s="9">
        <v>0</v>
      </c>
      <c r="P155" s="9">
        <v>2</v>
      </c>
      <c r="Q155" s="9">
        <v>4</v>
      </c>
      <c r="R155" s="9">
        <v>2</v>
      </c>
      <c r="S155" s="9">
        <v>186</v>
      </c>
      <c r="T155" s="9">
        <v>6</v>
      </c>
      <c r="U155" s="11" t="s">
        <v>47</v>
      </c>
      <c r="V155" s="11">
        <v>3</v>
      </c>
      <c r="W155" s="11">
        <v>1</v>
      </c>
      <c r="X155" s="9">
        <v>29.8</v>
      </c>
      <c r="Y155" s="9">
        <v>1.585</v>
      </c>
      <c r="Z155" s="9">
        <v>29.8</v>
      </c>
      <c r="AA155" s="9">
        <v>1.585</v>
      </c>
      <c r="AB155" s="9">
        <v>30.7</v>
      </c>
      <c r="AC155" s="9">
        <v>1.599</v>
      </c>
      <c r="AD155" s="11">
        <f t="shared" si="8"/>
        <v>30.099999999999998</v>
      </c>
      <c r="AE155" s="16">
        <f t="shared" si="9"/>
        <v>2</v>
      </c>
    </row>
    <row r="156" spans="1:32" ht="14.25" customHeight="1">
      <c r="A156" s="9" t="s">
        <v>30</v>
      </c>
      <c r="C156" s="9">
        <v>10185</v>
      </c>
      <c r="D156" s="9" t="s">
        <v>31</v>
      </c>
      <c r="E156" s="20">
        <v>45026</v>
      </c>
      <c r="F156" s="9">
        <v>1</v>
      </c>
      <c r="G156" s="9" t="s">
        <v>215</v>
      </c>
      <c r="H156" s="9">
        <v>45.089149999999997</v>
      </c>
      <c r="I156" s="9">
        <v>122.34858</v>
      </c>
      <c r="J156" s="9">
        <v>2139</v>
      </c>
      <c r="K156" s="18">
        <v>0.51388888888888884</v>
      </c>
      <c r="L156" s="9">
        <v>44.1</v>
      </c>
      <c r="M156" s="9">
        <v>82.1</v>
      </c>
      <c r="N156" s="9" t="s">
        <v>33</v>
      </c>
      <c r="O156" s="9">
        <v>0</v>
      </c>
      <c r="P156" s="9">
        <v>2</v>
      </c>
      <c r="Q156" s="9">
        <v>2</v>
      </c>
      <c r="R156" s="9">
        <v>2</v>
      </c>
      <c r="S156" s="9">
        <v>210</v>
      </c>
      <c r="T156" s="9">
        <v>30</v>
      </c>
      <c r="U156" s="11">
        <v>0</v>
      </c>
      <c r="V156" s="11">
        <v>0</v>
      </c>
      <c r="W156" s="11">
        <v>0</v>
      </c>
      <c r="X156" s="9">
        <v>35.700000000000003</v>
      </c>
      <c r="Y156" s="9">
        <v>1.6830000000000001</v>
      </c>
      <c r="Z156" s="9">
        <v>36.700000000000003</v>
      </c>
      <c r="AA156" s="9">
        <v>1.7010000000000001</v>
      </c>
      <c r="AB156" s="9">
        <v>36.200000000000003</v>
      </c>
      <c r="AC156" s="9">
        <v>1.6919999999999999</v>
      </c>
      <c r="AD156" s="11">
        <f t="shared" si="8"/>
        <v>36.200000000000003</v>
      </c>
      <c r="AE156" s="16">
        <f t="shared" si="9"/>
        <v>0</v>
      </c>
    </row>
    <row r="157" spans="1:32" ht="14.25" customHeight="1">
      <c r="A157" s="9" t="s">
        <v>30</v>
      </c>
      <c r="C157" s="9">
        <v>10185</v>
      </c>
      <c r="D157" s="9" t="s">
        <v>31</v>
      </c>
      <c r="E157" s="20">
        <v>45026</v>
      </c>
      <c r="F157" s="9">
        <v>2</v>
      </c>
      <c r="G157" s="9" t="s">
        <v>216</v>
      </c>
      <c r="H157" s="9">
        <v>45.088830000000002</v>
      </c>
      <c r="I157" s="9">
        <v>122.34875</v>
      </c>
      <c r="J157" s="9">
        <v>2176</v>
      </c>
      <c r="K157" s="18">
        <v>0.45833333333333331</v>
      </c>
      <c r="L157" s="9">
        <v>44</v>
      </c>
      <c r="M157" s="9">
        <v>100</v>
      </c>
      <c r="N157" s="9" t="s">
        <v>33</v>
      </c>
      <c r="O157" s="9">
        <v>0</v>
      </c>
      <c r="P157" s="9">
        <v>1</v>
      </c>
      <c r="Q157" s="9">
        <v>4</v>
      </c>
      <c r="R157" s="9">
        <v>1</v>
      </c>
      <c r="S157" s="9">
        <v>180</v>
      </c>
      <c r="T157" s="9">
        <v>0</v>
      </c>
      <c r="U157" s="11">
        <v>0</v>
      </c>
      <c r="V157" s="11">
        <v>0</v>
      </c>
      <c r="W157" s="11">
        <v>0</v>
      </c>
      <c r="X157" s="9">
        <v>37.1</v>
      </c>
      <c r="Y157" s="9">
        <v>1.4630000000000001</v>
      </c>
      <c r="Z157" s="9">
        <v>30.7</v>
      </c>
      <c r="AA157" s="9">
        <v>1.5069999999999999</v>
      </c>
      <c r="AB157" s="9">
        <v>29.4</v>
      </c>
      <c r="AC157" s="9">
        <v>1.6919999999999999</v>
      </c>
      <c r="AD157" s="11">
        <f t="shared" si="8"/>
        <v>32.4</v>
      </c>
      <c r="AE157" s="16">
        <f t="shared" si="9"/>
        <v>0</v>
      </c>
    </row>
    <row r="158" spans="1:32" ht="14.25" customHeight="1">
      <c r="A158" s="9" t="s">
        <v>30</v>
      </c>
      <c r="C158" s="9">
        <v>10185</v>
      </c>
      <c r="D158" s="9" t="s">
        <v>31</v>
      </c>
      <c r="E158" s="20">
        <v>45026</v>
      </c>
      <c r="F158" s="9">
        <v>3</v>
      </c>
      <c r="G158" s="9" t="s">
        <v>217</v>
      </c>
      <c r="H158" s="9">
        <v>45.089080000000003</v>
      </c>
      <c r="I158" s="9">
        <v>122.34908</v>
      </c>
      <c r="J158" s="9">
        <v>2105</v>
      </c>
      <c r="K158" s="18">
        <v>0.4375</v>
      </c>
      <c r="L158" s="9">
        <v>44.1</v>
      </c>
      <c r="M158" s="9">
        <v>95.2</v>
      </c>
      <c r="N158" s="9" t="s">
        <v>33</v>
      </c>
      <c r="O158" s="9">
        <v>0</v>
      </c>
      <c r="P158" s="9">
        <v>2</v>
      </c>
      <c r="Q158" s="9">
        <v>3</v>
      </c>
      <c r="R158" s="9">
        <v>2</v>
      </c>
      <c r="S158" s="9">
        <v>180</v>
      </c>
      <c r="T158" s="9">
        <v>0</v>
      </c>
      <c r="U158" s="11">
        <v>2</v>
      </c>
      <c r="V158" s="11">
        <v>1</v>
      </c>
      <c r="W158" s="11" t="s">
        <v>47</v>
      </c>
      <c r="X158" s="9">
        <v>48.2</v>
      </c>
      <c r="Y158" s="9">
        <v>1.9450000000000001</v>
      </c>
      <c r="Z158" s="9">
        <v>30.7</v>
      </c>
      <c r="AA158" s="9">
        <v>1.59</v>
      </c>
      <c r="AB158" s="9">
        <v>54.3</v>
      </c>
      <c r="AC158" s="9">
        <v>2.077</v>
      </c>
      <c r="AD158" s="11">
        <f t="shared" si="8"/>
        <v>44.4</v>
      </c>
      <c r="AE158" s="16">
        <f t="shared" si="9"/>
        <v>1.5</v>
      </c>
      <c r="AF158" s="9" t="s">
        <v>218</v>
      </c>
    </row>
    <row r="159" spans="1:32" ht="14.25" customHeight="1">
      <c r="A159" s="9" t="s">
        <v>30</v>
      </c>
      <c r="C159" s="9">
        <v>10185</v>
      </c>
      <c r="D159" s="9" t="s">
        <v>31</v>
      </c>
      <c r="E159" s="20">
        <v>45026</v>
      </c>
      <c r="F159" s="9">
        <v>4</v>
      </c>
      <c r="G159" s="9" t="s">
        <v>219</v>
      </c>
      <c r="H159" s="9">
        <v>45.089362999999999</v>
      </c>
      <c r="I159" s="9">
        <v>122.348834</v>
      </c>
      <c r="J159" s="9">
        <v>2120</v>
      </c>
      <c r="K159" s="18">
        <v>0.41666666666666669</v>
      </c>
      <c r="L159" s="9">
        <v>46.6</v>
      </c>
      <c r="M159" s="9">
        <v>89.1</v>
      </c>
      <c r="N159" s="9" t="s">
        <v>33</v>
      </c>
      <c r="O159" s="9">
        <v>0</v>
      </c>
      <c r="P159" s="9">
        <v>2</v>
      </c>
      <c r="Q159" s="9">
        <v>2</v>
      </c>
      <c r="R159" s="9">
        <v>3</v>
      </c>
      <c r="S159" s="9">
        <v>135</v>
      </c>
      <c r="T159" s="9">
        <v>0</v>
      </c>
      <c r="U159" s="11">
        <v>1</v>
      </c>
      <c r="V159" s="11" t="s">
        <v>47</v>
      </c>
      <c r="W159" s="11">
        <v>0</v>
      </c>
      <c r="X159" s="9">
        <v>33.4</v>
      </c>
      <c r="Y159" s="9">
        <v>1.643</v>
      </c>
      <c r="Z159" s="9">
        <v>25.4</v>
      </c>
      <c r="AA159" s="9">
        <v>1.5149999999999999</v>
      </c>
      <c r="AB159" s="9">
        <v>23.3</v>
      </c>
      <c r="AC159" s="9">
        <v>1.482</v>
      </c>
      <c r="AD159" s="11">
        <f t="shared" si="8"/>
        <v>27.366666666666664</v>
      </c>
      <c r="AE159" s="16">
        <f t="shared" si="9"/>
        <v>0.5</v>
      </c>
    </row>
    <row r="160" spans="1:32" ht="14.25" customHeight="1">
      <c r="A160" s="9" t="s">
        <v>30</v>
      </c>
      <c r="C160" s="9">
        <v>10185</v>
      </c>
      <c r="D160" s="9" t="s">
        <v>31</v>
      </c>
      <c r="E160" s="20">
        <v>45026</v>
      </c>
      <c r="F160" s="9">
        <v>5</v>
      </c>
      <c r="G160" s="9" t="s">
        <v>220</v>
      </c>
      <c r="H160" s="9">
        <v>45.089469999999999</v>
      </c>
      <c r="I160" s="9">
        <v>122.34829000000001</v>
      </c>
      <c r="J160" s="9">
        <v>2143</v>
      </c>
      <c r="K160" s="18">
        <v>0.4236111111111111</v>
      </c>
      <c r="L160" s="9">
        <v>48.9</v>
      </c>
      <c r="M160" s="9">
        <v>79.2</v>
      </c>
      <c r="N160" s="9" t="s">
        <v>33</v>
      </c>
      <c r="O160" s="9">
        <v>0</v>
      </c>
      <c r="P160" s="9">
        <v>1</v>
      </c>
      <c r="Q160" s="9">
        <v>2</v>
      </c>
      <c r="R160" s="9">
        <v>2</v>
      </c>
      <c r="S160" s="9">
        <v>191</v>
      </c>
      <c r="T160" s="9">
        <v>11</v>
      </c>
      <c r="U160" s="11">
        <v>2</v>
      </c>
      <c r="V160" s="11">
        <v>1</v>
      </c>
      <c r="W160" s="11">
        <v>1</v>
      </c>
      <c r="X160" s="9">
        <v>28.1</v>
      </c>
      <c r="Y160" s="9">
        <v>1.556</v>
      </c>
      <c r="Z160" s="9">
        <v>26.8</v>
      </c>
      <c r="AA160" s="9">
        <v>1.536</v>
      </c>
      <c r="AB160" s="9">
        <v>20.3</v>
      </c>
      <c r="AC160" s="9">
        <v>1.4350000000000001</v>
      </c>
      <c r="AD160" s="11">
        <f t="shared" si="8"/>
        <v>25.066666666666666</v>
      </c>
      <c r="AE160" s="16">
        <f t="shared" si="9"/>
        <v>1.3333333333333333</v>
      </c>
    </row>
    <row r="161" spans="1:32" ht="14.25" customHeight="1">
      <c r="A161" s="9" t="s">
        <v>30</v>
      </c>
      <c r="C161" s="9">
        <v>10185</v>
      </c>
      <c r="D161" s="9" t="s">
        <v>31</v>
      </c>
      <c r="E161" s="20">
        <v>45026</v>
      </c>
      <c r="F161" s="9">
        <v>6</v>
      </c>
      <c r="G161" s="9" t="s">
        <v>221</v>
      </c>
      <c r="H161" s="9">
        <v>45.090809999999998</v>
      </c>
      <c r="I161" s="9">
        <v>122.34813</v>
      </c>
      <c r="J161" s="9">
        <v>2147</v>
      </c>
      <c r="K161" s="18">
        <v>0.44444444444444442</v>
      </c>
      <c r="L161" s="9">
        <v>44.2</v>
      </c>
      <c r="M161" s="9">
        <v>92.7</v>
      </c>
      <c r="N161" s="9" t="s">
        <v>33</v>
      </c>
      <c r="O161" s="9">
        <v>0</v>
      </c>
      <c r="P161" s="9">
        <v>1</v>
      </c>
      <c r="Q161" s="9">
        <v>3</v>
      </c>
      <c r="R161" s="9">
        <v>2</v>
      </c>
      <c r="S161" s="9">
        <v>155</v>
      </c>
      <c r="T161" s="9">
        <v>330</v>
      </c>
      <c r="U161" s="11">
        <v>0</v>
      </c>
      <c r="V161" s="11">
        <v>0</v>
      </c>
      <c r="W161" s="11" t="s">
        <v>47</v>
      </c>
      <c r="X161" s="9">
        <v>32.299999999999997</v>
      </c>
      <c r="Y161" s="9">
        <v>1.6240000000000001</v>
      </c>
      <c r="Z161" s="9">
        <v>30.6</v>
      </c>
      <c r="AA161" s="9">
        <v>1.597</v>
      </c>
      <c r="AB161" s="9">
        <v>33.700000000000003</v>
      </c>
      <c r="AC161" s="9">
        <v>1.6479999999999999</v>
      </c>
      <c r="AD161" s="11">
        <f t="shared" si="8"/>
        <v>32.199999999999996</v>
      </c>
      <c r="AE161" s="16">
        <f t="shared" si="9"/>
        <v>0</v>
      </c>
    </row>
    <row r="162" spans="1:32" ht="14.25" customHeight="1">
      <c r="A162" s="9" t="s">
        <v>30</v>
      </c>
      <c r="C162" s="9">
        <v>10185</v>
      </c>
      <c r="D162" s="9" t="s">
        <v>31</v>
      </c>
      <c r="E162" s="20">
        <v>45026</v>
      </c>
      <c r="F162" s="9">
        <v>7</v>
      </c>
      <c r="G162" s="9" t="s">
        <v>222</v>
      </c>
      <c r="H162" s="9">
        <v>45.088838000000003</v>
      </c>
      <c r="I162" s="9">
        <v>122.348303</v>
      </c>
      <c r="J162" s="9">
        <v>2135</v>
      </c>
      <c r="K162" s="18">
        <v>0.46527777777777779</v>
      </c>
      <c r="L162" s="9">
        <v>45.5</v>
      </c>
      <c r="M162" s="9">
        <v>99.1</v>
      </c>
      <c r="N162" s="9" t="s">
        <v>33</v>
      </c>
      <c r="O162" s="9">
        <v>0</v>
      </c>
      <c r="P162" s="9">
        <v>1</v>
      </c>
      <c r="Q162" s="9">
        <v>3</v>
      </c>
      <c r="R162" s="9">
        <v>2</v>
      </c>
      <c r="S162" s="9">
        <v>140</v>
      </c>
      <c r="T162" s="9">
        <v>340</v>
      </c>
      <c r="U162" s="11">
        <v>0</v>
      </c>
      <c r="V162" s="11">
        <v>0</v>
      </c>
      <c r="W162" s="11" t="s">
        <v>47</v>
      </c>
      <c r="X162" s="9">
        <v>32.299999999999997</v>
      </c>
      <c r="Y162" s="9">
        <v>1.6240000000000001</v>
      </c>
      <c r="Z162" s="9">
        <v>30.6</v>
      </c>
      <c r="AA162" s="9">
        <v>1.597</v>
      </c>
      <c r="AB162" s="9">
        <v>42.7</v>
      </c>
      <c r="AC162" s="9">
        <v>1.8069999999999999</v>
      </c>
      <c r="AD162" s="11">
        <f t="shared" si="8"/>
        <v>35.199999999999996</v>
      </c>
      <c r="AE162" s="16">
        <f t="shared" si="9"/>
        <v>0</v>
      </c>
    </row>
    <row r="163" spans="1:32" ht="14.25" customHeight="1">
      <c r="A163" s="9" t="s">
        <v>171</v>
      </c>
      <c r="C163" s="9">
        <v>33810</v>
      </c>
      <c r="D163" s="9" t="s">
        <v>113</v>
      </c>
      <c r="E163" s="20">
        <v>45026</v>
      </c>
      <c r="F163" s="9">
        <v>1</v>
      </c>
      <c r="G163" s="9" t="s">
        <v>223</v>
      </c>
      <c r="H163" s="9">
        <v>45.145330000000001</v>
      </c>
      <c r="I163" s="9">
        <v>122.34016</v>
      </c>
      <c r="J163" s="9">
        <v>2420</v>
      </c>
      <c r="K163" s="18">
        <v>0.58333333333333337</v>
      </c>
      <c r="L163" s="9">
        <v>45.5</v>
      </c>
      <c r="M163" s="9">
        <v>100</v>
      </c>
      <c r="N163" s="9" t="s">
        <v>33</v>
      </c>
      <c r="O163" s="9">
        <v>0</v>
      </c>
      <c r="P163" s="9">
        <v>1</v>
      </c>
      <c r="Q163" s="9">
        <v>1</v>
      </c>
      <c r="R163" s="9">
        <v>2</v>
      </c>
      <c r="S163" s="9">
        <v>201</v>
      </c>
      <c r="T163" s="9">
        <v>21</v>
      </c>
      <c r="U163" s="11">
        <v>2</v>
      </c>
      <c r="V163" s="11">
        <v>4</v>
      </c>
      <c r="W163" s="11">
        <v>2</v>
      </c>
      <c r="X163" s="9">
        <v>41.7</v>
      </c>
      <c r="Y163" s="9">
        <v>1.7989999999999999</v>
      </c>
      <c r="Z163" s="9">
        <v>38.4</v>
      </c>
      <c r="AA163" s="9">
        <v>1.736</v>
      </c>
      <c r="AB163" s="9">
        <v>41.1</v>
      </c>
      <c r="AC163" s="9">
        <v>1.7669999999999999</v>
      </c>
      <c r="AD163" s="11">
        <f t="shared" si="8"/>
        <v>40.4</v>
      </c>
      <c r="AE163" s="16">
        <f t="shared" si="9"/>
        <v>2.6666666666666665</v>
      </c>
    </row>
    <row r="164" spans="1:32" ht="14.25" customHeight="1">
      <c r="A164" s="9" t="s">
        <v>171</v>
      </c>
      <c r="C164" s="9">
        <v>33810</v>
      </c>
      <c r="D164" s="9" t="s">
        <v>113</v>
      </c>
      <c r="E164" s="20">
        <v>45026</v>
      </c>
      <c r="F164" s="9">
        <v>2</v>
      </c>
      <c r="G164" s="9" t="s">
        <v>224</v>
      </c>
      <c r="H164" s="9">
        <v>45.145049999999998</v>
      </c>
      <c r="I164" s="9">
        <v>122.34045</v>
      </c>
      <c r="J164" s="9">
        <v>2460</v>
      </c>
      <c r="K164" s="18">
        <v>0.625</v>
      </c>
      <c r="L164" s="9">
        <v>43.1</v>
      </c>
      <c r="M164" s="9">
        <v>100</v>
      </c>
      <c r="N164" s="9" t="s">
        <v>33</v>
      </c>
      <c r="O164" s="9">
        <v>0</v>
      </c>
      <c r="P164" s="9">
        <v>1</v>
      </c>
      <c r="Q164" s="9">
        <v>2</v>
      </c>
      <c r="R164" s="9">
        <v>2</v>
      </c>
      <c r="S164" s="9">
        <v>210</v>
      </c>
      <c r="T164" s="9">
        <v>30</v>
      </c>
      <c r="U164" s="11">
        <v>2</v>
      </c>
      <c r="V164" s="11">
        <v>2</v>
      </c>
      <c r="W164" s="11">
        <v>2</v>
      </c>
      <c r="X164" s="9">
        <v>25.2</v>
      </c>
      <c r="Y164" s="9">
        <v>1.5109999999999999</v>
      </c>
      <c r="Z164" s="9">
        <v>26.4</v>
      </c>
      <c r="AA164" s="9">
        <v>1.5349999999999999</v>
      </c>
      <c r="AB164" s="9">
        <v>21.7</v>
      </c>
      <c r="AC164" s="9">
        <v>1.456</v>
      </c>
      <c r="AD164" s="11">
        <f t="shared" si="8"/>
        <v>24.433333333333334</v>
      </c>
      <c r="AE164" s="16">
        <f t="shared" si="9"/>
        <v>2</v>
      </c>
    </row>
    <row r="165" spans="1:32" ht="14.25" customHeight="1">
      <c r="A165" s="9" t="s">
        <v>171</v>
      </c>
      <c r="C165" s="9">
        <v>33810</v>
      </c>
      <c r="D165" s="9" t="s">
        <v>113</v>
      </c>
      <c r="E165" s="20">
        <v>45026</v>
      </c>
      <c r="F165" s="9">
        <v>3</v>
      </c>
      <c r="G165" s="9" t="s">
        <v>225</v>
      </c>
      <c r="H165" s="9">
        <v>45.145350999999998</v>
      </c>
      <c r="I165" s="9">
        <v>122.340592</v>
      </c>
      <c r="J165" s="9">
        <v>2414</v>
      </c>
      <c r="K165" s="18">
        <v>0.58333333333333337</v>
      </c>
      <c r="L165" s="9">
        <v>45.5</v>
      </c>
      <c r="M165" s="9">
        <v>100</v>
      </c>
      <c r="N165" s="9" t="s">
        <v>33</v>
      </c>
      <c r="O165" s="9">
        <v>0</v>
      </c>
      <c r="P165" s="9">
        <v>1</v>
      </c>
      <c r="Q165" s="9">
        <v>4</v>
      </c>
      <c r="R165" s="9">
        <v>2</v>
      </c>
      <c r="S165" s="9">
        <v>186</v>
      </c>
      <c r="T165" s="9">
        <v>0</v>
      </c>
      <c r="U165" s="11">
        <v>1</v>
      </c>
      <c r="V165" s="11">
        <v>4</v>
      </c>
      <c r="W165" s="11">
        <v>5</v>
      </c>
      <c r="X165" s="9">
        <v>34.799999999999997</v>
      </c>
      <c r="Y165" s="9">
        <v>1.6679999999999999</v>
      </c>
      <c r="Z165" s="9">
        <v>36.200000000000003</v>
      </c>
      <c r="AA165" s="9">
        <v>1.6930000000000001</v>
      </c>
      <c r="AB165" s="9">
        <v>31.5</v>
      </c>
      <c r="AC165" s="9">
        <v>1.6120000000000001</v>
      </c>
      <c r="AD165" s="11">
        <f t="shared" si="8"/>
        <v>34.166666666666664</v>
      </c>
      <c r="AE165" s="16">
        <f t="shared" si="9"/>
        <v>3.3333333333333335</v>
      </c>
    </row>
    <row r="166" spans="1:32" ht="14.25" customHeight="1">
      <c r="A166" s="9" t="s">
        <v>171</v>
      </c>
      <c r="C166" s="9">
        <v>33810</v>
      </c>
      <c r="D166" s="9" t="s">
        <v>113</v>
      </c>
      <c r="E166" s="20">
        <v>45026</v>
      </c>
      <c r="F166" s="9">
        <v>4</v>
      </c>
      <c r="G166" s="9" t="s">
        <v>226</v>
      </c>
      <c r="H166" s="9">
        <v>45.145577000000003</v>
      </c>
      <c r="I166" s="9">
        <v>122.340068</v>
      </c>
      <c r="J166" s="9">
        <v>2416</v>
      </c>
      <c r="K166" s="18">
        <v>0.61111111111111116</v>
      </c>
      <c r="L166" s="9">
        <v>45.3</v>
      </c>
      <c r="M166" s="9">
        <v>100</v>
      </c>
      <c r="N166" s="9" t="s">
        <v>33</v>
      </c>
      <c r="O166" s="9">
        <v>0</v>
      </c>
      <c r="P166" s="9">
        <v>1</v>
      </c>
      <c r="Q166" s="9">
        <v>4</v>
      </c>
      <c r="R166" s="9">
        <v>2</v>
      </c>
      <c r="S166" s="9">
        <v>200</v>
      </c>
      <c r="T166" s="9">
        <v>20</v>
      </c>
      <c r="U166" s="11">
        <v>0</v>
      </c>
      <c r="V166" s="11">
        <v>0</v>
      </c>
      <c r="W166" s="11">
        <v>0</v>
      </c>
      <c r="X166" s="9">
        <v>23.6</v>
      </c>
      <c r="Y166" s="9">
        <v>1.486</v>
      </c>
      <c r="Z166" s="9">
        <v>28.2</v>
      </c>
      <c r="AA166" s="9">
        <v>1.589</v>
      </c>
      <c r="AB166" s="9">
        <v>36.1</v>
      </c>
      <c r="AC166" s="9">
        <v>1.6739999999999999</v>
      </c>
      <c r="AD166" s="11">
        <f t="shared" si="8"/>
        <v>29.3</v>
      </c>
      <c r="AE166" s="16">
        <f t="shared" si="9"/>
        <v>0</v>
      </c>
    </row>
    <row r="167" spans="1:32" ht="14.25" customHeight="1">
      <c r="A167" s="9" t="s">
        <v>171</v>
      </c>
      <c r="C167" s="9">
        <v>33810</v>
      </c>
      <c r="D167" s="9" t="s">
        <v>113</v>
      </c>
      <c r="E167" s="20">
        <v>45026</v>
      </c>
      <c r="F167" s="9">
        <v>5</v>
      </c>
      <c r="G167" s="9" t="s">
        <v>227</v>
      </c>
      <c r="H167" s="9">
        <v>45.145456000000003</v>
      </c>
      <c r="I167" s="9">
        <v>122.339777</v>
      </c>
      <c r="J167" s="9">
        <v>2410</v>
      </c>
      <c r="K167" s="18">
        <v>0.625</v>
      </c>
      <c r="L167" s="9">
        <v>45.6</v>
      </c>
      <c r="M167" s="9">
        <v>100</v>
      </c>
      <c r="N167" s="9" t="s">
        <v>33</v>
      </c>
      <c r="O167" s="9">
        <v>0</v>
      </c>
      <c r="P167" s="9">
        <v>2</v>
      </c>
      <c r="Q167" s="9">
        <v>4</v>
      </c>
      <c r="R167" s="9">
        <v>3</v>
      </c>
      <c r="S167" s="9">
        <v>195</v>
      </c>
      <c r="T167" s="9">
        <v>10</v>
      </c>
      <c r="U167" s="11">
        <v>2</v>
      </c>
      <c r="V167" s="11">
        <v>2</v>
      </c>
      <c r="W167" s="11">
        <v>0</v>
      </c>
      <c r="X167" s="9">
        <v>25.4</v>
      </c>
      <c r="Y167" s="9">
        <v>1.5129999999999999</v>
      </c>
      <c r="Z167" s="9">
        <v>36.5</v>
      </c>
      <c r="AA167" s="9">
        <v>1.5960000000000001</v>
      </c>
      <c r="AB167" s="9">
        <v>30.8</v>
      </c>
      <c r="AC167" s="9">
        <v>1.601</v>
      </c>
      <c r="AD167" s="11">
        <f t="shared" si="8"/>
        <v>30.900000000000002</v>
      </c>
      <c r="AE167" s="16">
        <f t="shared" si="9"/>
        <v>1.3333333333333333</v>
      </c>
      <c r="AF167" s="9" t="s">
        <v>228</v>
      </c>
    </row>
    <row r="168" spans="1:32" ht="14.25" customHeight="1">
      <c r="A168" s="9" t="s">
        <v>171</v>
      </c>
      <c r="C168" s="9">
        <v>33810</v>
      </c>
      <c r="D168" s="9" t="s">
        <v>113</v>
      </c>
      <c r="E168" s="20">
        <v>45026</v>
      </c>
      <c r="F168" s="9">
        <v>6</v>
      </c>
      <c r="G168" s="9" t="s">
        <v>229</v>
      </c>
      <c r="H168" s="9">
        <v>45.145130000000002</v>
      </c>
      <c r="I168" s="9">
        <v>122.33971</v>
      </c>
      <c r="J168" s="9">
        <v>2432</v>
      </c>
      <c r="K168" s="18">
        <v>0.60069444444444442</v>
      </c>
      <c r="L168" s="9">
        <v>45</v>
      </c>
      <c r="M168" s="9">
        <v>100</v>
      </c>
      <c r="N168" s="9" t="s">
        <v>33</v>
      </c>
      <c r="O168" s="9">
        <v>0</v>
      </c>
      <c r="P168" s="9">
        <v>2</v>
      </c>
      <c r="Q168" s="9">
        <v>3</v>
      </c>
      <c r="R168" s="9">
        <v>2</v>
      </c>
      <c r="S168" s="9">
        <v>204</v>
      </c>
      <c r="T168" s="9">
        <v>24</v>
      </c>
      <c r="U168" s="11">
        <v>0</v>
      </c>
      <c r="V168" s="11">
        <v>0</v>
      </c>
      <c r="W168" s="11">
        <v>0</v>
      </c>
      <c r="X168" s="9">
        <v>42.8</v>
      </c>
      <c r="Y168" s="9">
        <v>1.8220000000000001</v>
      </c>
      <c r="Z168" s="9">
        <v>41.3</v>
      </c>
      <c r="AA168" s="9">
        <v>1.79</v>
      </c>
      <c r="AB168" s="9">
        <v>33.1</v>
      </c>
      <c r="AC168" s="9">
        <v>1.639</v>
      </c>
      <c r="AD168" s="11">
        <f t="shared" si="8"/>
        <v>39.066666666666663</v>
      </c>
      <c r="AE168" s="16">
        <f t="shared" si="9"/>
        <v>0</v>
      </c>
    </row>
    <row r="169" spans="1:32" ht="14.25" customHeight="1">
      <c r="A169" s="9" t="s">
        <v>171</v>
      </c>
      <c r="C169" s="9">
        <v>33810</v>
      </c>
      <c r="D169" s="9" t="s">
        <v>113</v>
      </c>
      <c r="E169" s="20">
        <v>45026</v>
      </c>
      <c r="F169" s="9">
        <v>7</v>
      </c>
      <c r="G169" s="9" t="s">
        <v>230</v>
      </c>
      <c r="H169" s="9">
        <v>45.145000000000003</v>
      </c>
      <c r="I169" s="9">
        <v>122.34021</v>
      </c>
      <c r="J169" s="9">
        <v>2464</v>
      </c>
      <c r="K169" s="18">
        <v>0.61805555555555558</v>
      </c>
      <c r="L169" s="9">
        <v>46.2</v>
      </c>
      <c r="M169" s="9">
        <v>100</v>
      </c>
      <c r="N169" s="9" t="s">
        <v>33</v>
      </c>
      <c r="O169" s="9">
        <v>0</v>
      </c>
      <c r="P169" s="9">
        <v>2</v>
      </c>
      <c r="Q169" s="9">
        <v>1</v>
      </c>
      <c r="R169" s="9">
        <v>3</v>
      </c>
      <c r="S169" s="9">
        <v>209</v>
      </c>
      <c r="T169" s="9">
        <v>29</v>
      </c>
      <c r="U169" s="9">
        <v>0</v>
      </c>
      <c r="V169" s="9">
        <v>0</v>
      </c>
      <c r="W169" s="9">
        <v>0</v>
      </c>
      <c r="X169" s="9">
        <v>25</v>
      </c>
      <c r="Y169" s="9">
        <v>1.508</v>
      </c>
      <c r="Z169" s="9">
        <v>33.1</v>
      </c>
      <c r="AA169" s="11">
        <v>1.639</v>
      </c>
      <c r="AB169" s="11">
        <v>29.4</v>
      </c>
      <c r="AC169" s="11">
        <v>1.5780000000000001</v>
      </c>
      <c r="AD169" s="11">
        <f t="shared" si="8"/>
        <v>29.166666666666668</v>
      </c>
      <c r="AE169" s="16">
        <f t="shared" si="9"/>
        <v>0</v>
      </c>
    </row>
    <row r="170" spans="1:32" ht="14.25" customHeight="1">
      <c r="A170" s="9" t="s">
        <v>171</v>
      </c>
      <c r="C170" s="9">
        <v>408180</v>
      </c>
      <c r="D170" s="9" t="s">
        <v>41</v>
      </c>
      <c r="E170" s="20">
        <v>45027</v>
      </c>
      <c r="F170" s="9">
        <v>1</v>
      </c>
      <c r="G170" s="9" t="s">
        <v>231</v>
      </c>
      <c r="H170" s="9">
        <v>45.188400000000001</v>
      </c>
      <c r="I170" s="9">
        <v>122.25642999999999</v>
      </c>
      <c r="J170" s="9">
        <v>1953</v>
      </c>
      <c r="K170" s="18">
        <v>0.38541666666666669</v>
      </c>
      <c r="L170" s="9">
        <v>37.700000000000003</v>
      </c>
      <c r="M170" s="9">
        <v>100</v>
      </c>
      <c r="N170" s="9" t="s">
        <v>35</v>
      </c>
      <c r="O170" s="9">
        <v>0</v>
      </c>
      <c r="P170" s="9">
        <v>2</v>
      </c>
      <c r="Q170" s="9">
        <v>3</v>
      </c>
      <c r="R170" s="9">
        <v>2</v>
      </c>
      <c r="S170" s="9">
        <v>240</v>
      </c>
      <c r="T170" s="9">
        <v>60</v>
      </c>
      <c r="U170" s="11">
        <v>14</v>
      </c>
      <c r="V170" s="11">
        <v>0</v>
      </c>
      <c r="W170" s="11">
        <v>0</v>
      </c>
      <c r="X170" s="9">
        <v>17.600000000000001</v>
      </c>
      <c r="Y170" s="9">
        <v>1.3919999999999999</v>
      </c>
      <c r="Z170" s="9">
        <v>40.4</v>
      </c>
      <c r="AA170" s="9">
        <v>1.7729999999999999</v>
      </c>
      <c r="AB170" s="9">
        <v>26.4</v>
      </c>
      <c r="AC170" s="9">
        <v>1.53</v>
      </c>
      <c r="AD170" s="11">
        <f t="shared" si="8"/>
        <v>28.133333333333336</v>
      </c>
      <c r="AE170" s="16">
        <f t="shared" si="9"/>
        <v>4.666666666666667</v>
      </c>
      <c r="AF170" s="9" t="s">
        <v>232</v>
      </c>
    </row>
    <row r="171" spans="1:32" ht="14.25" customHeight="1">
      <c r="A171" s="9" t="s">
        <v>171</v>
      </c>
      <c r="C171" s="9">
        <v>408180</v>
      </c>
      <c r="D171" s="9" t="s">
        <v>41</v>
      </c>
      <c r="E171" s="20">
        <v>45027</v>
      </c>
      <c r="F171" s="9">
        <v>2</v>
      </c>
      <c r="G171" s="9" t="s">
        <v>233</v>
      </c>
      <c r="H171" s="9">
        <v>45.188249999999996</v>
      </c>
      <c r="I171" s="9">
        <v>122.25681</v>
      </c>
      <c r="J171" s="9">
        <v>1972</v>
      </c>
      <c r="K171" s="18">
        <v>0.39583333333333331</v>
      </c>
      <c r="L171" s="9">
        <v>37.5</v>
      </c>
      <c r="M171" s="9">
        <v>100</v>
      </c>
      <c r="N171" s="9" t="s">
        <v>35</v>
      </c>
      <c r="O171" s="9">
        <v>0</v>
      </c>
      <c r="P171" s="9">
        <v>1</v>
      </c>
      <c r="Q171" s="9">
        <v>1</v>
      </c>
      <c r="R171" s="9">
        <v>2</v>
      </c>
      <c r="S171" s="9">
        <v>240</v>
      </c>
      <c r="T171" s="9">
        <v>60</v>
      </c>
      <c r="U171" s="11" t="s">
        <v>47</v>
      </c>
      <c r="V171" s="11">
        <v>0</v>
      </c>
      <c r="W171" s="11">
        <v>2</v>
      </c>
      <c r="X171" s="9">
        <v>14.9</v>
      </c>
      <c r="Y171" s="9">
        <v>1.351</v>
      </c>
      <c r="Z171" s="9">
        <v>37.299999999999997</v>
      </c>
      <c r="AA171" s="9">
        <v>1.7150000000000001</v>
      </c>
      <c r="AB171" s="9">
        <v>34.5</v>
      </c>
      <c r="AC171" s="9">
        <v>1.6639999999999999</v>
      </c>
      <c r="AD171" s="11">
        <f t="shared" si="8"/>
        <v>28.899999999999995</v>
      </c>
      <c r="AE171" s="16">
        <f t="shared" si="9"/>
        <v>1</v>
      </c>
    </row>
    <row r="172" spans="1:32" ht="14.25" customHeight="1">
      <c r="A172" s="9" t="s">
        <v>171</v>
      </c>
      <c r="C172" s="9">
        <v>408180</v>
      </c>
      <c r="D172" s="9" t="s">
        <v>41</v>
      </c>
      <c r="E172" s="27">
        <v>45027</v>
      </c>
      <c r="F172" s="9">
        <v>3</v>
      </c>
      <c r="G172" s="9" t="s">
        <v>234</v>
      </c>
      <c r="H172" s="9">
        <v>45.188595999999997</v>
      </c>
      <c r="I172" s="9">
        <v>122.256771</v>
      </c>
      <c r="J172" s="9">
        <v>1959</v>
      </c>
      <c r="K172" s="18">
        <v>0.38541666666666669</v>
      </c>
      <c r="L172" s="9">
        <v>38.4</v>
      </c>
      <c r="M172" s="9">
        <v>100</v>
      </c>
      <c r="N172" s="9" t="s">
        <v>62</v>
      </c>
      <c r="O172" s="9">
        <v>0</v>
      </c>
      <c r="P172" s="9">
        <v>1</v>
      </c>
      <c r="Q172" s="9">
        <v>2</v>
      </c>
      <c r="R172" s="9">
        <v>1</v>
      </c>
      <c r="S172" s="9">
        <v>244</v>
      </c>
      <c r="T172" s="9">
        <v>60</v>
      </c>
      <c r="U172" s="11">
        <v>0</v>
      </c>
      <c r="V172" s="11" t="s">
        <v>47</v>
      </c>
      <c r="W172" s="11">
        <v>0</v>
      </c>
      <c r="X172" s="9">
        <v>25</v>
      </c>
      <c r="Y172" s="9">
        <v>1.508</v>
      </c>
      <c r="Z172" s="9">
        <v>33.799999999999997</v>
      </c>
      <c r="AA172" s="9">
        <v>1.65</v>
      </c>
      <c r="AB172" s="9">
        <v>35.799999999999997</v>
      </c>
      <c r="AC172" s="9">
        <v>1.6819999999999999</v>
      </c>
      <c r="AD172" s="11">
        <f t="shared" si="8"/>
        <v>31.533333333333331</v>
      </c>
      <c r="AE172" s="16">
        <f t="shared" si="9"/>
        <v>0</v>
      </c>
    </row>
    <row r="173" spans="1:32" ht="14.25" customHeight="1">
      <c r="A173" s="9" t="s">
        <v>171</v>
      </c>
      <c r="C173" s="9">
        <v>408180</v>
      </c>
      <c r="D173" s="9" t="s">
        <v>41</v>
      </c>
      <c r="E173" s="20">
        <v>45027</v>
      </c>
      <c r="F173" s="9">
        <v>4</v>
      </c>
      <c r="G173" s="9" t="s">
        <v>235</v>
      </c>
      <c r="H173" s="9">
        <v>45.188727999999998</v>
      </c>
      <c r="I173" s="9">
        <v>122.256463</v>
      </c>
      <c r="J173" s="9">
        <v>1920</v>
      </c>
      <c r="K173" s="18">
        <v>0.40277777777777779</v>
      </c>
      <c r="L173" s="9">
        <v>37.799999999999997</v>
      </c>
      <c r="M173" s="9">
        <v>100</v>
      </c>
      <c r="N173" s="9" t="s">
        <v>62</v>
      </c>
      <c r="O173" s="9">
        <v>0</v>
      </c>
      <c r="P173" s="9">
        <v>2</v>
      </c>
      <c r="Q173" s="9">
        <v>3</v>
      </c>
      <c r="R173" s="9">
        <v>2</v>
      </c>
      <c r="S173" s="9">
        <v>240</v>
      </c>
      <c r="T173" s="9">
        <v>60</v>
      </c>
      <c r="U173" s="11">
        <v>2</v>
      </c>
      <c r="V173" s="11">
        <v>1</v>
      </c>
      <c r="W173" s="11">
        <v>0</v>
      </c>
      <c r="X173" s="9">
        <v>37.700000000000003</v>
      </c>
      <c r="Y173" s="9">
        <v>1.7190000000000001</v>
      </c>
      <c r="Z173" s="9">
        <v>39.1</v>
      </c>
      <c r="AA173" s="9">
        <v>1.746</v>
      </c>
      <c r="AB173" s="9">
        <v>35.4</v>
      </c>
      <c r="AC173" s="9">
        <v>1.679</v>
      </c>
      <c r="AD173" s="11">
        <f t="shared" si="8"/>
        <v>37.400000000000006</v>
      </c>
      <c r="AE173" s="16">
        <f t="shared" si="9"/>
        <v>1</v>
      </c>
    </row>
    <row r="174" spans="1:32" ht="14.25" customHeight="1">
      <c r="A174" s="9" t="s">
        <v>171</v>
      </c>
      <c r="C174" s="9">
        <v>408180</v>
      </c>
      <c r="D174" s="9" t="s">
        <v>41</v>
      </c>
      <c r="E174" s="20">
        <v>45027</v>
      </c>
      <c r="F174" s="9">
        <v>5</v>
      </c>
      <c r="G174" s="9" t="s">
        <v>236</v>
      </c>
      <c r="H174" s="9">
        <v>45.188589999999998</v>
      </c>
      <c r="I174" s="9">
        <v>122.25599</v>
      </c>
      <c r="J174" s="9">
        <v>1926</v>
      </c>
      <c r="K174" s="18">
        <v>0.4236111111111111</v>
      </c>
      <c r="L174" s="9">
        <v>37.5</v>
      </c>
      <c r="M174" s="9">
        <v>100</v>
      </c>
      <c r="N174" s="9" t="s">
        <v>35</v>
      </c>
      <c r="O174" s="9">
        <v>0</v>
      </c>
      <c r="P174" s="9">
        <v>1</v>
      </c>
      <c r="Q174" s="9">
        <v>2</v>
      </c>
      <c r="R174" s="9">
        <v>1</v>
      </c>
      <c r="S174" s="9">
        <v>214</v>
      </c>
      <c r="T174" s="9">
        <v>34</v>
      </c>
      <c r="U174" s="11">
        <v>1</v>
      </c>
      <c r="V174" s="11">
        <v>0</v>
      </c>
      <c r="W174" s="11">
        <v>0</v>
      </c>
      <c r="X174" s="9">
        <v>28.9</v>
      </c>
      <c r="Y174" s="9">
        <v>1.569</v>
      </c>
      <c r="Z174" s="9">
        <v>28.8</v>
      </c>
      <c r="AA174" s="9">
        <v>1.569</v>
      </c>
      <c r="AB174" s="9">
        <v>39.200000000000003</v>
      </c>
      <c r="AC174" s="9">
        <v>1.748</v>
      </c>
      <c r="AD174" s="11">
        <f t="shared" si="8"/>
        <v>32.300000000000004</v>
      </c>
      <c r="AE174" s="16">
        <f t="shared" si="9"/>
        <v>0.33333333333333331</v>
      </c>
    </row>
    <row r="175" spans="1:32" ht="14.25" customHeight="1">
      <c r="A175" s="9" t="s">
        <v>171</v>
      </c>
      <c r="C175" s="9">
        <v>408180</v>
      </c>
      <c r="D175" s="9" t="s">
        <v>41</v>
      </c>
      <c r="E175" s="20">
        <v>45027</v>
      </c>
      <c r="F175" s="9">
        <v>6</v>
      </c>
      <c r="G175" s="9" t="s">
        <v>237</v>
      </c>
      <c r="H175" s="9">
        <v>45.188290000000002</v>
      </c>
      <c r="I175" s="9">
        <v>122.256</v>
      </c>
      <c r="J175" s="9">
        <v>1939</v>
      </c>
      <c r="K175" s="18">
        <v>0.40277777777777779</v>
      </c>
      <c r="L175" s="9">
        <v>38.299999999999997</v>
      </c>
      <c r="M175" s="9">
        <v>100</v>
      </c>
      <c r="N175" s="9" t="s">
        <v>35</v>
      </c>
      <c r="O175" s="9">
        <v>0</v>
      </c>
      <c r="P175" s="9">
        <v>1</v>
      </c>
      <c r="Q175" s="9">
        <v>2</v>
      </c>
      <c r="R175" s="9">
        <v>1</v>
      </c>
      <c r="S175" s="9">
        <v>230</v>
      </c>
      <c r="T175" s="9">
        <v>50</v>
      </c>
      <c r="U175" s="11">
        <v>0</v>
      </c>
      <c r="V175" s="11">
        <v>0</v>
      </c>
      <c r="W175" s="11">
        <v>1</v>
      </c>
      <c r="X175" s="9">
        <v>24.8</v>
      </c>
      <c r="Y175" s="9">
        <v>1.504</v>
      </c>
      <c r="Z175" s="9">
        <v>36.6</v>
      </c>
      <c r="AA175" s="9">
        <v>1.6990000000000001</v>
      </c>
      <c r="AB175" s="9">
        <v>32</v>
      </c>
      <c r="AC175" s="9">
        <v>1.621</v>
      </c>
      <c r="AD175" s="11">
        <f t="shared" si="8"/>
        <v>31.133333333333336</v>
      </c>
      <c r="AE175" s="16">
        <f t="shared" si="9"/>
        <v>0.33333333333333331</v>
      </c>
    </row>
    <row r="176" spans="1:32" ht="14.25" customHeight="1">
      <c r="A176" s="9" t="s">
        <v>171</v>
      </c>
      <c r="C176" s="9">
        <v>408180</v>
      </c>
      <c r="D176" s="9" t="s">
        <v>41</v>
      </c>
      <c r="E176" s="20">
        <v>45027</v>
      </c>
      <c r="F176" s="9">
        <v>7</v>
      </c>
      <c r="G176" s="9" t="s">
        <v>238</v>
      </c>
      <c r="H176" s="9">
        <v>45.188130000000001</v>
      </c>
      <c r="I176" s="9">
        <v>122.2564</v>
      </c>
      <c r="J176" s="9">
        <v>1966</v>
      </c>
      <c r="K176" s="18">
        <v>0.3888888888888889</v>
      </c>
      <c r="L176" s="9">
        <v>38.299999999999997</v>
      </c>
      <c r="M176" s="9">
        <v>100</v>
      </c>
      <c r="N176" s="9" t="s">
        <v>35</v>
      </c>
      <c r="O176" s="9">
        <v>0</v>
      </c>
      <c r="P176" s="9">
        <v>1</v>
      </c>
      <c r="Q176" s="9">
        <v>2</v>
      </c>
      <c r="R176" s="9">
        <v>1</v>
      </c>
      <c r="S176" s="9">
        <v>201</v>
      </c>
      <c r="T176" s="9">
        <v>21</v>
      </c>
      <c r="U176" s="11" t="s">
        <v>47</v>
      </c>
      <c r="V176" s="11">
        <v>0</v>
      </c>
      <c r="W176" s="11">
        <v>1</v>
      </c>
      <c r="X176" s="9">
        <v>30.6</v>
      </c>
      <c r="Y176" s="9">
        <v>1.597</v>
      </c>
      <c r="Z176" s="28">
        <v>40.5</v>
      </c>
      <c r="AA176" s="28">
        <v>1.714</v>
      </c>
      <c r="AB176" s="28">
        <v>25.1</v>
      </c>
      <c r="AC176" s="28">
        <v>1.8089999999999999</v>
      </c>
      <c r="AD176" s="11">
        <f t="shared" si="8"/>
        <v>32.066666666666663</v>
      </c>
      <c r="AE176" s="16">
        <f t="shared" si="9"/>
        <v>0.5</v>
      </c>
      <c r="AF176" s="9" t="s">
        <v>239</v>
      </c>
    </row>
    <row r="177" spans="1:32" ht="14.25" customHeight="1">
      <c r="A177" s="9" t="s">
        <v>171</v>
      </c>
      <c r="C177" s="9">
        <v>33651</v>
      </c>
      <c r="D177" s="9" t="s">
        <v>41</v>
      </c>
      <c r="E177" s="27">
        <v>45027</v>
      </c>
      <c r="F177" s="9">
        <v>1</v>
      </c>
      <c r="G177" s="9" t="s">
        <v>240</v>
      </c>
      <c r="H177" s="9">
        <v>45.189030000000002</v>
      </c>
      <c r="I177" s="9">
        <v>122.26685000000001</v>
      </c>
      <c r="J177" s="9">
        <v>1828</v>
      </c>
      <c r="K177" s="18">
        <v>0.51388888888888884</v>
      </c>
      <c r="L177" s="9">
        <v>44.8</v>
      </c>
      <c r="M177" s="9">
        <v>100</v>
      </c>
      <c r="N177" s="9" t="s">
        <v>43</v>
      </c>
      <c r="O177" s="9">
        <v>0</v>
      </c>
      <c r="P177" s="9">
        <v>1</v>
      </c>
      <c r="Q177" s="9">
        <v>1</v>
      </c>
      <c r="R177" s="9">
        <v>1</v>
      </c>
      <c r="S177" s="9">
        <v>260</v>
      </c>
      <c r="T177" s="9">
        <v>80</v>
      </c>
      <c r="U177" s="29"/>
      <c r="V177" s="29"/>
      <c r="W177" s="29"/>
      <c r="X177" s="30"/>
      <c r="Y177" s="30"/>
      <c r="Z177" s="30"/>
      <c r="AA177" s="30"/>
      <c r="AB177" s="30"/>
      <c r="AC177" s="30"/>
      <c r="AD177" s="11" t="e">
        <f t="shared" si="8"/>
        <v>#DIV/0!</v>
      </c>
      <c r="AE177" s="16" t="e">
        <f t="shared" si="9"/>
        <v>#DIV/0!</v>
      </c>
      <c r="AF177" s="9" t="s">
        <v>241</v>
      </c>
    </row>
    <row r="178" spans="1:32" ht="14.25" customHeight="1">
      <c r="A178" s="9" t="s">
        <v>171</v>
      </c>
      <c r="C178" s="9">
        <v>33651</v>
      </c>
      <c r="D178" s="9" t="s">
        <v>41</v>
      </c>
      <c r="E178" s="27">
        <v>45027</v>
      </c>
      <c r="F178" s="9">
        <v>2</v>
      </c>
      <c r="G178" s="9" t="s">
        <v>242</v>
      </c>
      <c r="H178" s="9">
        <v>45.189010000000003</v>
      </c>
      <c r="I178" s="9">
        <v>122.26730000000001</v>
      </c>
      <c r="J178" s="9">
        <v>1863</v>
      </c>
      <c r="K178" s="18">
        <v>0.55208333333333337</v>
      </c>
      <c r="L178" s="9">
        <v>40</v>
      </c>
      <c r="M178" s="9">
        <v>96.6</v>
      </c>
      <c r="N178" s="9" t="s">
        <v>62</v>
      </c>
      <c r="O178" s="9">
        <v>0</v>
      </c>
      <c r="P178" s="9">
        <v>1</v>
      </c>
      <c r="Q178" s="9">
        <v>3</v>
      </c>
      <c r="R178" s="9">
        <v>1</v>
      </c>
      <c r="S178" s="9">
        <v>184</v>
      </c>
      <c r="T178" s="9">
        <v>4</v>
      </c>
      <c r="U178" s="29"/>
      <c r="V178" s="29"/>
      <c r="W178" s="29"/>
      <c r="X178" s="30"/>
      <c r="Y178" s="30"/>
      <c r="Z178" s="30"/>
      <c r="AA178" s="30"/>
      <c r="AB178" s="30"/>
      <c r="AC178" s="30"/>
      <c r="AD178" s="11" t="e">
        <f t="shared" si="8"/>
        <v>#DIV/0!</v>
      </c>
      <c r="AE178" s="16" t="e">
        <f t="shared" si="9"/>
        <v>#DIV/0!</v>
      </c>
    </row>
    <row r="179" spans="1:32" ht="14.25" customHeight="1">
      <c r="A179" s="9" t="s">
        <v>171</v>
      </c>
      <c r="C179" s="9">
        <v>33651</v>
      </c>
      <c r="D179" s="9" t="s">
        <v>41</v>
      </c>
      <c r="E179" s="27">
        <v>45027</v>
      </c>
      <c r="F179" s="9">
        <v>3</v>
      </c>
      <c r="G179" s="9" t="s">
        <v>243</v>
      </c>
      <c r="H179" s="9">
        <v>45.189264999999999</v>
      </c>
      <c r="I179" s="9">
        <v>122.267152</v>
      </c>
      <c r="J179" s="9">
        <v>1837</v>
      </c>
      <c r="K179" s="18">
        <v>0.51388888888888884</v>
      </c>
      <c r="L179" s="9">
        <v>51.6</v>
      </c>
      <c r="M179" s="9">
        <v>80.900000000000006</v>
      </c>
      <c r="N179" s="9" t="s">
        <v>43</v>
      </c>
      <c r="O179" s="9">
        <v>0</v>
      </c>
      <c r="P179" s="9">
        <v>1</v>
      </c>
      <c r="Q179" s="9">
        <v>1</v>
      </c>
      <c r="R179" s="9">
        <v>1</v>
      </c>
      <c r="S179" s="9">
        <v>249</v>
      </c>
      <c r="T179" s="9">
        <v>79</v>
      </c>
      <c r="U179" s="29"/>
      <c r="V179" s="29"/>
      <c r="W179" s="29"/>
      <c r="X179" s="30"/>
      <c r="Y179" s="30"/>
      <c r="Z179" s="30"/>
      <c r="AA179" s="30"/>
      <c r="AB179" s="30"/>
      <c r="AC179" s="30"/>
      <c r="AD179" s="11" t="e">
        <f t="shared" si="8"/>
        <v>#DIV/0!</v>
      </c>
      <c r="AE179" s="16" t="e">
        <f t="shared" si="9"/>
        <v>#DIV/0!</v>
      </c>
    </row>
    <row r="180" spans="1:32" ht="14.25" customHeight="1">
      <c r="A180" s="9" t="s">
        <v>171</v>
      </c>
      <c r="C180" s="9">
        <v>33651</v>
      </c>
      <c r="D180" s="9" t="s">
        <v>41</v>
      </c>
      <c r="E180" s="27">
        <v>45027</v>
      </c>
      <c r="F180" s="9">
        <v>4</v>
      </c>
      <c r="G180" s="9" t="s">
        <v>244</v>
      </c>
      <c r="H180" s="9">
        <v>45.189338999999997</v>
      </c>
      <c r="I180" s="9">
        <v>122.26673</v>
      </c>
      <c r="J180" s="9">
        <v>1800</v>
      </c>
      <c r="K180" s="18">
        <v>0.53472222222222221</v>
      </c>
      <c r="L180" s="9">
        <v>37.6</v>
      </c>
      <c r="M180" s="9">
        <v>98.8</v>
      </c>
      <c r="N180" s="9" t="s">
        <v>62</v>
      </c>
      <c r="O180" s="9">
        <v>0</v>
      </c>
      <c r="P180" s="9">
        <v>1</v>
      </c>
      <c r="Q180" s="9">
        <v>2</v>
      </c>
      <c r="R180" s="9">
        <v>1</v>
      </c>
      <c r="S180" s="9">
        <v>250</v>
      </c>
      <c r="T180" s="9">
        <v>70</v>
      </c>
      <c r="U180" s="29"/>
      <c r="V180" s="29"/>
      <c r="W180" s="29"/>
      <c r="X180" s="30"/>
      <c r="Y180" s="30"/>
      <c r="Z180" s="30"/>
      <c r="AA180" s="30"/>
      <c r="AB180" s="30"/>
      <c r="AC180" s="30"/>
      <c r="AD180" s="11" t="e">
        <f t="shared" si="8"/>
        <v>#DIV/0!</v>
      </c>
      <c r="AE180" s="16" t="e">
        <f t="shared" si="9"/>
        <v>#DIV/0!</v>
      </c>
    </row>
    <row r="181" spans="1:32" ht="14.25" customHeight="1">
      <c r="A181" s="9" t="s">
        <v>171</v>
      </c>
      <c r="C181" s="9">
        <v>33651</v>
      </c>
      <c r="D181" s="9" t="s">
        <v>41</v>
      </c>
      <c r="E181" s="27">
        <v>45027</v>
      </c>
      <c r="F181" s="9">
        <v>5</v>
      </c>
      <c r="G181" s="9" t="s">
        <v>245</v>
      </c>
      <c r="H181" s="9">
        <v>45.189059999999998</v>
      </c>
      <c r="I181" s="9">
        <v>122.26646</v>
      </c>
      <c r="J181" s="9">
        <v>1825</v>
      </c>
      <c r="K181" s="18">
        <v>0.5625</v>
      </c>
      <c r="L181" s="9">
        <v>37.1</v>
      </c>
      <c r="M181" s="9">
        <v>100</v>
      </c>
      <c r="N181" s="9" t="s">
        <v>35</v>
      </c>
      <c r="O181" s="9">
        <v>0</v>
      </c>
      <c r="P181" s="9">
        <v>1</v>
      </c>
      <c r="Q181" s="9">
        <v>2</v>
      </c>
      <c r="R181" s="9">
        <v>1</v>
      </c>
      <c r="S181" s="9">
        <v>231</v>
      </c>
      <c r="T181" s="9">
        <v>51</v>
      </c>
      <c r="U181" s="29"/>
      <c r="V181" s="29"/>
      <c r="W181" s="29"/>
      <c r="X181" s="30"/>
      <c r="Y181" s="30"/>
      <c r="Z181" s="30"/>
      <c r="AA181" s="30"/>
      <c r="AB181" s="30"/>
      <c r="AC181" s="30"/>
      <c r="AD181" s="11" t="e">
        <f t="shared" si="8"/>
        <v>#DIV/0!</v>
      </c>
      <c r="AE181" s="16" t="e">
        <f t="shared" si="9"/>
        <v>#DIV/0!</v>
      </c>
      <c r="AF181" s="31" t="s">
        <v>246</v>
      </c>
    </row>
    <row r="182" spans="1:32" ht="14.25" customHeight="1">
      <c r="A182" s="9" t="s">
        <v>171</v>
      </c>
      <c r="C182" s="9">
        <v>33651</v>
      </c>
      <c r="D182" s="9" t="s">
        <v>41</v>
      </c>
      <c r="E182" s="27">
        <v>45027</v>
      </c>
      <c r="F182" s="9">
        <v>6</v>
      </c>
      <c r="G182" s="9" t="s">
        <v>247</v>
      </c>
      <c r="H182" s="9">
        <v>45.188789999999997</v>
      </c>
      <c r="I182" s="9">
        <v>122.26658999999999</v>
      </c>
      <c r="J182" s="9">
        <v>1826</v>
      </c>
      <c r="K182" s="18">
        <v>0.53819444444444442</v>
      </c>
      <c r="L182" s="9">
        <v>38.4</v>
      </c>
      <c r="M182" s="9">
        <v>96.6</v>
      </c>
      <c r="N182" s="9" t="s">
        <v>35</v>
      </c>
      <c r="O182" s="9">
        <v>0</v>
      </c>
      <c r="P182" s="9">
        <v>1</v>
      </c>
      <c r="Q182" s="9">
        <v>2</v>
      </c>
      <c r="R182" s="9">
        <v>1</v>
      </c>
      <c r="S182" s="9">
        <v>237</v>
      </c>
      <c r="T182" s="9">
        <v>57</v>
      </c>
      <c r="U182" s="29"/>
      <c r="V182" s="29"/>
      <c r="W182" s="29"/>
      <c r="X182" s="30"/>
      <c r="Y182" s="30"/>
      <c r="Z182" s="30"/>
      <c r="AA182" s="30"/>
      <c r="AB182" s="30"/>
      <c r="AC182" s="30"/>
      <c r="AD182" s="11" t="e">
        <f t="shared" si="8"/>
        <v>#DIV/0!</v>
      </c>
      <c r="AE182" s="16" t="e">
        <f t="shared" si="9"/>
        <v>#DIV/0!</v>
      </c>
    </row>
    <row r="183" spans="1:32" ht="14.25" customHeight="1">
      <c r="A183" s="9" t="s">
        <v>171</v>
      </c>
      <c r="C183" s="9">
        <v>33651</v>
      </c>
      <c r="D183" s="9" t="s">
        <v>41</v>
      </c>
      <c r="E183" s="27">
        <v>45027</v>
      </c>
      <c r="F183" s="9">
        <v>7</v>
      </c>
      <c r="G183" s="9" t="s">
        <v>248</v>
      </c>
      <c r="H183" s="9">
        <v>45.188720000000004</v>
      </c>
      <c r="I183" s="9">
        <v>122.26693</v>
      </c>
      <c r="J183" s="9">
        <v>1856</v>
      </c>
      <c r="K183" s="18">
        <v>0.52083333333333337</v>
      </c>
      <c r="L183" s="9">
        <v>45.8</v>
      </c>
      <c r="M183" s="9">
        <v>100</v>
      </c>
      <c r="N183" s="9" t="s">
        <v>43</v>
      </c>
      <c r="O183" s="9">
        <v>0</v>
      </c>
      <c r="P183" s="9">
        <v>1</v>
      </c>
      <c r="Q183" s="9">
        <v>1</v>
      </c>
      <c r="R183" s="9">
        <v>1</v>
      </c>
      <c r="S183" s="9">
        <v>235</v>
      </c>
      <c r="T183" s="9">
        <v>55</v>
      </c>
      <c r="U183" s="29"/>
      <c r="V183" s="29"/>
      <c r="W183" s="29"/>
      <c r="X183" s="30"/>
      <c r="Y183" s="30"/>
      <c r="Z183" s="30"/>
      <c r="AA183" s="30"/>
      <c r="AB183" s="30"/>
      <c r="AC183" s="30"/>
      <c r="AD183" s="11" t="e">
        <f t="shared" si="8"/>
        <v>#DIV/0!</v>
      </c>
      <c r="AE183" s="16" t="e">
        <f t="shared" si="9"/>
        <v>#DIV/0!</v>
      </c>
      <c r="AF183" s="9"/>
    </row>
    <row r="184" spans="1:32" ht="14.25" customHeight="1">
      <c r="A184" s="9" t="s">
        <v>171</v>
      </c>
      <c r="C184" s="9">
        <v>408162</v>
      </c>
      <c r="D184" s="9" t="s">
        <v>113</v>
      </c>
      <c r="E184" s="27">
        <v>45028</v>
      </c>
      <c r="F184" s="9">
        <v>1</v>
      </c>
      <c r="G184" s="9" t="s">
        <v>249</v>
      </c>
      <c r="H184" s="9">
        <v>45.166289999999996</v>
      </c>
      <c r="I184" s="9">
        <v>122.31811</v>
      </c>
      <c r="J184" s="9">
        <v>2040</v>
      </c>
      <c r="K184" s="18">
        <v>0.60763888888888884</v>
      </c>
      <c r="L184" s="9">
        <v>39.6</v>
      </c>
      <c r="M184" s="9">
        <v>80.900000000000006</v>
      </c>
      <c r="N184" s="9" t="s">
        <v>43</v>
      </c>
      <c r="O184" s="9">
        <v>0</v>
      </c>
      <c r="P184" s="9">
        <v>1</v>
      </c>
      <c r="Q184" s="9">
        <v>4</v>
      </c>
      <c r="R184" s="9">
        <v>1</v>
      </c>
      <c r="S184" s="9">
        <v>90</v>
      </c>
      <c r="T184" s="9">
        <v>270</v>
      </c>
      <c r="U184" s="11">
        <v>1</v>
      </c>
      <c r="V184" s="11">
        <v>4</v>
      </c>
      <c r="W184" s="11">
        <v>10</v>
      </c>
      <c r="X184" s="9">
        <v>33.700000000000003</v>
      </c>
      <c r="Y184" s="9">
        <v>1.649</v>
      </c>
      <c r="Z184" s="9">
        <v>36.9</v>
      </c>
      <c r="AA184" s="9">
        <v>1.706</v>
      </c>
      <c r="AB184" s="9">
        <v>18.399999999999999</v>
      </c>
      <c r="AC184" s="9">
        <v>1.4139999999999999</v>
      </c>
      <c r="AD184" s="11">
        <f t="shared" si="8"/>
        <v>29.666666666666668</v>
      </c>
      <c r="AE184" s="16">
        <f t="shared" si="9"/>
        <v>5</v>
      </c>
    </row>
    <row r="185" spans="1:32" ht="14.25" customHeight="1">
      <c r="A185" s="9" t="s">
        <v>171</v>
      </c>
      <c r="C185" s="9">
        <v>408162</v>
      </c>
      <c r="D185" s="9" t="s">
        <v>113</v>
      </c>
      <c r="E185" s="27">
        <v>45028</v>
      </c>
      <c r="F185" s="9">
        <v>2</v>
      </c>
      <c r="G185" s="9" t="s">
        <v>250</v>
      </c>
      <c r="H185" s="9">
        <v>45.16619</v>
      </c>
      <c r="I185" s="9">
        <v>122.31774</v>
      </c>
      <c r="J185" s="9">
        <v>2035</v>
      </c>
      <c r="K185" s="18">
        <v>0.63888888888888884</v>
      </c>
      <c r="L185" s="9">
        <v>39.6</v>
      </c>
      <c r="M185" s="9">
        <v>86.8</v>
      </c>
      <c r="N185" s="9" t="s">
        <v>35</v>
      </c>
      <c r="O185" s="9">
        <v>0</v>
      </c>
      <c r="P185" s="9">
        <v>1</v>
      </c>
      <c r="Q185" s="9">
        <v>4</v>
      </c>
      <c r="R185" s="9">
        <v>3</v>
      </c>
      <c r="S185" s="9">
        <v>120</v>
      </c>
      <c r="T185" s="9">
        <v>330</v>
      </c>
      <c r="U185" s="11">
        <v>2</v>
      </c>
      <c r="V185" s="11">
        <v>0</v>
      </c>
      <c r="W185" s="11">
        <v>1</v>
      </c>
      <c r="X185" s="9">
        <v>36.799999999999997</v>
      </c>
      <c r="Y185" s="9">
        <v>1.704</v>
      </c>
      <c r="Z185" s="9">
        <v>24.9</v>
      </c>
      <c r="AA185" s="9">
        <v>1.5049999999999999</v>
      </c>
      <c r="AB185" s="9">
        <v>31.7</v>
      </c>
      <c r="AC185" s="9">
        <v>1.615</v>
      </c>
      <c r="AD185" s="11">
        <f t="shared" si="8"/>
        <v>31.133333333333329</v>
      </c>
      <c r="AE185" s="16">
        <f t="shared" si="9"/>
        <v>1</v>
      </c>
      <c r="AF185" s="9" t="s">
        <v>251</v>
      </c>
    </row>
    <row r="186" spans="1:32" ht="14.25" customHeight="1">
      <c r="A186" s="9" t="s">
        <v>171</v>
      </c>
      <c r="C186" s="9">
        <v>408162</v>
      </c>
      <c r="D186" s="9" t="s">
        <v>113</v>
      </c>
      <c r="E186" s="27">
        <v>45028</v>
      </c>
      <c r="F186" s="9">
        <v>3</v>
      </c>
      <c r="G186" s="9" t="s">
        <v>252</v>
      </c>
      <c r="H186" s="9">
        <v>45.165995000000002</v>
      </c>
      <c r="I186" s="9">
        <v>122.317961</v>
      </c>
      <c r="J186" s="9">
        <v>2033</v>
      </c>
      <c r="K186" s="18">
        <v>0.61111111111111116</v>
      </c>
      <c r="L186" s="9">
        <v>41.3</v>
      </c>
      <c r="M186" s="9">
        <v>79</v>
      </c>
      <c r="N186" s="9" t="s">
        <v>62</v>
      </c>
      <c r="O186" s="9">
        <v>0</v>
      </c>
      <c r="P186" s="9">
        <v>1</v>
      </c>
      <c r="Q186" s="9">
        <v>4</v>
      </c>
      <c r="R186" s="9">
        <v>2</v>
      </c>
      <c r="S186" s="9">
        <v>60</v>
      </c>
      <c r="T186" s="9">
        <v>240</v>
      </c>
      <c r="U186" s="11" t="s">
        <v>47</v>
      </c>
      <c r="V186" s="11" t="s">
        <v>47</v>
      </c>
      <c r="W186" s="11">
        <v>2</v>
      </c>
      <c r="X186" s="9">
        <v>36.6</v>
      </c>
      <c r="Y186" s="9">
        <v>1.6990000000000001</v>
      </c>
      <c r="Z186" s="9">
        <v>28.9</v>
      </c>
      <c r="AA186" s="9">
        <v>1.57</v>
      </c>
      <c r="AB186" s="9">
        <v>43.3</v>
      </c>
      <c r="AC186" s="9">
        <v>1.833</v>
      </c>
      <c r="AD186" s="11">
        <f t="shared" si="8"/>
        <v>36.266666666666666</v>
      </c>
      <c r="AE186" s="16">
        <f t="shared" si="9"/>
        <v>2</v>
      </c>
      <c r="AF186" s="9" t="s">
        <v>253</v>
      </c>
    </row>
    <row r="187" spans="1:32" ht="14.25" customHeight="1">
      <c r="A187" s="9" t="s">
        <v>171</v>
      </c>
      <c r="C187" s="9">
        <v>408162</v>
      </c>
      <c r="D187" s="9" t="s">
        <v>113</v>
      </c>
      <c r="E187" s="27">
        <v>45028</v>
      </c>
      <c r="F187" s="9">
        <v>4</v>
      </c>
      <c r="G187" s="9" t="s">
        <v>254</v>
      </c>
      <c r="H187" s="9">
        <v>45.166097999999998</v>
      </c>
      <c r="I187" s="9">
        <v>122.318428</v>
      </c>
      <c r="J187" s="9">
        <v>2020</v>
      </c>
      <c r="K187" s="18">
        <v>0.63194444444444442</v>
      </c>
      <c r="L187" s="9">
        <v>41.1</v>
      </c>
      <c r="M187" s="9">
        <v>78.599999999999994</v>
      </c>
      <c r="N187" s="9" t="s">
        <v>62</v>
      </c>
      <c r="O187" s="9">
        <v>0</v>
      </c>
      <c r="P187" s="9">
        <v>1</v>
      </c>
      <c r="Q187" s="9">
        <v>4</v>
      </c>
      <c r="R187" s="9">
        <v>2</v>
      </c>
      <c r="S187" s="9">
        <v>60</v>
      </c>
      <c r="T187" s="9">
        <v>240</v>
      </c>
      <c r="U187" s="11">
        <v>0</v>
      </c>
      <c r="V187" s="11" t="s">
        <v>47</v>
      </c>
      <c r="W187" s="11" t="s">
        <v>47</v>
      </c>
      <c r="X187" s="9">
        <v>39.1</v>
      </c>
      <c r="Y187" s="9">
        <v>1.7470000000000001</v>
      </c>
      <c r="Z187" s="9">
        <v>26</v>
      </c>
      <c r="AA187" s="9">
        <v>1.524</v>
      </c>
      <c r="AB187" s="9">
        <v>20.2</v>
      </c>
      <c r="AC187" s="9">
        <v>1.4330000000000001</v>
      </c>
      <c r="AD187" s="11">
        <f t="shared" si="8"/>
        <v>28.433333333333334</v>
      </c>
      <c r="AE187" s="16">
        <f t="shared" si="9"/>
        <v>0</v>
      </c>
      <c r="AF187" s="9" t="s">
        <v>251</v>
      </c>
    </row>
    <row r="188" spans="1:32" ht="14.25" customHeight="1">
      <c r="A188" s="9" t="s">
        <v>171</v>
      </c>
      <c r="C188" s="9">
        <v>408162</v>
      </c>
      <c r="D188" s="9" t="s">
        <v>113</v>
      </c>
      <c r="E188" s="27">
        <v>45028</v>
      </c>
      <c r="F188" s="9">
        <v>5</v>
      </c>
      <c r="G188" s="9" t="s">
        <v>255</v>
      </c>
      <c r="H188" s="9">
        <v>45.166299000000002</v>
      </c>
      <c r="I188" s="9">
        <v>122.318579</v>
      </c>
      <c r="J188" s="9">
        <v>2006</v>
      </c>
      <c r="K188" s="18">
        <v>0.64583333333333337</v>
      </c>
      <c r="L188" s="9">
        <v>38.299999999999997</v>
      </c>
      <c r="M188" s="9">
        <v>86.7</v>
      </c>
      <c r="N188" s="9" t="s">
        <v>35</v>
      </c>
      <c r="O188" s="9">
        <v>0</v>
      </c>
      <c r="P188" s="9">
        <v>2</v>
      </c>
      <c r="Q188" s="9">
        <v>4</v>
      </c>
      <c r="R188" s="9">
        <v>2</v>
      </c>
      <c r="S188" s="9">
        <v>60</v>
      </c>
      <c r="T188" s="9">
        <v>240</v>
      </c>
      <c r="U188" s="11" t="s">
        <v>47</v>
      </c>
      <c r="V188" s="11">
        <v>0</v>
      </c>
      <c r="W188" s="11">
        <v>3</v>
      </c>
      <c r="X188" s="9">
        <v>18.600000000000001</v>
      </c>
      <c r="Y188" s="9">
        <v>1.4079999999999999</v>
      </c>
      <c r="Z188" s="9">
        <v>33.299999999999997</v>
      </c>
      <c r="AA188" s="9">
        <v>1.6419999999999999</v>
      </c>
      <c r="AB188" s="9">
        <v>27.7</v>
      </c>
      <c r="AC188" s="9">
        <v>1.5509999999999999</v>
      </c>
      <c r="AD188" s="11">
        <f t="shared" si="8"/>
        <v>26.533333333333331</v>
      </c>
      <c r="AE188" s="16">
        <f t="shared" si="9"/>
        <v>1.5</v>
      </c>
      <c r="AF188" s="9" t="s">
        <v>256</v>
      </c>
    </row>
    <row r="189" spans="1:32" ht="14.25" customHeight="1">
      <c r="A189" s="9" t="s">
        <v>171</v>
      </c>
      <c r="C189" s="9">
        <v>408162</v>
      </c>
      <c r="D189" s="9" t="s">
        <v>113</v>
      </c>
      <c r="E189" s="27">
        <v>45028</v>
      </c>
      <c r="F189" s="9">
        <v>6</v>
      </c>
      <c r="G189" s="9" t="s">
        <v>257</v>
      </c>
      <c r="H189" s="9">
        <v>45.166510000000002</v>
      </c>
      <c r="I189" s="9">
        <v>122.31847999999999</v>
      </c>
      <c r="J189" s="9">
        <v>2025</v>
      </c>
      <c r="K189" s="18">
        <v>0.63194444444444442</v>
      </c>
      <c r="L189" s="9">
        <v>42.5</v>
      </c>
      <c r="M189" s="9">
        <v>100</v>
      </c>
      <c r="N189" s="9" t="s">
        <v>62</v>
      </c>
      <c r="O189" s="9">
        <v>0</v>
      </c>
      <c r="P189" s="9">
        <v>1</v>
      </c>
      <c r="Q189" s="9">
        <v>3</v>
      </c>
      <c r="R189" s="9">
        <v>2</v>
      </c>
      <c r="S189" s="9">
        <v>38</v>
      </c>
      <c r="T189" s="9">
        <v>218</v>
      </c>
      <c r="U189" s="11" t="s">
        <v>47</v>
      </c>
      <c r="V189" s="11">
        <v>2</v>
      </c>
      <c r="W189" s="11">
        <v>1</v>
      </c>
      <c r="X189" s="9">
        <v>35.1</v>
      </c>
      <c r="Y189" s="9">
        <v>1.6739999999999999</v>
      </c>
      <c r="Z189" s="9">
        <v>21.1</v>
      </c>
      <c r="AA189" s="9">
        <v>1.448</v>
      </c>
      <c r="AB189" s="9">
        <v>30.9</v>
      </c>
      <c r="AC189" s="9">
        <v>1.6020000000000001</v>
      </c>
      <c r="AD189" s="11">
        <f>AVERAGE(X189,AA189,AC189)</f>
        <v>12.716666666666667</v>
      </c>
      <c r="AE189" s="16">
        <f t="shared" si="9"/>
        <v>1.5</v>
      </c>
      <c r="AF189" s="9" t="s">
        <v>258</v>
      </c>
    </row>
    <row r="190" spans="1:32" ht="14.25" customHeight="1">
      <c r="A190" s="9" t="s">
        <v>171</v>
      </c>
      <c r="C190" s="9">
        <v>408162</v>
      </c>
      <c r="D190" s="9" t="s">
        <v>113</v>
      </c>
      <c r="E190" s="27">
        <v>45028</v>
      </c>
      <c r="F190" s="9">
        <v>7</v>
      </c>
      <c r="G190" s="9" t="s">
        <v>259</v>
      </c>
      <c r="H190" s="9">
        <v>45.166620000000002</v>
      </c>
      <c r="I190" s="9">
        <v>122.31785000000001</v>
      </c>
      <c r="J190" s="9">
        <v>2033</v>
      </c>
      <c r="K190" s="18">
        <v>0.61458333333333337</v>
      </c>
      <c r="L190" s="9">
        <v>43.4</v>
      </c>
      <c r="M190" s="9">
        <v>98.8</v>
      </c>
      <c r="N190" s="9" t="s">
        <v>43</v>
      </c>
      <c r="O190" s="9">
        <v>0</v>
      </c>
      <c r="P190" s="9">
        <v>1</v>
      </c>
      <c r="Q190" s="9">
        <v>4</v>
      </c>
      <c r="R190" s="9">
        <v>2</v>
      </c>
      <c r="S190" s="9">
        <v>60</v>
      </c>
      <c r="T190" s="9">
        <v>240</v>
      </c>
      <c r="U190" s="11" t="s">
        <v>47</v>
      </c>
      <c r="V190" s="11">
        <v>2</v>
      </c>
      <c r="W190" s="11">
        <v>1</v>
      </c>
      <c r="X190" s="9">
        <v>27.4</v>
      </c>
      <c r="Y190" s="9">
        <v>1.5449999999999999</v>
      </c>
      <c r="Z190" s="9">
        <v>24.5</v>
      </c>
      <c r="AA190" s="9">
        <v>1.4990000000000001</v>
      </c>
      <c r="AB190" s="9">
        <v>23.3</v>
      </c>
      <c r="AC190" s="9">
        <v>1.482</v>
      </c>
      <c r="AD190" s="11">
        <f t="shared" ref="AD190:AD384" si="10">AVERAGE(X190,Z190,AB190)</f>
        <v>25.066666666666666</v>
      </c>
      <c r="AE190" s="16">
        <f t="shared" si="9"/>
        <v>1.5</v>
      </c>
    </row>
    <row r="191" spans="1:32" ht="14.25" customHeight="1">
      <c r="A191" s="9" t="s">
        <v>171</v>
      </c>
      <c r="C191" s="9">
        <v>34007</v>
      </c>
      <c r="D191" s="9" t="s">
        <v>41</v>
      </c>
      <c r="E191" s="27">
        <v>45033</v>
      </c>
      <c r="F191" s="9">
        <v>1</v>
      </c>
      <c r="G191" s="9" t="s">
        <v>260</v>
      </c>
      <c r="H191" s="9">
        <v>45.169379999999997</v>
      </c>
      <c r="I191" s="9">
        <v>122.29935999999999</v>
      </c>
      <c r="J191" s="9">
        <v>2209</v>
      </c>
      <c r="K191" s="18">
        <v>0.46527777777777779</v>
      </c>
      <c r="L191" s="9">
        <v>50.9</v>
      </c>
      <c r="M191" s="9">
        <v>72.2</v>
      </c>
      <c r="N191" s="9" t="s">
        <v>43</v>
      </c>
      <c r="O191" s="9">
        <v>0</v>
      </c>
      <c r="P191" s="9">
        <v>1</v>
      </c>
      <c r="Q191" s="9">
        <v>3</v>
      </c>
      <c r="R191" s="9">
        <v>1</v>
      </c>
      <c r="S191" s="9">
        <v>244</v>
      </c>
      <c r="T191" s="9">
        <v>64</v>
      </c>
      <c r="U191" s="11" t="s">
        <v>47</v>
      </c>
      <c r="V191" s="11">
        <v>0</v>
      </c>
      <c r="W191" s="11">
        <v>0</v>
      </c>
      <c r="X191" s="9">
        <v>19.899999999999999</v>
      </c>
      <c r="Y191" s="9">
        <v>1.429</v>
      </c>
      <c r="Z191" s="9">
        <v>22.7</v>
      </c>
      <c r="AA191" s="9">
        <v>1.472</v>
      </c>
      <c r="AB191" s="9">
        <v>19.5</v>
      </c>
      <c r="AC191" s="9">
        <v>1.4219999999999999</v>
      </c>
      <c r="AD191" s="11">
        <f t="shared" si="10"/>
        <v>20.7</v>
      </c>
      <c r="AE191" s="16">
        <f t="shared" si="9"/>
        <v>0</v>
      </c>
      <c r="AF191" s="9" t="s">
        <v>261</v>
      </c>
    </row>
    <row r="192" spans="1:32" ht="14.25" customHeight="1">
      <c r="A192" s="9" t="s">
        <v>171</v>
      </c>
      <c r="C192" s="9">
        <v>34007</v>
      </c>
      <c r="D192" s="9" t="s">
        <v>41</v>
      </c>
      <c r="E192" s="27">
        <v>45033</v>
      </c>
      <c r="F192" s="9">
        <v>2</v>
      </c>
      <c r="G192" s="9" t="s">
        <v>262</v>
      </c>
      <c r="H192" s="9">
        <v>45.169339999999998</v>
      </c>
      <c r="I192" s="9">
        <v>122.29983</v>
      </c>
      <c r="J192" s="9">
        <v>2244</v>
      </c>
      <c r="K192" s="18">
        <v>0.47916666666666669</v>
      </c>
      <c r="L192" s="9">
        <v>50.5</v>
      </c>
      <c r="M192" s="9">
        <v>53.4</v>
      </c>
      <c r="N192" s="9" t="s">
        <v>43</v>
      </c>
      <c r="O192" s="9">
        <v>0</v>
      </c>
      <c r="P192" s="9">
        <v>1</v>
      </c>
      <c r="Q192" s="9">
        <v>3</v>
      </c>
      <c r="R192" s="9">
        <v>1</v>
      </c>
      <c r="S192" s="9">
        <v>242</v>
      </c>
      <c r="T192" s="9">
        <v>62</v>
      </c>
      <c r="U192" s="11">
        <v>0</v>
      </c>
      <c r="V192" s="11">
        <v>0</v>
      </c>
      <c r="W192" s="11">
        <v>0</v>
      </c>
      <c r="X192" s="9">
        <v>23.9</v>
      </c>
      <c r="Y192" s="9">
        <v>1.492</v>
      </c>
      <c r="Z192" s="9">
        <v>20.9</v>
      </c>
      <c r="AA192" s="9">
        <v>1.4430000000000001</v>
      </c>
      <c r="AB192" s="9">
        <v>15.5</v>
      </c>
      <c r="AC192" s="9">
        <v>1.359</v>
      </c>
      <c r="AD192" s="11">
        <f t="shared" si="10"/>
        <v>20.099999999999998</v>
      </c>
      <c r="AE192" s="16">
        <f t="shared" si="9"/>
        <v>0</v>
      </c>
    </row>
    <row r="193" spans="1:32" ht="14.25" customHeight="1">
      <c r="A193" s="9" t="s">
        <v>171</v>
      </c>
      <c r="C193" s="9">
        <v>34007</v>
      </c>
      <c r="D193" s="9" t="s">
        <v>41</v>
      </c>
      <c r="E193" s="27">
        <v>45033</v>
      </c>
      <c r="F193" s="9">
        <v>3</v>
      </c>
      <c r="G193" s="9" t="s">
        <v>263</v>
      </c>
      <c r="H193" s="9">
        <v>45.169614000000003</v>
      </c>
      <c r="I193" s="9">
        <v>122.29961900000001</v>
      </c>
      <c r="J193" s="9">
        <v>2212</v>
      </c>
      <c r="K193" s="18">
        <v>0.46527777777777779</v>
      </c>
      <c r="L193" s="9">
        <v>47.9</v>
      </c>
      <c r="M193" s="9">
        <v>56.8</v>
      </c>
      <c r="N193" s="9" t="s">
        <v>43</v>
      </c>
      <c r="O193" s="9">
        <v>0</v>
      </c>
      <c r="P193" s="9">
        <v>2</v>
      </c>
      <c r="Q193" s="9">
        <v>2</v>
      </c>
      <c r="R193" s="9">
        <v>2</v>
      </c>
      <c r="S193" s="9">
        <v>253</v>
      </c>
      <c r="T193" s="9">
        <v>73</v>
      </c>
      <c r="U193" s="11">
        <v>0</v>
      </c>
      <c r="V193" s="11">
        <v>0</v>
      </c>
      <c r="W193" s="11">
        <v>0</v>
      </c>
      <c r="X193" s="9">
        <v>19.600000000000001</v>
      </c>
      <c r="Y193" s="9">
        <v>1.4239999999999999</v>
      </c>
      <c r="Z193" s="9">
        <v>17.600000000000001</v>
      </c>
      <c r="AA193" s="9">
        <v>1.3979999999999999</v>
      </c>
      <c r="AB193" s="9">
        <v>29.8</v>
      </c>
      <c r="AC193" s="9">
        <v>1.585</v>
      </c>
      <c r="AD193" s="11">
        <f t="shared" si="10"/>
        <v>22.333333333333332</v>
      </c>
      <c r="AE193" s="16">
        <f t="shared" si="9"/>
        <v>0</v>
      </c>
    </row>
    <row r="194" spans="1:32" ht="14.25" customHeight="1">
      <c r="A194" s="9" t="s">
        <v>171</v>
      </c>
      <c r="C194" s="9">
        <v>34007</v>
      </c>
      <c r="D194" s="9" t="s">
        <v>41</v>
      </c>
      <c r="E194" s="27">
        <v>45033</v>
      </c>
      <c r="F194" s="9">
        <v>4</v>
      </c>
      <c r="G194" s="9" t="s">
        <v>264</v>
      </c>
      <c r="H194" s="9">
        <v>45.299079999999996</v>
      </c>
      <c r="I194" s="9">
        <v>122.299082</v>
      </c>
      <c r="J194" s="9">
        <v>2170</v>
      </c>
      <c r="K194" s="18">
        <v>0.47916666666666669</v>
      </c>
      <c r="L194" s="9">
        <v>45.8</v>
      </c>
      <c r="M194" s="9">
        <v>53.6</v>
      </c>
      <c r="N194" s="9" t="s">
        <v>53</v>
      </c>
      <c r="O194" s="9">
        <v>0</v>
      </c>
      <c r="P194" s="9">
        <v>2</v>
      </c>
      <c r="Q194" s="9">
        <v>3</v>
      </c>
      <c r="R194" s="9">
        <v>1</v>
      </c>
      <c r="S194" s="9">
        <v>250</v>
      </c>
      <c r="T194" s="9">
        <v>70</v>
      </c>
      <c r="U194" s="11">
        <v>0</v>
      </c>
      <c r="V194" s="11">
        <v>0</v>
      </c>
      <c r="W194" s="11">
        <v>0</v>
      </c>
      <c r="X194" s="9">
        <v>26.6</v>
      </c>
      <c r="Y194" s="9">
        <v>1.5329999999999999</v>
      </c>
      <c r="Z194" s="9">
        <v>34.1</v>
      </c>
      <c r="AA194" s="9">
        <v>1.657</v>
      </c>
      <c r="AB194" s="9">
        <v>19.100000000000001</v>
      </c>
      <c r="AC194" s="9">
        <v>1.425</v>
      </c>
      <c r="AD194" s="11">
        <f t="shared" si="10"/>
        <v>26.600000000000005</v>
      </c>
      <c r="AE194" s="16">
        <f t="shared" si="9"/>
        <v>0</v>
      </c>
    </row>
    <row r="195" spans="1:32" ht="14.25" customHeight="1">
      <c r="A195" s="9" t="s">
        <v>171</v>
      </c>
      <c r="C195" s="9">
        <v>34007</v>
      </c>
      <c r="D195" s="9" t="s">
        <v>41</v>
      </c>
      <c r="E195" s="27">
        <v>45033</v>
      </c>
      <c r="F195" s="9">
        <v>5</v>
      </c>
      <c r="G195" s="9" t="s">
        <v>265</v>
      </c>
      <c r="H195" s="9">
        <v>45.169331</v>
      </c>
      <c r="I195" s="9">
        <v>122.298901</v>
      </c>
      <c r="J195" s="9">
        <v>2172</v>
      </c>
      <c r="K195" s="18">
        <v>0.49444444444444446</v>
      </c>
      <c r="L195" s="9">
        <v>44.6</v>
      </c>
      <c r="M195" s="9">
        <v>63.6</v>
      </c>
      <c r="N195" s="9" t="s">
        <v>33</v>
      </c>
      <c r="O195" s="9">
        <v>0</v>
      </c>
      <c r="P195" s="9">
        <v>2</v>
      </c>
      <c r="Q195" s="9">
        <v>3</v>
      </c>
      <c r="R195" s="9">
        <v>2</v>
      </c>
      <c r="S195" s="9">
        <v>252</v>
      </c>
      <c r="T195" s="9">
        <v>72</v>
      </c>
      <c r="U195" s="11">
        <v>2</v>
      </c>
      <c r="V195" s="11">
        <v>0</v>
      </c>
      <c r="W195" s="11">
        <v>0</v>
      </c>
      <c r="X195" s="9">
        <v>16.3</v>
      </c>
      <c r="Y195" s="9">
        <v>1.3720000000000001</v>
      </c>
      <c r="Z195" s="9">
        <v>12.6</v>
      </c>
      <c r="AA195" s="9">
        <v>1.3129999999999999</v>
      </c>
      <c r="AB195" s="9">
        <v>36.5</v>
      </c>
      <c r="AC195" s="9">
        <v>1.698</v>
      </c>
      <c r="AD195" s="11">
        <f t="shared" si="10"/>
        <v>21.8</v>
      </c>
      <c r="AE195" s="16">
        <f t="shared" si="9"/>
        <v>0.66666666666666663</v>
      </c>
    </row>
    <row r="196" spans="1:32" ht="14.25" customHeight="1">
      <c r="A196" s="9" t="s">
        <v>171</v>
      </c>
      <c r="C196" s="9">
        <v>34007</v>
      </c>
      <c r="D196" s="9" t="s">
        <v>41</v>
      </c>
      <c r="E196" s="27">
        <v>45033</v>
      </c>
      <c r="F196" s="9">
        <v>6</v>
      </c>
      <c r="G196" s="9" t="s">
        <v>266</v>
      </c>
      <c r="H196" s="9">
        <v>45.169080000000001</v>
      </c>
      <c r="I196" s="9">
        <v>122.22917</v>
      </c>
      <c r="J196" s="9">
        <v>2210</v>
      </c>
      <c r="K196" s="18">
        <v>0.47569444444444442</v>
      </c>
      <c r="L196" s="9">
        <v>45.4</v>
      </c>
      <c r="M196" s="9">
        <v>50.8</v>
      </c>
      <c r="N196" s="9" t="s">
        <v>53</v>
      </c>
      <c r="O196" s="9">
        <v>0</v>
      </c>
      <c r="P196" s="9">
        <v>1</v>
      </c>
      <c r="Q196" s="9">
        <v>1</v>
      </c>
      <c r="R196" s="9">
        <v>4</v>
      </c>
      <c r="S196" s="9">
        <v>240</v>
      </c>
      <c r="T196" s="9">
        <v>60</v>
      </c>
      <c r="U196" s="11">
        <v>0</v>
      </c>
      <c r="V196" s="11">
        <v>1</v>
      </c>
      <c r="W196" s="11">
        <v>2</v>
      </c>
      <c r="X196" s="9">
        <v>19.2</v>
      </c>
      <c r="Y196" s="9">
        <v>1.417</v>
      </c>
      <c r="Z196" s="9">
        <v>29.9</v>
      </c>
      <c r="AA196" s="9" t="s">
        <v>267</v>
      </c>
      <c r="AB196" s="9">
        <v>21.7</v>
      </c>
      <c r="AC196" s="9">
        <v>1.456</v>
      </c>
      <c r="AD196" s="11">
        <f t="shared" si="10"/>
        <v>23.599999999999998</v>
      </c>
      <c r="AE196" s="16">
        <f t="shared" si="9"/>
        <v>1</v>
      </c>
    </row>
    <row r="197" spans="1:32" ht="14.25" customHeight="1">
      <c r="A197" s="9" t="s">
        <v>171</v>
      </c>
      <c r="C197" s="9">
        <v>34007</v>
      </c>
      <c r="D197" s="9" t="s">
        <v>41</v>
      </c>
      <c r="E197" s="27">
        <v>45033</v>
      </c>
      <c r="F197" s="9">
        <v>7</v>
      </c>
      <c r="G197" s="9" t="s">
        <v>268</v>
      </c>
      <c r="H197" s="9">
        <v>45.169069999999998</v>
      </c>
      <c r="I197" s="9">
        <v>122.29958000000001</v>
      </c>
      <c r="J197" s="9">
        <v>2231</v>
      </c>
      <c r="K197" s="18">
        <v>0.49305555555555558</v>
      </c>
      <c r="L197" s="9">
        <v>43.1</v>
      </c>
      <c r="M197" s="9">
        <v>61.9</v>
      </c>
      <c r="N197" s="9" t="s">
        <v>53</v>
      </c>
      <c r="O197" s="9">
        <v>0</v>
      </c>
      <c r="P197" s="9">
        <v>1</v>
      </c>
      <c r="Q197" s="9">
        <v>1</v>
      </c>
      <c r="R197" s="9">
        <v>4</v>
      </c>
      <c r="S197" s="9">
        <v>240</v>
      </c>
      <c r="T197" s="9">
        <v>60</v>
      </c>
      <c r="U197" s="11">
        <v>0</v>
      </c>
      <c r="V197" s="11" t="s">
        <v>47</v>
      </c>
      <c r="W197" s="11">
        <v>0</v>
      </c>
      <c r="X197" s="9">
        <v>26.2</v>
      </c>
      <c r="Y197" s="9">
        <v>1.5349999999999999</v>
      </c>
      <c r="Z197" s="9">
        <v>30.9</v>
      </c>
      <c r="AA197" s="9">
        <v>1.603</v>
      </c>
      <c r="AB197" s="9">
        <v>22.9</v>
      </c>
      <c r="AC197" s="9">
        <v>1.4750000000000001</v>
      </c>
      <c r="AD197" s="11">
        <f t="shared" si="10"/>
        <v>26.666666666666668</v>
      </c>
      <c r="AE197" s="16">
        <f t="shared" si="9"/>
        <v>0</v>
      </c>
    </row>
    <row r="198" spans="1:32" ht="14.25" customHeight="1">
      <c r="A198" s="9" t="s">
        <v>171</v>
      </c>
      <c r="C198" s="9">
        <v>408178</v>
      </c>
      <c r="D198" s="9" t="s">
        <v>31</v>
      </c>
      <c r="E198" s="27">
        <v>45034</v>
      </c>
      <c r="F198" s="9">
        <v>1</v>
      </c>
      <c r="G198" s="9" t="s">
        <v>269</v>
      </c>
      <c r="H198" s="9">
        <v>45.208404000000002</v>
      </c>
      <c r="I198" s="9">
        <v>122.267934</v>
      </c>
      <c r="J198" s="9">
        <v>1533</v>
      </c>
      <c r="K198" s="18">
        <v>0.56944444444444442</v>
      </c>
      <c r="L198" s="9">
        <v>48.7</v>
      </c>
      <c r="M198" s="9">
        <v>54.8</v>
      </c>
      <c r="N198" s="9" t="s">
        <v>35</v>
      </c>
      <c r="O198" s="9">
        <v>0</v>
      </c>
      <c r="P198" s="9">
        <v>0</v>
      </c>
      <c r="Q198" s="9">
        <v>1</v>
      </c>
      <c r="R198" s="9">
        <v>1</v>
      </c>
      <c r="S198" s="9">
        <v>125</v>
      </c>
      <c r="T198" s="9">
        <v>305</v>
      </c>
      <c r="U198" s="11" t="s">
        <v>47</v>
      </c>
      <c r="V198" s="11">
        <v>0</v>
      </c>
      <c r="W198" s="11">
        <v>0</v>
      </c>
      <c r="X198" s="9">
        <v>31.1</v>
      </c>
      <c r="Y198" s="9">
        <v>1.605</v>
      </c>
      <c r="Z198" s="9">
        <v>25.7</v>
      </c>
      <c r="AA198" s="9">
        <v>1.518</v>
      </c>
      <c r="AB198" s="9">
        <v>25.9</v>
      </c>
      <c r="AC198" s="9">
        <v>1.522</v>
      </c>
      <c r="AD198" s="11">
        <f t="shared" si="10"/>
        <v>27.566666666666663</v>
      </c>
      <c r="AE198" s="16">
        <f t="shared" si="9"/>
        <v>0</v>
      </c>
      <c r="AF198" s="9" t="s">
        <v>270</v>
      </c>
    </row>
    <row r="199" spans="1:32" ht="14.25" customHeight="1">
      <c r="A199" s="9" t="s">
        <v>171</v>
      </c>
      <c r="C199" s="9">
        <v>408178</v>
      </c>
      <c r="D199" s="9" t="s">
        <v>31</v>
      </c>
      <c r="E199" s="27">
        <v>45034</v>
      </c>
      <c r="F199" s="9">
        <v>2</v>
      </c>
      <c r="G199" s="9" t="s">
        <v>271</v>
      </c>
      <c r="H199" s="9">
        <v>45.208185</v>
      </c>
      <c r="I199" s="9">
        <v>122.26760899999999</v>
      </c>
      <c r="J199" s="9">
        <v>1517</v>
      </c>
      <c r="K199" s="18">
        <v>0.59027777777777779</v>
      </c>
      <c r="L199" s="9">
        <v>47.1</v>
      </c>
      <c r="M199" s="9">
        <v>78.3</v>
      </c>
      <c r="N199" s="9" t="s">
        <v>35</v>
      </c>
      <c r="O199" s="9">
        <v>0</v>
      </c>
      <c r="P199" s="9">
        <v>2</v>
      </c>
      <c r="Q199" s="9">
        <v>1</v>
      </c>
      <c r="R199" s="9">
        <v>2</v>
      </c>
      <c r="S199" s="9">
        <v>128</v>
      </c>
      <c r="T199" s="9">
        <v>308</v>
      </c>
      <c r="U199" s="11">
        <v>1</v>
      </c>
      <c r="V199" s="11">
        <v>0</v>
      </c>
      <c r="W199" s="11">
        <v>0</v>
      </c>
      <c r="X199" s="9">
        <v>29.3</v>
      </c>
      <c r="Y199" s="9">
        <v>1.5760000000000001</v>
      </c>
      <c r="Z199" s="9">
        <v>19.899999999999999</v>
      </c>
      <c r="AA199" s="9">
        <v>1.429</v>
      </c>
      <c r="AB199" s="9">
        <v>36.799999999999997</v>
      </c>
      <c r="AC199" s="9">
        <v>1.7030000000000001</v>
      </c>
      <c r="AD199" s="11">
        <f t="shared" si="10"/>
        <v>28.666666666666668</v>
      </c>
      <c r="AE199" s="16">
        <f t="shared" si="9"/>
        <v>0.33333333333333331</v>
      </c>
      <c r="AF199" s="9" t="s">
        <v>270</v>
      </c>
    </row>
    <row r="200" spans="1:32" ht="14.25" customHeight="1">
      <c r="A200" s="9" t="s">
        <v>171</v>
      </c>
      <c r="C200" s="9">
        <v>408178</v>
      </c>
      <c r="D200" s="9" t="s">
        <v>31</v>
      </c>
      <c r="E200" s="27">
        <v>45034</v>
      </c>
      <c r="F200" s="9">
        <v>3</v>
      </c>
      <c r="G200" s="9" t="s">
        <v>272</v>
      </c>
      <c r="H200" s="9">
        <v>45.208109999999998</v>
      </c>
      <c r="I200" s="9">
        <v>122.26806999999999</v>
      </c>
      <c r="J200" s="9">
        <v>1538</v>
      </c>
      <c r="K200" s="18">
        <v>0.59027777777777779</v>
      </c>
      <c r="L200" s="9">
        <v>46.8</v>
      </c>
      <c r="M200" s="9">
        <v>67.5</v>
      </c>
      <c r="N200" s="9" t="s">
        <v>35</v>
      </c>
      <c r="O200" s="9">
        <v>0</v>
      </c>
      <c r="P200" s="9">
        <v>1</v>
      </c>
      <c r="Q200" s="9">
        <v>2</v>
      </c>
      <c r="R200" s="9">
        <v>1</v>
      </c>
      <c r="S200" s="9">
        <v>115</v>
      </c>
      <c r="T200" s="9">
        <v>295</v>
      </c>
      <c r="U200" s="11">
        <v>1</v>
      </c>
      <c r="V200" s="11">
        <v>0</v>
      </c>
      <c r="W200" s="11">
        <v>0.5</v>
      </c>
      <c r="X200" s="9">
        <v>26.7</v>
      </c>
      <c r="Y200" s="9">
        <v>1.534</v>
      </c>
      <c r="Z200" s="9">
        <v>22.4</v>
      </c>
      <c r="AA200" s="9">
        <v>1.4670000000000001</v>
      </c>
      <c r="AB200" s="9">
        <v>23.3</v>
      </c>
      <c r="AC200" s="9">
        <v>1.484</v>
      </c>
      <c r="AD200" s="11">
        <f t="shared" si="10"/>
        <v>24.133333333333329</v>
      </c>
      <c r="AE200" s="16">
        <f t="shared" si="9"/>
        <v>0.5</v>
      </c>
      <c r="AF200" s="9" t="s">
        <v>270</v>
      </c>
    </row>
    <row r="201" spans="1:32" ht="14.25" customHeight="1">
      <c r="A201" s="9" t="s">
        <v>171</v>
      </c>
      <c r="C201" s="9">
        <v>408178</v>
      </c>
      <c r="D201" s="9" t="s">
        <v>31</v>
      </c>
      <c r="E201" s="27">
        <v>45034</v>
      </c>
      <c r="F201" s="9">
        <v>4</v>
      </c>
      <c r="G201" s="9" t="s">
        <v>273</v>
      </c>
      <c r="H201" s="9">
        <v>45.208390000000001</v>
      </c>
      <c r="I201" s="9">
        <v>122.26839</v>
      </c>
      <c r="J201" s="9">
        <v>1536</v>
      </c>
      <c r="K201" s="18">
        <v>0.60416666666666663</v>
      </c>
      <c r="L201" s="9">
        <v>49.4</v>
      </c>
      <c r="M201" s="9">
        <v>82.2</v>
      </c>
      <c r="N201" s="9" t="s">
        <v>43</v>
      </c>
      <c r="O201" s="9">
        <v>0</v>
      </c>
      <c r="P201" s="9">
        <v>1</v>
      </c>
      <c r="Q201" s="9">
        <v>2</v>
      </c>
      <c r="R201" s="9">
        <v>2</v>
      </c>
      <c r="S201" s="9">
        <v>123</v>
      </c>
      <c r="T201" s="9">
        <v>303</v>
      </c>
      <c r="U201" s="11">
        <v>0</v>
      </c>
      <c r="V201" s="11">
        <v>0.5</v>
      </c>
      <c r="W201" s="11">
        <v>0</v>
      </c>
      <c r="X201" s="9">
        <v>24.4</v>
      </c>
      <c r="Y201" s="9">
        <v>1.4990000000000001</v>
      </c>
      <c r="Z201" s="9">
        <v>28.7</v>
      </c>
      <c r="AA201" s="9">
        <v>1.5669999999999999</v>
      </c>
      <c r="AB201" s="9">
        <v>29.4</v>
      </c>
      <c r="AC201" s="9">
        <v>1.5780000000000001</v>
      </c>
      <c r="AD201" s="11">
        <f t="shared" si="10"/>
        <v>27.5</v>
      </c>
      <c r="AE201" s="16">
        <f t="shared" si="9"/>
        <v>0.16666666666666666</v>
      </c>
      <c r="AF201" s="9" t="s">
        <v>270</v>
      </c>
    </row>
    <row r="202" spans="1:32" ht="14.25" customHeight="1">
      <c r="A202" s="9" t="s">
        <v>171</v>
      </c>
      <c r="C202" s="9">
        <v>408178</v>
      </c>
      <c r="D202" s="9" t="s">
        <v>31</v>
      </c>
      <c r="E202" s="27">
        <v>45034</v>
      </c>
      <c r="F202" s="9">
        <v>5</v>
      </c>
      <c r="G202" s="9" t="s">
        <v>274</v>
      </c>
      <c r="H202" s="9">
        <v>45.208629999999999</v>
      </c>
      <c r="I202" s="9">
        <v>122.26819</v>
      </c>
      <c r="J202" s="9">
        <v>1534</v>
      </c>
      <c r="K202" s="18">
        <v>0.62152777777777779</v>
      </c>
      <c r="L202" s="9">
        <v>52</v>
      </c>
      <c r="M202" s="9">
        <v>72.8</v>
      </c>
      <c r="N202" s="9" t="s">
        <v>43</v>
      </c>
      <c r="O202" s="9">
        <v>0</v>
      </c>
      <c r="P202" s="9">
        <v>1</v>
      </c>
      <c r="Q202" s="9">
        <v>1</v>
      </c>
      <c r="R202" s="9">
        <v>1</v>
      </c>
      <c r="S202" s="9">
        <v>125</v>
      </c>
      <c r="T202" s="9">
        <v>305</v>
      </c>
      <c r="U202" s="11">
        <v>0</v>
      </c>
      <c r="V202" s="11">
        <v>0</v>
      </c>
      <c r="W202" s="11">
        <v>0</v>
      </c>
      <c r="X202" s="9">
        <v>29.1</v>
      </c>
      <c r="Y202" s="9">
        <v>1.5720000000000001</v>
      </c>
      <c r="Z202" s="9">
        <v>23.3</v>
      </c>
      <c r="AA202" s="9">
        <v>1.482</v>
      </c>
      <c r="AB202" s="9">
        <v>16.7</v>
      </c>
      <c r="AC202" s="9">
        <v>1.379</v>
      </c>
      <c r="AD202" s="11">
        <f t="shared" si="10"/>
        <v>23.033333333333335</v>
      </c>
      <c r="AE202" s="16">
        <f t="shared" si="9"/>
        <v>0</v>
      </c>
      <c r="AF202" s="9" t="s">
        <v>275</v>
      </c>
    </row>
    <row r="203" spans="1:32" ht="14.25" customHeight="1">
      <c r="A203" s="9" t="s">
        <v>171</v>
      </c>
      <c r="C203" s="9">
        <v>408178</v>
      </c>
      <c r="D203" s="9" t="s">
        <v>31</v>
      </c>
      <c r="E203" s="27">
        <v>45034</v>
      </c>
      <c r="F203" s="9">
        <v>6</v>
      </c>
      <c r="G203" s="9" t="s">
        <v>276</v>
      </c>
      <c r="H203" s="9">
        <v>45.208680000000001</v>
      </c>
      <c r="I203" s="9">
        <v>122.26774</v>
      </c>
      <c r="J203" s="9">
        <v>1521</v>
      </c>
      <c r="K203" s="18">
        <v>0.60763888888888884</v>
      </c>
      <c r="L203" s="9">
        <v>54.7</v>
      </c>
      <c r="M203" s="9">
        <v>69.099999999999994</v>
      </c>
      <c r="N203" s="9" t="s">
        <v>43</v>
      </c>
      <c r="O203" s="9">
        <v>0</v>
      </c>
      <c r="P203" s="9">
        <v>2</v>
      </c>
      <c r="Q203" s="9">
        <v>1</v>
      </c>
      <c r="R203" s="9">
        <v>4</v>
      </c>
      <c r="S203" s="9">
        <v>120</v>
      </c>
      <c r="T203" s="9">
        <v>300</v>
      </c>
      <c r="U203" s="11">
        <v>2</v>
      </c>
      <c r="V203" s="11">
        <v>2</v>
      </c>
      <c r="W203" s="11">
        <v>1</v>
      </c>
      <c r="X203" s="9">
        <v>38.299999999999997</v>
      </c>
      <c r="Y203" s="9">
        <v>1.73</v>
      </c>
      <c r="Z203" s="9">
        <v>25.6</v>
      </c>
      <c r="AA203" s="9">
        <v>1.5169999999999999</v>
      </c>
      <c r="AB203" s="9">
        <v>30.6</v>
      </c>
      <c r="AC203" s="9">
        <v>1.597</v>
      </c>
      <c r="AD203" s="11">
        <f t="shared" si="10"/>
        <v>31.5</v>
      </c>
      <c r="AE203" s="16">
        <f t="shared" si="9"/>
        <v>1.6666666666666667</v>
      </c>
      <c r="AF203" s="9" t="s">
        <v>270</v>
      </c>
    </row>
    <row r="204" spans="1:32" ht="14.25" customHeight="1">
      <c r="A204" s="9" t="s">
        <v>171</v>
      </c>
      <c r="C204" s="9">
        <v>408178</v>
      </c>
      <c r="D204" s="9" t="s">
        <v>31</v>
      </c>
      <c r="E204" s="27">
        <v>45034</v>
      </c>
      <c r="F204" s="9">
        <v>7</v>
      </c>
      <c r="G204" s="9" t="s">
        <v>277</v>
      </c>
      <c r="H204" s="9">
        <v>45.20843</v>
      </c>
      <c r="I204" s="9">
        <v>122.26752</v>
      </c>
      <c r="J204" s="9">
        <v>1521</v>
      </c>
      <c r="K204" s="18">
        <v>0.59027777777777779</v>
      </c>
      <c r="L204" s="9">
        <v>45.1</v>
      </c>
      <c r="M204" s="9">
        <v>91.7</v>
      </c>
      <c r="N204" s="9" t="s">
        <v>35</v>
      </c>
      <c r="O204" s="9">
        <v>0</v>
      </c>
      <c r="P204" s="9">
        <v>1</v>
      </c>
      <c r="Q204" s="9">
        <v>1</v>
      </c>
      <c r="R204" s="9">
        <v>4</v>
      </c>
      <c r="S204" s="9">
        <v>120</v>
      </c>
      <c r="T204" s="9">
        <v>300</v>
      </c>
      <c r="U204" s="11">
        <v>2</v>
      </c>
      <c r="V204" s="11">
        <v>12</v>
      </c>
      <c r="W204" s="11">
        <v>6</v>
      </c>
      <c r="X204" s="9">
        <v>32.9</v>
      </c>
      <c r="Y204" s="9">
        <v>1.635</v>
      </c>
      <c r="Z204" s="9">
        <v>41.8</v>
      </c>
      <c r="AA204" s="9">
        <v>1.806</v>
      </c>
      <c r="AB204" s="9">
        <v>25.4</v>
      </c>
      <c r="AC204" s="9">
        <v>1.5129999999999999</v>
      </c>
      <c r="AD204" s="11">
        <f t="shared" si="10"/>
        <v>33.366666666666667</v>
      </c>
      <c r="AE204" s="16">
        <f t="shared" si="9"/>
        <v>6.666666666666667</v>
      </c>
      <c r="AF204" s="9" t="s">
        <v>270</v>
      </c>
    </row>
    <row r="205" spans="1:32" ht="14.25" customHeight="1">
      <c r="A205" s="9" t="s">
        <v>171</v>
      </c>
      <c r="C205" s="9">
        <v>408178</v>
      </c>
      <c r="D205" s="9" t="s">
        <v>41</v>
      </c>
      <c r="E205" s="27">
        <v>45035</v>
      </c>
      <c r="F205" s="9">
        <v>1</v>
      </c>
      <c r="G205" s="9" t="s">
        <v>278</v>
      </c>
      <c r="H205" s="9">
        <v>45.208374999999997</v>
      </c>
      <c r="I205" s="9">
        <v>122.25864</v>
      </c>
      <c r="J205" s="9">
        <v>1789</v>
      </c>
      <c r="K205" s="18">
        <v>0.43055555555555558</v>
      </c>
      <c r="L205" s="9">
        <v>42.4</v>
      </c>
      <c r="M205" s="9">
        <v>70.3</v>
      </c>
      <c r="N205" s="9" t="s">
        <v>53</v>
      </c>
      <c r="O205" s="9">
        <v>0</v>
      </c>
      <c r="P205" s="9">
        <v>1</v>
      </c>
      <c r="Q205" s="9">
        <v>2</v>
      </c>
      <c r="R205" s="9">
        <v>1</v>
      </c>
      <c r="S205" s="9">
        <v>298</v>
      </c>
      <c r="T205" s="9">
        <v>118</v>
      </c>
      <c r="U205" s="11">
        <v>0</v>
      </c>
      <c r="V205" s="11">
        <v>0</v>
      </c>
      <c r="W205" s="11">
        <v>0</v>
      </c>
      <c r="X205" s="9">
        <v>18.899999999999999</v>
      </c>
      <c r="Y205" s="9">
        <v>1.413</v>
      </c>
      <c r="Z205" s="9">
        <v>20.5</v>
      </c>
      <c r="AA205" s="9">
        <v>1.4379999999999999</v>
      </c>
      <c r="AB205" s="9">
        <v>25.7</v>
      </c>
      <c r="AC205" s="9">
        <v>1.5189999999999999</v>
      </c>
      <c r="AD205" s="11">
        <f t="shared" si="10"/>
        <v>21.7</v>
      </c>
      <c r="AE205" s="16">
        <f t="shared" si="9"/>
        <v>0</v>
      </c>
      <c r="AF205" s="9" t="s">
        <v>279</v>
      </c>
    </row>
    <row r="206" spans="1:32" ht="14.25" customHeight="1">
      <c r="A206" s="9" t="s">
        <v>171</v>
      </c>
      <c r="C206" s="9">
        <v>408178</v>
      </c>
      <c r="D206" s="9" t="s">
        <v>41</v>
      </c>
      <c r="E206" s="27">
        <v>45035</v>
      </c>
      <c r="F206" s="9">
        <v>2</v>
      </c>
      <c r="G206" s="9" t="s">
        <v>280</v>
      </c>
      <c r="H206" s="9">
        <v>45.208616999999997</v>
      </c>
      <c r="I206" s="9">
        <v>122.25886800000001</v>
      </c>
      <c r="J206" s="9">
        <v>1786</v>
      </c>
      <c r="K206" s="18">
        <v>0.4513888888888889</v>
      </c>
      <c r="L206" s="9">
        <v>41.1</v>
      </c>
      <c r="M206" s="9">
        <v>67.2</v>
      </c>
      <c r="N206" s="9" t="s">
        <v>53</v>
      </c>
      <c r="O206" s="9">
        <v>0</v>
      </c>
      <c r="P206" s="9">
        <v>1</v>
      </c>
      <c r="Q206" s="9">
        <v>2</v>
      </c>
      <c r="R206" s="9">
        <v>1</v>
      </c>
      <c r="S206" s="9">
        <v>290</v>
      </c>
      <c r="T206" s="9">
        <v>110</v>
      </c>
      <c r="U206" s="11">
        <v>0</v>
      </c>
      <c r="V206" s="11">
        <v>0</v>
      </c>
      <c r="W206" s="11">
        <v>0</v>
      </c>
      <c r="X206" s="9">
        <v>24.9</v>
      </c>
      <c r="Y206" s="9">
        <v>1.5049999999999999</v>
      </c>
      <c r="Z206" s="9">
        <v>21.1</v>
      </c>
      <c r="AA206" s="9">
        <v>1.448</v>
      </c>
      <c r="AB206" s="9">
        <v>21.2</v>
      </c>
      <c r="AC206" s="9">
        <v>1.4490000000000001</v>
      </c>
      <c r="AD206" s="11">
        <f t="shared" si="10"/>
        <v>22.400000000000002</v>
      </c>
      <c r="AE206" s="16">
        <f t="shared" si="9"/>
        <v>0</v>
      </c>
    </row>
    <row r="207" spans="1:32" ht="14.25" customHeight="1">
      <c r="A207" s="9" t="s">
        <v>171</v>
      </c>
      <c r="C207" s="9">
        <v>408178</v>
      </c>
      <c r="D207" s="9" t="s">
        <v>41</v>
      </c>
      <c r="E207" s="27">
        <v>45035</v>
      </c>
      <c r="F207" s="9">
        <v>3</v>
      </c>
      <c r="G207" s="9" t="s">
        <v>281</v>
      </c>
      <c r="H207" s="9">
        <v>45.208550000000002</v>
      </c>
      <c r="I207" s="9">
        <v>122.25832</v>
      </c>
      <c r="J207" s="9">
        <v>1785</v>
      </c>
      <c r="K207" s="18">
        <v>0.44444444444444442</v>
      </c>
      <c r="L207" s="9">
        <v>42.2</v>
      </c>
      <c r="M207" s="9">
        <v>72.400000000000006</v>
      </c>
      <c r="N207" s="9" t="s">
        <v>53</v>
      </c>
      <c r="O207" s="9">
        <v>0</v>
      </c>
      <c r="P207" s="9">
        <v>2</v>
      </c>
      <c r="Q207" s="9">
        <v>1</v>
      </c>
      <c r="R207" s="9">
        <v>1</v>
      </c>
      <c r="S207" s="9">
        <v>325</v>
      </c>
      <c r="T207" s="9">
        <v>145</v>
      </c>
      <c r="U207" s="11">
        <v>0</v>
      </c>
      <c r="V207" s="11">
        <v>0</v>
      </c>
      <c r="W207" s="11">
        <v>0</v>
      </c>
      <c r="X207" s="9">
        <v>21.4</v>
      </c>
      <c r="Y207" s="9">
        <v>1.452</v>
      </c>
      <c r="Z207" s="9">
        <v>32.4</v>
      </c>
      <c r="AA207" s="9">
        <v>1.629</v>
      </c>
      <c r="AB207" s="9">
        <v>24.3</v>
      </c>
      <c r="AC207" s="9">
        <v>1.4970000000000001</v>
      </c>
      <c r="AD207" s="11">
        <f t="shared" si="10"/>
        <v>26.033333333333331</v>
      </c>
      <c r="AE207" s="16">
        <f t="shared" si="9"/>
        <v>0</v>
      </c>
    </row>
    <row r="208" spans="1:32" ht="14.25" customHeight="1">
      <c r="A208" s="9" t="s">
        <v>171</v>
      </c>
      <c r="C208" s="9">
        <v>408178</v>
      </c>
      <c r="D208" s="9" t="s">
        <v>41</v>
      </c>
      <c r="E208" s="27">
        <v>45035</v>
      </c>
      <c r="F208" s="9">
        <v>4</v>
      </c>
      <c r="G208" s="9" t="s">
        <v>282</v>
      </c>
      <c r="H208" s="9">
        <v>45.208240000000004</v>
      </c>
      <c r="I208" s="9">
        <v>122.25819</v>
      </c>
      <c r="J208" s="9">
        <v>1763</v>
      </c>
      <c r="K208" s="18">
        <v>0.45833333333333331</v>
      </c>
      <c r="L208" s="9">
        <v>40.6</v>
      </c>
      <c r="M208" s="9">
        <v>68.8</v>
      </c>
      <c r="N208" s="9" t="s">
        <v>35</v>
      </c>
      <c r="O208" s="9">
        <v>0</v>
      </c>
      <c r="P208" s="9">
        <v>1</v>
      </c>
      <c r="Q208" s="9">
        <v>1</v>
      </c>
      <c r="R208" s="9">
        <v>1</v>
      </c>
      <c r="S208" s="9">
        <v>325</v>
      </c>
      <c r="T208" s="9">
        <v>145</v>
      </c>
      <c r="U208" s="11">
        <v>0</v>
      </c>
      <c r="V208" s="11">
        <v>0.5</v>
      </c>
      <c r="W208" s="11">
        <v>0</v>
      </c>
      <c r="X208" s="9">
        <v>31.5</v>
      </c>
      <c r="Y208" s="9">
        <v>1.613</v>
      </c>
      <c r="Z208" s="9">
        <v>26.5</v>
      </c>
      <c r="AA208" s="9">
        <v>1.5309999999999999</v>
      </c>
      <c r="AB208" s="9">
        <v>24.6</v>
      </c>
      <c r="AC208" s="9">
        <v>1.5009999999999999</v>
      </c>
      <c r="AD208" s="11">
        <f t="shared" si="10"/>
        <v>27.533333333333331</v>
      </c>
      <c r="AE208" s="16">
        <f t="shared" si="9"/>
        <v>0.16666666666666666</v>
      </c>
    </row>
    <row r="209" spans="1:32" ht="14.25" customHeight="1">
      <c r="A209" s="9" t="s">
        <v>171</v>
      </c>
      <c r="C209" s="9">
        <v>408178</v>
      </c>
      <c r="D209" s="9" t="s">
        <v>41</v>
      </c>
      <c r="E209" s="27">
        <v>45035</v>
      </c>
      <c r="F209" s="9">
        <v>5</v>
      </c>
      <c r="G209" s="9" t="s">
        <v>283</v>
      </c>
      <c r="H209" s="9">
        <v>45.208080000000002</v>
      </c>
      <c r="I209" s="9">
        <v>122.25846</v>
      </c>
      <c r="J209" s="9">
        <v>1750</v>
      </c>
      <c r="K209" s="18">
        <v>0.47430555555555554</v>
      </c>
      <c r="L209" s="9">
        <v>42.9</v>
      </c>
      <c r="M209" s="9">
        <v>73</v>
      </c>
      <c r="N209" s="9" t="s">
        <v>33</v>
      </c>
      <c r="O209" s="9">
        <v>0</v>
      </c>
      <c r="P209" s="9">
        <v>1</v>
      </c>
      <c r="Q209" s="9">
        <v>1</v>
      </c>
      <c r="R209" s="9">
        <v>1</v>
      </c>
      <c r="S209" s="9">
        <v>325</v>
      </c>
      <c r="T209" s="9">
        <v>145</v>
      </c>
      <c r="U209" s="11">
        <v>0</v>
      </c>
      <c r="V209" s="11">
        <v>2</v>
      </c>
      <c r="W209" s="11">
        <v>1</v>
      </c>
      <c r="X209" s="9">
        <v>22.8</v>
      </c>
      <c r="Y209" s="9">
        <v>1.4730000000000001</v>
      </c>
      <c r="Z209" s="9">
        <v>27.8</v>
      </c>
      <c r="AA209" s="9">
        <v>1.4770000000000001</v>
      </c>
      <c r="AB209" s="9">
        <v>18.8</v>
      </c>
      <c r="AC209" s="9">
        <v>1.411</v>
      </c>
      <c r="AD209" s="11">
        <f t="shared" si="10"/>
        <v>23.133333333333336</v>
      </c>
      <c r="AE209" s="16">
        <f t="shared" si="9"/>
        <v>1</v>
      </c>
    </row>
    <row r="210" spans="1:32" ht="14.25" customHeight="1">
      <c r="A210" s="9" t="s">
        <v>171</v>
      </c>
      <c r="C210" s="9">
        <v>408178</v>
      </c>
      <c r="D210" s="9" t="s">
        <v>41</v>
      </c>
      <c r="E210" s="27">
        <v>45035</v>
      </c>
      <c r="F210" s="9">
        <v>6</v>
      </c>
      <c r="G210" s="9" t="s">
        <v>284</v>
      </c>
      <c r="H210" s="9">
        <v>45.208159999999999</v>
      </c>
      <c r="I210" s="9">
        <v>122.25888999999999</v>
      </c>
      <c r="J210" s="9">
        <v>1768</v>
      </c>
      <c r="K210" s="18">
        <v>0.46180555555555558</v>
      </c>
      <c r="L210" s="9">
        <v>43</v>
      </c>
      <c r="M210" s="9">
        <v>60.6</v>
      </c>
      <c r="N210" s="9" t="s">
        <v>35</v>
      </c>
      <c r="O210" s="9">
        <v>0</v>
      </c>
      <c r="P210" s="9">
        <v>1</v>
      </c>
      <c r="Q210" s="9">
        <v>2</v>
      </c>
      <c r="R210" s="9">
        <v>1</v>
      </c>
      <c r="S210" s="9">
        <v>309</v>
      </c>
      <c r="T210" s="9">
        <v>129</v>
      </c>
      <c r="U210" s="11" t="s">
        <v>47</v>
      </c>
      <c r="V210" s="11">
        <v>0</v>
      </c>
      <c r="W210" s="11">
        <v>0</v>
      </c>
      <c r="X210" s="9">
        <v>28.3</v>
      </c>
      <c r="Y210" s="9">
        <v>1.5589999999999999</v>
      </c>
      <c r="Z210" s="9">
        <v>14.2</v>
      </c>
      <c r="AA210" s="9">
        <v>1.339</v>
      </c>
      <c r="AB210" s="9">
        <v>10.4</v>
      </c>
      <c r="AC210" s="9">
        <v>1.276</v>
      </c>
      <c r="AD210" s="11">
        <f t="shared" si="10"/>
        <v>17.633333333333333</v>
      </c>
      <c r="AE210" s="16">
        <f t="shared" si="9"/>
        <v>0</v>
      </c>
      <c r="AF210" s="9" t="s">
        <v>285</v>
      </c>
    </row>
    <row r="211" spans="1:32" ht="14.25" customHeight="1">
      <c r="A211" s="9" t="s">
        <v>171</v>
      </c>
      <c r="C211" s="9">
        <v>408178</v>
      </c>
      <c r="D211" s="9" t="s">
        <v>41</v>
      </c>
      <c r="E211" s="27">
        <v>45035</v>
      </c>
      <c r="F211" s="9">
        <v>7</v>
      </c>
      <c r="G211" s="9" t="s">
        <v>286</v>
      </c>
      <c r="H211" s="9">
        <v>45.208399999999997</v>
      </c>
      <c r="I211" s="9">
        <v>122.25911000000001</v>
      </c>
      <c r="J211" s="9">
        <v>1777</v>
      </c>
      <c r="K211" s="18">
        <v>0.44791666666666669</v>
      </c>
      <c r="L211" s="9">
        <v>44.3</v>
      </c>
      <c r="M211" s="9">
        <v>68.8</v>
      </c>
      <c r="N211" s="9" t="s">
        <v>53</v>
      </c>
      <c r="O211" s="9">
        <v>0</v>
      </c>
      <c r="P211" s="9">
        <v>1</v>
      </c>
      <c r="Q211" s="9">
        <v>1</v>
      </c>
      <c r="R211" s="9">
        <v>1</v>
      </c>
      <c r="S211" s="9">
        <v>15</v>
      </c>
      <c r="T211" s="9">
        <v>195</v>
      </c>
      <c r="U211" s="11">
        <v>0</v>
      </c>
      <c r="V211" s="11">
        <v>0</v>
      </c>
      <c r="W211" s="11">
        <v>0</v>
      </c>
      <c r="X211" s="9">
        <v>15</v>
      </c>
      <c r="Y211" s="9">
        <v>1.3520000000000001</v>
      </c>
      <c r="Z211" s="9">
        <v>21.8</v>
      </c>
      <c r="AA211" s="9">
        <v>1.458</v>
      </c>
      <c r="AB211" s="9">
        <v>19.399999999999999</v>
      </c>
      <c r="AC211" s="9">
        <v>1.421</v>
      </c>
      <c r="AD211" s="11">
        <f t="shared" si="10"/>
        <v>18.733333333333331</v>
      </c>
      <c r="AE211" s="16">
        <f t="shared" si="9"/>
        <v>0</v>
      </c>
      <c r="AF211" s="9" t="s">
        <v>287</v>
      </c>
    </row>
    <row r="212" spans="1:32" ht="14.25" customHeight="1">
      <c r="A212" s="9" t="s">
        <v>171</v>
      </c>
      <c r="C212" s="9">
        <v>9757</v>
      </c>
      <c r="D212" s="9" t="s">
        <v>128</v>
      </c>
      <c r="E212" s="27">
        <v>45035</v>
      </c>
      <c r="F212" s="9">
        <v>1</v>
      </c>
      <c r="G212" s="9" t="s">
        <v>288</v>
      </c>
      <c r="H212" s="9">
        <v>45.212387999999997</v>
      </c>
      <c r="I212" s="9">
        <v>122.27373900000001</v>
      </c>
      <c r="J212" s="9">
        <v>1518</v>
      </c>
      <c r="K212" s="18">
        <v>0.55208333333333337</v>
      </c>
      <c r="L212" s="9">
        <v>39.4</v>
      </c>
      <c r="M212" s="9">
        <v>86.4</v>
      </c>
      <c r="N212" s="9" t="s">
        <v>33</v>
      </c>
      <c r="O212" s="9">
        <v>2</v>
      </c>
      <c r="P212" s="9">
        <v>1</v>
      </c>
      <c r="Q212" s="9">
        <v>4</v>
      </c>
      <c r="R212" s="9">
        <v>3</v>
      </c>
      <c r="S212" s="9">
        <v>44</v>
      </c>
      <c r="T212" s="9">
        <v>22.4</v>
      </c>
      <c r="U212" s="11">
        <v>1</v>
      </c>
      <c r="V212" s="11">
        <v>2</v>
      </c>
      <c r="W212" s="11">
        <v>2</v>
      </c>
      <c r="X212" s="9">
        <v>25.1</v>
      </c>
      <c r="Y212" s="9">
        <v>1.51</v>
      </c>
      <c r="Z212" s="9">
        <v>21.8</v>
      </c>
      <c r="AA212" s="9">
        <v>1.458</v>
      </c>
      <c r="AB212" s="9">
        <v>20</v>
      </c>
      <c r="AC212" s="9">
        <v>1.431</v>
      </c>
      <c r="AD212" s="11">
        <f t="shared" si="10"/>
        <v>22.3</v>
      </c>
      <c r="AE212" s="16">
        <f t="shared" si="9"/>
        <v>1.6666666666666667</v>
      </c>
    </row>
    <row r="213" spans="1:32" ht="14.25" customHeight="1">
      <c r="A213" s="9" t="s">
        <v>171</v>
      </c>
      <c r="C213" s="9">
        <v>9757</v>
      </c>
      <c r="D213" s="9" t="s">
        <v>128</v>
      </c>
      <c r="E213" s="27">
        <v>45035</v>
      </c>
      <c r="F213" s="9">
        <v>2</v>
      </c>
      <c r="G213" s="9" t="s">
        <v>289</v>
      </c>
      <c r="H213" s="9">
        <v>45.212662000000002</v>
      </c>
      <c r="I213" s="9">
        <v>122.27343999999999</v>
      </c>
      <c r="J213" s="9">
        <v>1483</v>
      </c>
      <c r="K213" s="18">
        <v>0.56944444444444442</v>
      </c>
      <c r="L213" s="9">
        <v>42.9</v>
      </c>
      <c r="M213" s="9">
        <v>86.1</v>
      </c>
      <c r="N213" s="9" t="s">
        <v>43</v>
      </c>
      <c r="O213" s="9">
        <v>1</v>
      </c>
      <c r="P213" s="9">
        <v>2</v>
      </c>
      <c r="Q213" s="9">
        <v>4</v>
      </c>
      <c r="R213" s="9">
        <v>1</v>
      </c>
      <c r="S213" s="9">
        <v>21</v>
      </c>
      <c r="T213" s="9">
        <v>201</v>
      </c>
      <c r="U213" s="11">
        <v>2</v>
      </c>
      <c r="V213" s="11">
        <v>2</v>
      </c>
      <c r="W213" s="11">
        <v>1</v>
      </c>
      <c r="X213" s="9">
        <v>19.7</v>
      </c>
      <c r="Y213" s="9">
        <v>1.425</v>
      </c>
      <c r="Z213" s="9">
        <v>35.799999999999997</v>
      </c>
      <c r="AA213" s="9">
        <v>1.6850000000000001</v>
      </c>
      <c r="AB213" s="9">
        <v>25.7</v>
      </c>
      <c r="AC213" s="9">
        <v>1.518</v>
      </c>
      <c r="AD213" s="11">
        <f t="shared" si="10"/>
        <v>27.066666666666666</v>
      </c>
      <c r="AE213" s="16">
        <f t="shared" si="9"/>
        <v>1.6666666666666667</v>
      </c>
    </row>
    <row r="214" spans="1:32" ht="14.25" customHeight="1">
      <c r="A214" s="9" t="s">
        <v>171</v>
      </c>
      <c r="C214" s="9">
        <v>9757</v>
      </c>
      <c r="D214" s="9" t="s">
        <v>128</v>
      </c>
      <c r="E214" s="27">
        <v>45035</v>
      </c>
      <c r="F214" s="9">
        <v>3</v>
      </c>
      <c r="G214" s="9" t="s">
        <v>290</v>
      </c>
      <c r="H214" s="9">
        <v>45.21228</v>
      </c>
      <c r="I214" s="9">
        <v>122.27349</v>
      </c>
      <c r="J214" s="9">
        <v>1543</v>
      </c>
      <c r="K214" s="18">
        <v>0.60763888888888884</v>
      </c>
      <c r="L214" s="9">
        <v>41.6</v>
      </c>
      <c r="M214" s="9">
        <v>89</v>
      </c>
      <c r="N214" s="9" t="s">
        <v>43</v>
      </c>
      <c r="O214" s="9">
        <v>1</v>
      </c>
      <c r="P214" s="9">
        <v>2</v>
      </c>
      <c r="Q214" s="9">
        <v>4</v>
      </c>
      <c r="R214" s="9">
        <v>4</v>
      </c>
      <c r="S214" s="9">
        <v>15</v>
      </c>
      <c r="T214" s="9">
        <v>195</v>
      </c>
      <c r="U214" s="11">
        <v>1</v>
      </c>
      <c r="V214" s="11">
        <v>2</v>
      </c>
      <c r="W214" s="11">
        <v>1.5</v>
      </c>
      <c r="X214" s="9">
        <v>21</v>
      </c>
      <c r="Y214" s="9">
        <v>1.446</v>
      </c>
      <c r="Z214" s="9">
        <v>21.1</v>
      </c>
      <c r="AA214" s="9">
        <v>1.448</v>
      </c>
      <c r="AB214" s="9">
        <v>29.4</v>
      </c>
      <c r="AC214" s="9">
        <v>1.421</v>
      </c>
      <c r="AD214" s="11">
        <f t="shared" si="10"/>
        <v>23.833333333333332</v>
      </c>
      <c r="AE214" s="16">
        <f t="shared" si="9"/>
        <v>1.5</v>
      </c>
    </row>
    <row r="215" spans="1:32" ht="14.25" customHeight="1">
      <c r="A215" s="9" t="s">
        <v>171</v>
      </c>
      <c r="C215" s="9">
        <v>9757</v>
      </c>
      <c r="D215" s="9" t="s">
        <v>128</v>
      </c>
      <c r="E215" s="27">
        <v>45035</v>
      </c>
      <c r="F215" s="9">
        <v>4</v>
      </c>
      <c r="G215" s="9" t="s">
        <v>291</v>
      </c>
      <c r="H215" s="9">
        <v>45.212130000000002</v>
      </c>
      <c r="I215" s="9">
        <v>122.27383</v>
      </c>
      <c r="J215" s="9">
        <v>1513</v>
      </c>
      <c r="K215" s="18">
        <v>0.62847222222222221</v>
      </c>
      <c r="L215" s="9">
        <v>40.700000000000003</v>
      </c>
      <c r="M215" s="9">
        <v>94.9</v>
      </c>
      <c r="N215" s="9" t="s">
        <v>35</v>
      </c>
      <c r="O215" s="9">
        <v>2</v>
      </c>
      <c r="P215" s="9">
        <v>1</v>
      </c>
      <c r="Q215" s="9">
        <v>4</v>
      </c>
      <c r="R215" s="9">
        <v>4</v>
      </c>
      <c r="S215" s="9">
        <v>15</v>
      </c>
      <c r="T215" s="9">
        <v>195</v>
      </c>
      <c r="U215" s="11">
        <v>2</v>
      </c>
      <c r="V215" s="11">
        <v>1</v>
      </c>
      <c r="W215" s="11">
        <v>1</v>
      </c>
      <c r="X215" s="9">
        <v>22.9</v>
      </c>
      <c r="Y215" s="9">
        <v>1.4750000000000001</v>
      </c>
      <c r="Z215" s="9">
        <v>17.399999999999999</v>
      </c>
      <c r="AA215" s="9">
        <v>1.389</v>
      </c>
      <c r="AB215" s="9">
        <v>21</v>
      </c>
      <c r="AC215" s="9">
        <v>1.556</v>
      </c>
      <c r="AD215" s="11">
        <f t="shared" si="10"/>
        <v>20.433333333333334</v>
      </c>
      <c r="AE215" s="16">
        <f t="shared" si="9"/>
        <v>1.3333333333333333</v>
      </c>
    </row>
    <row r="216" spans="1:32" ht="14.25" customHeight="1">
      <c r="A216" s="9" t="s">
        <v>171</v>
      </c>
      <c r="C216" s="9">
        <v>9757</v>
      </c>
      <c r="D216" s="9" t="s">
        <v>128</v>
      </c>
      <c r="E216" s="27">
        <v>45035</v>
      </c>
      <c r="F216" s="9">
        <v>5</v>
      </c>
      <c r="G216" s="9" t="s">
        <v>292</v>
      </c>
      <c r="H216" s="9">
        <v>45.21219</v>
      </c>
      <c r="I216" s="9">
        <v>122.27410999999999</v>
      </c>
      <c r="J216" s="9">
        <v>1511</v>
      </c>
      <c r="K216" s="18">
        <v>0.60416666666666663</v>
      </c>
      <c r="L216" s="9">
        <v>36</v>
      </c>
      <c r="M216" s="9">
        <v>92.5</v>
      </c>
      <c r="N216" s="9" t="s">
        <v>35</v>
      </c>
      <c r="O216" s="9">
        <v>3</v>
      </c>
      <c r="P216" s="9">
        <v>2</v>
      </c>
      <c r="Q216" s="9">
        <v>3</v>
      </c>
      <c r="R216" s="9">
        <v>2</v>
      </c>
      <c r="S216" s="9">
        <v>16</v>
      </c>
      <c r="T216" s="9">
        <v>196</v>
      </c>
      <c r="U216" s="11">
        <v>0</v>
      </c>
      <c r="V216" s="11">
        <v>1</v>
      </c>
      <c r="W216" s="11">
        <v>1</v>
      </c>
      <c r="X216" s="9">
        <v>13.9</v>
      </c>
      <c r="Y216" s="9">
        <v>1.33</v>
      </c>
      <c r="Z216" s="9">
        <v>17.399999999999999</v>
      </c>
      <c r="AA216" s="9">
        <v>1.389</v>
      </c>
      <c r="AB216" s="9">
        <v>19.399999999999999</v>
      </c>
      <c r="AC216" s="9">
        <v>1.421</v>
      </c>
      <c r="AD216" s="11">
        <f t="shared" si="10"/>
        <v>16.899999999999999</v>
      </c>
      <c r="AE216" s="16">
        <f t="shared" si="9"/>
        <v>0.66666666666666663</v>
      </c>
    </row>
    <row r="217" spans="1:32" ht="14.25" customHeight="1">
      <c r="A217" s="9" t="s">
        <v>171</v>
      </c>
      <c r="C217" s="9">
        <v>9757</v>
      </c>
      <c r="D217" s="9" t="s">
        <v>128</v>
      </c>
      <c r="E217" s="27">
        <v>45035</v>
      </c>
      <c r="F217" s="9">
        <v>6</v>
      </c>
      <c r="G217" s="9" t="s">
        <v>293</v>
      </c>
      <c r="H217" s="9">
        <v>45.212580000000003</v>
      </c>
      <c r="I217" s="9">
        <v>122.27424000000001</v>
      </c>
      <c r="J217" s="9">
        <v>1520</v>
      </c>
      <c r="K217" s="18">
        <v>0.58333333333333337</v>
      </c>
      <c r="L217" s="9">
        <v>42.5</v>
      </c>
      <c r="M217" s="9">
        <v>87.3</v>
      </c>
      <c r="N217" s="9" t="s">
        <v>53</v>
      </c>
      <c r="O217" s="9">
        <v>3</v>
      </c>
      <c r="P217" s="9">
        <v>2</v>
      </c>
      <c r="Q217" s="9">
        <v>3</v>
      </c>
      <c r="R217" s="9">
        <v>2</v>
      </c>
      <c r="S217" s="9">
        <v>42</v>
      </c>
      <c r="T217" s="9">
        <v>222</v>
      </c>
      <c r="U217" s="11">
        <v>1</v>
      </c>
      <c r="V217" s="11">
        <v>0</v>
      </c>
      <c r="W217" s="11">
        <v>1</v>
      </c>
      <c r="X217" s="9">
        <v>26.7</v>
      </c>
      <c r="Y217" s="9">
        <v>1.5349999999999999</v>
      </c>
      <c r="Z217" s="9">
        <v>18.399999999999999</v>
      </c>
      <c r="AA217" s="9">
        <v>1.4059999999999999</v>
      </c>
      <c r="AB217" s="9">
        <v>24.9</v>
      </c>
      <c r="AC217" s="9">
        <v>1.5049999999999999</v>
      </c>
      <c r="AD217" s="11">
        <f t="shared" si="10"/>
        <v>23.333333333333332</v>
      </c>
      <c r="AE217" s="16">
        <f t="shared" si="9"/>
        <v>0.66666666666666663</v>
      </c>
    </row>
    <row r="218" spans="1:32" ht="14.25" customHeight="1">
      <c r="A218" s="9" t="s">
        <v>171</v>
      </c>
      <c r="C218" s="9">
        <v>9757</v>
      </c>
      <c r="D218" s="9" t="s">
        <v>128</v>
      </c>
      <c r="E218" s="27">
        <v>45035</v>
      </c>
      <c r="F218" s="9">
        <v>7</v>
      </c>
      <c r="G218" s="9" t="s">
        <v>294</v>
      </c>
      <c r="H218" s="9">
        <v>45.212800000000001</v>
      </c>
      <c r="I218" s="9">
        <v>122.27379999999999</v>
      </c>
      <c r="J218" s="9">
        <v>1540</v>
      </c>
      <c r="K218" s="18">
        <v>0.56944444444444442</v>
      </c>
      <c r="L218" s="9">
        <v>42.8</v>
      </c>
      <c r="M218" s="9">
        <v>89.8</v>
      </c>
      <c r="N218" s="9" t="s">
        <v>43</v>
      </c>
      <c r="O218" s="9">
        <v>2</v>
      </c>
      <c r="P218" s="9">
        <v>1</v>
      </c>
      <c r="Q218" s="9">
        <v>4</v>
      </c>
      <c r="R218" s="9">
        <v>2</v>
      </c>
      <c r="S218" s="9">
        <v>7</v>
      </c>
      <c r="T218" s="9">
        <v>187</v>
      </c>
      <c r="U218" s="11">
        <v>1</v>
      </c>
      <c r="V218" s="11">
        <v>2</v>
      </c>
      <c r="W218" s="11">
        <v>1</v>
      </c>
      <c r="X218" s="9">
        <v>25.7</v>
      </c>
      <c r="Y218" s="9">
        <v>1.518</v>
      </c>
      <c r="Z218" s="9">
        <v>25.5</v>
      </c>
      <c r="AA218" s="9">
        <v>1.516</v>
      </c>
      <c r="AB218" s="9">
        <v>24.9</v>
      </c>
      <c r="AC218" s="9">
        <v>1.8069999999999999</v>
      </c>
      <c r="AD218" s="11">
        <f t="shared" si="10"/>
        <v>25.366666666666664</v>
      </c>
      <c r="AE218" s="16">
        <f t="shared" si="9"/>
        <v>1.3333333333333333</v>
      </c>
    </row>
    <row r="219" spans="1:32" ht="14.25" customHeight="1">
      <c r="A219" s="9" t="s">
        <v>171</v>
      </c>
      <c r="C219" s="9">
        <v>34017</v>
      </c>
      <c r="D219" s="9" t="s">
        <v>113</v>
      </c>
      <c r="E219" s="27">
        <v>45036</v>
      </c>
      <c r="F219" s="9">
        <v>1</v>
      </c>
      <c r="G219" s="9" t="s">
        <v>295</v>
      </c>
      <c r="H219" s="9">
        <v>45.213726000000001</v>
      </c>
      <c r="I219" s="9">
        <v>122.521086</v>
      </c>
      <c r="J219" s="9">
        <v>647</v>
      </c>
      <c r="K219" s="18">
        <v>0.40625</v>
      </c>
      <c r="L219" s="9">
        <v>50</v>
      </c>
      <c r="M219" s="9">
        <v>82.3</v>
      </c>
      <c r="N219" s="9" t="s">
        <v>53</v>
      </c>
      <c r="O219" s="9">
        <v>0</v>
      </c>
      <c r="P219" s="9">
        <v>1</v>
      </c>
      <c r="Q219" s="9">
        <v>4</v>
      </c>
      <c r="R219" s="9">
        <v>1</v>
      </c>
      <c r="S219" s="9">
        <v>341</v>
      </c>
      <c r="T219" s="9">
        <v>161</v>
      </c>
      <c r="U219" s="11">
        <v>1</v>
      </c>
      <c r="V219" s="11">
        <v>0</v>
      </c>
      <c r="W219" s="11">
        <v>1</v>
      </c>
      <c r="X219" s="9">
        <v>25.6</v>
      </c>
      <c r="Y219" s="9">
        <v>1.5169999999999999</v>
      </c>
      <c r="Z219" s="9">
        <v>42.2</v>
      </c>
      <c r="AA219" s="9">
        <v>1.8080000000000001</v>
      </c>
      <c r="AB219" s="9">
        <v>29.2</v>
      </c>
      <c r="AC219" s="9">
        <v>1.573</v>
      </c>
      <c r="AD219" s="11">
        <f t="shared" si="10"/>
        <v>32.333333333333336</v>
      </c>
      <c r="AE219" s="16">
        <f t="shared" si="9"/>
        <v>0.66666666666666663</v>
      </c>
      <c r="AF219" s="9" t="s">
        <v>296</v>
      </c>
    </row>
    <row r="220" spans="1:32" ht="14.25" customHeight="1">
      <c r="A220" s="9" t="s">
        <v>171</v>
      </c>
      <c r="C220" s="9">
        <v>34017</v>
      </c>
      <c r="D220" s="9" t="s">
        <v>113</v>
      </c>
      <c r="E220" s="27">
        <v>45036</v>
      </c>
      <c r="F220" s="9">
        <v>2</v>
      </c>
      <c r="G220" s="9" t="s">
        <v>297</v>
      </c>
      <c r="H220" s="9">
        <v>45.214064</v>
      </c>
      <c r="I220" s="9">
        <v>122.520971</v>
      </c>
      <c r="J220" s="9">
        <v>652</v>
      </c>
      <c r="K220" s="18">
        <v>0.42708333333333331</v>
      </c>
      <c r="L220" s="9">
        <v>49.2</v>
      </c>
      <c r="M220" s="9">
        <v>85.5</v>
      </c>
      <c r="N220" s="9" t="s">
        <v>53</v>
      </c>
      <c r="O220" s="9">
        <v>0</v>
      </c>
      <c r="P220" s="9">
        <v>1</v>
      </c>
      <c r="Q220" s="9">
        <v>4</v>
      </c>
      <c r="R220" s="9">
        <v>1</v>
      </c>
      <c r="S220" s="9">
        <v>340</v>
      </c>
      <c r="T220" s="9">
        <v>160</v>
      </c>
      <c r="U220" s="11">
        <v>1</v>
      </c>
      <c r="V220" s="11">
        <v>0</v>
      </c>
      <c r="W220" s="11">
        <v>1</v>
      </c>
      <c r="X220" s="9">
        <v>32.4</v>
      </c>
      <c r="Y220" s="9">
        <v>1.625</v>
      </c>
      <c r="Z220" s="9">
        <v>35</v>
      </c>
      <c r="AA220" s="9">
        <v>1.671</v>
      </c>
      <c r="AB220" s="9">
        <v>34.700000000000003</v>
      </c>
      <c r="AC220" s="9">
        <v>1.6659999999999999</v>
      </c>
      <c r="AD220" s="11">
        <f t="shared" si="10"/>
        <v>34.033333333333339</v>
      </c>
      <c r="AE220" s="16">
        <f t="shared" si="9"/>
        <v>0.66666666666666663</v>
      </c>
      <c r="AF220" s="9" t="s">
        <v>298</v>
      </c>
    </row>
    <row r="221" spans="1:32" ht="14.25" customHeight="1">
      <c r="A221" s="9" t="s">
        <v>171</v>
      </c>
      <c r="C221" s="9">
        <v>34017</v>
      </c>
      <c r="D221" s="9" t="s">
        <v>113</v>
      </c>
      <c r="E221" s="27">
        <v>45036</v>
      </c>
      <c r="F221" s="9">
        <v>3</v>
      </c>
      <c r="G221" s="9" t="s">
        <v>299</v>
      </c>
      <c r="H221" s="9">
        <v>45.213830000000002</v>
      </c>
      <c r="I221" s="9">
        <v>122.52058</v>
      </c>
      <c r="J221" s="9">
        <v>620</v>
      </c>
      <c r="K221" s="18">
        <v>0.41319444444444442</v>
      </c>
      <c r="L221" s="9">
        <v>50.5</v>
      </c>
      <c r="M221" s="9">
        <v>89.7</v>
      </c>
      <c r="N221" s="9" t="s">
        <v>33</v>
      </c>
      <c r="O221" s="9">
        <v>0</v>
      </c>
      <c r="P221" s="9">
        <v>1</v>
      </c>
      <c r="Q221" s="9">
        <v>4</v>
      </c>
      <c r="R221" s="9">
        <v>3</v>
      </c>
      <c r="S221" s="9">
        <v>345</v>
      </c>
      <c r="T221" s="9">
        <v>165</v>
      </c>
      <c r="U221" s="11">
        <v>0.5</v>
      </c>
      <c r="V221" s="11">
        <v>0.5</v>
      </c>
      <c r="W221" s="11">
        <v>1</v>
      </c>
      <c r="X221" s="9">
        <v>29</v>
      </c>
      <c r="Y221" s="9">
        <v>1.571</v>
      </c>
      <c r="Z221" s="9">
        <v>30.6</v>
      </c>
      <c r="AA221" s="9">
        <v>1.5960000000000001</v>
      </c>
      <c r="AB221" s="9">
        <v>35.200000000000003</v>
      </c>
      <c r="AC221" s="9">
        <v>1.673</v>
      </c>
      <c r="AD221" s="11">
        <f t="shared" si="10"/>
        <v>31.600000000000005</v>
      </c>
      <c r="AE221" s="16">
        <f t="shared" si="9"/>
        <v>0.66666666666666663</v>
      </c>
      <c r="AF221" s="9" t="s">
        <v>300</v>
      </c>
    </row>
    <row r="222" spans="1:32" ht="14.25" customHeight="1">
      <c r="A222" s="9" t="s">
        <v>171</v>
      </c>
      <c r="C222" s="9">
        <v>34017</v>
      </c>
      <c r="D222" s="9" t="s">
        <v>113</v>
      </c>
      <c r="E222" s="27">
        <v>45036</v>
      </c>
      <c r="F222" s="9">
        <v>4</v>
      </c>
      <c r="G222" s="9" t="s">
        <v>301</v>
      </c>
      <c r="H222" s="9">
        <v>45.213529999999999</v>
      </c>
      <c r="I222" s="9">
        <v>122.52074</v>
      </c>
      <c r="J222" s="9">
        <v>613</v>
      </c>
      <c r="K222" s="18">
        <v>0.43541666666666667</v>
      </c>
      <c r="L222" s="9">
        <v>46.2</v>
      </c>
      <c r="M222" s="9">
        <v>84.2</v>
      </c>
      <c r="N222" s="9" t="s">
        <v>53</v>
      </c>
      <c r="O222" s="9">
        <v>0</v>
      </c>
      <c r="P222" s="9">
        <v>1</v>
      </c>
      <c r="Q222" s="9">
        <v>4</v>
      </c>
      <c r="R222" s="9">
        <v>3</v>
      </c>
      <c r="S222" s="9">
        <v>345</v>
      </c>
      <c r="T222" s="9">
        <v>165</v>
      </c>
      <c r="U222" s="11">
        <v>3</v>
      </c>
      <c r="V222" s="11">
        <v>0.5</v>
      </c>
      <c r="W222" s="11">
        <v>0</v>
      </c>
      <c r="X222" s="9">
        <v>36.799999999999997</v>
      </c>
      <c r="Y222" s="9">
        <v>1.702</v>
      </c>
      <c r="Z222" s="9">
        <v>36.700000000000003</v>
      </c>
      <c r="AA222" s="9">
        <v>1.7010000000000001</v>
      </c>
      <c r="AB222" s="9">
        <v>23.5</v>
      </c>
      <c r="AC222" s="9">
        <v>1.4850000000000001</v>
      </c>
      <c r="AD222" s="11">
        <f t="shared" si="10"/>
        <v>32.333333333333336</v>
      </c>
      <c r="AE222" s="16">
        <f t="shared" si="9"/>
        <v>1.1666666666666667</v>
      </c>
    </row>
    <row r="223" spans="1:32" ht="14.25" customHeight="1">
      <c r="A223" s="9" t="s">
        <v>171</v>
      </c>
      <c r="C223" s="9">
        <v>34017</v>
      </c>
      <c r="D223" s="9" t="s">
        <v>113</v>
      </c>
      <c r="E223" s="27">
        <v>45036</v>
      </c>
      <c r="F223" s="9">
        <v>5</v>
      </c>
      <c r="G223" s="9" t="s">
        <v>302</v>
      </c>
      <c r="H223" s="9">
        <v>42.213470000000001</v>
      </c>
      <c r="I223" s="9">
        <v>122.52104</v>
      </c>
      <c r="J223" s="9">
        <v>620</v>
      </c>
      <c r="K223" s="18">
        <v>0.4513888888888889</v>
      </c>
      <c r="L223" s="9">
        <v>46</v>
      </c>
      <c r="M223" s="32">
        <v>87.5</v>
      </c>
      <c r="N223" s="9" t="s">
        <v>33</v>
      </c>
      <c r="O223" s="9">
        <v>0</v>
      </c>
      <c r="P223" s="9">
        <v>1</v>
      </c>
      <c r="Q223" s="9">
        <v>4</v>
      </c>
      <c r="R223" s="9">
        <v>3</v>
      </c>
      <c r="S223" s="9">
        <v>345</v>
      </c>
      <c r="T223" s="9">
        <v>165</v>
      </c>
      <c r="U223" s="11">
        <v>0.5</v>
      </c>
      <c r="V223" s="9">
        <v>1</v>
      </c>
      <c r="W223" s="9">
        <v>0</v>
      </c>
      <c r="X223" s="9">
        <v>27.8</v>
      </c>
      <c r="Y223" s="11">
        <v>1.5509999999999999</v>
      </c>
      <c r="Z223" s="11">
        <v>35.1</v>
      </c>
      <c r="AA223" s="9">
        <v>1.671</v>
      </c>
      <c r="AB223" s="9">
        <v>27.2</v>
      </c>
      <c r="AC223" s="9">
        <v>1.5429999999999999</v>
      </c>
      <c r="AD223" s="11">
        <f t="shared" si="10"/>
        <v>30.033333333333335</v>
      </c>
      <c r="AE223" s="16">
        <f>AVERAGE(U223:Z223)</f>
        <v>10.991833333333332</v>
      </c>
      <c r="AF223" s="9" t="s">
        <v>303</v>
      </c>
    </row>
    <row r="224" spans="1:32" ht="14.25" customHeight="1">
      <c r="A224" s="9" t="s">
        <v>171</v>
      </c>
      <c r="C224" s="9">
        <v>34017</v>
      </c>
      <c r="D224" s="9" t="s">
        <v>113</v>
      </c>
      <c r="E224" s="27">
        <v>45036</v>
      </c>
      <c r="F224" s="9">
        <v>6</v>
      </c>
      <c r="G224" s="9" t="s">
        <v>304</v>
      </c>
      <c r="H224" s="9">
        <v>45.213520000000003</v>
      </c>
      <c r="I224" s="9">
        <v>122.52133000000001</v>
      </c>
      <c r="J224" s="9">
        <v>607</v>
      </c>
      <c r="K224" s="18">
        <v>0.4375</v>
      </c>
      <c r="L224" s="9">
        <v>46</v>
      </c>
      <c r="M224" s="9">
        <v>83.9</v>
      </c>
      <c r="N224" s="9" t="s">
        <v>33</v>
      </c>
      <c r="O224" s="9">
        <v>0</v>
      </c>
      <c r="P224" s="9">
        <v>1</v>
      </c>
      <c r="Q224" s="9">
        <v>3</v>
      </c>
      <c r="R224" s="9">
        <v>3</v>
      </c>
      <c r="S224" s="9">
        <v>6</v>
      </c>
      <c r="T224" s="9">
        <v>186</v>
      </c>
      <c r="U224" s="11">
        <v>2</v>
      </c>
      <c r="V224" s="11">
        <v>8</v>
      </c>
      <c r="W224" s="11">
        <v>11</v>
      </c>
      <c r="X224" s="9">
        <v>25.3</v>
      </c>
      <c r="Y224" s="9">
        <v>1.512</v>
      </c>
      <c r="Z224" s="9">
        <v>28.8</v>
      </c>
      <c r="AA224" s="9">
        <v>1.5680000000000001</v>
      </c>
      <c r="AB224" s="9">
        <v>28.6</v>
      </c>
      <c r="AC224" s="9">
        <v>1.5640000000000001</v>
      </c>
      <c r="AD224" s="11">
        <f t="shared" si="10"/>
        <v>27.566666666666666</v>
      </c>
      <c r="AE224" s="16">
        <f t="shared" ref="AE224:AE384" si="11">AVERAGE(U224:W224)</f>
        <v>7</v>
      </c>
    </row>
    <row r="225" spans="1:32" ht="14.25" customHeight="1">
      <c r="A225" s="9" t="s">
        <v>171</v>
      </c>
      <c r="C225" s="9">
        <v>34017</v>
      </c>
      <c r="D225" s="9" t="s">
        <v>113</v>
      </c>
      <c r="E225" s="27">
        <v>45036</v>
      </c>
      <c r="F225" s="9">
        <v>7</v>
      </c>
      <c r="G225" s="9" t="s">
        <v>305</v>
      </c>
      <c r="H225" s="9">
        <v>45.213979999999999</v>
      </c>
      <c r="I225" s="9">
        <v>122.52132</v>
      </c>
      <c r="J225" s="9">
        <v>658</v>
      </c>
      <c r="K225" s="18">
        <v>0.4201388888888889</v>
      </c>
      <c r="L225" s="9">
        <v>47.6</v>
      </c>
      <c r="M225" s="9">
        <v>79.2</v>
      </c>
      <c r="N225" s="9" t="s">
        <v>53</v>
      </c>
      <c r="O225" s="9">
        <v>0</v>
      </c>
      <c r="P225" s="9">
        <v>1</v>
      </c>
      <c r="Q225" s="9">
        <v>4</v>
      </c>
      <c r="R225" s="9">
        <v>1</v>
      </c>
      <c r="S225" s="9">
        <v>0</v>
      </c>
      <c r="T225" s="9">
        <v>180</v>
      </c>
      <c r="U225" s="11">
        <v>0</v>
      </c>
      <c r="V225" s="11">
        <v>0</v>
      </c>
      <c r="W225" s="11">
        <v>2</v>
      </c>
      <c r="X225" s="9">
        <v>28.5</v>
      </c>
      <c r="Y225" s="9">
        <v>1.5649999999999999</v>
      </c>
      <c r="Z225" s="9">
        <v>37.799999999999997</v>
      </c>
      <c r="AA225" s="9">
        <v>1.7210000000000001</v>
      </c>
      <c r="AB225" s="9">
        <v>24.9</v>
      </c>
      <c r="AC225" s="9">
        <v>1.5069999999999999</v>
      </c>
      <c r="AD225" s="11">
        <f t="shared" si="10"/>
        <v>30.399999999999995</v>
      </c>
      <c r="AE225" s="16">
        <f t="shared" si="11"/>
        <v>0.66666666666666663</v>
      </c>
      <c r="AF225" s="9" t="s">
        <v>306</v>
      </c>
    </row>
    <row r="226" spans="1:32" ht="14.25" customHeight="1">
      <c r="A226" s="9" t="s">
        <v>59</v>
      </c>
      <c r="C226" s="9">
        <v>12213</v>
      </c>
      <c r="D226" s="9" t="s">
        <v>60</v>
      </c>
      <c r="E226" s="20">
        <v>45040</v>
      </c>
      <c r="F226" s="9">
        <v>1</v>
      </c>
      <c r="G226" s="9" t="s">
        <v>307</v>
      </c>
      <c r="H226" s="9">
        <v>45.081147000000001</v>
      </c>
      <c r="I226" s="9">
        <v>122.59132099999999</v>
      </c>
      <c r="J226" s="9">
        <v>614</v>
      </c>
      <c r="K226" s="18">
        <v>0.54166666666666663</v>
      </c>
      <c r="L226" s="9">
        <v>55.8</v>
      </c>
      <c r="M226" s="9">
        <v>80.5</v>
      </c>
      <c r="N226" s="9" t="s">
        <v>43</v>
      </c>
      <c r="O226" s="9">
        <v>2</v>
      </c>
      <c r="P226" s="9">
        <v>2</v>
      </c>
      <c r="Q226" s="9">
        <v>3</v>
      </c>
      <c r="R226" s="9">
        <v>3</v>
      </c>
      <c r="S226" s="9">
        <v>200</v>
      </c>
      <c r="T226" s="9">
        <v>20</v>
      </c>
      <c r="U226" s="11">
        <v>6</v>
      </c>
      <c r="V226" s="11">
        <v>0</v>
      </c>
      <c r="W226" s="11">
        <v>3</v>
      </c>
      <c r="X226" s="9">
        <v>27.8</v>
      </c>
      <c r="Y226" s="9">
        <v>1.552</v>
      </c>
      <c r="Z226" s="9">
        <v>39.799999999999997</v>
      </c>
      <c r="AA226" s="9">
        <v>1.7569999999999999</v>
      </c>
      <c r="AB226" s="9">
        <v>36.6</v>
      </c>
      <c r="AC226" s="9">
        <v>1.6990000000000001</v>
      </c>
      <c r="AD226" s="11">
        <f t="shared" si="10"/>
        <v>34.733333333333327</v>
      </c>
      <c r="AE226" s="16">
        <f t="shared" si="11"/>
        <v>3</v>
      </c>
    </row>
    <row r="227" spans="1:32" ht="14.25" customHeight="1">
      <c r="A227" s="9" t="s">
        <v>59</v>
      </c>
      <c r="C227" s="9">
        <v>12213</v>
      </c>
      <c r="D227" s="9" t="s">
        <v>60</v>
      </c>
      <c r="E227" s="20">
        <v>45040</v>
      </c>
      <c r="F227" s="9">
        <v>2</v>
      </c>
      <c r="G227" s="9" t="s">
        <v>308</v>
      </c>
      <c r="H227" s="9">
        <v>45.081152000000003</v>
      </c>
      <c r="I227" s="9">
        <v>122.59143899999999</v>
      </c>
      <c r="J227" s="9">
        <v>734</v>
      </c>
      <c r="K227" s="18">
        <v>0.57291666666666663</v>
      </c>
      <c r="L227" s="9">
        <v>56.2</v>
      </c>
      <c r="M227" s="9">
        <v>70.400000000000006</v>
      </c>
      <c r="N227" s="9" t="s">
        <v>62</v>
      </c>
      <c r="O227" s="9">
        <v>2</v>
      </c>
      <c r="P227" s="9">
        <v>1</v>
      </c>
      <c r="Q227" s="9">
        <v>4</v>
      </c>
      <c r="R227" s="9">
        <v>3</v>
      </c>
      <c r="S227" s="9">
        <v>200</v>
      </c>
      <c r="T227" s="9">
        <v>20</v>
      </c>
      <c r="U227" s="11">
        <v>3</v>
      </c>
      <c r="V227" s="11">
        <v>3</v>
      </c>
      <c r="W227" s="11">
        <v>2</v>
      </c>
      <c r="X227" s="9">
        <v>30.3</v>
      </c>
      <c r="Y227" s="9">
        <v>1.591</v>
      </c>
      <c r="Z227" s="9">
        <v>37.9</v>
      </c>
      <c r="AA227" s="9">
        <v>1.724</v>
      </c>
      <c r="AB227" s="9">
        <v>38.700000000000003</v>
      </c>
      <c r="AC227" s="9">
        <v>1.736</v>
      </c>
      <c r="AD227" s="11">
        <f t="shared" si="10"/>
        <v>35.633333333333333</v>
      </c>
      <c r="AE227" s="16">
        <f t="shared" si="11"/>
        <v>2.6666666666666665</v>
      </c>
      <c r="AF227" s="9" t="s">
        <v>309</v>
      </c>
    </row>
    <row r="228" spans="1:32" ht="14.25" customHeight="1">
      <c r="A228" s="9" t="s">
        <v>59</v>
      </c>
      <c r="C228" s="9">
        <v>12213</v>
      </c>
      <c r="D228" s="9" t="s">
        <v>60</v>
      </c>
      <c r="E228" s="20">
        <v>45040</v>
      </c>
      <c r="F228" s="9">
        <v>3</v>
      </c>
      <c r="G228" s="9" t="s">
        <v>310</v>
      </c>
      <c r="H228" s="9">
        <v>45.08128</v>
      </c>
      <c r="I228" s="9">
        <v>122.59177</v>
      </c>
      <c r="J228" s="9">
        <v>698</v>
      </c>
      <c r="K228" s="18">
        <v>0.59375</v>
      </c>
      <c r="L228" s="9">
        <v>56</v>
      </c>
      <c r="M228" s="9">
        <v>70.5</v>
      </c>
      <c r="N228" s="9" t="s">
        <v>43</v>
      </c>
      <c r="O228" s="9">
        <v>2</v>
      </c>
      <c r="P228" s="9">
        <v>1</v>
      </c>
      <c r="Q228" s="9">
        <v>4</v>
      </c>
      <c r="R228" s="9">
        <v>4</v>
      </c>
      <c r="S228" s="9">
        <v>160</v>
      </c>
      <c r="T228" s="9">
        <v>345</v>
      </c>
      <c r="U228" s="11">
        <v>3</v>
      </c>
      <c r="V228" s="11">
        <v>0</v>
      </c>
      <c r="W228" s="11">
        <v>2</v>
      </c>
      <c r="X228" s="9">
        <v>28.5</v>
      </c>
      <c r="Y228" s="9">
        <v>1.5620000000000001</v>
      </c>
      <c r="Z228" s="9">
        <v>27.5</v>
      </c>
      <c r="AA228" s="9">
        <v>1.5469999999999999</v>
      </c>
      <c r="AB228" s="9">
        <v>34.799999999999997</v>
      </c>
      <c r="AC228" s="9">
        <v>1.667</v>
      </c>
      <c r="AD228" s="11">
        <f t="shared" si="10"/>
        <v>30.266666666666666</v>
      </c>
      <c r="AE228" s="16">
        <f t="shared" si="11"/>
        <v>1.6666666666666667</v>
      </c>
    </row>
    <row r="229" spans="1:32" ht="14.25" customHeight="1">
      <c r="A229" s="9" t="s">
        <v>59</v>
      </c>
      <c r="C229" s="9">
        <v>12213</v>
      </c>
      <c r="D229" s="9" t="s">
        <v>60</v>
      </c>
      <c r="E229" s="20">
        <v>45040</v>
      </c>
      <c r="F229" s="9">
        <v>4</v>
      </c>
      <c r="G229" s="9" t="s">
        <v>311</v>
      </c>
      <c r="H229" s="9">
        <v>45.081449999999997</v>
      </c>
      <c r="I229" s="9">
        <v>122.59141</v>
      </c>
      <c r="J229" s="9">
        <v>650</v>
      </c>
      <c r="K229" s="18">
        <v>0.6069444444444444</v>
      </c>
      <c r="L229" s="9">
        <v>56.8</v>
      </c>
      <c r="M229" s="9">
        <v>66.7</v>
      </c>
      <c r="N229" s="9" t="s">
        <v>43</v>
      </c>
      <c r="O229" s="9">
        <v>2</v>
      </c>
      <c r="P229" s="9">
        <v>2</v>
      </c>
      <c r="Q229" s="9">
        <v>4</v>
      </c>
      <c r="R229" s="9">
        <v>4</v>
      </c>
      <c r="S229" s="9">
        <v>160</v>
      </c>
      <c r="T229" s="9">
        <v>340</v>
      </c>
      <c r="U229" s="11">
        <v>1</v>
      </c>
      <c r="V229" s="11">
        <v>5</v>
      </c>
      <c r="W229" s="11">
        <v>3</v>
      </c>
      <c r="X229" s="9">
        <v>26.6</v>
      </c>
      <c r="Y229" s="9">
        <v>1.5329999999999999</v>
      </c>
      <c r="Z229" s="9">
        <v>31.8</v>
      </c>
      <c r="AA229" s="9">
        <v>1.6160000000000001</v>
      </c>
      <c r="AB229" s="9">
        <v>31.2</v>
      </c>
      <c r="AC229" s="9">
        <v>1.6060000000000001</v>
      </c>
      <c r="AD229" s="11">
        <f t="shared" si="10"/>
        <v>29.866666666666671</v>
      </c>
      <c r="AE229" s="16">
        <f t="shared" si="11"/>
        <v>3</v>
      </c>
      <c r="AF229" s="9" t="s">
        <v>312</v>
      </c>
    </row>
    <row r="230" spans="1:32" ht="14.25" customHeight="1">
      <c r="A230" s="9" t="s">
        <v>59</v>
      </c>
      <c r="C230" s="9">
        <v>12213</v>
      </c>
      <c r="D230" s="9" t="s">
        <v>60</v>
      </c>
      <c r="E230" s="20">
        <v>45040</v>
      </c>
      <c r="F230" s="9">
        <v>5</v>
      </c>
      <c r="G230" s="9" t="s">
        <v>313</v>
      </c>
      <c r="H230" s="9">
        <v>45.081440000000001</v>
      </c>
      <c r="I230" s="9">
        <v>122.5911</v>
      </c>
      <c r="J230" s="9">
        <v>625</v>
      </c>
      <c r="K230" s="18">
        <v>0.61458333333333337</v>
      </c>
      <c r="L230" s="9">
        <v>54.8</v>
      </c>
      <c r="M230" s="9">
        <v>69.400000000000006</v>
      </c>
      <c r="N230" s="9" t="s">
        <v>43</v>
      </c>
      <c r="O230" s="9">
        <v>3</v>
      </c>
      <c r="P230" s="9">
        <v>2</v>
      </c>
      <c r="Q230" s="9">
        <v>4</v>
      </c>
      <c r="R230" s="9">
        <v>3</v>
      </c>
      <c r="S230" s="9">
        <v>205</v>
      </c>
      <c r="T230" s="9">
        <v>25</v>
      </c>
      <c r="U230" s="11">
        <v>2</v>
      </c>
      <c r="V230" s="11">
        <v>3</v>
      </c>
      <c r="W230" s="11">
        <v>4</v>
      </c>
      <c r="X230" s="9">
        <v>35.4</v>
      </c>
      <c r="Y230" s="9">
        <v>1.677</v>
      </c>
      <c r="Z230" s="9">
        <v>35.9</v>
      </c>
      <c r="AA230" s="9">
        <v>1.6879999999999999</v>
      </c>
      <c r="AB230" s="9">
        <v>26.7</v>
      </c>
      <c r="AC230" s="9">
        <v>1.5349999999999999</v>
      </c>
      <c r="AD230" s="11">
        <f t="shared" si="10"/>
        <v>32.666666666666664</v>
      </c>
      <c r="AE230" s="16">
        <f t="shared" si="11"/>
        <v>3</v>
      </c>
    </row>
    <row r="231" spans="1:32" ht="14.25" customHeight="1">
      <c r="A231" s="9" t="s">
        <v>59</v>
      </c>
      <c r="C231" s="9">
        <v>12213</v>
      </c>
      <c r="D231" s="9" t="s">
        <v>60</v>
      </c>
      <c r="E231" s="20">
        <v>45040</v>
      </c>
      <c r="F231" s="9">
        <v>6</v>
      </c>
      <c r="G231" s="9" t="s">
        <v>314</v>
      </c>
      <c r="H231" s="9">
        <v>45.081159999999997</v>
      </c>
      <c r="I231" s="9">
        <v>122.59090999999999</v>
      </c>
      <c r="J231" s="9">
        <v>652</v>
      </c>
      <c r="K231" s="18">
        <v>0.59722222222222221</v>
      </c>
      <c r="L231" s="9">
        <v>54.5</v>
      </c>
      <c r="M231" s="9">
        <v>67.5</v>
      </c>
      <c r="N231" s="9" t="s">
        <v>53</v>
      </c>
      <c r="O231" s="9">
        <v>3</v>
      </c>
      <c r="P231" s="9">
        <v>1</v>
      </c>
      <c r="Q231" s="9">
        <v>3</v>
      </c>
      <c r="R231" s="9">
        <v>3</v>
      </c>
      <c r="S231" s="9">
        <v>205</v>
      </c>
      <c r="T231" s="9">
        <v>25</v>
      </c>
      <c r="U231" s="11">
        <v>1</v>
      </c>
      <c r="V231" s="11">
        <v>3</v>
      </c>
      <c r="W231" s="11">
        <v>1</v>
      </c>
      <c r="X231" s="9">
        <v>38.5</v>
      </c>
      <c r="Y231" s="9">
        <v>1.7330000000000001</v>
      </c>
      <c r="Z231" s="9">
        <v>43.4</v>
      </c>
      <c r="AA231" s="9">
        <v>1.8320000000000001</v>
      </c>
      <c r="AB231" s="9">
        <v>33.6</v>
      </c>
      <c r="AC231" s="9">
        <v>1.6739999999999999</v>
      </c>
      <c r="AD231" s="11">
        <f t="shared" si="10"/>
        <v>38.5</v>
      </c>
      <c r="AE231" s="16">
        <f t="shared" si="11"/>
        <v>1.6666666666666667</v>
      </c>
    </row>
    <row r="232" spans="1:32" ht="14.25" customHeight="1">
      <c r="A232" s="9" t="s">
        <v>59</v>
      </c>
      <c r="C232" s="9">
        <v>12213</v>
      </c>
      <c r="D232" s="9" t="s">
        <v>60</v>
      </c>
      <c r="E232" s="20">
        <v>45040</v>
      </c>
      <c r="F232" s="9">
        <v>7</v>
      </c>
      <c r="G232" s="9" t="s">
        <v>315</v>
      </c>
      <c r="H232" s="9">
        <v>45.080860000000001</v>
      </c>
      <c r="I232" s="9">
        <v>122.59105</v>
      </c>
      <c r="J232" s="9">
        <v>665</v>
      </c>
      <c r="K232" s="18">
        <v>0.57638888888888884</v>
      </c>
      <c r="L232" s="9">
        <v>53.8</v>
      </c>
      <c r="M232" s="9">
        <v>75.8</v>
      </c>
      <c r="N232" s="9" t="s">
        <v>53</v>
      </c>
      <c r="O232" s="9">
        <v>3</v>
      </c>
      <c r="P232" s="9">
        <v>1</v>
      </c>
      <c r="Q232" s="9">
        <v>4</v>
      </c>
      <c r="R232" s="9">
        <v>2</v>
      </c>
      <c r="S232" s="9">
        <v>200</v>
      </c>
      <c r="T232" s="9">
        <v>20</v>
      </c>
      <c r="U232" s="11">
        <v>6</v>
      </c>
      <c r="V232" s="11">
        <v>4</v>
      </c>
      <c r="W232" s="11">
        <v>3</v>
      </c>
      <c r="X232" s="9">
        <v>34.200000000000003</v>
      </c>
      <c r="Y232" s="9">
        <v>1.6559999999999999</v>
      </c>
      <c r="Z232" s="9">
        <v>34.9</v>
      </c>
      <c r="AA232" s="9">
        <v>1.671</v>
      </c>
      <c r="AB232" s="9">
        <v>27.3</v>
      </c>
      <c r="AC232" s="9">
        <v>1.544</v>
      </c>
      <c r="AD232" s="11">
        <f t="shared" si="10"/>
        <v>32.133333333333333</v>
      </c>
      <c r="AE232" s="16">
        <f t="shared" si="11"/>
        <v>4.333333333333333</v>
      </c>
    </row>
    <row r="233" spans="1:32" ht="14.25" customHeight="1">
      <c r="A233" s="12" t="s">
        <v>316</v>
      </c>
      <c r="B233" s="12"/>
      <c r="C233" s="13">
        <v>12364</v>
      </c>
      <c r="D233" s="12" t="s">
        <v>41</v>
      </c>
      <c r="E233" s="14">
        <v>45041</v>
      </c>
      <c r="F233" s="13">
        <v>1</v>
      </c>
      <c r="G233" s="12" t="s">
        <v>317</v>
      </c>
      <c r="H233" s="13">
        <v>44.775590000000001</v>
      </c>
      <c r="I233" s="13">
        <v>122.47537</v>
      </c>
      <c r="J233" s="13">
        <v>1681</v>
      </c>
      <c r="K233" s="25">
        <v>0.40277777777777779</v>
      </c>
      <c r="L233" s="13">
        <v>56.2</v>
      </c>
      <c r="M233" s="13">
        <v>74.8</v>
      </c>
      <c r="N233" s="12" t="s">
        <v>62</v>
      </c>
      <c r="O233" s="13">
        <v>0</v>
      </c>
      <c r="P233" s="13">
        <v>1</v>
      </c>
      <c r="Q233" s="13">
        <v>4</v>
      </c>
      <c r="R233" s="13">
        <v>1</v>
      </c>
      <c r="S233" s="13">
        <v>315</v>
      </c>
      <c r="T233" s="13">
        <v>135</v>
      </c>
      <c r="U233" s="12" t="s">
        <v>47</v>
      </c>
      <c r="V233" s="13">
        <v>1</v>
      </c>
      <c r="W233" s="13">
        <v>1</v>
      </c>
      <c r="X233" s="13">
        <v>29.7</v>
      </c>
      <c r="Y233" s="13">
        <v>1.5820000000000001</v>
      </c>
      <c r="Z233" s="13">
        <v>30.1</v>
      </c>
      <c r="AA233" s="13">
        <v>1.589</v>
      </c>
      <c r="AB233" s="13">
        <v>31</v>
      </c>
      <c r="AC233" s="13">
        <v>1.6040000000000001</v>
      </c>
      <c r="AD233" s="11">
        <f t="shared" si="10"/>
        <v>30.266666666666666</v>
      </c>
      <c r="AE233" s="16">
        <f t="shared" si="11"/>
        <v>1</v>
      </c>
      <c r="AF233" s="12" t="s">
        <v>318</v>
      </c>
    </row>
    <row r="234" spans="1:32" ht="14.25" customHeight="1">
      <c r="A234" s="12" t="s">
        <v>316</v>
      </c>
      <c r="B234" s="12"/>
      <c r="C234" s="13">
        <v>12364</v>
      </c>
      <c r="D234" s="12" t="s">
        <v>41</v>
      </c>
      <c r="E234" s="14">
        <v>45041</v>
      </c>
      <c r="F234" s="13">
        <v>2</v>
      </c>
      <c r="G234" s="12" t="s">
        <v>319</v>
      </c>
      <c r="H234" s="13">
        <v>44.775880000000001</v>
      </c>
      <c r="I234" s="13">
        <v>122.47545</v>
      </c>
      <c r="J234" s="13">
        <v>1704</v>
      </c>
      <c r="K234" s="25">
        <v>0.4201388888888889</v>
      </c>
      <c r="L234" s="13">
        <v>58.9</v>
      </c>
      <c r="M234" s="13">
        <v>70</v>
      </c>
      <c r="N234" s="12" t="s">
        <v>62</v>
      </c>
      <c r="O234" s="13">
        <v>0</v>
      </c>
      <c r="P234" s="13">
        <v>1</v>
      </c>
      <c r="Q234" s="13">
        <v>4</v>
      </c>
      <c r="R234" s="13">
        <v>1</v>
      </c>
      <c r="S234" s="13">
        <v>322</v>
      </c>
      <c r="T234" s="13">
        <v>142</v>
      </c>
      <c r="U234" s="12" t="s">
        <v>47</v>
      </c>
      <c r="V234" s="12" t="s">
        <v>47</v>
      </c>
      <c r="W234" s="13">
        <v>0</v>
      </c>
      <c r="X234" s="13">
        <v>30.1</v>
      </c>
      <c r="Y234" s="13">
        <v>1.5880000000000001</v>
      </c>
      <c r="Z234" s="13">
        <v>28.9</v>
      </c>
      <c r="AA234" s="13">
        <v>1.569</v>
      </c>
      <c r="AB234" s="13">
        <v>32.1</v>
      </c>
      <c r="AC234" s="13">
        <v>1.621</v>
      </c>
      <c r="AD234" s="11">
        <f t="shared" si="10"/>
        <v>30.366666666666664</v>
      </c>
      <c r="AE234" s="16">
        <f t="shared" si="11"/>
        <v>0</v>
      </c>
      <c r="AF234" s="12"/>
    </row>
    <row r="235" spans="1:32" ht="14.25" customHeight="1">
      <c r="A235" s="12" t="s">
        <v>316</v>
      </c>
      <c r="B235" s="12"/>
      <c r="C235" s="13">
        <v>12364</v>
      </c>
      <c r="D235" s="12" t="s">
        <v>41</v>
      </c>
      <c r="E235" s="14">
        <v>45041</v>
      </c>
      <c r="F235" s="13">
        <v>3</v>
      </c>
      <c r="G235" s="12" t="s">
        <v>320</v>
      </c>
      <c r="H235" s="13">
        <v>44.775799999999997</v>
      </c>
      <c r="I235" s="13">
        <v>122.475117</v>
      </c>
      <c r="J235" s="13">
        <v>1694</v>
      </c>
      <c r="K235" s="25">
        <v>0.40277777777777779</v>
      </c>
      <c r="L235" s="13">
        <v>60.1</v>
      </c>
      <c r="M235" s="13">
        <v>58.2</v>
      </c>
      <c r="N235" s="12" t="s">
        <v>62</v>
      </c>
      <c r="O235" s="13">
        <v>0</v>
      </c>
      <c r="P235" s="13">
        <v>1</v>
      </c>
      <c r="Q235" s="13">
        <v>4</v>
      </c>
      <c r="R235" s="13">
        <v>1</v>
      </c>
      <c r="S235" s="13">
        <v>320</v>
      </c>
      <c r="T235" s="13">
        <v>140</v>
      </c>
      <c r="U235" s="12" t="s">
        <v>47</v>
      </c>
      <c r="V235" s="12" t="s">
        <v>47</v>
      </c>
      <c r="W235" s="13">
        <v>0</v>
      </c>
      <c r="X235" s="13">
        <v>34.4</v>
      </c>
      <c r="Y235" s="13">
        <v>1.66</v>
      </c>
      <c r="Z235" s="13">
        <v>23.9</v>
      </c>
      <c r="AA235" s="13">
        <v>1.4910000000000001</v>
      </c>
      <c r="AB235" s="13">
        <v>31.1</v>
      </c>
      <c r="AC235" s="13">
        <v>1.605</v>
      </c>
      <c r="AD235" s="11">
        <f t="shared" si="10"/>
        <v>29.8</v>
      </c>
      <c r="AE235" s="16">
        <f t="shared" si="11"/>
        <v>0</v>
      </c>
      <c r="AF235" s="12" t="s">
        <v>321</v>
      </c>
    </row>
    <row r="236" spans="1:32" ht="14.25" customHeight="1">
      <c r="A236" s="12" t="s">
        <v>316</v>
      </c>
      <c r="B236" s="12"/>
      <c r="C236" s="13">
        <v>12364</v>
      </c>
      <c r="D236" s="12" t="s">
        <v>41</v>
      </c>
      <c r="E236" s="14">
        <v>45041</v>
      </c>
      <c r="F236" s="13">
        <v>4</v>
      </c>
      <c r="G236" s="12" t="s">
        <v>322</v>
      </c>
      <c r="H236" s="13">
        <v>44.775458999999998</v>
      </c>
      <c r="I236" s="13">
        <v>122.475009</v>
      </c>
      <c r="J236" s="13">
        <v>1671</v>
      </c>
      <c r="K236" s="25">
        <v>0.41666666666666669</v>
      </c>
      <c r="L236" s="13">
        <v>58.1</v>
      </c>
      <c r="M236" s="13">
        <v>58.9</v>
      </c>
      <c r="N236" s="12" t="s">
        <v>62</v>
      </c>
      <c r="O236" s="13">
        <v>0</v>
      </c>
      <c r="P236" s="13">
        <v>1</v>
      </c>
      <c r="Q236" s="13">
        <v>4</v>
      </c>
      <c r="R236" s="13">
        <v>1</v>
      </c>
      <c r="S236" s="13">
        <v>320</v>
      </c>
      <c r="T236" s="13">
        <v>140</v>
      </c>
      <c r="U236" s="12" t="s">
        <v>47</v>
      </c>
      <c r="V236" s="13">
        <v>0</v>
      </c>
      <c r="W236" s="13">
        <v>0</v>
      </c>
      <c r="X236" s="13">
        <v>35.1</v>
      </c>
      <c r="Y236" s="13">
        <v>1.671</v>
      </c>
      <c r="Z236" s="13">
        <v>33.700000000000003</v>
      </c>
      <c r="AA236" s="13">
        <v>1.6479999999999999</v>
      </c>
      <c r="AB236" s="13">
        <v>34.5</v>
      </c>
      <c r="AC236" s="13">
        <v>1.661</v>
      </c>
      <c r="AD236" s="11">
        <f t="shared" si="10"/>
        <v>34.433333333333337</v>
      </c>
      <c r="AE236" s="16">
        <f t="shared" si="11"/>
        <v>0</v>
      </c>
      <c r="AF236" s="12" t="s">
        <v>321</v>
      </c>
    </row>
    <row r="237" spans="1:32" ht="14.25" customHeight="1">
      <c r="A237" s="12" t="s">
        <v>316</v>
      </c>
      <c r="B237" s="12"/>
      <c r="C237" s="13">
        <v>12364</v>
      </c>
      <c r="D237" s="12" t="s">
        <v>41</v>
      </c>
      <c r="E237" s="14">
        <v>45041</v>
      </c>
      <c r="F237" s="13">
        <v>5</v>
      </c>
      <c r="G237" s="12" t="s">
        <v>323</v>
      </c>
      <c r="H237" s="13">
        <v>44.775281</v>
      </c>
      <c r="I237" s="13">
        <v>122.475273</v>
      </c>
      <c r="J237" s="13">
        <v>1651</v>
      </c>
      <c r="K237" s="25">
        <v>0.43055555555555558</v>
      </c>
      <c r="L237" s="13">
        <v>61.1</v>
      </c>
      <c r="M237" s="13">
        <v>57.5</v>
      </c>
      <c r="N237" s="12" t="s">
        <v>62</v>
      </c>
      <c r="O237" s="13">
        <v>0</v>
      </c>
      <c r="P237" s="13">
        <v>1</v>
      </c>
      <c r="Q237" s="13">
        <v>4</v>
      </c>
      <c r="R237" s="13">
        <v>1</v>
      </c>
      <c r="S237" s="13">
        <v>346</v>
      </c>
      <c r="T237" s="13">
        <v>166</v>
      </c>
      <c r="U237" s="12" t="s">
        <v>47</v>
      </c>
      <c r="V237" s="12" t="s">
        <v>47</v>
      </c>
      <c r="W237" s="13">
        <v>0.5</v>
      </c>
      <c r="X237" s="13">
        <v>34.5</v>
      </c>
      <c r="Y237" s="13">
        <v>1.663</v>
      </c>
      <c r="Z237" s="13">
        <v>35.799999999999997</v>
      </c>
      <c r="AA237" s="13">
        <v>1.6850000000000001</v>
      </c>
      <c r="AB237" s="13">
        <v>35.6</v>
      </c>
      <c r="AC237" s="13">
        <v>1.679</v>
      </c>
      <c r="AD237" s="11">
        <f t="shared" si="10"/>
        <v>35.300000000000004</v>
      </c>
      <c r="AE237" s="16">
        <f t="shared" si="11"/>
        <v>0.5</v>
      </c>
      <c r="AF237" s="12" t="s">
        <v>321</v>
      </c>
    </row>
    <row r="238" spans="1:32" ht="14.25" customHeight="1">
      <c r="A238" s="12" t="s">
        <v>316</v>
      </c>
      <c r="B238" s="12"/>
      <c r="C238" s="13">
        <v>12364</v>
      </c>
      <c r="D238" s="12" t="s">
        <v>41</v>
      </c>
      <c r="E238" s="14">
        <v>45041</v>
      </c>
      <c r="F238" s="13">
        <v>6</v>
      </c>
      <c r="G238" s="12" t="s">
        <v>324</v>
      </c>
      <c r="H238" s="13">
        <v>44.775329999999997</v>
      </c>
      <c r="I238" s="13">
        <v>122.47566999999999</v>
      </c>
      <c r="J238" s="12">
        <v>1670</v>
      </c>
      <c r="K238" s="25">
        <v>0.42083333333333334</v>
      </c>
      <c r="L238" s="13">
        <v>60.3</v>
      </c>
      <c r="M238" s="13">
        <v>56.8</v>
      </c>
      <c r="N238" s="12" t="s">
        <v>62</v>
      </c>
      <c r="O238" s="13">
        <v>0</v>
      </c>
      <c r="P238" s="13">
        <v>1</v>
      </c>
      <c r="Q238" s="13">
        <v>2</v>
      </c>
      <c r="R238" s="13">
        <v>2</v>
      </c>
      <c r="S238" s="12">
        <v>330</v>
      </c>
      <c r="T238" s="12">
        <v>150</v>
      </c>
      <c r="U238" s="12" t="s">
        <v>47</v>
      </c>
      <c r="V238" s="13">
        <v>1</v>
      </c>
      <c r="W238" s="13">
        <v>1</v>
      </c>
      <c r="X238" s="13">
        <v>28</v>
      </c>
      <c r="Y238" s="13">
        <v>1.5549999999999999</v>
      </c>
      <c r="Z238" s="13">
        <v>29.4</v>
      </c>
      <c r="AA238" s="13">
        <v>1.5780000000000001</v>
      </c>
      <c r="AB238" s="13">
        <v>31</v>
      </c>
      <c r="AC238" s="13">
        <v>1.6040000000000001</v>
      </c>
      <c r="AD238" s="11">
        <f t="shared" si="10"/>
        <v>29.466666666666669</v>
      </c>
      <c r="AE238" s="16">
        <f t="shared" si="11"/>
        <v>1</v>
      </c>
      <c r="AF238" s="12"/>
    </row>
    <row r="239" spans="1:32" ht="14.25" customHeight="1">
      <c r="A239" s="12" t="s">
        <v>316</v>
      </c>
      <c r="B239" s="12"/>
      <c r="C239" s="13">
        <v>12364</v>
      </c>
      <c r="D239" s="12" t="s">
        <v>41</v>
      </c>
      <c r="E239" s="14">
        <v>45041</v>
      </c>
      <c r="F239" s="13">
        <v>7</v>
      </c>
      <c r="G239" s="12" t="s">
        <v>325</v>
      </c>
      <c r="H239" s="13">
        <v>44.77563</v>
      </c>
      <c r="I239" s="13">
        <v>122.47582</v>
      </c>
      <c r="J239" s="13">
        <v>1680</v>
      </c>
      <c r="K239" s="25">
        <v>0.4</v>
      </c>
      <c r="L239" s="13">
        <v>56.1</v>
      </c>
      <c r="M239" s="13">
        <v>78.3</v>
      </c>
      <c r="N239" s="12" t="s">
        <v>62</v>
      </c>
      <c r="O239" s="13">
        <v>0</v>
      </c>
      <c r="P239" s="13">
        <v>2</v>
      </c>
      <c r="Q239" s="13">
        <v>4</v>
      </c>
      <c r="R239" s="13">
        <v>1</v>
      </c>
      <c r="S239" s="13">
        <v>330</v>
      </c>
      <c r="T239" s="13">
        <v>150</v>
      </c>
      <c r="U239" s="13">
        <v>1</v>
      </c>
      <c r="V239" s="12" t="s">
        <v>47</v>
      </c>
      <c r="W239" s="12" t="s">
        <v>47</v>
      </c>
      <c r="X239" s="13">
        <v>28.9</v>
      </c>
      <c r="Y239" s="13">
        <v>1.57</v>
      </c>
      <c r="Z239" s="13">
        <v>28.4</v>
      </c>
      <c r="AA239" s="13">
        <v>1.5609999999999999</v>
      </c>
      <c r="AB239" s="13">
        <v>28.2</v>
      </c>
      <c r="AC239" s="13">
        <v>1.5589999999999999</v>
      </c>
      <c r="AD239" s="11">
        <f t="shared" si="10"/>
        <v>28.5</v>
      </c>
      <c r="AE239" s="16">
        <f t="shared" si="11"/>
        <v>1</v>
      </c>
      <c r="AF239" s="12" t="s">
        <v>326</v>
      </c>
    </row>
    <row r="240" spans="1:32" ht="14.25" customHeight="1">
      <c r="A240" s="12" t="s">
        <v>316</v>
      </c>
      <c r="B240" s="12"/>
      <c r="C240" s="13">
        <v>12362</v>
      </c>
      <c r="D240" s="12" t="s">
        <v>41</v>
      </c>
      <c r="E240" s="14">
        <v>45041</v>
      </c>
      <c r="F240" s="13">
        <v>1</v>
      </c>
      <c r="G240" s="12" t="s">
        <v>327</v>
      </c>
      <c r="H240" s="13">
        <v>44.782739999999997</v>
      </c>
      <c r="I240" s="13">
        <v>122.46156000000001</v>
      </c>
      <c r="J240" s="13">
        <v>1954</v>
      </c>
      <c r="K240" s="25">
        <v>0.51736111111111116</v>
      </c>
      <c r="L240" s="13">
        <v>65.099999999999994</v>
      </c>
      <c r="M240" s="13">
        <v>57</v>
      </c>
      <c r="N240" s="12" t="s">
        <v>62</v>
      </c>
      <c r="O240" s="13">
        <v>0</v>
      </c>
      <c r="P240" s="13">
        <v>1</v>
      </c>
      <c r="Q240" s="13">
        <v>4</v>
      </c>
      <c r="R240" s="13">
        <v>1</v>
      </c>
      <c r="S240" s="13">
        <v>50</v>
      </c>
      <c r="T240" s="13">
        <v>230</v>
      </c>
      <c r="U240" s="12" t="s">
        <v>47</v>
      </c>
      <c r="V240" s="13">
        <v>1</v>
      </c>
      <c r="W240" s="13">
        <v>1</v>
      </c>
      <c r="X240" s="13">
        <v>36</v>
      </c>
      <c r="Y240" s="13">
        <v>1.6890000000000001</v>
      </c>
      <c r="Z240" s="13">
        <v>34.6</v>
      </c>
      <c r="AA240" s="13">
        <v>1.6639999999999999</v>
      </c>
      <c r="AB240" s="13">
        <v>37.200000000000003</v>
      </c>
      <c r="AC240" s="13">
        <v>1.71</v>
      </c>
      <c r="AD240" s="11">
        <f t="shared" si="10"/>
        <v>35.93333333333333</v>
      </c>
      <c r="AE240" s="16">
        <f t="shared" si="11"/>
        <v>1</v>
      </c>
      <c r="AF240" s="12"/>
    </row>
    <row r="241" spans="1:32" ht="14.25" customHeight="1">
      <c r="A241" s="12" t="s">
        <v>316</v>
      </c>
      <c r="B241" s="12"/>
      <c r="C241" s="13">
        <v>12362</v>
      </c>
      <c r="D241" s="12" t="s">
        <v>41</v>
      </c>
      <c r="E241" s="14">
        <v>45041</v>
      </c>
      <c r="F241" s="13">
        <v>2</v>
      </c>
      <c r="G241" s="12" t="s">
        <v>328</v>
      </c>
      <c r="H241" s="13">
        <v>44.78284</v>
      </c>
      <c r="I241" s="13">
        <v>122.46116000000001</v>
      </c>
      <c r="J241" s="13">
        <v>1970</v>
      </c>
      <c r="K241" s="25">
        <v>0.53125</v>
      </c>
      <c r="L241" s="13">
        <v>63.2</v>
      </c>
      <c r="M241" s="13">
        <v>54.1</v>
      </c>
      <c r="N241" s="12" t="s">
        <v>62</v>
      </c>
      <c r="O241" s="13">
        <v>0</v>
      </c>
      <c r="P241" s="13">
        <v>2</v>
      </c>
      <c r="Q241" s="13">
        <v>3</v>
      </c>
      <c r="R241" s="13">
        <v>1</v>
      </c>
      <c r="S241" s="13">
        <v>65</v>
      </c>
      <c r="T241" s="13">
        <v>245</v>
      </c>
      <c r="U241" s="13">
        <v>1</v>
      </c>
      <c r="V241" s="13">
        <v>0</v>
      </c>
      <c r="W241" s="13">
        <v>0</v>
      </c>
      <c r="X241" s="13">
        <v>28.8</v>
      </c>
      <c r="Y241" s="13">
        <v>1.5860000000000001</v>
      </c>
      <c r="Z241" s="13">
        <v>25.5</v>
      </c>
      <c r="AA241" s="13">
        <v>1.516</v>
      </c>
      <c r="AB241" s="13">
        <v>21.2</v>
      </c>
      <c r="AC241" s="13">
        <v>1.4490000000000001</v>
      </c>
      <c r="AD241" s="11">
        <f t="shared" si="10"/>
        <v>25.166666666666668</v>
      </c>
      <c r="AE241" s="16">
        <f t="shared" si="11"/>
        <v>0.33333333333333331</v>
      </c>
      <c r="AF241" s="12"/>
    </row>
    <row r="242" spans="1:32" ht="14.25" customHeight="1">
      <c r="A242" s="12" t="s">
        <v>316</v>
      </c>
      <c r="B242" s="12"/>
      <c r="C242" s="13">
        <v>12362</v>
      </c>
      <c r="D242" s="12" t="s">
        <v>41</v>
      </c>
      <c r="E242" s="14">
        <v>45041</v>
      </c>
      <c r="F242" s="13">
        <v>3</v>
      </c>
      <c r="G242" s="12" t="s">
        <v>329</v>
      </c>
      <c r="H242" s="13">
        <v>44.782519999999998</v>
      </c>
      <c r="I242" s="13">
        <v>122.46122</v>
      </c>
      <c r="J242" s="13">
        <v>1953</v>
      </c>
      <c r="K242" s="25">
        <v>0.51736111111111116</v>
      </c>
      <c r="L242" s="13">
        <v>63.2</v>
      </c>
      <c r="M242" s="13">
        <v>51.5</v>
      </c>
      <c r="N242" s="12" t="s">
        <v>62</v>
      </c>
      <c r="O242" s="13">
        <v>0</v>
      </c>
      <c r="P242" s="13">
        <v>1</v>
      </c>
      <c r="Q242" s="13">
        <v>4</v>
      </c>
      <c r="R242" s="13">
        <v>2</v>
      </c>
      <c r="S242" s="13">
        <v>15</v>
      </c>
      <c r="T242" s="13">
        <v>195</v>
      </c>
      <c r="U242" s="13">
        <v>2</v>
      </c>
      <c r="V242" s="13">
        <v>3</v>
      </c>
      <c r="W242" s="13">
        <v>5</v>
      </c>
      <c r="X242" s="13">
        <v>31.8</v>
      </c>
      <c r="Y242" s="13">
        <v>1.6160000000000001</v>
      </c>
      <c r="Z242" s="13">
        <v>32.799999999999997</v>
      </c>
      <c r="AA242" s="13">
        <v>1.633</v>
      </c>
      <c r="AB242" s="13">
        <v>26.7</v>
      </c>
      <c r="AC242" s="13">
        <v>1.534</v>
      </c>
      <c r="AD242" s="11">
        <f t="shared" si="10"/>
        <v>30.433333333333334</v>
      </c>
      <c r="AE242" s="16">
        <f t="shared" si="11"/>
        <v>3.3333333333333335</v>
      </c>
      <c r="AF242" s="12"/>
    </row>
    <row r="243" spans="1:32" ht="14.25" customHeight="1">
      <c r="A243" s="12" t="s">
        <v>316</v>
      </c>
      <c r="B243" s="12"/>
      <c r="C243" s="13">
        <v>12362</v>
      </c>
      <c r="D243" s="12" t="s">
        <v>41</v>
      </c>
      <c r="E243" s="14">
        <v>45041</v>
      </c>
      <c r="F243" s="13">
        <v>4</v>
      </c>
      <c r="G243" s="12" t="s">
        <v>330</v>
      </c>
      <c r="H243" s="13">
        <v>44.782400000000003</v>
      </c>
      <c r="I243" s="13">
        <v>122.46162</v>
      </c>
      <c r="J243" s="12">
        <v>1940</v>
      </c>
      <c r="K243" s="25">
        <v>0.53125</v>
      </c>
      <c r="L243" s="13">
        <v>58</v>
      </c>
      <c r="M243" s="13">
        <v>56.8</v>
      </c>
      <c r="N243" s="12" t="s">
        <v>62</v>
      </c>
      <c r="O243" s="13">
        <v>0</v>
      </c>
      <c r="P243" s="13">
        <v>1</v>
      </c>
      <c r="Q243" s="13">
        <v>4</v>
      </c>
      <c r="R243" s="13">
        <v>1</v>
      </c>
      <c r="S243" s="13">
        <v>15</v>
      </c>
      <c r="T243" s="13">
        <v>195</v>
      </c>
      <c r="U243" s="13">
        <v>0</v>
      </c>
      <c r="V243" s="13">
        <v>0</v>
      </c>
      <c r="W243" s="12" t="s">
        <v>47</v>
      </c>
      <c r="X243" s="13">
        <v>29.7</v>
      </c>
      <c r="Y243" s="13">
        <v>1.5820000000000001</v>
      </c>
      <c r="Z243" s="13">
        <v>27.9</v>
      </c>
      <c r="AA243" s="13">
        <v>1.554</v>
      </c>
      <c r="AB243" s="13">
        <v>30.8</v>
      </c>
      <c r="AC243" s="13">
        <v>1.599</v>
      </c>
      <c r="AD243" s="11">
        <f t="shared" si="10"/>
        <v>29.466666666666665</v>
      </c>
      <c r="AE243" s="16">
        <f t="shared" si="11"/>
        <v>0</v>
      </c>
      <c r="AF243" s="12"/>
    </row>
    <row r="244" spans="1:32" ht="14.25" customHeight="1">
      <c r="A244" s="12" t="s">
        <v>316</v>
      </c>
      <c r="B244" s="12"/>
      <c r="C244" s="13">
        <v>12362</v>
      </c>
      <c r="D244" s="12" t="s">
        <v>41</v>
      </c>
      <c r="E244" s="14">
        <v>45041</v>
      </c>
      <c r="F244" s="13">
        <v>5</v>
      </c>
      <c r="G244" s="12" t="s">
        <v>331</v>
      </c>
      <c r="H244" s="13">
        <v>44.782617000000002</v>
      </c>
      <c r="I244" s="13">
        <v>122.462018</v>
      </c>
      <c r="J244" s="13">
        <v>1931</v>
      </c>
      <c r="K244" s="25">
        <v>0.54166666666666663</v>
      </c>
      <c r="L244" s="13">
        <v>68.7</v>
      </c>
      <c r="M244" s="13">
        <v>54.6</v>
      </c>
      <c r="N244" s="12" t="s">
        <v>62</v>
      </c>
      <c r="O244" s="13">
        <v>0</v>
      </c>
      <c r="P244" s="13">
        <v>1</v>
      </c>
      <c r="Q244" s="13">
        <v>4</v>
      </c>
      <c r="R244" s="13">
        <v>1</v>
      </c>
      <c r="S244" s="13">
        <v>59</v>
      </c>
      <c r="T244" s="13">
        <v>239</v>
      </c>
      <c r="U244" s="13">
        <v>2</v>
      </c>
      <c r="V244" s="13">
        <v>3</v>
      </c>
      <c r="W244" s="13">
        <v>1</v>
      </c>
      <c r="X244" s="13">
        <v>25.4</v>
      </c>
      <c r="Y244" s="13">
        <v>1.5149999999999999</v>
      </c>
      <c r="Z244" s="13">
        <v>10.4</v>
      </c>
      <c r="AA244" s="13">
        <v>1.2769999999999999</v>
      </c>
      <c r="AB244" s="13">
        <v>28.5</v>
      </c>
      <c r="AC244" s="13">
        <v>1.5629999999999999</v>
      </c>
      <c r="AD244" s="11">
        <f t="shared" si="10"/>
        <v>21.433333333333334</v>
      </c>
      <c r="AE244" s="16">
        <f t="shared" si="11"/>
        <v>2</v>
      </c>
      <c r="AF244" s="12" t="s">
        <v>332</v>
      </c>
    </row>
    <row r="245" spans="1:32" ht="14.25" customHeight="1">
      <c r="A245" s="12" t="s">
        <v>316</v>
      </c>
      <c r="B245" s="12"/>
      <c r="C245" s="13">
        <v>12362</v>
      </c>
      <c r="D245" s="12" t="s">
        <v>41</v>
      </c>
      <c r="E245" s="14">
        <v>45041</v>
      </c>
      <c r="F245" s="13">
        <v>6</v>
      </c>
      <c r="G245" s="12" t="s">
        <v>333</v>
      </c>
      <c r="H245" s="13">
        <v>44.782876999999999</v>
      </c>
      <c r="I245" s="26">
        <v>122.461945</v>
      </c>
      <c r="J245" s="13">
        <v>1967</v>
      </c>
      <c r="K245" s="25">
        <v>0.52777777777777779</v>
      </c>
      <c r="L245" s="13">
        <v>65.7</v>
      </c>
      <c r="M245" s="13">
        <v>57.1</v>
      </c>
      <c r="N245" s="12" t="s">
        <v>62</v>
      </c>
      <c r="O245" s="13">
        <v>0</v>
      </c>
      <c r="P245" s="13">
        <v>1</v>
      </c>
      <c r="Q245" s="13">
        <v>4</v>
      </c>
      <c r="R245" s="13">
        <v>1</v>
      </c>
      <c r="S245" s="13">
        <v>50</v>
      </c>
      <c r="T245" s="13">
        <v>230</v>
      </c>
      <c r="U245" s="12" t="s">
        <v>47</v>
      </c>
      <c r="V245" s="12" t="s">
        <v>47</v>
      </c>
      <c r="W245" s="13">
        <v>0</v>
      </c>
      <c r="X245" s="13">
        <v>20.8</v>
      </c>
      <c r="Y245" s="13">
        <v>1.4430000000000001</v>
      </c>
      <c r="Z245" s="13">
        <v>23.8</v>
      </c>
      <c r="AA245" s="13">
        <v>1.4890000000000001</v>
      </c>
      <c r="AB245" s="13">
        <v>35.5</v>
      </c>
      <c r="AC245" s="13">
        <v>1.679</v>
      </c>
      <c r="AD245" s="11">
        <f t="shared" si="10"/>
        <v>26.7</v>
      </c>
      <c r="AE245" s="16">
        <f t="shared" si="11"/>
        <v>0</v>
      </c>
      <c r="AF245" s="12"/>
    </row>
    <row r="246" spans="1:32" ht="14.25" customHeight="1">
      <c r="A246" s="12" t="s">
        <v>316</v>
      </c>
      <c r="B246" s="12"/>
      <c r="C246" s="13">
        <v>12362</v>
      </c>
      <c r="D246" s="12" t="s">
        <v>41</v>
      </c>
      <c r="E246" s="14">
        <v>45041</v>
      </c>
      <c r="F246" s="13">
        <v>7</v>
      </c>
      <c r="G246" s="12" t="s">
        <v>334</v>
      </c>
      <c r="H246" s="13">
        <v>44.783026</v>
      </c>
      <c r="I246" s="13">
        <v>122.461563</v>
      </c>
      <c r="J246" s="13">
        <v>1947</v>
      </c>
      <c r="K246" s="25">
        <v>0.51388888888888884</v>
      </c>
      <c r="L246" s="13">
        <v>60.3</v>
      </c>
      <c r="M246" s="13">
        <v>55.3</v>
      </c>
      <c r="N246" s="12" t="s">
        <v>62</v>
      </c>
      <c r="O246" s="13">
        <v>0</v>
      </c>
      <c r="P246" s="13">
        <v>1</v>
      </c>
      <c r="Q246" s="13">
        <v>4</v>
      </c>
      <c r="R246" s="13">
        <v>1</v>
      </c>
      <c r="S246" s="13">
        <v>50</v>
      </c>
      <c r="T246" s="13">
        <v>230</v>
      </c>
      <c r="U246" s="13">
        <v>2</v>
      </c>
      <c r="V246" s="13">
        <v>0</v>
      </c>
      <c r="W246" s="13">
        <v>1</v>
      </c>
      <c r="X246" s="13">
        <v>32.5</v>
      </c>
      <c r="Y246" s="13">
        <v>1.6279999999999999</v>
      </c>
      <c r="Z246" s="13">
        <v>33.5</v>
      </c>
      <c r="AA246" s="13">
        <v>1.645</v>
      </c>
      <c r="AB246" s="13">
        <v>28.6</v>
      </c>
      <c r="AC246" s="13">
        <v>1.5640000000000001</v>
      </c>
      <c r="AD246" s="11">
        <f t="shared" si="10"/>
        <v>31.533333333333331</v>
      </c>
      <c r="AE246" s="16">
        <f t="shared" si="11"/>
        <v>1</v>
      </c>
      <c r="AF246" s="12" t="s">
        <v>335</v>
      </c>
    </row>
    <row r="247" spans="1:32" ht="14.25" customHeight="1">
      <c r="A247" s="12" t="s">
        <v>316</v>
      </c>
      <c r="B247" s="12"/>
      <c r="C247" s="13">
        <v>12560</v>
      </c>
      <c r="D247" s="12" t="s">
        <v>128</v>
      </c>
      <c r="E247" s="14">
        <v>45042</v>
      </c>
      <c r="F247" s="13">
        <v>1</v>
      </c>
      <c r="G247" s="12" t="s">
        <v>336</v>
      </c>
      <c r="H247" s="13">
        <v>44.737740000000002</v>
      </c>
      <c r="I247" s="13">
        <v>122.40174</v>
      </c>
      <c r="J247" s="13">
        <v>1350</v>
      </c>
      <c r="K247" s="25">
        <v>0.37847222222222221</v>
      </c>
      <c r="L247" s="13">
        <v>53.9</v>
      </c>
      <c r="M247" s="13">
        <v>69.900000000000006</v>
      </c>
      <c r="N247" s="12" t="s">
        <v>62</v>
      </c>
      <c r="O247" s="13">
        <v>2</v>
      </c>
      <c r="P247" s="13">
        <v>1</v>
      </c>
      <c r="Q247" s="13">
        <v>4</v>
      </c>
      <c r="R247" s="13">
        <v>2</v>
      </c>
      <c r="S247" s="13">
        <v>345</v>
      </c>
      <c r="T247" s="13">
        <v>165</v>
      </c>
      <c r="U247" s="12" t="s">
        <v>47</v>
      </c>
      <c r="V247" s="12" t="s">
        <v>47</v>
      </c>
      <c r="W247" s="12" t="s">
        <v>47</v>
      </c>
      <c r="X247" s="13">
        <v>10.8</v>
      </c>
      <c r="Y247" s="13">
        <v>1.284</v>
      </c>
      <c r="Z247" s="13">
        <v>14.9</v>
      </c>
      <c r="AA247" s="13">
        <v>1.351</v>
      </c>
      <c r="AB247" s="13">
        <v>7.3</v>
      </c>
      <c r="AC247" s="13">
        <v>1.2230000000000001</v>
      </c>
      <c r="AD247" s="11">
        <f t="shared" si="10"/>
        <v>11</v>
      </c>
      <c r="AE247" s="16" t="e">
        <f t="shared" si="11"/>
        <v>#DIV/0!</v>
      </c>
      <c r="AF247" s="12"/>
    </row>
    <row r="248" spans="1:32" ht="14.25" customHeight="1">
      <c r="A248" s="12" t="s">
        <v>316</v>
      </c>
      <c r="B248" s="12"/>
      <c r="C248" s="13">
        <v>12560</v>
      </c>
      <c r="D248" s="12" t="s">
        <v>128</v>
      </c>
      <c r="E248" s="14">
        <v>45042</v>
      </c>
      <c r="F248" s="13">
        <v>2</v>
      </c>
      <c r="G248" s="12" t="s">
        <v>337</v>
      </c>
      <c r="H248" s="13">
        <v>44.737969999999997</v>
      </c>
      <c r="I248" s="13">
        <v>122.40196</v>
      </c>
      <c r="J248" s="13">
        <v>1420</v>
      </c>
      <c r="K248" s="25">
        <v>0.40277777777777779</v>
      </c>
      <c r="L248" s="13">
        <v>57.2</v>
      </c>
      <c r="M248" s="13">
        <v>64.599999999999994</v>
      </c>
      <c r="N248" s="12" t="s">
        <v>62</v>
      </c>
      <c r="O248" s="13">
        <v>1</v>
      </c>
      <c r="P248" s="13">
        <v>1</v>
      </c>
      <c r="Q248" s="13">
        <v>4</v>
      </c>
      <c r="R248" s="13">
        <v>2</v>
      </c>
      <c r="S248" s="13">
        <v>345</v>
      </c>
      <c r="T248" s="12">
        <v>165</v>
      </c>
      <c r="U248" s="13">
        <v>1</v>
      </c>
      <c r="V248" s="13">
        <v>1</v>
      </c>
      <c r="W248" s="12" t="s">
        <v>47</v>
      </c>
      <c r="X248" s="13">
        <v>8.6</v>
      </c>
      <c r="Y248" s="13">
        <v>1.246</v>
      </c>
      <c r="Z248" s="13">
        <v>12.7</v>
      </c>
      <c r="AA248" s="13">
        <v>1.3140000000000001</v>
      </c>
      <c r="AB248" s="13">
        <v>18.399999999999999</v>
      </c>
      <c r="AC248" s="13">
        <v>1.405</v>
      </c>
      <c r="AD248" s="11">
        <f t="shared" si="10"/>
        <v>13.233333333333333</v>
      </c>
      <c r="AE248" s="16">
        <f t="shared" si="11"/>
        <v>1</v>
      </c>
      <c r="AF248" s="12" t="s">
        <v>338</v>
      </c>
    </row>
    <row r="249" spans="1:32" ht="14.25" customHeight="1">
      <c r="A249" s="12" t="s">
        <v>316</v>
      </c>
      <c r="B249" s="12"/>
      <c r="C249" s="13">
        <v>12560</v>
      </c>
      <c r="D249" s="12" t="s">
        <v>128</v>
      </c>
      <c r="E249" s="14">
        <v>45042</v>
      </c>
      <c r="F249" s="13">
        <v>3</v>
      </c>
      <c r="G249" s="12" t="s">
        <v>339</v>
      </c>
      <c r="H249" s="13">
        <v>44.737979000000003</v>
      </c>
      <c r="I249" s="13">
        <v>122.401535</v>
      </c>
      <c r="J249" s="13">
        <v>1424</v>
      </c>
      <c r="K249" s="25">
        <v>0.38541666666666669</v>
      </c>
      <c r="L249" s="13">
        <v>57.6</v>
      </c>
      <c r="M249" s="13">
        <v>62.4</v>
      </c>
      <c r="N249" s="12" t="s">
        <v>62</v>
      </c>
      <c r="O249" s="13">
        <v>3</v>
      </c>
      <c r="P249" s="13">
        <v>0</v>
      </c>
      <c r="Q249" s="13">
        <v>3</v>
      </c>
      <c r="R249" s="13">
        <v>2</v>
      </c>
      <c r="S249" s="13">
        <v>311</v>
      </c>
      <c r="T249" s="13">
        <v>131</v>
      </c>
      <c r="U249" s="33">
        <v>1</v>
      </c>
      <c r="V249" s="33">
        <v>1</v>
      </c>
      <c r="W249" s="33">
        <v>0.5</v>
      </c>
      <c r="X249" s="33">
        <v>17.7</v>
      </c>
      <c r="Y249" s="33">
        <v>1.395</v>
      </c>
      <c r="Z249" s="33">
        <v>10.6</v>
      </c>
      <c r="AA249" s="33">
        <v>1.2789999999999999</v>
      </c>
      <c r="AB249" s="33">
        <v>11.2</v>
      </c>
      <c r="AC249" s="33">
        <v>1.2909999999999999</v>
      </c>
      <c r="AD249" s="11">
        <f t="shared" si="10"/>
        <v>13.166666666666666</v>
      </c>
      <c r="AE249" s="16">
        <f t="shared" si="11"/>
        <v>0.83333333333333337</v>
      </c>
      <c r="AF249" s="12" t="s">
        <v>340</v>
      </c>
    </row>
    <row r="250" spans="1:32" ht="14.25" customHeight="1">
      <c r="A250" s="12" t="s">
        <v>316</v>
      </c>
      <c r="B250" s="12"/>
      <c r="C250" s="13">
        <v>12560</v>
      </c>
      <c r="D250" s="12" t="s">
        <v>128</v>
      </c>
      <c r="E250" s="14">
        <v>45042</v>
      </c>
      <c r="F250" s="13">
        <v>4</v>
      </c>
      <c r="G250" s="12" t="s">
        <v>341</v>
      </c>
      <c r="H250" s="13">
        <v>44.737521000000001</v>
      </c>
      <c r="I250" s="13">
        <v>122.4014</v>
      </c>
      <c r="J250" s="13">
        <v>1405</v>
      </c>
      <c r="K250" s="25">
        <v>0.40625</v>
      </c>
      <c r="L250" s="13">
        <v>58.7</v>
      </c>
      <c r="M250" s="13">
        <v>61.6</v>
      </c>
      <c r="N250" s="12" t="s">
        <v>62</v>
      </c>
      <c r="O250" s="13">
        <v>2</v>
      </c>
      <c r="P250" s="13">
        <v>1</v>
      </c>
      <c r="Q250" s="13">
        <v>3</v>
      </c>
      <c r="R250" s="13">
        <v>2</v>
      </c>
      <c r="S250" s="13">
        <v>321</v>
      </c>
      <c r="T250" s="13">
        <v>141</v>
      </c>
      <c r="U250" s="33">
        <v>0</v>
      </c>
      <c r="V250" s="26" t="s">
        <v>47</v>
      </c>
      <c r="W250" s="26" t="s">
        <v>47</v>
      </c>
      <c r="X250" s="33">
        <v>19.899999999999999</v>
      </c>
      <c r="Y250" s="33">
        <v>1.429</v>
      </c>
      <c r="Z250" s="33">
        <v>23.4</v>
      </c>
      <c r="AA250" s="33">
        <v>1.4830000000000001</v>
      </c>
      <c r="AB250" s="33">
        <v>21.3</v>
      </c>
      <c r="AC250" s="33">
        <v>1.45</v>
      </c>
      <c r="AD250" s="11">
        <f t="shared" si="10"/>
        <v>21.533333333333331</v>
      </c>
      <c r="AE250" s="16">
        <f t="shared" si="11"/>
        <v>0</v>
      </c>
      <c r="AF250" s="12" t="s">
        <v>342</v>
      </c>
    </row>
    <row r="251" spans="1:32" ht="14.25" customHeight="1">
      <c r="A251" s="12" t="s">
        <v>316</v>
      </c>
      <c r="B251" s="12"/>
      <c r="C251" s="13">
        <v>12560</v>
      </c>
      <c r="D251" s="12" t="s">
        <v>128</v>
      </c>
      <c r="E251" s="14">
        <v>45042</v>
      </c>
      <c r="F251" s="13">
        <v>5</v>
      </c>
      <c r="G251" s="12" t="s">
        <v>343</v>
      </c>
      <c r="H251" s="13">
        <v>44.737442000000001</v>
      </c>
      <c r="I251" s="13">
        <v>122.40181800000001</v>
      </c>
      <c r="J251" s="13">
        <v>1390</v>
      </c>
      <c r="K251" s="25">
        <v>0.42499999999999999</v>
      </c>
      <c r="L251" s="13">
        <v>61</v>
      </c>
      <c r="M251" s="13">
        <v>62.5</v>
      </c>
      <c r="N251" s="12" t="s">
        <v>62</v>
      </c>
      <c r="O251" s="13">
        <v>1</v>
      </c>
      <c r="P251" s="13">
        <v>1</v>
      </c>
      <c r="Q251" s="13">
        <v>4</v>
      </c>
      <c r="R251" s="13">
        <v>2</v>
      </c>
      <c r="S251" s="13">
        <v>325</v>
      </c>
      <c r="T251" s="13">
        <v>145</v>
      </c>
      <c r="U251" s="33">
        <v>0.5</v>
      </c>
      <c r="V251" s="33">
        <v>0.5</v>
      </c>
      <c r="W251" s="33">
        <v>1</v>
      </c>
      <c r="X251" s="33">
        <v>17.2</v>
      </c>
      <c r="Y251" s="33">
        <v>1.387</v>
      </c>
      <c r="Z251" s="33">
        <v>18.3</v>
      </c>
      <c r="AA251" s="33">
        <v>1.4039999999999999</v>
      </c>
      <c r="AB251" s="33">
        <v>15.7</v>
      </c>
      <c r="AC251" s="33">
        <v>1.363</v>
      </c>
      <c r="AD251" s="11">
        <f t="shared" si="10"/>
        <v>17.066666666666666</v>
      </c>
      <c r="AE251" s="16">
        <f t="shared" si="11"/>
        <v>0.66666666666666663</v>
      </c>
      <c r="AF251" s="12" t="s">
        <v>344</v>
      </c>
    </row>
    <row r="252" spans="1:32" ht="14.25" customHeight="1">
      <c r="A252" s="12" t="s">
        <v>316</v>
      </c>
      <c r="B252" s="12"/>
      <c r="C252" s="13">
        <v>12560</v>
      </c>
      <c r="D252" s="12" t="s">
        <v>128</v>
      </c>
      <c r="E252" s="14">
        <v>45042</v>
      </c>
      <c r="F252" s="13">
        <v>6</v>
      </c>
      <c r="G252" s="12" t="s">
        <v>345</v>
      </c>
      <c r="H252" s="13">
        <v>44.7376</v>
      </c>
      <c r="I252" s="13">
        <v>122.40219999999999</v>
      </c>
      <c r="J252" s="13">
        <v>1380</v>
      </c>
      <c r="K252" s="25">
        <v>0.41666666666666669</v>
      </c>
      <c r="L252" s="13">
        <v>58.9</v>
      </c>
      <c r="M252" s="13">
        <v>60</v>
      </c>
      <c r="N252" s="12" t="s">
        <v>62</v>
      </c>
      <c r="O252" s="13">
        <v>3</v>
      </c>
      <c r="P252" s="13">
        <v>3</v>
      </c>
      <c r="Q252" s="13">
        <v>4</v>
      </c>
      <c r="R252" s="13">
        <v>1</v>
      </c>
      <c r="S252" s="13">
        <v>336</v>
      </c>
      <c r="T252" s="13">
        <v>156</v>
      </c>
      <c r="U252" s="33">
        <v>1</v>
      </c>
      <c r="V252" s="33">
        <v>2</v>
      </c>
      <c r="W252" s="33">
        <v>1</v>
      </c>
      <c r="X252" s="33">
        <v>13.8</v>
      </c>
      <c r="Y252" s="33">
        <v>1.333</v>
      </c>
      <c r="Z252" s="33">
        <v>14.4</v>
      </c>
      <c r="AA252" s="33">
        <v>1.343</v>
      </c>
      <c r="AB252" s="33">
        <v>12.3</v>
      </c>
      <c r="AC252" s="33">
        <v>1.3080000000000001</v>
      </c>
      <c r="AD252" s="11">
        <f t="shared" si="10"/>
        <v>13.5</v>
      </c>
      <c r="AE252" s="16">
        <f t="shared" si="11"/>
        <v>1.3333333333333333</v>
      </c>
      <c r="AF252" s="12" t="s">
        <v>346</v>
      </c>
    </row>
    <row r="253" spans="1:32" ht="14.25" customHeight="1">
      <c r="A253" s="12" t="s">
        <v>316</v>
      </c>
      <c r="B253" s="12"/>
      <c r="C253" s="13">
        <v>12560</v>
      </c>
      <c r="D253" s="12" t="s">
        <v>128</v>
      </c>
      <c r="E253" s="14">
        <v>45042</v>
      </c>
      <c r="F253" s="13">
        <v>7</v>
      </c>
      <c r="G253" s="12" t="s">
        <v>347</v>
      </c>
      <c r="H253" s="13">
        <v>44.737940000000002</v>
      </c>
      <c r="I253" s="13">
        <v>122.40217</v>
      </c>
      <c r="J253" s="13">
        <v>1409</v>
      </c>
      <c r="K253" s="25">
        <v>0.39930555555555558</v>
      </c>
      <c r="L253" s="13">
        <v>57.5</v>
      </c>
      <c r="M253" s="13">
        <v>69</v>
      </c>
      <c r="N253" s="12" t="s">
        <v>62</v>
      </c>
      <c r="O253" s="13">
        <v>2</v>
      </c>
      <c r="P253" s="13">
        <v>2</v>
      </c>
      <c r="Q253" s="13">
        <v>3</v>
      </c>
      <c r="R253" s="13">
        <v>1</v>
      </c>
      <c r="S253" s="13">
        <v>340</v>
      </c>
      <c r="T253" s="13">
        <v>160</v>
      </c>
      <c r="U253" s="26" t="s">
        <v>47</v>
      </c>
      <c r="V253" s="26" t="s">
        <v>47</v>
      </c>
      <c r="W253" s="33">
        <v>1</v>
      </c>
      <c r="X253" s="33">
        <v>10.4</v>
      </c>
      <c r="Y253" s="33">
        <v>1.276</v>
      </c>
      <c r="Z253" s="33">
        <v>14.7</v>
      </c>
      <c r="AA253" s="33">
        <v>1.347</v>
      </c>
      <c r="AB253" s="33">
        <v>20.8</v>
      </c>
      <c r="AC253" s="33">
        <v>1.4419999999999999</v>
      </c>
      <c r="AD253" s="11">
        <f t="shared" si="10"/>
        <v>15.300000000000002</v>
      </c>
      <c r="AE253" s="16">
        <f t="shared" si="11"/>
        <v>1</v>
      </c>
      <c r="AF253" s="12"/>
    </row>
    <row r="254" spans="1:32" ht="14.25" customHeight="1">
      <c r="A254" s="9" t="s">
        <v>316</v>
      </c>
      <c r="C254" s="9">
        <v>12033</v>
      </c>
      <c r="D254" s="9" t="s">
        <v>128</v>
      </c>
      <c r="E254" s="14">
        <v>45042</v>
      </c>
      <c r="F254" s="9">
        <v>1</v>
      </c>
      <c r="G254" s="9" t="s">
        <v>348</v>
      </c>
      <c r="H254" s="9">
        <v>44.726039999999998</v>
      </c>
      <c r="I254" s="9">
        <v>122.41039000000001</v>
      </c>
      <c r="J254" s="9">
        <v>1800</v>
      </c>
      <c r="K254" s="18">
        <v>0.5180555555555556</v>
      </c>
      <c r="L254" s="9">
        <v>65.5</v>
      </c>
      <c r="M254" s="9">
        <v>49.8</v>
      </c>
      <c r="N254" s="9" t="s">
        <v>62</v>
      </c>
      <c r="O254" s="9">
        <v>1</v>
      </c>
      <c r="P254" s="9">
        <v>2</v>
      </c>
      <c r="Q254" s="9">
        <v>4</v>
      </c>
      <c r="R254" s="9">
        <v>2</v>
      </c>
      <c r="S254" s="9">
        <v>160</v>
      </c>
      <c r="T254" s="9">
        <v>200</v>
      </c>
      <c r="U254" s="11" t="s">
        <v>47</v>
      </c>
      <c r="V254" s="11" t="s">
        <v>47</v>
      </c>
      <c r="W254" s="11" t="s">
        <v>47</v>
      </c>
      <c r="X254" s="9">
        <v>28.3</v>
      </c>
      <c r="Y254" s="9">
        <v>1.5589999999999999</v>
      </c>
      <c r="Z254" s="9">
        <v>34.9</v>
      </c>
      <c r="AA254" s="9">
        <v>1.669</v>
      </c>
      <c r="AB254" s="9">
        <v>21.9</v>
      </c>
      <c r="AC254" s="9">
        <v>1.46</v>
      </c>
      <c r="AD254" s="11">
        <f t="shared" si="10"/>
        <v>28.366666666666664</v>
      </c>
      <c r="AE254" s="16" t="e">
        <f t="shared" si="11"/>
        <v>#DIV/0!</v>
      </c>
    </row>
    <row r="255" spans="1:32" ht="14.25" customHeight="1">
      <c r="A255" s="9" t="s">
        <v>316</v>
      </c>
      <c r="C255" s="9">
        <v>12033</v>
      </c>
      <c r="D255" s="9" t="s">
        <v>128</v>
      </c>
      <c r="E255" s="14">
        <v>45042</v>
      </c>
      <c r="F255" s="9">
        <v>2</v>
      </c>
      <c r="G255" s="9" t="s">
        <v>349</v>
      </c>
      <c r="H255" s="9">
        <v>45.725810000000003</v>
      </c>
      <c r="I255" s="9">
        <v>122.41048000000001</v>
      </c>
      <c r="J255" s="9">
        <v>1860</v>
      </c>
      <c r="K255" s="18">
        <v>0.5395833333333333</v>
      </c>
      <c r="L255" s="9">
        <v>66.8</v>
      </c>
      <c r="M255" s="9">
        <v>57.5</v>
      </c>
      <c r="N255" s="9" t="s">
        <v>62</v>
      </c>
      <c r="O255" s="9">
        <v>1</v>
      </c>
      <c r="P255" s="9">
        <v>2</v>
      </c>
      <c r="Q255" s="9">
        <v>4</v>
      </c>
      <c r="R255" s="9">
        <v>3</v>
      </c>
      <c r="S255" s="9">
        <v>160</v>
      </c>
      <c r="T255" s="9">
        <v>200</v>
      </c>
      <c r="U255" s="11">
        <v>1</v>
      </c>
      <c r="V255" s="11" t="s">
        <v>47</v>
      </c>
      <c r="W255" s="11" t="s">
        <v>47</v>
      </c>
      <c r="X255" s="9">
        <v>24.9</v>
      </c>
      <c r="Y255" s="9">
        <v>1.5069999999999999</v>
      </c>
      <c r="Z255" s="9">
        <v>15.1</v>
      </c>
      <c r="AA255" s="9">
        <v>1.3540000000000001</v>
      </c>
      <c r="AB255" s="9">
        <v>16.899999999999999</v>
      </c>
      <c r="AC255" s="9">
        <v>1.383</v>
      </c>
      <c r="AD255" s="11">
        <f t="shared" si="10"/>
        <v>18.966666666666665</v>
      </c>
      <c r="AE255" s="16">
        <f t="shared" si="11"/>
        <v>1</v>
      </c>
    </row>
    <row r="256" spans="1:32" ht="14.25" customHeight="1">
      <c r="A256" s="9" t="s">
        <v>316</v>
      </c>
      <c r="C256" s="9">
        <v>12033</v>
      </c>
      <c r="D256" s="9" t="s">
        <v>128</v>
      </c>
      <c r="E256" s="14">
        <v>45042</v>
      </c>
      <c r="F256" s="9">
        <v>3</v>
      </c>
      <c r="G256" s="9" t="s">
        <v>350</v>
      </c>
      <c r="H256" s="9">
        <v>44.725999999999999</v>
      </c>
      <c r="I256" s="9">
        <v>122.41079000000001</v>
      </c>
      <c r="J256" s="9">
        <v>1843</v>
      </c>
      <c r="K256" s="18">
        <v>0.53819444444444442</v>
      </c>
      <c r="L256" s="9">
        <v>66.099999999999994</v>
      </c>
      <c r="M256" s="9">
        <v>53.3</v>
      </c>
      <c r="N256" s="9" t="s">
        <v>62</v>
      </c>
      <c r="O256" s="9">
        <v>3</v>
      </c>
      <c r="P256" s="9">
        <v>1</v>
      </c>
      <c r="Q256" s="9">
        <v>3</v>
      </c>
      <c r="R256" s="9">
        <v>1</v>
      </c>
      <c r="S256" s="9">
        <v>170</v>
      </c>
      <c r="T256" s="9">
        <v>350</v>
      </c>
      <c r="U256" s="11">
        <v>1</v>
      </c>
      <c r="V256" s="11" t="s">
        <v>47</v>
      </c>
      <c r="W256" s="11" t="s">
        <v>47</v>
      </c>
      <c r="X256" s="9">
        <v>25</v>
      </c>
      <c r="Y256" s="9">
        <v>1.508</v>
      </c>
      <c r="Z256" s="9">
        <v>21.5</v>
      </c>
      <c r="AA256" s="9">
        <v>1.4530000000000001</v>
      </c>
      <c r="AB256" s="9">
        <v>21.5</v>
      </c>
      <c r="AC256" s="9">
        <v>1.4530000000000001</v>
      </c>
      <c r="AD256" s="11">
        <f t="shared" si="10"/>
        <v>22.666666666666668</v>
      </c>
      <c r="AE256" s="16">
        <f t="shared" si="11"/>
        <v>1</v>
      </c>
    </row>
    <row r="257" spans="1:32" ht="14.25" customHeight="1">
      <c r="A257" s="9" t="s">
        <v>316</v>
      </c>
      <c r="C257" s="9">
        <v>12033</v>
      </c>
      <c r="D257" s="9" t="s">
        <v>128</v>
      </c>
      <c r="E257" s="14">
        <v>45042</v>
      </c>
      <c r="F257" s="9">
        <v>4</v>
      </c>
      <c r="G257" s="9" t="s">
        <v>351</v>
      </c>
      <c r="H257" s="9">
        <v>44.726179999999999</v>
      </c>
      <c r="I257" s="9">
        <v>122.41078</v>
      </c>
      <c r="J257" s="9">
        <v>1821</v>
      </c>
      <c r="K257" s="18">
        <v>0.55555555555555558</v>
      </c>
      <c r="L257" s="9">
        <v>67.5</v>
      </c>
      <c r="M257" s="9">
        <v>52.1</v>
      </c>
      <c r="N257" s="9" t="s">
        <v>62</v>
      </c>
      <c r="O257" s="28"/>
      <c r="P257" s="28"/>
      <c r="Q257" s="28"/>
      <c r="R257" s="28"/>
      <c r="S257" s="9">
        <v>160</v>
      </c>
      <c r="T257" s="9">
        <v>340</v>
      </c>
      <c r="U257" s="11" t="s">
        <v>47</v>
      </c>
      <c r="V257" s="11">
        <v>0.5</v>
      </c>
      <c r="W257" s="11" t="s">
        <v>47</v>
      </c>
      <c r="X257" s="9">
        <v>20.2</v>
      </c>
      <c r="Y257" s="9">
        <v>1.4330000000000001</v>
      </c>
      <c r="Z257" s="9">
        <v>22.9</v>
      </c>
      <c r="AA257" s="9">
        <v>1.476</v>
      </c>
      <c r="AB257" s="9">
        <v>25.4</v>
      </c>
      <c r="AC257" s="9">
        <v>1.5149999999999999</v>
      </c>
      <c r="AD257" s="11">
        <f t="shared" si="10"/>
        <v>22.833333333333332</v>
      </c>
      <c r="AE257" s="16">
        <f t="shared" si="11"/>
        <v>0.5</v>
      </c>
    </row>
    <row r="258" spans="1:32" ht="14.25" customHeight="1">
      <c r="A258" s="9" t="s">
        <v>316</v>
      </c>
      <c r="C258" s="9">
        <v>12033</v>
      </c>
      <c r="D258" s="9" t="s">
        <v>128</v>
      </c>
      <c r="E258" s="14">
        <v>45042</v>
      </c>
      <c r="F258" s="9">
        <v>5</v>
      </c>
      <c r="G258" s="9" t="s">
        <v>352</v>
      </c>
      <c r="H258" s="9">
        <v>44.726300000000002</v>
      </c>
      <c r="I258" s="9">
        <v>122.41032</v>
      </c>
      <c r="J258" s="9">
        <v>1804</v>
      </c>
      <c r="K258" s="18">
        <v>0.57291666666666663</v>
      </c>
      <c r="L258" s="9">
        <v>65.8</v>
      </c>
      <c r="M258" s="9">
        <v>70.8</v>
      </c>
      <c r="N258" s="9" t="s">
        <v>62</v>
      </c>
      <c r="O258" s="9">
        <v>2</v>
      </c>
      <c r="P258" s="9">
        <v>2</v>
      </c>
      <c r="Q258" s="9">
        <v>4</v>
      </c>
      <c r="R258" s="9">
        <v>1</v>
      </c>
      <c r="S258" s="9">
        <v>170</v>
      </c>
      <c r="T258" s="9">
        <v>350</v>
      </c>
      <c r="U258" s="11" t="s">
        <v>47</v>
      </c>
      <c r="V258" s="11">
        <v>1</v>
      </c>
      <c r="W258" s="11" t="s">
        <v>47</v>
      </c>
      <c r="X258" s="9">
        <v>18.8</v>
      </c>
      <c r="Y258" s="9">
        <v>1.411</v>
      </c>
      <c r="Z258" s="9">
        <v>20.2</v>
      </c>
      <c r="AA258" s="9">
        <v>1.4330000000000001</v>
      </c>
      <c r="AB258" s="9">
        <v>18.3</v>
      </c>
      <c r="AC258" s="9">
        <v>1.4039999999999999</v>
      </c>
      <c r="AD258" s="11">
        <f t="shared" si="10"/>
        <v>19.099999999999998</v>
      </c>
      <c r="AE258" s="16">
        <f t="shared" si="11"/>
        <v>1</v>
      </c>
      <c r="AF258" s="9" t="s">
        <v>353</v>
      </c>
    </row>
    <row r="259" spans="1:32" ht="14.25" customHeight="1">
      <c r="A259" s="9" t="s">
        <v>316</v>
      </c>
      <c r="C259" s="9">
        <v>12033</v>
      </c>
      <c r="D259" s="9" t="s">
        <v>128</v>
      </c>
      <c r="E259" s="14">
        <v>45042</v>
      </c>
      <c r="F259" s="9">
        <v>6</v>
      </c>
      <c r="G259" s="9" t="s">
        <v>354</v>
      </c>
      <c r="H259" s="9">
        <v>44.726067</v>
      </c>
      <c r="I259" s="9">
        <v>122.410061</v>
      </c>
      <c r="J259" s="9">
        <v>1821</v>
      </c>
      <c r="K259" s="18">
        <v>0.54513888888888884</v>
      </c>
      <c r="L259" s="9">
        <v>66.7</v>
      </c>
      <c r="M259" s="9">
        <v>55.9</v>
      </c>
      <c r="N259" s="9" t="s">
        <v>62</v>
      </c>
      <c r="O259" s="9">
        <v>2</v>
      </c>
      <c r="P259" s="9">
        <v>1</v>
      </c>
      <c r="Q259" s="9">
        <v>4</v>
      </c>
      <c r="R259" s="9">
        <v>1</v>
      </c>
      <c r="S259" s="9">
        <v>190</v>
      </c>
      <c r="T259" s="9">
        <v>10</v>
      </c>
      <c r="U259" s="11">
        <v>0</v>
      </c>
      <c r="V259" s="11" t="s">
        <v>47</v>
      </c>
      <c r="W259" s="11">
        <v>0.5</v>
      </c>
      <c r="X259" s="9">
        <v>21.9</v>
      </c>
      <c r="Y259" s="9">
        <v>1.46</v>
      </c>
      <c r="Z259" s="9">
        <v>25.6</v>
      </c>
      <c r="AA259" s="9">
        <v>1.512</v>
      </c>
      <c r="AB259" s="9">
        <v>27.5</v>
      </c>
      <c r="AC259" s="9">
        <v>1.5469999999999999</v>
      </c>
      <c r="AD259" s="11">
        <f t="shared" si="10"/>
        <v>25</v>
      </c>
      <c r="AE259" s="16">
        <f t="shared" si="11"/>
        <v>0.25</v>
      </c>
      <c r="AF259" s="9" t="s">
        <v>355</v>
      </c>
    </row>
    <row r="260" spans="1:32" ht="14.25" customHeight="1">
      <c r="A260" s="9" t="s">
        <v>316</v>
      </c>
      <c r="C260" s="9">
        <v>12033</v>
      </c>
      <c r="D260" s="9" t="s">
        <v>128</v>
      </c>
      <c r="E260" s="14">
        <v>45042</v>
      </c>
      <c r="F260" s="9">
        <v>7</v>
      </c>
      <c r="G260" s="9" t="s">
        <v>356</v>
      </c>
      <c r="H260" s="9">
        <v>44.725836999999999</v>
      </c>
      <c r="I260" s="9">
        <v>122.41005199999999</v>
      </c>
      <c r="J260" s="9">
        <v>1859</v>
      </c>
      <c r="K260" s="18">
        <v>0.52777777777777779</v>
      </c>
      <c r="L260" s="9">
        <v>64.900000000000006</v>
      </c>
      <c r="M260" s="9">
        <v>58.9</v>
      </c>
      <c r="N260" s="9" t="s">
        <v>62</v>
      </c>
      <c r="O260" s="9">
        <v>2</v>
      </c>
      <c r="P260" s="9">
        <v>2</v>
      </c>
      <c r="Q260" s="9">
        <v>4</v>
      </c>
      <c r="R260" s="9">
        <v>1</v>
      </c>
      <c r="S260" s="9">
        <v>192</v>
      </c>
      <c r="T260" s="9">
        <v>12</v>
      </c>
      <c r="U260" s="11">
        <v>0</v>
      </c>
      <c r="V260" s="11">
        <v>0</v>
      </c>
      <c r="W260" s="11">
        <v>0</v>
      </c>
      <c r="X260" s="9">
        <v>27.4</v>
      </c>
      <c r="Y260" s="9">
        <v>1.5640000000000001</v>
      </c>
      <c r="Z260" s="9">
        <v>21.3</v>
      </c>
      <c r="AA260" s="9">
        <v>1.45</v>
      </c>
      <c r="AB260" s="9">
        <v>27.6</v>
      </c>
      <c r="AC260" s="9">
        <v>1.548</v>
      </c>
      <c r="AD260" s="11">
        <f t="shared" si="10"/>
        <v>25.433333333333337</v>
      </c>
      <c r="AE260" s="16">
        <f t="shared" si="11"/>
        <v>0</v>
      </c>
      <c r="AF260" s="9" t="s">
        <v>357</v>
      </c>
    </row>
    <row r="261" spans="1:32" ht="14.25" customHeight="1">
      <c r="A261" s="12" t="s">
        <v>316</v>
      </c>
      <c r="B261" s="12"/>
      <c r="C261" s="13">
        <v>12421</v>
      </c>
      <c r="D261" s="12" t="s">
        <v>128</v>
      </c>
      <c r="E261" s="34">
        <v>45043</v>
      </c>
      <c r="F261" s="13">
        <v>1</v>
      </c>
      <c r="G261" s="12" t="s">
        <v>358</v>
      </c>
      <c r="H261" s="13">
        <v>44.765999999999998</v>
      </c>
      <c r="I261" s="13">
        <v>122.37062</v>
      </c>
      <c r="J261" s="13">
        <v>2020</v>
      </c>
      <c r="K261" s="25">
        <v>0.375</v>
      </c>
      <c r="L261" s="13">
        <v>62</v>
      </c>
      <c r="M261" s="13">
        <v>58.4</v>
      </c>
      <c r="N261" s="12" t="s">
        <v>62</v>
      </c>
      <c r="O261" s="13">
        <v>1</v>
      </c>
      <c r="P261" s="13">
        <v>1</v>
      </c>
      <c r="Q261" s="13">
        <v>2</v>
      </c>
      <c r="R261" s="13">
        <v>2</v>
      </c>
      <c r="S261" s="13">
        <v>345</v>
      </c>
      <c r="T261" s="13">
        <v>165</v>
      </c>
      <c r="U261" s="13">
        <v>1</v>
      </c>
      <c r="V261" s="13">
        <v>2</v>
      </c>
      <c r="W261" s="13">
        <v>3</v>
      </c>
      <c r="X261" s="13">
        <v>13.6</v>
      </c>
      <c r="Y261" s="13">
        <v>1.329</v>
      </c>
      <c r="Z261" s="13">
        <v>12.4</v>
      </c>
      <c r="AA261" s="13">
        <v>1.3089999999999999</v>
      </c>
      <c r="AB261" s="13">
        <v>6.4</v>
      </c>
      <c r="AC261" s="13">
        <v>1.2070000000000001</v>
      </c>
      <c r="AD261" s="11">
        <f t="shared" si="10"/>
        <v>10.799999999999999</v>
      </c>
      <c r="AE261" s="16">
        <f t="shared" si="11"/>
        <v>2</v>
      </c>
    </row>
    <row r="262" spans="1:32" ht="14.25" customHeight="1">
      <c r="A262" s="12" t="s">
        <v>316</v>
      </c>
      <c r="B262" s="12"/>
      <c r="C262" s="13">
        <v>12421</v>
      </c>
      <c r="D262" s="12" t="s">
        <v>128</v>
      </c>
      <c r="E262" s="34">
        <v>45043</v>
      </c>
      <c r="F262" s="13">
        <v>2</v>
      </c>
      <c r="G262" s="12" t="s">
        <v>359</v>
      </c>
      <c r="H262" s="13">
        <v>44.766330000000004</v>
      </c>
      <c r="I262" s="13">
        <v>122.37407</v>
      </c>
      <c r="J262" s="13">
        <v>2040</v>
      </c>
      <c r="K262" s="25">
        <v>0.40625</v>
      </c>
      <c r="L262" s="13">
        <v>60.7</v>
      </c>
      <c r="M262" s="13">
        <v>57.3</v>
      </c>
      <c r="N262" s="12" t="s">
        <v>62</v>
      </c>
      <c r="O262" s="13">
        <v>1</v>
      </c>
      <c r="P262" s="13">
        <v>1</v>
      </c>
      <c r="Q262" s="13">
        <v>2</v>
      </c>
      <c r="R262" s="13">
        <v>2</v>
      </c>
      <c r="S262" s="13">
        <v>350</v>
      </c>
      <c r="T262" s="13">
        <v>170</v>
      </c>
      <c r="U262" s="12" t="s">
        <v>47</v>
      </c>
      <c r="V262" s="13">
        <v>0</v>
      </c>
      <c r="W262" s="13">
        <v>0</v>
      </c>
      <c r="X262" s="13">
        <v>27.2</v>
      </c>
      <c r="Y262" s="13">
        <v>1.542</v>
      </c>
      <c r="Z262" s="13">
        <v>34.4</v>
      </c>
      <c r="AA262" s="13">
        <v>1.66</v>
      </c>
      <c r="AB262" s="13">
        <v>27.7</v>
      </c>
      <c r="AC262" s="13">
        <v>1.5509999999999999</v>
      </c>
      <c r="AD262" s="11">
        <f t="shared" si="10"/>
        <v>29.766666666666666</v>
      </c>
      <c r="AE262" s="16">
        <f t="shared" si="11"/>
        <v>0</v>
      </c>
    </row>
    <row r="263" spans="1:32" ht="14.25" customHeight="1">
      <c r="A263" s="12" t="s">
        <v>316</v>
      </c>
      <c r="B263" s="12"/>
      <c r="C263" s="13">
        <v>12421</v>
      </c>
      <c r="D263" s="12" t="s">
        <v>128</v>
      </c>
      <c r="E263" s="34">
        <v>45043</v>
      </c>
      <c r="F263" s="13">
        <v>3</v>
      </c>
      <c r="G263" s="12" t="s">
        <v>360</v>
      </c>
      <c r="H263" s="13">
        <v>44.76596</v>
      </c>
      <c r="I263" s="13">
        <v>122.37014000000001</v>
      </c>
      <c r="J263" s="13">
        <v>2035</v>
      </c>
      <c r="K263" s="25">
        <v>0.37986111111111109</v>
      </c>
      <c r="L263" s="13">
        <v>60.9</v>
      </c>
      <c r="M263" s="13">
        <v>60.2</v>
      </c>
      <c r="N263" s="12" t="s">
        <v>62</v>
      </c>
      <c r="O263" s="13">
        <v>1</v>
      </c>
      <c r="P263" s="13">
        <v>1</v>
      </c>
      <c r="Q263" s="13">
        <v>3</v>
      </c>
      <c r="R263" s="13">
        <v>2</v>
      </c>
      <c r="S263" s="13">
        <v>0</v>
      </c>
      <c r="T263" s="13">
        <v>180</v>
      </c>
      <c r="U263" s="12" t="s">
        <v>47</v>
      </c>
      <c r="V263" s="12" t="s">
        <v>47</v>
      </c>
      <c r="W263" s="12" t="s">
        <v>47</v>
      </c>
      <c r="X263" s="13">
        <v>17.899999999999999</v>
      </c>
      <c r="Y263" s="13">
        <v>1.397</v>
      </c>
      <c r="Z263" s="13">
        <v>22.9</v>
      </c>
      <c r="AA263" s="13">
        <v>1.476</v>
      </c>
      <c r="AB263" s="13">
        <v>20.6</v>
      </c>
      <c r="AC263" s="13">
        <v>1.4390000000000001</v>
      </c>
      <c r="AD263" s="11">
        <f t="shared" si="10"/>
        <v>20.466666666666665</v>
      </c>
      <c r="AE263" s="16" t="e">
        <f t="shared" si="11"/>
        <v>#DIV/0!</v>
      </c>
      <c r="AF263" s="9" t="s">
        <v>361</v>
      </c>
    </row>
    <row r="264" spans="1:32" ht="14.25" customHeight="1">
      <c r="A264" s="12" t="s">
        <v>316</v>
      </c>
      <c r="B264" s="12"/>
      <c r="C264" s="13">
        <v>12421</v>
      </c>
      <c r="D264" s="12" t="s">
        <v>128</v>
      </c>
      <c r="E264" s="34">
        <v>45043</v>
      </c>
      <c r="F264" s="13">
        <v>4</v>
      </c>
      <c r="G264" s="12" t="s">
        <v>362</v>
      </c>
      <c r="H264" s="13">
        <v>44.765680000000003</v>
      </c>
      <c r="I264" s="13">
        <v>122.3035</v>
      </c>
      <c r="J264" s="13">
        <v>2002</v>
      </c>
      <c r="K264" s="25">
        <v>0.39930555555555558</v>
      </c>
      <c r="L264" s="13">
        <v>60</v>
      </c>
      <c r="M264" s="13">
        <v>57.9</v>
      </c>
      <c r="N264" s="12" t="s">
        <v>62</v>
      </c>
      <c r="O264" s="13">
        <v>1</v>
      </c>
      <c r="P264" s="13">
        <v>1</v>
      </c>
      <c r="Q264" s="13">
        <v>3</v>
      </c>
      <c r="R264" s="13">
        <v>2</v>
      </c>
      <c r="S264" s="13">
        <v>0</v>
      </c>
      <c r="T264" s="13">
        <v>180</v>
      </c>
      <c r="U264" s="13">
        <v>1</v>
      </c>
      <c r="V264" s="12" t="s">
        <v>47</v>
      </c>
      <c r="W264" s="13">
        <v>0</v>
      </c>
      <c r="X264" s="13">
        <v>17.899999999999999</v>
      </c>
      <c r="Y264" s="13">
        <v>1.3979999999999999</v>
      </c>
      <c r="Z264" s="13">
        <v>23.9</v>
      </c>
      <c r="AA264" s="13">
        <v>1.4910000000000001</v>
      </c>
      <c r="AB264" s="13">
        <v>19.5</v>
      </c>
      <c r="AC264" s="13">
        <v>1.423</v>
      </c>
      <c r="AD264" s="11">
        <f t="shared" si="10"/>
        <v>20.433333333333334</v>
      </c>
      <c r="AE264" s="16">
        <f t="shared" si="11"/>
        <v>0.5</v>
      </c>
      <c r="AF264" s="9" t="s">
        <v>363</v>
      </c>
    </row>
    <row r="265" spans="1:32" ht="14.25" customHeight="1">
      <c r="A265" s="12" t="s">
        <v>316</v>
      </c>
      <c r="B265" s="12"/>
      <c r="C265" s="13">
        <v>12421</v>
      </c>
      <c r="D265" s="12" t="s">
        <v>128</v>
      </c>
      <c r="E265" s="34">
        <v>45043</v>
      </c>
      <c r="F265" s="13">
        <v>5</v>
      </c>
      <c r="G265" s="12" t="s">
        <v>364</v>
      </c>
      <c r="H265" s="13">
        <v>44.765680000000003</v>
      </c>
      <c r="I265" s="13">
        <v>122.37081999999999</v>
      </c>
      <c r="J265" s="13">
        <v>1956</v>
      </c>
      <c r="K265" s="25">
        <v>0.40972222222222221</v>
      </c>
      <c r="L265" s="13">
        <v>62.4</v>
      </c>
      <c r="M265" s="13">
        <v>59.4</v>
      </c>
      <c r="N265" s="12" t="s">
        <v>62</v>
      </c>
      <c r="O265" s="13">
        <v>0</v>
      </c>
      <c r="P265" s="13">
        <v>2</v>
      </c>
      <c r="Q265" s="13">
        <v>2</v>
      </c>
      <c r="R265" s="13">
        <v>1</v>
      </c>
      <c r="S265" s="13">
        <v>0</v>
      </c>
      <c r="T265" s="13">
        <v>180</v>
      </c>
      <c r="U265" s="13">
        <v>0</v>
      </c>
      <c r="V265" s="13">
        <v>0</v>
      </c>
      <c r="W265" s="13">
        <v>0</v>
      </c>
      <c r="X265" s="13">
        <v>7.1</v>
      </c>
      <c r="Y265" s="13">
        <v>1.218</v>
      </c>
      <c r="Z265" s="13">
        <v>15.1</v>
      </c>
      <c r="AA265" s="13">
        <v>1.177</v>
      </c>
      <c r="AB265" s="13">
        <v>4.0999999999999996</v>
      </c>
      <c r="AC265" s="13">
        <v>1.1619999999999999</v>
      </c>
      <c r="AD265" s="11">
        <f t="shared" si="10"/>
        <v>8.7666666666666657</v>
      </c>
      <c r="AE265" s="16">
        <f t="shared" si="11"/>
        <v>0</v>
      </c>
    </row>
    <row r="266" spans="1:32" ht="14.25" customHeight="1">
      <c r="A266" s="12" t="s">
        <v>316</v>
      </c>
      <c r="B266" s="12"/>
      <c r="C266" s="13">
        <v>12421</v>
      </c>
      <c r="D266" s="12" t="s">
        <v>128</v>
      </c>
      <c r="E266" s="34">
        <v>45043</v>
      </c>
      <c r="F266" s="13">
        <v>6</v>
      </c>
      <c r="G266" s="12" t="s">
        <v>365</v>
      </c>
      <c r="H266" s="13">
        <v>44.765985000000001</v>
      </c>
      <c r="I266" s="13">
        <v>122.37107399999999</v>
      </c>
      <c r="J266" s="13">
        <v>2012</v>
      </c>
      <c r="K266" s="25">
        <v>0.38541666666666669</v>
      </c>
      <c r="L266" s="13">
        <v>60</v>
      </c>
      <c r="M266" s="13">
        <v>67.099999999999994</v>
      </c>
      <c r="N266" s="12" t="s">
        <v>62</v>
      </c>
      <c r="O266" s="13">
        <v>1</v>
      </c>
      <c r="P266" s="13">
        <v>1</v>
      </c>
      <c r="Q266" s="13">
        <v>2</v>
      </c>
      <c r="R266" s="13">
        <v>1</v>
      </c>
      <c r="S266" s="13">
        <v>0</v>
      </c>
      <c r="T266" s="13">
        <v>180</v>
      </c>
      <c r="U266" s="13">
        <v>0</v>
      </c>
      <c r="V266" s="12" t="s">
        <v>47</v>
      </c>
      <c r="W266" s="13">
        <v>2</v>
      </c>
      <c r="X266" s="13">
        <v>8.6</v>
      </c>
      <c r="Y266" s="13">
        <v>1.246</v>
      </c>
      <c r="Z266" s="13">
        <v>8.8000000000000007</v>
      </c>
      <c r="AA266" s="13">
        <v>1.25</v>
      </c>
      <c r="AB266" s="13">
        <v>12.2</v>
      </c>
      <c r="AC266" s="13">
        <v>1.3069999999999999</v>
      </c>
      <c r="AD266" s="11">
        <f t="shared" si="10"/>
        <v>9.8666666666666654</v>
      </c>
      <c r="AE266" s="16">
        <f t="shared" si="11"/>
        <v>1</v>
      </c>
      <c r="AF266" s="9" t="s">
        <v>366</v>
      </c>
    </row>
    <row r="267" spans="1:32" ht="14.25" customHeight="1">
      <c r="A267" s="12" t="s">
        <v>316</v>
      </c>
      <c r="B267" s="12"/>
      <c r="C267" s="13">
        <v>12421</v>
      </c>
      <c r="D267" s="12" t="s">
        <v>128</v>
      </c>
      <c r="E267" s="34">
        <v>45043</v>
      </c>
      <c r="F267" s="13">
        <v>7</v>
      </c>
      <c r="G267" s="12" t="s">
        <v>367</v>
      </c>
      <c r="H267" s="13">
        <v>44.766232000000002</v>
      </c>
      <c r="I267" s="13">
        <v>122.370901</v>
      </c>
      <c r="J267" s="13">
        <v>2016</v>
      </c>
      <c r="K267" s="25">
        <v>0.40277777777777779</v>
      </c>
      <c r="L267" s="13">
        <v>62</v>
      </c>
      <c r="M267" s="13">
        <v>63.4</v>
      </c>
      <c r="N267" s="12" t="s">
        <v>62</v>
      </c>
      <c r="O267" s="13">
        <v>1</v>
      </c>
      <c r="P267" s="13">
        <v>1</v>
      </c>
      <c r="Q267" s="13">
        <v>2</v>
      </c>
      <c r="R267" s="13">
        <v>3</v>
      </c>
      <c r="S267" s="13">
        <v>0</v>
      </c>
      <c r="T267" s="13">
        <v>180</v>
      </c>
      <c r="U267" s="13">
        <v>0</v>
      </c>
      <c r="V267" s="12" t="s">
        <v>47</v>
      </c>
      <c r="W267" s="12" t="s">
        <v>47</v>
      </c>
      <c r="X267" s="13">
        <v>9.8000000000000007</v>
      </c>
      <c r="Y267" s="13">
        <v>1.2669999999999999</v>
      </c>
      <c r="Z267" s="13">
        <v>5.3</v>
      </c>
      <c r="AA267" s="13">
        <v>1.1870000000000001</v>
      </c>
      <c r="AB267" s="13">
        <v>9.6999999999999993</v>
      </c>
      <c r="AC267" s="13">
        <v>1.2649999999999999</v>
      </c>
      <c r="AD267" s="11">
        <f t="shared" si="10"/>
        <v>8.2666666666666675</v>
      </c>
      <c r="AE267" s="16">
        <f t="shared" si="11"/>
        <v>0</v>
      </c>
      <c r="AF267" s="9" t="s">
        <v>368</v>
      </c>
    </row>
    <row r="268" spans="1:32" ht="14.25" customHeight="1">
      <c r="A268" s="9" t="s">
        <v>316</v>
      </c>
      <c r="C268" s="9">
        <v>12441</v>
      </c>
      <c r="D268" s="9" t="s">
        <v>128</v>
      </c>
      <c r="E268" s="35">
        <v>45043</v>
      </c>
      <c r="F268" s="9">
        <v>1</v>
      </c>
      <c r="G268" s="9" t="s">
        <v>369</v>
      </c>
      <c r="H268" s="9">
        <v>44.772018000000003</v>
      </c>
      <c r="I268" s="9">
        <v>122.37773799999999</v>
      </c>
      <c r="J268" s="9">
        <v>1968</v>
      </c>
      <c r="K268" s="18">
        <v>0.5</v>
      </c>
      <c r="L268" s="9">
        <v>72.5</v>
      </c>
      <c r="M268" s="9">
        <v>47.6</v>
      </c>
      <c r="N268" s="9" t="s">
        <v>62</v>
      </c>
      <c r="O268" s="9">
        <v>1</v>
      </c>
      <c r="P268" s="9">
        <v>2</v>
      </c>
      <c r="Q268" s="9">
        <v>4</v>
      </c>
      <c r="R268" s="9">
        <v>2</v>
      </c>
      <c r="S268" s="9">
        <v>60</v>
      </c>
      <c r="T268" s="9">
        <v>240</v>
      </c>
      <c r="U268" s="11">
        <v>0.5</v>
      </c>
      <c r="V268" s="11">
        <v>0</v>
      </c>
      <c r="W268" s="11">
        <v>0</v>
      </c>
      <c r="X268" s="9">
        <v>33.299999999999997</v>
      </c>
      <c r="Y268" s="9">
        <v>1.639</v>
      </c>
      <c r="Z268" s="9">
        <v>22.2</v>
      </c>
      <c r="AA268" s="9">
        <v>1.4650000000000001</v>
      </c>
      <c r="AB268" s="9">
        <v>27.4</v>
      </c>
      <c r="AC268" s="9">
        <v>1.5449999999999999</v>
      </c>
      <c r="AD268" s="11">
        <f t="shared" si="10"/>
        <v>27.633333333333336</v>
      </c>
      <c r="AE268" s="16">
        <f t="shared" si="11"/>
        <v>0.16666666666666666</v>
      </c>
      <c r="AF268" s="9" t="s">
        <v>370</v>
      </c>
    </row>
    <row r="269" spans="1:32" ht="14.25" customHeight="1">
      <c r="A269" s="9" t="s">
        <v>316</v>
      </c>
      <c r="C269" s="9">
        <v>12441</v>
      </c>
      <c r="D269" s="9" t="s">
        <v>128</v>
      </c>
      <c r="E269" s="35">
        <v>45043</v>
      </c>
      <c r="F269" s="9">
        <v>2</v>
      </c>
      <c r="G269" s="9" t="s">
        <v>371</v>
      </c>
      <c r="H269" s="9">
        <v>44.772185999999998</v>
      </c>
      <c r="I269" s="9">
        <v>122.377178</v>
      </c>
      <c r="J269" s="9">
        <v>1975</v>
      </c>
      <c r="K269" s="18">
        <v>0.52430555555555558</v>
      </c>
      <c r="L269" s="9">
        <v>78.7</v>
      </c>
      <c r="M269" s="9">
        <v>41.1</v>
      </c>
      <c r="N269" s="9" t="s">
        <v>62</v>
      </c>
      <c r="O269" s="9">
        <v>1</v>
      </c>
      <c r="P269" s="9">
        <v>0</v>
      </c>
      <c r="Q269" s="9">
        <v>3</v>
      </c>
      <c r="R269" s="9">
        <v>1</v>
      </c>
      <c r="S269" s="9">
        <v>61</v>
      </c>
      <c r="T269" s="9">
        <v>241</v>
      </c>
      <c r="U269" s="11">
        <v>0</v>
      </c>
      <c r="V269" s="11">
        <v>1</v>
      </c>
      <c r="W269" s="11">
        <v>0.5</v>
      </c>
      <c r="X269" s="9">
        <v>23.3</v>
      </c>
      <c r="Y269" s="9">
        <v>1.4810000000000001</v>
      </c>
      <c r="Z269" s="9">
        <v>27.3</v>
      </c>
      <c r="AA269" s="9">
        <v>1.5429999999999999</v>
      </c>
      <c r="AB269" s="9">
        <v>20.100000000000001</v>
      </c>
      <c r="AC269" s="9">
        <v>1.4319999999999999</v>
      </c>
      <c r="AD269" s="11">
        <f t="shared" si="10"/>
        <v>23.566666666666666</v>
      </c>
      <c r="AE269" s="16">
        <f t="shared" si="11"/>
        <v>0.5</v>
      </c>
      <c r="AF269" s="9" t="s">
        <v>372</v>
      </c>
    </row>
    <row r="270" spans="1:32" ht="14.25" customHeight="1">
      <c r="A270" s="9" t="s">
        <v>316</v>
      </c>
      <c r="C270" s="9">
        <v>12441</v>
      </c>
      <c r="D270" s="9" t="s">
        <v>128</v>
      </c>
      <c r="E270" s="35">
        <v>45043</v>
      </c>
      <c r="F270" s="9">
        <v>3</v>
      </c>
      <c r="G270" s="9" t="s">
        <v>373</v>
      </c>
      <c r="H270" s="9">
        <v>44.771799999999999</v>
      </c>
      <c r="I270" s="9">
        <v>122.37727</v>
      </c>
      <c r="J270" s="9">
        <v>1942</v>
      </c>
      <c r="K270" s="18">
        <v>0.51527777777777772</v>
      </c>
      <c r="L270" s="9">
        <v>72.8</v>
      </c>
      <c r="M270" s="9">
        <v>43.5</v>
      </c>
      <c r="N270" s="9" t="s">
        <v>62</v>
      </c>
      <c r="O270" s="9">
        <v>1</v>
      </c>
      <c r="P270" s="9">
        <v>2</v>
      </c>
      <c r="Q270" s="9">
        <v>4</v>
      </c>
      <c r="R270" s="9">
        <v>1</v>
      </c>
      <c r="S270" s="9">
        <v>45</v>
      </c>
      <c r="T270" s="9">
        <v>225</v>
      </c>
      <c r="U270" s="11">
        <v>0</v>
      </c>
      <c r="V270" s="11">
        <v>1</v>
      </c>
      <c r="W270" s="11">
        <v>0</v>
      </c>
      <c r="X270" s="9">
        <v>22.2</v>
      </c>
      <c r="Y270" s="9">
        <v>1.464</v>
      </c>
      <c r="Z270" s="9">
        <v>28.6</v>
      </c>
      <c r="AA270" s="9">
        <v>1.5640000000000001</v>
      </c>
      <c r="AB270" s="9">
        <v>28.2</v>
      </c>
      <c r="AC270" s="9">
        <v>1.5569999999999999</v>
      </c>
      <c r="AD270" s="11">
        <f t="shared" si="10"/>
        <v>26.333333333333332</v>
      </c>
      <c r="AE270" s="16">
        <f t="shared" si="11"/>
        <v>0.33333333333333331</v>
      </c>
      <c r="AF270" s="9" t="s">
        <v>374</v>
      </c>
    </row>
    <row r="271" spans="1:32" ht="14.25" customHeight="1">
      <c r="A271" s="9" t="s">
        <v>316</v>
      </c>
      <c r="C271" s="9">
        <v>12441</v>
      </c>
      <c r="D271" s="9" t="s">
        <v>128</v>
      </c>
      <c r="E271" s="35">
        <v>45043</v>
      </c>
      <c r="F271" s="9">
        <v>4</v>
      </c>
      <c r="G271" s="9" t="s">
        <v>375</v>
      </c>
      <c r="H271" s="9">
        <v>44.771700000000003</v>
      </c>
      <c r="I271" s="9">
        <v>122.3777</v>
      </c>
      <c r="J271" s="9">
        <v>1878</v>
      </c>
      <c r="K271" s="18">
        <v>0.53472222222222221</v>
      </c>
      <c r="L271" s="9">
        <v>74.900000000000006</v>
      </c>
      <c r="M271" s="9">
        <v>44.9</v>
      </c>
      <c r="N271" s="9" t="s">
        <v>62</v>
      </c>
      <c r="O271" s="9">
        <v>1</v>
      </c>
      <c r="P271" s="9">
        <v>2</v>
      </c>
      <c r="Q271" s="9">
        <v>4</v>
      </c>
      <c r="R271" s="9">
        <v>2</v>
      </c>
      <c r="S271" s="9">
        <v>45</v>
      </c>
      <c r="T271" s="9">
        <v>225</v>
      </c>
      <c r="U271" s="11">
        <v>1</v>
      </c>
      <c r="V271" s="11">
        <v>1.5</v>
      </c>
      <c r="W271" s="11">
        <v>2</v>
      </c>
      <c r="X271" s="9">
        <v>22.1</v>
      </c>
      <c r="Y271" s="9">
        <v>1.4630000000000001</v>
      </c>
      <c r="Z271" s="9">
        <v>25.7</v>
      </c>
      <c r="AA271" s="9">
        <v>1.518</v>
      </c>
      <c r="AB271" s="9">
        <v>18.5</v>
      </c>
      <c r="AC271" s="9">
        <v>1.343</v>
      </c>
      <c r="AD271" s="11">
        <f t="shared" si="10"/>
        <v>22.099999999999998</v>
      </c>
      <c r="AE271" s="16">
        <f t="shared" si="11"/>
        <v>1.5</v>
      </c>
    </row>
    <row r="272" spans="1:32" ht="14.25" customHeight="1">
      <c r="A272" s="9" t="s">
        <v>316</v>
      </c>
      <c r="C272" s="9">
        <v>12441</v>
      </c>
      <c r="D272" s="9" t="s">
        <v>128</v>
      </c>
      <c r="E272" s="35">
        <v>45043</v>
      </c>
      <c r="F272" s="9">
        <v>5</v>
      </c>
      <c r="G272" s="9" t="s">
        <v>376</v>
      </c>
      <c r="H272" s="9">
        <v>44.771810000000002</v>
      </c>
      <c r="I272" s="9">
        <v>122.37817</v>
      </c>
      <c r="J272" s="9">
        <v>1966</v>
      </c>
      <c r="K272" s="18">
        <v>0.54861111111111116</v>
      </c>
      <c r="L272" s="9">
        <v>75.900000000000006</v>
      </c>
      <c r="M272" s="9">
        <v>39.9</v>
      </c>
      <c r="N272" s="9" t="s">
        <v>62</v>
      </c>
      <c r="O272" s="9">
        <v>1</v>
      </c>
      <c r="P272" s="9">
        <v>3</v>
      </c>
      <c r="Q272" s="9">
        <v>4</v>
      </c>
      <c r="R272" s="9">
        <v>1</v>
      </c>
      <c r="S272" s="9">
        <v>45</v>
      </c>
      <c r="T272" s="9">
        <v>225</v>
      </c>
      <c r="U272" s="11">
        <v>1</v>
      </c>
      <c r="V272" s="11">
        <v>0</v>
      </c>
      <c r="W272" s="11">
        <v>0.5</v>
      </c>
      <c r="X272" s="9">
        <v>18.8</v>
      </c>
      <c r="Y272" s="9">
        <v>1.4119999999999999</v>
      </c>
      <c r="Z272" s="9">
        <v>23.8</v>
      </c>
      <c r="AA272" s="9">
        <v>1.4890000000000001</v>
      </c>
      <c r="AB272" s="9">
        <v>20.3</v>
      </c>
      <c r="AC272" s="9">
        <v>1.4339999999999999</v>
      </c>
      <c r="AD272" s="11">
        <f t="shared" si="10"/>
        <v>20.966666666666669</v>
      </c>
      <c r="AE272" s="16">
        <f t="shared" si="11"/>
        <v>0.5</v>
      </c>
    </row>
    <row r="273" spans="1:32" ht="14.25" customHeight="1">
      <c r="A273" s="9" t="s">
        <v>316</v>
      </c>
      <c r="C273" s="9">
        <v>12441</v>
      </c>
      <c r="D273" s="9" t="s">
        <v>128</v>
      </c>
      <c r="E273" s="35">
        <v>45043</v>
      </c>
      <c r="F273" s="9">
        <v>6</v>
      </c>
      <c r="G273" s="9" t="s">
        <v>377</v>
      </c>
      <c r="H273" s="9">
        <v>44.772089999999999</v>
      </c>
      <c r="I273" s="9">
        <v>122.37801</v>
      </c>
      <c r="J273" s="9">
        <v>1887</v>
      </c>
      <c r="K273" s="18">
        <v>0.55208333333333337</v>
      </c>
      <c r="L273" s="9">
        <v>75.900000000000006</v>
      </c>
      <c r="M273" s="9">
        <v>38.799999999999997</v>
      </c>
      <c r="N273" s="9" t="s">
        <v>62</v>
      </c>
      <c r="O273" s="9">
        <v>1</v>
      </c>
      <c r="P273" s="9">
        <v>2</v>
      </c>
      <c r="Q273" s="9">
        <v>3</v>
      </c>
      <c r="R273" s="9">
        <v>2</v>
      </c>
      <c r="S273" s="9">
        <v>38</v>
      </c>
      <c r="T273" s="9">
        <v>218</v>
      </c>
      <c r="U273" s="11">
        <v>1</v>
      </c>
      <c r="V273" s="11">
        <v>1</v>
      </c>
      <c r="W273" s="11">
        <v>1</v>
      </c>
      <c r="X273" s="9">
        <v>31.7</v>
      </c>
      <c r="Y273" s="9">
        <v>1.6140000000000001</v>
      </c>
      <c r="Z273" s="9">
        <v>20.7</v>
      </c>
      <c r="AA273" s="9">
        <v>1.4410000000000001</v>
      </c>
      <c r="AB273" s="9">
        <v>21.7</v>
      </c>
      <c r="AC273" s="9">
        <v>1.452</v>
      </c>
      <c r="AD273" s="11">
        <f t="shared" si="10"/>
        <v>24.7</v>
      </c>
      <c r="AE273" s="16">
        <f t="shared" si="11"/>
        <v>1</v>
      </c>
      <c r="AF273" s="9" t="s">
        <v>378</v>
      </c>
    </row>
    <row r="274" spans="1:32" ht="14.25" customHeight="1">
      <c r="A274" s="9" t="s">
        <v>316</v>
      </c>
      <c r="C274" s="9">
        <v>12441</v>
      </c>
      <c r="D274" s="9" t="s">
        <v>128</v>
      </c>
      <c r="E274" s="35">
        <v>45043</v>
      </c>
      <c r="F274" s="9">
        <v>7</v>
      </c>
      <c r="G274" s="9" t="s">
        <v>379</v>
      </c>
      <c r="H274" s="9">
        <v>44.772329999999997</v>
      </c>
      <c r="I274" s="9">
        <v>122.3775</v>
      </c>
      <c r="J274" s="9">
        <v>1970</v>
      </c>
      <c r="K274" s="18">
        <v>0.53472222222222221</v>
      </c>
      <c r="L274" s="9">
        <v>75.099999999999994</v>
      </c>
      <c r="M274" s="9">
        <v>41.9</v>
      </c>
      <c r="N274" s="9" t="s">
        <v>62</v>
      </c>
      <c r="O274" s="9">
        <v>1</v>
      </c>
      <c r="P274" s="9">
        <v>1</v>
      </c>
      <c r="Q274" s="9">
        <v>3</v>
      </c>
      <c r="R274" s="9">
        <v>1</v>
      </c>
      <c r="S274" s="9">
        <v>55</v>
      </c>
      <c r="T274" s="9">
        <v>235</v>
      </c>
      <c r="U274" s="11">
        <v>1</v>
      </c>
      <c r="V274" s="11">
        <v>0.5</v>
      </c>
      <c r="W274" s="11">
        <v>0</v>
      </c>
      <c r="X274" s="9">
        <v>35.9</v>
      </c>
      <c r="Y274" s="9">
        <v>1.6879999999999999</v>
      </c>
      <c r="Z274" s="9">
        <v>30.6</v>
      </c>
      <c r="AA274" s="9">
        <v>1.5960000000000001</v>
      </c>
      <c r="AB274" s="9">
        <v>19.2</v>
      </c>
      <c r="AC274" s="9">
        <v>1.417</v>
      </c>
      <c r="AD274" s="11">
        <f t="shared" si="10"/>
        <v>28.566666666666666</v>
      </c>
      <c r="AE274" s="16">
        <f t="shared" si="11"/>
        <v>0.5</v>
      </c>
      <c r="AF274" s="9" t="s">
        <v>380</v>
      </c>
    </row>
    <row r="275" spans="1:32" ht="14.25" customHeight="1">
      <c r="A275" s="9" t="s">
        <v>59</v>
      </c>
      <c r="C275" s="9">
        <v>10302</v>
      </c>
      <c r="D275" s="9" t="s">
        <v>60</v>
      </c>
      <c r="E275" s="36">
        <v>45047</v>
      </c>
      <c r="F275" s="9">
        <v>1</v>
      </c>
      <c r="G275" s="9" t="s">
        <v>381</v>
      </c>
      <c r="H275" s="9">
        <v>45.148262000000003</v>
      </c>
      <c r="I275" s="9">
        <v>122.327983</v>
      </c>
      <c r="J275" s="9">
        <v>2571</v>
      </c>
      <c r="K275" s="18">
        <v>0.38541666666666669</v>
      </c>
      <c r="L275" s="9">
        <v>43.2</v>
      </c>
      <c r="M275" s="9">
        <v>81.7</v>
      </c>
      <c r="N275" s="9" t="s">
        <v>53</v>
      </c>
      <c r="O275" s="9">
        <v>4</v>
      </c>
      <c r="P275" s="9">
        <v>1</v>
      </c>
      <c r="Q275" s="9">
        <v>1</v>
      </c>
      <c r="R275" s="9">
        <v>2</v>
      </c>
      <c r="S275" s="9">
        <v>91</v>
      </c>
      <c r="T275" s="9">
        <v>271</v>
      </c>
      <c r="U275" s="11">
        <v>4</v>
      </c>
      <c r="V275" s="11">
        <v>3</v>
      </c>
      <c r="W275" s="11">
        <v>3</v>
      </c>
      <c r="X275" s="9">
        <v>22.4</v>
      </c>
      <c r="Y275" s="9">
        <v>1.4670000000000001</v>
      </c>
      <c r="Z275" s="9">
        <v>19.8</v>
      </c>
      <c r="AA275" s="9">
        <v>1.4259999999999999</v>
      </c>
      <c r="AB275" s="9">
        <v>20.100000000000001</v>
      </c>
      <c r="AC275" s="9">
        <v>1.431</v>
      </c>
      <c r="AD275" s="11">
        <f t="shared" si="10"/>
        <v>20.766666666666669</v>
      </c>
      <c r="AE275" s="16">
        <f t="shared" si="11"/>
        <v>3.3333333333333335</v>
      </c>
      <c r="AF275" s="9" t="s">
        <v>382</v>
      </c>
    </row>
    <row r="276" spans="1:32" ht="14.25" customHeight="1">
      <c r="A276" s="9" t="s">
        <v>59</v>
      </c>
      <c r="C276" s="9">
        <v>10302</v>
      </c>
      <c r="D276" s="9" t="s">
        <v>60</v>
      </c>
      <c r="E276" s="36">
        <v>45047</v>
      </c>
      <c r="F276" s="9">
        <v>2</v>
      </c>
      <c r="G276" s="9" t="s">
        <v>383</v>
      </c>
      <c r="H276" s="9">
        <v>45.148468999999999</v>
      </c>
      <c r="I276" s="9">
        <v>122.327512</v>
      </c>
      <c r="J276" s="9">
        <v>2584</v>
      </c>
      <c r="K276" s="18">
        <v>0.40625</v>
      </c>
      <c r="L276" s="9">
        <v>42.8</v>
      </c>
      <c r="M276" s="9">
        <v>84</v>
      </c>
      <c r="N276" s="9" t="s">
        <v>53</v>
      </c>
      <c r="O276" s="9">
        <v>4</v>
      </c>
      <c r="P276" s="9">
        <v>1</v>
      </c>
      <c r="Q276" s="9">
        <v>2</v>
      </c>
      <c r="R276" s="9">
        <v>1</v>
      </c>
      <c r="S276" s="9">
        <v>112</v>
      </c>
      <c r="T276" s="9">
        <v>292</v>
      </c>
      <c r="U276" s="11">
        <v>2</v>
      </c>
      <c r="V276" s="11">
        <v>3</v>
      </c>
      <c r="W276" s="11">
        <v>2</v>
      </c>
      <c r="X276" s="9">
        <v>19.100000000000001</v>
      </c>
      <c r="Y276" s="9">
        <v>1.4159999999999999</v>
      </c>
      <c r="Z276" s="9">
        <v>16.7</v>
      </c>
      <c r="AA276" s="9">
        <v>1.379</v>
      </c>
      <c r="AB276" s="9">
        <v>11</v>
      </c>
      <c r="AC276" s="9">
        <v>1.2889999999999999</v>
      </c>
      <c r="AD276" s="11">
        <f t="shared" si="10"/>
        <v>15.6</v>
      </c>
      <c r="AE276" s="16">
        <f t="shared" si="11"/>
        <v>2.3333333333333335</v>
      </c>
    </row>
    <row r="277" spans="1:32" ht="14.25" customHeight="1">
      <c r="A277" s="9" t="s">
        <v>59</v>
      </c>
      <c r="C277" s="9">
        <v>10302</v>
      </c>
      <c r="D277" s="9" t="s">
        <v>60</v>
      </c>
      <c r="E277" s="36">
        <v>45047</v>
      </c>
      <c r="F277" s="9">
        <v>3</v>
      </c>
      <c r="G277" s="9" t="s">
        <v>384</v>
      </c>
      <c r="H277" s="9">
        <v>45.147939999999998</v>
      </c>
      <c r="I277" s="9">
        <v>122.32777</v>
      </c>
      <c r="J277" s="9">
        <v>2595</v>
      </c>
      <c r="K277" s="18">
        <v>0.38750000000000001</v>
      </c>
      <c r="L277" s="9">
        <v>42.3</v>
      </c>
      <c r="M277" s="9">
        <v>85.9</v>
      </c>
      <c r="N277" s="9" t="s">
        <v>53</v>
      </c>
      <c r="O277" s="9">
        <v>3</v>
      </c>
      <c r="P277" s="9">
        <v>1</v>
      </c>
      <c r="Q277" s="9">
        <v>2</v>
      </c>
      <c r="R277" s="9">
        <v>4</v>
      </c>
      <c r="S277" s="9">
        <v>120</v>
      </c>
      <c r="T277" s="9">
        <v>300</v>
      </c>
      <c r="U277" s="11">
        <v>2</v>
      </c>
      <c r="V277" s="11">
        <v>1</v>
      </c>
      <c r="W277" s="11">
        <v>1</v>
      </c>
      <c r="X277" s="9">
        <v>15.6</v>
      </c>
      <c r="Y277" s="9">
        <v>1.3620000000000001</v>
      </c>
      <c r="Z277" s="9">
        <v>11.6</v>
      </c>
      <c r="AA277" s="9">
        <v>1.298</v>
      </c>
      <c r="AB277" s="9">
        <v>14.5</v>
      </c>
      <c r="AC277" s="9">
        <v>1.3440000000000001</v>
      </c>
      <c r="AD277" s="11">
        <f t="shared" si="10"/>
        <v>13.9</v>
      </c>
      <c r="AE277" s="16">
        <f t="shared" si="11"/>
        <v>1.3333333333333333</v>
      </c>
      <c r="AF277" s="9" t="s">
        <v>385</v>
      </c>
    </row>
    <row r="278" spans="1:32" ht="14.25" customHeight="1">
      <c r="A278" s="9" t="s">
        <v>59</v>
      </c>
      <c r="C278" s="9">
        <v>10302</v>
      </c>
      <c r="D278" s="9" t="s">
        <v>60</v>
      </c>
      <c r="E278" s="36">
        <v>45047</v>
      </c>
      <c r="F278" s="9">
        <v>4</v>
      </c>
      <c r="G278" s="9" t="s">
        <v>386</v>
      </c>
      <c r="H278" s="9">
        <v>45.148090000000003</v>
      </c>
      <c r="I278" s="9">
        <v>122.32823999999999</v>
      </c>
      <c r="J278" s="9">
        <v>2618</v>
      </c>
      <c r="K278" s="18">
        <v>0.40208333333333335</v>
      </c>
      <c r="L278" s="9">
        <v>40.700000000000003</v>
      </c>
      <c r="M278" s="9">
        <v>88.9</v>
      </c>
      <c r="N278" s="9" t="s">
        <v>53</v>
      </c>
      <c r="O278" s="9">
        <v>4</v>
      </c>
      <c r="P278" s="9">
        <v>1</v>
      </c>
      <c r="Q278" s="9">
        <v>1</v>
      </c>
      <c r="R278" s="9">
        <v>4</v>
      </c>
      <c r="S278" s="9">
        <v>120</v>
      </c>
      <c r="T278" s="9">
        <v>300</v>
      </c>
      <c r="U278" s="11">
        <v>2</v>
      </c>
      <c r="V278" s="11">
        <v>1</v>
      </c>
      <c r="W278" s="11">
        <v>0</v>
      </c>
      <c r="X278" s="9">
        <v>17.100000000000001</v>
      </c>
      <c r="Y278" s="9">
        <v>1.3859999999999999</v>
      </c>
      <c r="Z278" s="9">
        <v>12.5</v>
      </c>
      <c r="AA278" s="9">
        <v>1.3109999999999999</v>
      </c>
      <c r="AB278" s="9">
        <v>12.4</v>
      </c>
      <c r="AC278" s="9">
        <v>1.3089999999999999</v>
      </c>
      <c r="AD278" s="11">
        <f t="shared" si="10"/>
        <v>14</v>
      </c>
      <c r="AE278" s="16">
        <f t="shared" si="11"/>
        <v>1</v>
      </c>
      <c r="AF278" s="9" t="s">
        <v>387</v>
      </c>
    </row>
    <row r="279" spans="1:32" ht="14.25" customHeight="1">
      <c r="A279" s="9" t="s">
        <v>59</v>
      </c>
      <c r="C279" s="9">
        <v>10302</v>
      </c>
      <c r="D279" s="9" t="s">
        <v>60</v>
      </c>
      <c r="E279" s="36">
        <v>45047</v>
      </c>
      <c r="F279" s="9">
        <v>5</v>
      </c>
      <c r="G279" s="9" t="s">
        <v>388</v>
      </c>
      <c r="H279" s="9">
        <v>45.148260000000001</v>
      </c>
      <c r="I279" s="9">
        <v>122.32848</v>
      </c>
      <c r="J279" s="9">
        <v>2650</v>
      </c>
      <c r="K279" s="18">
        <v>0.41597222222222224</v>
      </c>
      <c r="L279" s="9">
        <v>43.1</v>
      </c>
      <c r="M279" s="9">
        <v>85.6</v>
      </c>
      <c r="N279" s="9" t="s">
        <v>53</v>
      </c>
      <c r="O279" s="9">
        <v>4</v>
      </c>
      <c r="P279" s="9">
        <v>2</v>
      </c>
      <c r="Q279" s="9">
        <v>1</v>
      </c>
      <c r="R279" s="9">
        <v>4</v>
      </c>
      <c r="S279" s="9">
        <v>120</v>
      </c>
      <c r="T279" s="9">
        <v>300</v>
      </c>
      <c r="U279" s="11">
        <v>1</v>
      </c>
      <c r="V279" s="11">
        <v>0</v>
      </c>
      <c r="W279" s="11">
        <v>2</v>
      </c>
      <c r="X279" s="9">
        <v>13.3</v>
      </c>
      <c r="Y279" s="9">
        <v>1.325</v>
      </c>
      <c r="Z279" s="9">
        <v>13.7</v>
      </c>
      <c r="AA279" s="9">
        <v>1.33</v>
      </c>
      <c r="AB279" s="9">
        <v>27.3</v>
      </c>
      <c r="AC279" s="9">
        <v>1.544</v>
      </c>
      <c r="AD279" s="11">
        <f t="shared" si="10"/>
        <v>18.099999999999998</v>
      </c>
      <c r="AE279" s="16">
        <f t="shared" si="11"/>
        <v>1</v>
      </c>
    </row>
    <row r="280" spans="1:32" ht="14.25" customHeight="1">
      <c r="A280" s="9" t="s">
        <v>59</v>
      </c>
      <c r="C280" s="9">
        <v>10302</v>
      </c>
      <c r="D280" s="9" t="s">
        <v>60</v>
      </c>
      <c r="E280" s="36">
        <v>45047</v>
      </c>
      <c r="F280" s="9">
        <v>6</v>
      </c>
      <c r="G280" s="9" t="s">
        <v>389</v>
      </c>
      <c r="H280" s="9">
        <v>45.148670000000003</v>
      </c>
      <c r="I280" s="9">
        <v>122.328</v>
      </c>
      <c r="J280" s="9">
        <v>2595</v>
      </c>
      <c r="K280" s="18">
        <v>0.40625</v>
      </c>
      <c r="L280" s="9">
        <v>45.6</v>
      </c>
      <c r="M280" s="9">
        <v>83.4</v>
      </c>
      <c r="N280" s="9" t="s">
        <v>53</v>
      </c>
      <c r="O280" s="9">
        <v>4</v>
      </c>
      <c r="P280" s="9">
        <v>1</v>
      </c>
      <c r="Q280" s="9">
        <v>1</v>
      </c>
      <c r="R280" s="9">
        <v>3</v>
      </c>
      <c r="S280" s="9">
        <v>104</v>
      </c>
      <c r="T280" s="9">
        <v>284</v>
      </c>
      <c r="U280" s="11">
        <v>4</v>
      </c>
      <c r="V280" s="11">
        <v>2</v>
      </c>
      <c r="W280" s="11">
        <v>4</v>
      </c>
      <c r="X280" s="9">
        <v>10.8</v>
      </c>
      <c r="Y280" s="9">
        <v>1.284</v>
      </c>
      <c r="Z280" s="9">
        <v>22</v>
      </c>
      <c r="AA280" s="9">
        <v>1.4610000000000001</v>
      </c>
      <c r="AB280" s="9">
        <v>12.2</v>
      </c>
      <c r="AC280" s="9">
        <v>1.3069999999999999</v>
      </c>
      <c r="AD280" s="11">
        <f t="shared" si="10"/>
        <v>15</v>
      </c>
      <c r="AE280" s="16">
        <f t="shared" si="11"/>
        <v>3.3333333333333335</v>
      </c>
    </row>
    <row r="281" spans="1:32" ht="14.25" customHeight="1">
      <c r="A281" s="9" t="s">
        <v>59</v>
      </c>
      <c r="C281" s="9">
        <v>10302</v>
      </c>
      <c r="D281" s="9" t="s">
        <v>60</v>
      </c>
      <c r="E281" s="36">
        <v>45047</v>
      </c>
      <c r="F281" s="9">
        <v>7</v>
      </c>
      <c r="G281" s="9" t="s">
        <v>390</v>
      </c>
      <c r="H281" s="9">
        <v>45.148519999999998</v>
      </c>
      <c r="I281" s="9">
        <v>122.32759</v>
      </c>
      <c r="J281" s="9">
        <v>2638</v>
      </c>
      <c r="K281" s="18">
        <v>0.42708333333333331</v>
      </c>
      <c r="L281" s="9">
        <v>41.5</v>
      </c>
      <c r="M281" s="9">
        <v>90.2</v>
      </c>
      <c r="N281" s="9" t="s">
        <v>33</v>
      </c>
      <c r="O281" s="9">
        <v>4</v>
      </c>
      <c r="P281" s="9">
        <v>2</v>
      </c>
      <c r="Q281" s="9">
        <v>1</v>
      </c>
      <c r="R281" s="9">
        <v>2</v>
      </c>
      <c r="S281" s="9">
        <v>97</v>
      </c>
      <c r="T281" s="9">
        <v>277</v>
      </c>
      <c r="U281" s="11">
        <v>2</v>
      </c>
      <c r="V281" s="11">
        <v>4</v>
      </c>
      <c r="W281" s="11">
        <v>2</v>
      </c>
      <c r="X281" s="9">
        <v>15.1</v>
      </c>
      <c r="Y281" s="9">
        <v>1.3540000000000001</v>
      </c>
      <c r="Z281" s="9">
        <v>17.600000000000001</v>
      </c>
      <c r="AA281" s="9">
        <v>1.3919999999999999</v>
      </c>
      <c r="AB281" s="9">
        <v>10.9</v>
      </c>
      <c r="AC281" s="9">
        <v>1.286</v>
      </c>
      <c r="AD281" s="11">
        <f t="shared" si="10"/>
        <v>14.533333333333333</v>
      </c>
      <c r="AE281" s="16">
        <f t="shared" si="11"/>
        <v>2.6666666666666665</v>
      </c>
    </row>
    <row r="282" spans="1:32" ht="14.25" customHeight="1">
      <c r="A282" s="9" t="s">
        <v>316</v>
      </c>
      <c r="C282" s="9">
        <v>12098</v>
      </c>
      <c r="D282" s="9" t="s">
        <v>128</v>
      </c>
      <c r="E282" s="36">
        <v>45048</v>
      </c>
      <c r="F282" s="9">
        <v>1</v>
      </c>
      <c r="G282" s="9" t="s">
        <v>391</v>
      </c>
      <c r="H282" s="9">
        <v>44.819360000000003</v>
      </c>
      <c r="I282" s="9">
        <v>122.60420000000001</v>
      </c>
      <c r="J282" s="9">
        <v>1602</v>
      </c>
      <c r="K282" s="18">
        <v>0.40833333333333333</v>
      </c>
      <c r="L282" s="9">
        <v>51.4</v>
      </c>
      <c r="M282" s="9">
        <v>74.599999999999994</v>
      </c>
      <c r="N282" s="9" t="s">
        <v>53</v>
      </c>
      <c r="O282" s="9">
        <v>1</v>
      </c>
      <c r="P282" s="9">
        <v>1</v>
      </c>
      <c r="Q282" s="9">
        <v>4</v>
      </c>
      <c r="R282" s="9">
        <v>1</v>
      </c>
      <c r="S282" s="9">
        <v>270</v>
      </c>
      <c r="T282" s="9">
        <v>90</v>
      </c>
      <c r="U282" s="11">
        <v>1</v>
      </c>
      <c r="V282" s="11">
        <v>1</v>
      </c>
      <c r="W282" s="11">
        <v>0.5</v>
      </c>
      <c r="X282" s="9">
        <v>27.6</v>
      </c>
      <c r="Y282" s="9">
        <v>1.548</v>
      </c>
      <c r="Z282" s="9">
        <v>29.4</v>
      </c>
      <c r="AA282" s="9">
        <v>1.5780000000000001</v>
      </c>
      <c r="AB282" s="9">
        <v>27.7</v>
      </c>
      <c r="AC282" s="9">
        <v>1.5509999999999999</v>
      </c>
      <c r="AD282" s="11">
        <f t="shared" si="10"/>
        <v>28.233333333333334</v>
      </c>
      <c r="AE282" s="16">
        <f t="shared" si="11"/>
        <v>0.83333333333333337</v>
      </c>
    </row>
    <row r="283" spans="1:32" ht="14.25" customHeight="1">
      <c r="A283" s="9" t="s">
        <v>316</v>
      </c>
      <c r="C283" s="9">
        <v>12098</v>
      </c>
      <c r="D283" s="9" t="s">
        <v>128</v>
      </c>
      <c r="E283" s="36">
        <v>45048</v>
      </c>
      <c r="F283" s="9">
        <v>2</v>
      </c>
      <c r="G283" s="9" t="s">
        <v>392</v>
      </c>
      <c r="H283" s="9">
        <v>44.819479999999999</v>
      </c>
      <c r="I283" s="9">
        <v>122.60449</v>
      </c>
      <c r="J283" s="9">
        <v>1611</v>
      </c>
      <c r="K283" s="18">
        <v>0.42430555555555555</v>
      </c>
      <c r="L283" s="9">
        <v>52.3</v>
      </c>
      <c r="M283" s="9">
        <v>76.7</v>
      </c>
      <c r="N283" s="9" t="s">
        <v>53</v>
      </c>
      <c r="O283" s="9">
        <v>3</v>
      </c>
      <c r="P283" s="9">
        <v>1</v>
      </c>
      <c r="Q283" s="9">
        <v>4</v>
      </c>
      <c r="R283" s="9">
        <v>2</v>
      </c>
      <c r="S283" s="9">
        <v>270</v>
      </c>
      <c r="T283" s="9">
        <v>90</v>
      </c>
      <c r="U283" s="11" t="s">
        <v>47</v>
      </c>
      <c r="V283" s="11">
        <v>0.5</v>
      </c>
      <c r="W283" s="11" t="s">
        <v>47</v>
      </c>
      <c r="X283" s="9">
        <v>26.6</v>
      </c>
      <c r="Y283" s="9">
        <v>1.5349999999999999</v>
      </c>
      <c r="Z283" s="9">
        <v>23.5</v>
      </c>
      <c r="AA283" s="9">
        <v>1.4850000000000001</v>
      </c>
      <c r="AB283" s="9">
        <v>24.6</v>
      </c>
      <c r="AC283" s="9">
        <v>1.502</v>
      </c>
      <c r="AD283" s="11">
        <f t="shared" si="10"/>
        <v>24.900000000000002</v>
      </c>
      <c r="AE283" s="16">
        <f t="shared" si="11"/>
        <v>0.5</v>
      </c>
    </row>
    <row r="284" spans="1:32" ht="14.25" customHeight="1">
      <c r="A284" s="9" t="s">
        <v>316</v>
      </c>
      <c r="C284" s="9">
        <v>12098</v>
      </c>
      <c r="D284" s="9" t="s">
        <v>128</v>
      </c>
      <c r="E284" s="36">
        <v>45048</v>
      </c>
      <c r="F284" s="9">
        <v>3</v>
      </c>
      <c r="G284" s="9" t="s">
        <v>393</v>
      </c>
      <c r="H284" s="9">
        <v>44.819490000000002</v>
      </c>
      <c r="I284" s="9">
        <v>122.60402999999999</v>
      </c>
      <c r="J284" s="9">
        <v>1630</v>
      </c>
      <c r="K284" s="18">
        <v>0.4236111111111111</v>
      </c>
      <c r="L284" s="9">
        <v>52.9</v>
      </c>
      <c r="M284" s="9">
        <v>70.099999999999994</v>
      </c>
      <c r="N284" s="9" t="s">
        <v>53</v>
      </c>
      <c r="O284" s="9">
        <v>3</v>
      </c>
      <c r="P284" s="9">
        <v>2</v>
      </c>
      <c r="Q284" s="9">
        <v>3</v>
      </c>
      <c r="R284" s="9">
        <v>2</v>
      </c>
      <c r="S284" s="9">
        <v>277</v>
      </c>
      <c r="T284" s="9">
        <v>97</v>
      </c>
      <c r="U284" s="11">
        <v>0.5</v>
      </c>
      <c r="V284" s="11" t="s">
        <v>47</v>
      </c>
      <c r="W284" s="11" t="s">
        <v>47</v>
      </c>
      <c r="X284" s="9">
        <v>36</v>
      </c>
      <c r="Y284" s="9">
        <v>1.6890000000000001</v>
      </c>
      <c r="Z284" s="9">
        <v>24.4</v>
      </c>
      <c r="AA284" s="9">
        <v>1.484</v>
      </c>
      <c r="AB284" s="9">
        <v>27.8</v>
      </c>
      <c r="AC284" s="9">
        <v>1.552</v>
      </c>
      <c r="AD284" s="11">
        <f t="shared" si="10"/>
        <v>29.400000000000002</v>
      </c>
      <c r="AE284" s="16">
        <f t="shared" si="11"/>
        <v>0.5</v>
      </c>
    </row>
    <row r="285" spans="1:32" ht="14.25" customHeight="1">
      <c r="A285" s="9" t="s">
        <v>316</v>
      </c>
      <c r="C285" s="9">
        <v>12098</v>
      </c>
      <c r="D285" s="9" t="s">
        <v>128</v>
      </c>
      <c r="E285" s="36">
        <v>45048</v>
      </c>
      <c r="F285" s="9">
        <v>4</v>
      </c>
      <c r="G285" s="9" t="s">
        <v>394</v>
      </c>
      <c r="H285" s="9">
        <v>44.819111999999997</v>
      </c>
      <c r="I285" s="9">
        <v>122.60378</v>
      </c>
      <c r="J285" s="9">
        <v>1592</v>
      </c>
      <c r="K285" s="18">
        <v>0.4375</v>
      </c>
      <c r="L285" s="9">
        <v>53.9</v>
      </c>
      <c r="M285" s="9">
        <v>75.599999999999994</v>
      </c>
      <c r="N285" s="9" t="s">
        <v>43</v>
      </c>
      <c r="O285" s="9">
        <v>3</v>
      </c>
      <c r="P285" s="9">
        <v>1</v>
      </c>
      <c r="Q285" s="9">
        <v>4</v>
      </c>
      <c r="R285" s="9">
        <v>1</v>
      </c>
      <c r="S285" s="9">
        <v>265</v>
      </c>
      <c r="T285" s="9">
        <v>85</v>
      </c>
      <c r="U285" s="11">
        <v>1</v>
      </c>
      <c r="V285" s="11">
        <v>1</v>
      </c>
      <c r="W285" s="11">
        <v>1</v>
      </c>
      <c r="X285" s="9">
        <v>15.6</v>
      </c>
      <c r="Y285" s="9">
        <v>1.3620000000000001</v>
      </c>
      <c r="Z285" s="9">
        <v>13</v>
      </c>
      <c r="AA285" s="9">
        <v>1.32</v>
      </c>
      <c r="AB285" s="9">
        <v>20</v>
      </c>
      <c r="AC285" s="9">
        <v>1.431</v>
      </c>
      <c r="AD285" s="11">
        <f t="shared" si="10"/>
        <v>16.2</v>
      </c>
      <c r="AE285" s="16">
        <f t="shared" si="11"/>
        <v>1</v>
      </c>
      <c r="AF285" s="9" t="s">
        <v>395</v>
      </c>
    </row>
    <row r="286" spans="1:32" ht="14.25" customHeight="1">
      <c r="A286" s="9" t="s">
        <v>316</v>
      </c>
      <c r="C286" s="9">
        <v>12098</v>
      </c>
      <c r="D286" s="9" t="s">
        <v>128</v>
      </c>
      <c r="E286" s="36">
        <v>45048</v>
      </c>
      <c r="F286" s="9">
        <v>5</v>
      </c>
      <c r="G286" s="9" t="s">
        <v>396</v>
      </c>
      <c r="H286" s="9">
        <v>44.819029999999998</v>
      </c>
      <c r="I286" s="9">
        <v>122.60396</v>
      </c>
      <c r="J286" s="9">
        <v>1583</v>
      </c>
      <c r="K286" s="18">
        <v>0.4548611111111111</v>
      </c>
      <c r="L286" s="9">
        <v>54.4</v>
      </c>
      <c r="M286" s="9">
        <v>73.599999999999994</v>
      </c>
      <c r="N286" s="9" t="s">
        <v>53</v>
      </c>
      <c r="O286" s="9">
        <v>2</v>
      </c>
      <c r="P286" s="9">
        <v>2</v>
      </c>
      <c r="Q286" s="9">
        <v>3</v>
      </c>
      <c r="R286" s="9">
        <v>2</v>
      </c>
      <c r="S286" s="9">
        <v>272</v>
      </c>
      <c r="T286" s="9">
        <v>92</v>
      </c>
      <c r="U286" s="11">
        <v>0.5</v>
      </c>
      <c r="V286" s="11">
        <v>0.5</v>
      </c>
      <c r="W286" s="11" t="s">
        <v>47</v>
      </c>
      <c r="X286" s="9">
        <v>11.2</v>
      </c>
      <c r="Y286" s="9">
        <v>1.2909999999999999</v>
      </c>
      <c r="Z286" s="9">
        <v>23.9</v>
      </c>
      <c r="AA286" s="9">
        <v>1.4910000000000001</v>
      </c>
      <c r="AB286" s="9">
        <v>24.6</v>
      </c>
      <c r="AC286" s="9">
        <v>1.502</v>
      </c>
      <c r="AD286" s="11">
        <f t="shared" si="10"/>
        <v>19.899999999999999</v>
      </c>
      <c r="AE286" s="16">
        <f t="shared" si="11"/>
        <v>0.5</v>
      </c>
    </row>
    <row r="287" spans="1:32" ht="14.25" customHeight="1">
      <c r="A287" s="9" t="s">
        <v>316</v>
      </c>
      <c r="C287" s="9">
        <v>12098</v>
      </c>
      <c r="D287" s="9" t="s">
        <v>128</v>
      </c>
      <c r="E287" s="36">
        <v>45048</v>
      </c>
      <c r="F287" s="9">
        <v>6</v>
      </c>
      <c r="G287" s="9" t="s">
        <v>397</v>
      </c>
      <c r="H287" s="9">
        <v>44.818922000000001</v>
      </c>
      <c r="I287" s="9">
        <v>122.604287</v>
      </c>
      <c r="J287" s="9">
        <v>1570</v>
      </c>
      <c r="K287" s="18">
        <v>0.41666666666666669</v>
      </c>
      <c r="L287" s="9">
        <v>52.9</v>
      </c>
      <c r="M287" s="9">
        <v>73.400000000000006</v>
      </c>
      <c r="N287" s="9" t="s">
        <v>43</v>
      </c>
      <c r="O287" s="9">
        <v>1</v>
      </c>
      <c r="P287" s="9">
        <v>2</v>
      </c>
      <c r="Q287" s="9">
        <v>4</v>
      </c>
      <c r="R287" s="9">
        <v>1</v>
      </c>
      <c r="S287" s="9">
        <v>306</v>
      </c>
      <c r="T287" s="9">
        <v>126</v>
      </c>
      <c r="U287" s="11">
        <v>0.5</v>
      </c>
      <c r="V287" s="11">
        <v>0.5</v>
      </c>
      <c r="W287" s="11">
        <v>5</v>
      </c>
      <c r="X287" s="9">
        <v>17.7</v>
      </c>
      <c r="Y287" s="9">
        <v>1.395</v>
      </c>
      <c r="Z287" s="9">
        <v>25.7</v>
      </c>
      <c r="AA287" s="9">
        <v>1.5189999999999999</v>
      </c>
      <c r="AB287" s="9">
        <v>28.4</v>
      </c>
      <c r="AC287" s="9">
        <v>1.5609999999999999</v>
      </c>
      <c r="AD287" s="11">
        <f t="shared" si="10"/>
        <v>23.933333333333334</v>
      </c>
      <c r="AE287" s="16">
        <f t="shared" si="11"/>
        <v>2</v>
      </c>
    </row>
    <row r="288" spans="1:32" ht="14.25" customHeight="1">
      <c r="A288" s="9" t="s">
        <v>316</v>
      </c>
      <c r="C288" s="9">
        <v>12098</v>
      </c>
      <c r="D288" s="9" t="s">
        <v>128</v>
      </c>
      <c r="E288" s="36">
        <v>45048</v>
      </c>
      <c r="F288" s="9">
        <v>7</v>
      </c>
      <c r="G288" s="9" t="s">
        <v>398</v>
      </c>
      <c r="H288" s="9">
        <v>44.819108</v>
      </c>
      <c r="I288" s="9">
        <v>122.604376</v>
      </c>
      <c r="J288" s="9">
        <v>1600</v>
      </c>
      <c r="K288" s="18">
        <v>0.43888888888888888</v>
      </c>
      <c r="L288" s="9">
        <v>53.6</v>
      </c>
      <c r="M288" s="9">
        <v>75</v>
      </c>
      <c r="N288" s="9" t="s">
        <v>43</v>
      </c>
      <c r="O288" s="9">
        <v>1</v>
      </c>
      <c r="P288" s="9">
        <v>1</v>
      </c>
      <c r="Q288" s="9">
        <v>4</v>
      </c>
      <c r="R288" s="9">
        <v>1</v>
      </c>
      <c r="S288" s="9">
        <v>295</v>
      </c>
      <c r="T288" s="9">
        <v>115</v>
      </c>
      <c r="U288" s="11" t="s">
        <v>47</v>
      </c>
      <c r="V288" s="11">
        <v>1</v>
      </c>
      <c r="W288" s="11">
        <v>0.5</v>
      </c>
      <c r="X288" s="9">
        <v>30.4</v>
      </c>
      <c r="Y288" s="9">
        <v>1.5940000000000001</v>
      </c>
      <c r="Z288" s="9">
        <v>18.5</v>
      </c>
      <c r="AA288" s="9">
        <v>1.407</v>
      </c>
      <c r="AB288" s="9">
        <v>23.2</v>
      </c>
      <c r="AC288" s="9">
        <v>1.4790000000000001</v>
      </c>
      <c r="AD288" s="11">
        <f t="shared" si="10"/>
        <v>24.033333333333331</v>
      </c>
      <c r="AE288" s="16">
        <f t="shared" si="11"/>
        <v>0.75</v>
      </c>
      <c r="AF288" s="9" t="s">
        <v>399</v>
      </c>
    </row>
    <row r="289" spans="1:32" ht="14.25" customHeight="1">
      <c r="A289" s="12" t="s">
        <v>316</v>
      </c>
      <c r="B289" s="12"/>
      <c r="C289" s="13">
        <v>12349</v>
      </c>
      <c r="D289" s="12" t="s">
        <v>128</v>
      </c>
      <c r="E289" s="14">
        <v>45048</v>
      </c>
      <c r="F289" s="13">
        <v>1</v>
      </c>
      <c r="G289" s="12" t="s">
        <v>400</v>
      </c>
      <c r="H289" s="13">
        <v>44.813450000000003</v>
      </c>
      <c r="I289" s="13">
        <v>122.61021</v>
      </c>
      <c r="J289" s="13">
        <v>1511</v>
      </c>
      <c r="K289" s="25">
        <v>0.53472222222222221</v>
      </c>
      <c r="L289" s="13">
        <v>55.4</v>
      </c>
      <c r="M289" s="13">
        <v>76.5</v>
      </c>
      <c r="N289" s="12" t="s">
        <v>53</v>
      </c>
      <c r="O289" s="13">
        <v>1</v>
      </c>
      <c r="P289" s="13">
        <v>1</v>
      </c>
      <c r="Q289" s="13">
        <v>3</v>
      </c>
      <c r="R289" s="13">
        <v>1</v>
      </c>
      <c r="S289" s="13">
        <v>185</v>
      </c>
      <c r="T289" s="13">
        <v>5</v>
      </c>
      <c r="U289" s="13">
        <v>2</v>
      </c>
      <c r="V289" s="13">
        <v>1</v>
      </c>
      <c r="W289" s="13">
        <v>3</v>
      </c>
      <c r="X289" s="13">
        <v>15.1</v>
      </c>
      <c r="Y289" s="13">
        <v>1.353</v>
      </c>
      <c r="Z289" s="13">
        <v>16.100000000000001</v>
      </c>
      <c r="AA289" s="13">
        <v>1.369</v>
      </c>
      <c r="AB289" s="13">
        <v>10.6</v>
      </c>
      <c r="AC289" s="13">
        <v>1.2809999999999999</v>
      </c>
      <c r="AD289" s="11">
        <f t="shared" si="10"/>
        <v>13.933333333333335</v>
      </c>
      <c r="AE289" s="16">
        <f t="shared" si="11"/>
        <v>2</v>
      </c>
    </row>
    <row r="290" spans="1:32" ht="14.25" customHeight="1">
      <c r="A290" s="12" t="s">
        <v>316</v>
      </c>
      <c r="B290" s="12"/>
      <c r="C290" s="13">
        <v>12349</v>
      </c>
      <c r="D290" s="12" t="s">
        <v>128</v>
      </c>
      <c r="E290" s="14">
        <v>45048</v>
      </c>
      <c r="F290" s="13">
        <v>2</v>
      </c>
      <c r="G290" s="12" t="s">
        <v>401</v>
      </c>
      <c r="H290" s="13">
        <v>44.813270000000003</v>
      </c>
      <c r="I290" s="13">
        <v>122.61029000000001</v>
      </c>
      <c r="J290" s="13">
        <v>1530</v>
      </c>
      <c r="K290" s="25">
        <v>0.55208333333333337</v>
      </c>
      <c r="L290" s="13">
        <v>55.4</v>
      </c>
      <c r="M290" s="13">
        <v>72.400000000000006</v>
      </c>
      <c r="N290" s="12" t="s">
        <v>53</v>
      </c>
      <c r="O290" s="13">
        <v>2</v>
      </c>
      <c r="P290" s="13">
        <v>1</v>
      </c>
      <c r="Q290" s="13">
        <v>2</v>
      </c>
      <c r="R290" s="13">
        <v>1</v>
      </c>
      <c r="S290" s="13">
        <v>191</v>
      </c>
      <c r="T290" s="13">
        <v>11</v>
      </c>
      <c r="U290" s="12" t="s">
        <v>47</v>
      </c>
      <c r="V290" s="13">
        <v>2</v>
      </c>
      <c r="W290" s="12" t="s">
        <v>47</v>
      </c>
      <c r="X290" s="13">
        <v>11.5</v>
      </c>
      <c r="Y290" s="13">
        <v>1.2949999999999999</v>
      </c>
      <c r="Z290" s="13">
        <v>12.7</v>
      </c>
      <c r="AA290" s="13">
        <v>1.3140000000000001</v>
      </c>
      <c r="AB290" s="13">
        <v>10</v>
      </c>
      <c r="AC290" s="13">
        <v>1.27</v>
      </c>
      <c r="AD290" s="11">
        <f t="shared" si="10"/>
        <v>11.4</v>
      </c>
      <c r="AE290" s="16">
        <f t="shared" si="11"/>
        <v>2</v>
      </c>
    </row>
    <row r="291" spans="1:32" ht="14.25" customHeight="1">
      <c r="A291" s="12" t="s">
        <v>316</v>
      </c>
      <c r="B291" s="12"/>
      <c r="C291" s="13">
        <v>12349</v>
      </c>
      <c r="D291" s="12" t="s">
        <v>128</v>
      </c>
      <c r="E291" s="14">
        <v>45048</v>
      </c>
      <c r="F291" s="13">
        <v>3</v>
      </c>
      <c r="G291" s="12" t="s">
        <v>402</v>
      </c>
      <c r="H291" s="13">
        <v>44.813639999999999</v>
      </c>
      <c r="I291" s="13">
        <v>122.61060000000001</v>
      </c>
      <c r="J291" s="13">
        <v>1562</v>
      </c>
      <c r="K291" s="25">
        <v>0.53819444444444442</v>
      </c>
      <c r="L291" s="13">
        <v>55.3</v>
      </c>
      <c r="M291" s="13">
        <v>73.7</v>
      </c>
      <c r="N291" s="12" t="s">
        <v>53</v>
      </c>
      <c r="O291" s="13">
        <v>1</v>
      </c>
      <c r="P291" s="13">
        <v>1</v>
      </c>
      <c r="Q291" s="13">
        <v>4</v>
      </c>
      <c r="R291" s="13">
        <v>1</v>
      </c>
      <c r="S291" s="13">
        <v>180</v>
      </c>
      <c r="T291" s="13">
        <v>0</v>
      </c>
      <c r="U291" s="13">
        <v>1</v>
      </c>
      <c r="V291" s="12" t="s">
        <v>47</v>
      </c>
      <c r="W291" s="13">
        <v>1</v>
      </c>
      <c r="X291" s="13">
        <v>22.5</v>
      </c>
      <c r="Y291" s="13">
        <v>1.46</v>
      </c>
      <c r="Z291" s="13">
        <v>17</v>
      </c>
      <c r="AA291" s="13">
        <v>1.383</v>
      </c>
      <c r="AB291" s="13">
        <v>24.6</v>
      </c>
      <c r="AC291" s="13">
        <v>1.502</v>
      </c>
      <c r="AD291" s="11">
        <f t="shared" si="10"/>
        <v>21.366666666666664</v>
      </c>
      <c r="AE291" s="16">
        <f t="shared" si="11"/>
        <v>1</v>
      </c>
    </row>
    <row r="292" spans="1:32" ht="14.25" customHeight="1">
      <c r="A292" s="12" t="s">
        <v>316</v>
      </c>
      <c r="B292" s="12"/>
      <c r="C292" s="13">
        <v>12349</v>
      </c>
      <c r="D292" s="12" t="s">
        <v>128</v>
      </c>
      <c r="E292" s="14">
        <v>45048</v>
      </c>
      <c r="F292" s="13">
        <v>4</v>
      </c>
      <c r="G292" s="12" t="s">
        <v>403</v>
      </c>
      <c r="H292" s="13">
        <v>44.813960000000002</v>
      </c>
      <c r="I292" s="13">
        <v>122.6105</v>
      </c>
      <c r="J292" s="13">
        <v>1519</v>
      </c>
      <c r="K292" s="25">
        <v>0.55277777777777781</v>
      </c>
      <c r="L292" s="13">
        <v>53.4</v>
      </c>
      <c r="M292" s="13">
        <v>79</v>
      </c>
      <c r="N292" s="12" t="s">
        <v>53</v>
      </c>
      <c r="O292" s="13">
        <v>1</v>
      </c>
      <c r="P292" s="13">
        <v>2</v>
      </c>
      <c r="Q292" s="13">
        <v>4</v>
      </c>
      <c r="R292" s="13">
        <v>2</v>
      </c>
      <c r="S292" s="13">
        <v>180</v>
      </c>
      <c r="T292" s="13">
        <v>0</v>
      </c>
      <c r="U292" s="12" t="s">
        <v>47</v>
      </c>
      <c r="V292" s="12" t="s">
        <v>47</v>
      </c>
      <c r="W292" s="13">
        <v>2</v>
      </c>
      <c r="X292" s="13">
        <v>17.899999999999999</v>
      </c>
      <c r="Y292" s="13">
        <v>1.397</v>
      </c>
      <c r="Z292" s="13">
        <v>26.6</v>
      </c>
      <c r="AA292" s="13">
        <v>1.5329999999999999</v>
      </c>
      <c r="AB292" s="13">
        <v>25.2</v>
      </c>
      <c r="AC292" s="13">
        <v>1.5109999999999999</v>
      </c>
      <c r="AD292" s="11">
        <f t="shared" si="10"/>
        <v>23.233333333333334</v>
      </c>
      <c r="AE292" s="16">
        <f t="shared" si="11"/>
        <v>2</v>
      </c>
    </row>
    <row r="293" spans="1:32" ht="14.25" customHeight="1">
      <c r="A293" s="12" t="s">
        <v>316</v>
      </c>
      <c r="B293" s="12"/>
      <c r="C293" s="13">
        <v>12349</v>
      </c>
      <c r="D293" s="12" t="s">
        <v>128</v>
      </c>
      <c r="E293" s="14">
        <v>45048</v>
      </c>
      <c r="F293" s="13">
        <v>5</v>
      </c>
      <c r="G293" s="12" t="s">
        <v>404</v>
      </c>
      <c r="H293" s="13">
        <v>44.813760000000002</v>
      </c>
      <c r="I293" s="13">
        <v>122.61006999999999</v>
      </c>
      <c r="J293" s="13">
        <v>1500</v>
      </c>
      <c r="K293" s="25">
        <v>0.57291666666666663</v>
      </c>
      <c r="L293" s="13">
        <v>56</v>
      </c>
      <c r="M293" s="13">
        <v>75.099999999999994</v>
      </c>
      <c r="N293" s="12" t="s">
        <v>53</v>
      </c>
      <c r="O293" s="13">
        <v>1</v>
      </c>
      <c r="P293" s="13">
        <v>1</v>
      </c>
      <c r="Q293" s="13">
        <v>4</v>
      </c>
      <c r="R293" s="13">
        <v>2</v>
      </c>
      <c r="S293" s="13">
        <v>180</v>
      </c>
      <c r="T293" s="13">
        <v>0</v>
      </c>
      <c r="U293" s="13">
        <v>2</v>
      </c>
      <c r="V293" s="13">
        <v>2</v>
      </c>
      <c r="W293" s="13">
        <v>1</v>
      </c>
      <c r="X293" s="13">
        <v>14.9</v>
      </c>
      <c r="Y293" s="13">
        <v>1.351</v>
      </c>
      <c r="Z293" s="13">
        <v>25.1</v>
      </c>
      <c r="AA293" s="13">
        <v>1.51</v>
      </c>
      <c r="AB293" s="13">
        <v>19.5</v>
      </c>
      <c r="AC293" s="13">
        <v>1.423</v>
      </c>
      <c r="AD293" s="11">
        <f t="shared" si="10"/>
        <v>19.833333333333332</v>
      </c>
      <c r="AE293" s="16">
        <f t="shared" si="11"/>
        <v>1.6666666666666667</v>
      </c>
    </row>
    <row r="294" spans="1:32" ht="14.25" customHeight="1">
      <c r="A294" s="12" t="s">
        <v>316</v>
      </c>
      <c r="B294" s="12"/>
      <c r="C294" s="13">
        <v>12349</v>
      </c>
      <c r="D294" s="12" t="s">
        <v>128</v>
      </c>
      <c r="E294" s="14">
        <v>45048</v>
      </c>
      <c r="F294" s="13">
        <v>6</v>
      </c>
      <c r="G294" s="12" t="s">
        <v>405</v>
      </c>
      <c r="H294" s="13">
        <v>44.813375000000001</v>
      </c>
      <c r="I294" s="13">
        <v>122.609836</v>
      </c>
      <c r="J294" s="13">
        <v>1532</v>
      </c>
      <c r="K294" s="25">
        <v>0.54166666666666663</v>
      </c>
      <c r="L294" s="13">
        <v>56.7</v>
      </c>
      <c r="M294" s="13">
        <v>79</v>
      </c>
      <c r="N294" s="12" t="s">
        <v>53</v>
      </c>
      <c r="O294" s="13">
        <v>1</v>
      </c>
      <c r="P294" s="13">
        <v>1</v>
      </c>
      <c r="Q294" s="13">
        <v>4</v>
      </c>
      <c r="R294" s="13">
        <v>1</v>
      </c>
      <c r="S294" s="13">
        <v>218</v>
      </c>
      <c r="T294" s="13">
        <v>38</v>
      </c>
      <c r="U294" s="12" t="s">
        <v>47</v>
      </c>
      <c r="V294" s="13">
        <v>1</v>
      </c>
      <c r="W294" s="13">
        <v>2</v>
      </c>
      <c r="X294" s="13">
        <v>8.3000000000000007</v>
      </c>
      <c r="Y294" s="13">
        <v>1.2410000000000001</v>
      </c>
      <c r="Z294" s="13">
        <v>18.399999999999999</v>
      </c>
      <c r="AA294" s="13">
        <v>1.405</v>
      </c>
      <c r="AB294" s="13">
        <v>17.399999999999999</v>
      </c>
      <c r="AC294" s="13">
        <v>1.389</v>
      </c>
      <c r="AD294" s="11">
        <f t="shared" si="10"/>
        <v>14.699999999999998</v>
      </c>
      <c r="AE294" s="16">
        <f t="shared" si="11"/>
        <v>1.5</v>
      </c>
    </row>
    <row r="295" spans="1:32" ht="14.25" customHeight="1">
      <c r="A295" s="12" t="s">
        <v>316</v>
      </c>
      <c r="B295" s="12"/>
      <c r="C295" s="13">
        <v>12349</v>
      </c>
      <c r="D295" s="12" t="s">
        <v>128</v>
      </c>
      <c r="E295" s="14">
        <v>45048</v>
      </c>
      <c r="F295" s="13">
        <v>7</v>
      </c>
      <c r="G295" s="12" t="s">
        <v>406</v>
      </c>
      <c r="H295" s="13">
        <v>44.813141000000002</v>
      </c>
      <c r="I295" s="13">
        <v>122.60991799999999</v>
      </c>
      <c r="J295" s="13">
        <v>1520</v>
      </c>
      <c r="K295" s="25">
        <v>0.55902777777777779</v>
      </c>
      <c r="L295" s="13">
        <v>55.8</v>
      </c>
      <c r="M295" s="13">
        <v>72.900000000000006</v>
      </c>
      <c r="N295" s="12" t="s">
        <v>53</v>
      </c>
      <c r="O295" s="13">
        <v>1</v>
      </c>
      <c r="P295" s="13">
        <v>1</v>
      </c>
      <c r="Q295" s="13">
        <v>4</v>
      </c>
      <c r="R295" s="13">
        <v>2</v>
      </c>
      <c r="S295" s="13">
        <v>205</v>
      </c>
      <c r="T295" s="13">
        <v>25</v>
      </c>
      <c r="U295" s="13">
        <v>1</v>
      </c>
      <c r="V295" s="12" t="s">
        <v>47</v>
      </c>
      <c r="W295" s="13">
        <v>3</v>
      </c>
      <c r="X295" s="13">
        <v>20.100000000000001</v>
      </c>
      <c r="Y295" s="13">
        <v>1.431</v>
      </c>
      <c r="Z295" s="13">
        <v>10.6</v>
      </c>
      <c r="AA295" s="13">
        <v>1.2809999999999999</v>
      </c>
      <c r="AB295" s="13">
        <v>14</v>
      </c>
      <c r="AC295" s="13">
        <v>1.3360000000000001</v>
      </c>
      <c r="AD295" s="11">
        <f t="shared" si="10"/>
        <v>14.9</v>
      </c>
      <c r="AE295" s="16">
        <f t="shared" si="11"/>
        <v>2</v>
      </c>
      <c r="AF295" s="37" t="s">
        <v>407</v>
      </c>
    </row>
    <row r="296" spans="1:32" ht="14.25" customHeight="1">
      <c r="A296" s="12" t="s">
        <v>30</v>
      </c>
      <c r="B296" s="12"/>
      <c r="C296" s="13">
        <v>10968</v>
      </c>
      <c r="D296" s="12" t="s">
        <v>113</v>
      </c>
      <c r="E296" s="14">
        <v>45049</v>
      </c>
      <c r="F296" s="13">
        <v>1</v>
      </c>
      <c r="G296" s="12" t="s">
        <v>408</v>
      </c>
      <c r="H296" s="13">
        <v>45.019686999999998</v>
      </c>
      <c r="I296" s="13">
        <v>122.41386799999999</v>
      </c>
      <c r="J296" s="13">
        <v>2641</v>
      </c>
      <c r="K296" s="25">
        <v>0.38194444444444442</v>
      </c>
      <c r="L296" s="13">
        <v>56.5</v>
      </c>
      <c r="M296" s="13">
        <v>77.400000000000006</v>
      </c>
      <c r="N296" s="12" t="s">
        <v>43</v>
      </c>
      <c r="O296" s="13">
        <v>0</v>
      </c>
      <c r="P296" s="13">
        <v>1</v>
      </c>
      <c r="Q296" s="13">
        <v>2</v>
      </c>
      <c r="R296" s="13">
        <v>3</v>
      </c>
      <c r="S296" s="13">
        <v>200</v>
      </c>
      <c r="T296" s="13">
        <v>20</v>
      </c>
      <c r="U296" s="13">
        <v>0</v>
      </c>
      <c r="V296" s="13">
        <v>1</v>
      </c>
      <c r="W296" s="13">
        <v>0</v>
      </c>
      <c r="X296" s="13">
        <v>13.9</v>
      </c>
      <c r="Y296" s="13">
        <v>1.335</v>
      </c>
      <c r="Z296" s="13">
        <v>14</v>
      </c>
      <c r="AA296" s="13">
        <v>1.3360000000000001</v>
      </c>
      <c r="AB296" s="13">
        <v>25.7</v>
      </c>
      <c r="AC296" s="13">
        <v>1.5189999999999999</v>
      </c>
      <c r="AD296" s="11">
        <f t="shared" si="10"/>
        <v>17.866666666666664</v>
      </c>
      <c r="AE296" s="16">
        <f t="shared" si="11"/>
        <v>0.33333333333333331</v>
      </c>
      <c r="AF296" s="12" t="s">
        <v>409</v>
      </c>
    </row>
    <row r="297" spans="1:32" ht="14.25" customHeight="1">
      <c r="A297" s="12" t="s">
        <v>30</v>
      </c>
      <c r="B297" s="12"/>
      <c r="C297" s="13">
        <v>10968</v>
      </c>
      <c r="D297" s="12" t="s">
        <v>113</v>
      </c>
      <c r="E297" s="14">
        <v>45049</v>
      </c>
      <c r="F297" s="13">
        <v>2</v>
      </c>
      <c r="G297" s="12" t="s">
        <v>410</v>
      </c>
      <c r="H297" s="13">
        <v>45.019502000000003</v>
      </c>
      <c r="I297" s="13">
        <v>122.414072</v>
      </c>
      <c r="J297" s="13">
        <v>2660</v>
      </c>
      <c r="K297" s="25">
        <v>0.39583333333333331</v>
      </c>
      <c r="L297" s="13">
        <v>60.4</v>
      </c>
      <c r="M297" s="13">
        <v>68.3</v>
      </c>
      <c r="N297" s="12" t="s">
        <v>62</v>
      </c>
      <c r="O297" s="13">
        <v>0</v>
      </c>
      <c r="P297" s="13">
        <v>1</v>
      </c>
      <c r="Q297" s="13">
        <v>2</v>
      </c>
      <c r="R297" s="13">
        <v>2</v>
      </c>
      <c r="S297" s="13">
        <v>210</v>
      </c>
      <c r="T297" s="13">
        <v>30</v>
      </c>
      <c r="U297" s="13">
        <v>0</v>
      </c>
      <c r="V297" s="13">
        <v>2</v>
      </c>
      <c r="W297" s="13">
        <v>1</v>
      </c>
      <c r="X297" s="13">
        <v>22.5</v>
      </c>
      <c r="Y297" s="13">
        <v>1.4690000000000001</v>
      </c>
      <c r="Z297" s="13">
        <v>19.8</v>
      </c>
      <c r="AA297" s="13">
        <v>1.4259999999999999</v>
      </c>
      <c r="AB297" s="13">
        <v>11.9</v>
      </c>
      <c r="AC297" s="13">
        <v>1.3009999999999999</v>
      </c>
      <c r="AD297" s="11">
        <f t="shared" si="10"/>
        <v>18.066666666666666</v>
      </c>
      <c r="AE297" s="16">
        <f t="shared" si="11"/>
        <v>1</v>
      </c>
      <c r="AF297" s="12"/>
    </row>
    <row r="298" spans="1:32" ht="14.25" customHeight="1">
      <c r="A298" s="12" t="s">
        <v>30</v>
      </c>
      <c r="B298" s="12"/>
      <c r="C298" s="13">
        <v>10968</v>
      </c>
      <c r="D298" s="12" t="s">
        <v>113</v>
      </c>
      <c r="E298" s="14">
        <v>45049</v>
      </c>
      <c r="F298" s="13">
        <v>3</v>
      </c>
      <c r="G298" s="12" t="s">
        <v>411</v>
      </c>
      <c r="H298" s="13">
        <v>45.019730000000003</v>
      </c>
      <c r="I298" s="13">
        <v>122.41426</v>
      </c>
      <c r="J298" s="13">
        <v>2650</v>
      </c>
      <c r="K298" s="25">
        <v>0.39097222222222222</v>
      </c>
      <c r="L298" s="13">
        <v>59.5</v>
      </c>
      <c r="M298" s="13">
        <v>72.3</v>
      </c>
      <c r="N298" s="12" t="s">
        <v>62</v>
      </c>
      <c r="O298" s="13">
        <v>0</v>
      </c>
      <c r="P298" s="13">
        <v>2</v>
      </c>
      <c r="Q298" s="13">
        <v>1</v>
      </c>
      <c r="R298" s="13">
        <v>4</v>
      </c>
      <c r="S298" s="13">
        <v>230</v>
      </c>
      <c r="T298" s="13">
        <v>40</v>
      </c>
      <c r="U298" s="13">
        <v>0</v>
      </c>
      <c r="V298" s="13">
        <v>2</v>
      </c>
      <c r="W298" s="13">
        <v>1</v>
      </c>
      <c r="X298" s="13">
        <v>17.399999999999999</v>
      </c>
      <c r="Y298" s="13">
        <v>1.389</v>
      </c>
      <c r="Z298" s="13">
        <v>23.7</v>
      </c>
      <c r="AA298" s="13">
        <v>1.4870000000000001</v>
      </c>
      <c r="AB298" s="13">
        <v>16.100000000000001</v>
      </c>
      <c r="AC298" s="13">
        <v>1.369</v>
      </c>
      <c r="AD298" s="11">
        <f t="shared" si="10"/>
        <v>19.066666666666666</v>
      </c>
      <c r="AE298" s="16">
        <f t="shared" si="11"/>
        <v>1</v>
      </c>
      <c r="AF298" s="12"/>
    </row>
    <row r="299" spans="1:32" ht="14.25" customHeight="1">
      <c r="A299" s="12" t="s">
        <v>30</v>
      </c>
      <c r="B299" s="12"/>
      <c r="C299" s="13">
        <v>10968</v>
      </c>
      <c r="D299" s="12" t="s">
        <v>113</v>
      </c>
      <c r="E299" s="14">
        <v>45049</v>
      </c>
      <c r="F299" s="13">
        <v>4</v>
      </c>
      <c r="G299" s="12" t="s">
        <v>412</v>
      </c>
      <c r="H299" s="13">
        <v>45.019979999999997</v>
      </c>
      <c r="I299" s="13">
        <v>122.41392999999999</v>
      </c>
      <c r="J299" s="13">
        <v>2637</v>
      </c>
      <c r="K299" s="25">
        <v>0.40763888888888888</v>
      </c>
      <c r="L299" s="13">
        <v>59.8</v>
      </c>
      <c r="M299" s="13">
        <v>65.900000000000006</v>
      </c>
      <c r="N299" s="12" t="s">
        <v>62</v>
      </c>
      <c r="O299" s="13">
        <v>0</v>
      </c>
      <c r="P299" s="13">
        <v>1</v>
      </c>
      <c r="Q299" s="13">
        <v>1</v>
      </c>
      <c r="R299" s="13">
        <v>2</v>
      </c>
      <c r="S299" s="13">
        <v>230</v>
      </c>
      <c r="T299" s="13">
        <v>50</v>
      </c>
      <c r="U299" s="13">
        <v>0</v>
      </c>
      <c r="V299" s="13">
        <v>0</v>
      </c>
      <c r="W299" s="13">
        <v>1</v>
      </c>
      <c r="X299" s="13">
        <v>15.9</v>
      </c>
      <c r="Y299" s="13">
        <v>1.3660000000000001</v>
      </c>
      <c r="Z299" s="13">
        <v>13.3</v>
      </c>
      <c r="AA299" s="13">
        <v>1.325</v>
      </c>
      <c r="AB299" s="13">
        <v>12.9</v>
      </c>
      <c r="AC299" s="13">
        <v>1.3180000000000001</v>
      </c>
      <c r="AD299" s="11">
        <f t="shared" si="10"/>
        <v>14.033333333333333</v>
      </c>
      <c r="AE299" s="16">
        <f t="shared" si="11"/>
        <v>0.33333333333333331</v>
      </c>
      <c r="AF299" s="12"/>
    </row>
    <row r="300" spans="1:32" ht="14.25" customHeight="1">
      <c r="A300" s="12" t="s">
        <v>30</v>
      </c>
      <c r="B300" s="12"/>
      <c r="C300" s="13">
        <v>10968</v>
      </c>
      <c r="D300" s="12" t="s">
        <v>113</v>
      </c>
      <c r="E300" s="14">
        <v>45049</v>
      </c>
      <c r="F300" s="13">
        <v>5</v>
      </c>
      <c r="G300" s="12" t="s">
        <v>413</v>
      </c>
      <c r="H300" s="13">
        <v>45.019826000000002</v>
      </c>
      <c r="I300" s="13">
        <v>122.41354800000001</v>
      </c>
      <c r="J300" s="13">
        <v>2601</v>
      </c>
      <c r="K300" s="25">
        <v>0.41666666666666669</v>
      </c>
      <c r="L300" s="13">
        <v>59.6</v>
      </c>
      <c r="M300" s="13">
        <v>68.7</v>
      </c>
      <c r="N300" s="12" t="s">
        <v>43</v>
      </c>
      <c r="O300" s="13">
        <v>0</v>
      </c>
      <c r="P300" s="13">
        <v>1</v>
      </c>
      <c r="Q300" s="13">
        <v>1</v>
      </c>
      <c r="R300" s="13">
        <v>3</v>
      </c>
      <c r="S300" s="13">
        <v>208</v>
      </c>
      <c r="T300" s="13">
        <v>28</v>
      </c>
      <c r="U300" s="13">
        <v>2</v>
      </c>
      <c r="V300" s="13">
        <v>1</v>
      </c>
      <c r="W300" s="13">
        <v>1</v>
      </c>
      <c r="X300" s="13">
        <v>10.8</v>
      </c>
      <c r="Y300" s="13">
        <v>1.2829999999999999</v>
      </c>
      <c r="Z300" s="13">
        <v>12</v>
      </c>
      <c r="AA300" s="13">
        <v>1.3029999999999999</v>
      </c>
      <c r="AB300" s="13">
        <v>14.5</v>
      </c>
      <c r="AC300" s="13">
        <v>1.3440000000000001</v>
      </c>
      <c r="AD300" s="11">
        <f t="shared" si="10"/>
        <v>12.433333333333332</v>
      </c>
      <c r="AE300" s="16">
        <f t="shared" si="11"/>
        <v>1.3333333333333333</v>
      </c>
      <c r="AF300" s="12" t="s">
        <v>414</v>
      </c>
    </row>
    <row r="301" spans="1:32" ht="14.25" customHeight="1">
      <c r="A301" s="12" t="s">
        <v>30</v>
      </c>
      <c r="B301" s="12"/>
      <c r="C301" s="13">
        <v>10968</v>
      </c>
      <c r="D301" s="12" t="s">
        <v>113</v>
      </c>
      <c r="E301" s="14">
        <v>45049</v>
      </c>
      <c r="F301" s="13">
        <v>6</v>
      </c>
      <c r="G301" s="12" t="s">
        <v>415</v>
      </c>
      <c r="H301" s="13">
        <v>45.019620000000003</v>
      </c>
      <c r="I301" s="13">
        <v>122.41336</v>
      </c>
      <c r="J301" s="13">
        <v>2633</v>
      </c>
      <c r="K301" s="25">
        <v>0.41319444444444442</v>
      </c>
      <c r="L301" s="13">
        <v>59</v>
      </c>
      <c r="M301" s="13">
        <v>69.400000000000006</v>
      </c>
      <c r="N301" s="12" t="s">
        <v>43</v>
      </c>
      <c r="O301" s="13">
        <v>0</v>
      </c>
      <c r="P301" s="13">
        <v>1</v>
      </c>
      <c r="Q301" s="13">
        <v>1</v>
      </c>
      <c r="R301" s="13">
        <v>3</v>
      </c>
      <c r="S301" s="13">
        <v>226</v>
      </c>
      <c r="T301" s="13">
        <v>46</v>
      </c>
      <c r="U301" s="13">
        <v>1</v>
      </c>
      <c r="V301" s="13">
        <v>0</v>
      </c>
      <c r="W301" s="13">
        <v>0</v>
      </c>
      <c r="X301" s="13">
        <v>13.9</v>
      </c>
      <c r="Y301" s="13">
        <v>1.335</v>
      </c>
      <c r="Z301" s="13">
        <v>15.6</v>
      </c>
      <c r="AA301" s="13">
        <v>1.361</v>
      </c>
      <c r="AB301" s="13">
        <v>17.899999999999999</v>
      </c>
      <c r="AC301" s="13">
        <v>1.3979999999999999</v>
      </c>
      <c r="AD301" s="11">
        <f t="shared" si="10"/>
        <v>15.799999999999999</v>
      </c>
      <c r="AE301" s="16">
        <f t="shared" si="11"/>
        <v>0.33333333333333331</v>
      </c>
      <c r="AF301" s="12"/>
    </row>
    <row r="302" spans="1:32" ht="14.25" customHeight="1">
      <c r="A302" s="12" t="s">
        <v>30</v>
      </c>
      <c r="B302" s="12"/>
      <c r="C302" s="13">
        <v>10968</v>
      </c>
      <c r="D302" s="12" t="s">
        <v>113</v>
      </c>
      <c r="E302" s="14">
        <v>45049</v>
      </c>
      <c r="F302" s="13">
        <v>7</v>
      </c>
      <c r="G302" s="12" t="s">
        <v>416</v>
      </c>
      <c r="H302" s="13">
        <v>45.019370000000002</v>
      </c>
      <c r="I302" s="13">
        <v>122.41367</v>
      </c>
      <c r="J302" s="13">
        <v>2654</v>
      </c>
      <c r="K302" s="25">
        <v>0.39583333333333331</v>
      </c>
      <c r="L302" s="13">
        <v>58.8</v>
      </c>
      <c r="M302" s="13">
        <v>67.599999999999994</v>
      </c>
      <c r="N302" s="12" t="s">
        <v>62</v>
      </c>
      <c r="O302" s="13">
        <v>0</v>
      </c>
      <c r="P302" s="13">
        <v>1</v>
      </c>
      <c r="Q302" s="13">
        <v>1</v>
      </c>
      <c r="R302" s="13">
        <v>4</v>
      </c>
      <c r="S302" s="13">
        <v>246</v>
      </c>
      <c r="T302" s="13">
        <v>66</v>
      </c>
      <c r="U302" s="13">
        <v>2</v>
      </c>
      <c r="V302" s="13">
        <v>1</v>
      </c>
      <c r="W302" s="13">
        <v>0</v>
      </c>
      <c r="X302" s="13">
        <v>10.1</v>
      </c>
      <c r="Y302" s="13">
        <v>1.272</v>
      </c>
      <c r="Z302" s="13">
        <v>11</v>
      </c>
      <c r="AA302" s="13">
        <v>1.2889999999999999</v>
      </c>
      <c r="AB302" s="13">
        <v>14.9</v>
      </c>
      <c r="AC302" s="13">
        <v>1.349</v>
      </c>
      <c r="AD302" s="11">
        <f t="shared" si="10"/>
        <v>12</v>
      </c>
      <c r="AE302" s="16">
        <f t="shared" si="11"/>
        <v>1</v>
      </c>
      <c r="AF302" s="12" t="s">
        <v>417</v>
      </c>
    </row>
    <row r="303" spans="1:32" ht="14.25" customHeight="1">
      <c r="A303" s="12" t="s">
        <v>30</v>
      </c>
      <c r="B303" s="12"/>
      <c r="C303" s="13">
        <v>10153</v>
      </c>
      <c r="D303" s="12" t="s">
        <v>31</v>
      </c>
      <c r="E303" s="14">
        <v>45050</v>
      </c>
      <c r="F303" s="13">
        <v>1</v>
      </c>
      <c r="G303" s="12" t="s">
        <v>418</v>
      </c>
      <c r="H303" s="13">
        <v>45.118270000000003</v>
      </c>
      <c r="I303" s="13">
        <v>122.34462000000001</v>
      </c>
      <c r="J303" s="13">
        <v>2725</v>
      </c>
      <c r="K303" s="25">
        <v>0.4375</v>
      </c>
      <c r="L303" s="13">
        <v>45.2</v>
      </c>
      <c r="M303" s="13">
        <v>91.4</v>
      </c>
      <c r="N303" s="12" t="s">
        <v>33</v>
      </c>
      <c r="O303" s="13">
        <v>0</v>
      </c>
      <c r="P303" s="13">
        <v>2</v>
      </c>
      <c r="Q303" s="13">
        <v>2</v>
      </c>
      <c r="R303" s="13">
        <v>2</v>
      </c>
      <c r="S303" s="13">
        <v>330</v>
      </c>
      <c r="T303" s="13">
        <v>150</v>
      </c>
      <c r="U303" s="12" t="s">
        <v>47</v>
      </c>
      <c r="V303" s="12" t="s">
        <v>47</v>
      </c>
      <c r="W303" s="12" t="s">
        <v>47</v>
      </c>
      <c r="X303" s="13">
        <v>15.9</v>
      </c>
      <c r="Y303" s="13">
        <v>1.365</v>
      </c>
      <c r="Z303" s="13">
        <v>17.899999999999999</v>
      </c>
      <c r="AA303" s="13">
        <v>1.3979999999999999</v>
      </c>
      <c r="AB303" s="13">
        <v>23</v>
      </c>
      <c r="AC303" s="13">
        <v>1.4770000000000001</v>
      </c>
      <c r="AD303" s="11">
        <f t="shared" si="10"/>
        <v>18.933333333333334</v>
      </c>
      <c r="AE303" s="16" t="e">
        <f t="shared" si="11"/>
        <v>#DIV/0!</v>
      </c>
      <c r="AF303" s="12"/>
    </row>
    <row r="304" spans="1:32" ht="14.25" customHeight="1">
      <c r="A304" s="12" t="s">
        <v>30</v>
      </c>
      <c r="B304" s="12"/>
      <c r="C304" s="13">
        <v>10153</v>
      </c>
      <c r="D304" s="12" t="s">
        <v>31</v>
      </c>
      <c r="E304" s="14">
        <v>45050</v>
      </c>
      <c r="F304" s="13">
        <v>2</v>
      </c>
      <c r="G304" s="12" t="s">
        <v>419</v>
      </c>
      <c r="H304" s="13">
        <v>45.118560000000002</v>
      </c>
      <c r="I304" s="13">
        <v>122.34462000000001</v>
      </c>
      <c r="J304" s="13">
        <v>2742</v>
      </c>
      <c r="K304" s="25">
        <v>0.45833333333333331</v>
      </c>
      <c r="L304" s="13">
        <v>44.7</v>
      </c>
      <c r="M304" s="13">
        <v>94.9</v>
      </c>
      <c r="N304" s="12" t="s">
        <v>33</v>
      </c>
      <c r="O304" s="13">
        <v>0</v>
      </c>
      <c r="P304" s="13">
        <v>2</v>
      </c>
      <c r="Q304" s="13">
        <v>3</v>
      </c>
      <c r="R304" s="13">
        <v>1</v>
      </c>
      <c r="S304" s="13">
        <v>330</v>
      </c>
      <c r="T304" s="13">
        <v>150</v>
      </c>
      <c r="U304" s="12" t="s">
        <v>47</v>
      </c>
      <c r="V304" s="13">
        <v>0</v>
      </c>
      <c r="W304" s="13">
        <v>0</v>
      </c>
      <c r="X304" s="13">
        <v>20.399999999999999</v>
      </c>
      <c r="Y304" s="13">
        <v>1.4350000000000001</v>
      </c>
      <c r="Z304" s="13">
        <v>29.8</v>
      </c>
      <c r="AA304" s="13">
        <v>1.5840000000000001</v>
      </c>
      <c r="AB304" s="13">
        <v>15.4</v>
      </c>
      <c r="AC304" s="13">
        <v>1.359</v>
      </c>
      <c r="AD304" s="11">
        <f t="shared" si="10"/>
        <v>21.866666666666671</v>
      </c>
      <c r="AE304" s="16">
        <f t="shared" si="11"/>
        <v>0</v>
      </c>
      <c r="AF304" s="12" t="s">
        <v>420</v>
      </c>
    </row>
    <row r="305" spans="1:32" ht="14.25" customHeight="1">
      <c r="A305" s="12" t="s">
        <v>30</v>
      </c>
      <c r="B305" s="12"/>
      <c r="C305" s="13">
        <v>10153</v>
      </c>
      <c r="D305" s="12" t="s">
        <v>31</v>
      </c>
      <c r="E305" s="14">
        <v>45050</v>
      </c>
      <c r="F305" s="13">
        <v>3</v>
      </c>
      <c r="G305" s="12" t="s">
        <v>421</v>
      </c>
      <c r="H305" s="13">
        <v>45.118540000000003</v>
      </c>
      <c r="I305" s="13">
        <v>122.34429</v>
      </c>
      <c r="J305" s="13">
        <v>2736</v>
      </c>
      <c r="K305" s="25">
        <v>0.44791666666666669</v>
      </c>
      <c r="L305" s="13">
        <v>46</v>
      </c>
      <c r="M305" s="13">
        <v>90</v>
      </c>
      <c r="N305" s="12" t="s">
        <v>33</v>
      </c>
      <c r="O305" s="13">
        <v>0</v>
      </c>
      <c r="P305" s="13">
        <v>1</v>
      </c>
      <c r="Q305" s="13">
        <v>3</v>
      </c>
      <c r="R305" s="13">
        <v>1</v>
      </c>
      <c r="S305" s="13">
        <v>302</v>
      </c>
      <c r="T305" s="13">
        <v>122</v>
      </c>
      <c r="U305" s="13">
        <v>1</v>
      </c>
      <c r="V305" s="13">
        <v>1</v>
      </c>
      <c r="W305" s="13">
        <v>1</v>
      </c>
      <c r="X305" s="13">
        <v>27.6</v>
      </c>
      <c r="Y305" s="13">
        <v>1.548</v>
      </c>
      <c r="Z305" s="13">
        <v>28.4</v>
      </c>
      <c r="AA305" s="13">
        <v>1.5609999999999999</v>
      </c>
      <c r="AB305" s="13">
        <v>34.299999999999997</v>
      </c>
      <c r="AC305" s="13">
        <v>1.66</v>
      </c>
      <c r="AD305" s="11">
        <f t="shared" si="10"/>
        <v>30.099999999999998</v>
      </c>
      <c r="AE305" s="16">
        <f t="shared" si="11"/>
        <v>1</v>
      </c>
      <c r="AF305" s="12"/>
    </row>
    <row r="306" spans="1:32" ht="14.25" customHeight="1">
      <c r="A306" s="12" t="s">
        <v>30</v>
      </c>
      <c r="B306" s="12"/>
      <c r="C306" s="13">
        <v>10153</v>
      </c>
      <c r="D306" s="12" t="s">
        <v>31</v>
      </c>
      <c r="E306" s="14">
        <v>45050</v>
      </c>
      <c r="F306" s="13">
        <v>4</v>
      </c>
      <c r="G306" s="12" t="s">
        <v>422</v>
      </c>
      <c r="H306" s="13">
        <v>45.118270000000003</v>
      </c>
      <c r="I306" s="13">
        <v>122.34402</v>
      </c>
      <c r="J306" s="13">
        <v>2715</v>
      </c>
      <c r="K306" s="25">
        <v>0.45833333333333331</v>
      </c>
      <c r="L306" s="13">
        <v>46</v>
      </c>
      <c r="M306" s="13">
        <v>92.6</v>
      </c>
      <c r="N306" s="12" t="s">
        <v>33</v>
      </c>
      <c r="O306" s="13">
        <v>0</v>
      </c>
      <c r="P306" s="13">
        <v>1</v>
      </c>
      <c r="Q306" s="13">
        <v>2</v>
      </c>
      <c r="R306" s="13">
        <v>1</v>
      </c>
      <c r="S306" s="13">
        <v>315</v>
      </c>
      <c r="T306" s="13">
        <v>135</v>
      </c>
      <c r="U306" s="12" t="s">
        <v>47</v>
      </c>
      <c r="V306" s="13">
        <v>1</v>
      </c>
      <c r="W306" s="13">
        <v>1</v>
      </c>
      <c r="X306" s="13">
        <v>21.3</v>
      </c>
      <c r="Y306" s="13">
        <v>1.45</v>
      </c>
      <c r="Z306" s="13">
        <v>29.4</v>
      </c>
      <c r="AA306" s="13">
        <v>1.5780000000000001</v>
      </c>
      <c r="AB306" s="13">
        <v>30.4</v>
      </c>
      <c r="AC306" s="13">
        <v>1.5940000000000001</v>
      </c>
      <c r="AD306" s="11">
        <f t="shared" si="10"/>
        <v>27.033333333333331</v>
      </c>
      <c r="AE306" s="16">
        <f t="shared" si="11"/>
        <v>1</v>
      </c>
      <c r="AF306" s="12"/>
    </row>
    <row r="307" spans="1:32" ht="14.25" customHeight="1">
      <c r="A307" s="12" t="s">
        <v>30</v>
      </c>
      <c r="B307" s="12"/>
      <c r="C307" s="13">
        <v>10153</v>
      </c>
      <c r="D307" s="12" t="s">
        <v>31</v>
      </c>
      <c r="E307" s="14">
        <v>45050</v>
      </c>
      <c r="F307" s="13">
        <v>5</v>
      </c>
      <c r="G307" s="12" t="s">
        <v>423</v>
      </c>
      <c r="H307" s="13">
        <v>45.118000000000002</v>
      </c>
      <c r="I307" s="13">
        <v>122.34437</v>
      </c>
      <c r="J307" s="13">
        <v>2707</v>
      </c>
      <c r="K307" s="25">
        <v>0.47916666666666669</v>
      </c>
      <c r="L307" s="13">
        <v>44.2</v>
      </c>
      <c r="M307" s="13">
        <v>96.9</v>
      </c>
      <c r="N307" s="12" t="s">
        <v>33</v>
      </c>
      <c r="O307" s="13">
        <v>0</v>
      </c>
      <c r="P307" s="13">
        <v>1</v>
      </c>
      <c r="Q307" s="13">
        <v>2</v>
      </c>
      <c r="R307" s="13">
        <v>1</v>
      </c>
      <c r="S307" s="13">
        <v>305</v>
      </c>
      <c r="T307" s="13">
        <v>125</v>
      </c>
      <c r="U307" s="13">
        <v>0</v>
      </c>
      <c r="V307" s="12" t="s">
        <v>47</v>
      </c>
      <c r="W307" s="12" t="s">
        <v>47</v>
      </c>
      <c r="X307" s="13">
        <v>19.3</v>
      </c>
      <c r="Y307" s="13">
        <v>1.419</v>
      </c>
      <c r="Z307" s="13">
        <v>22.3</v>
      </c>
      <c r="AA307" s="13">
        <v>1.466</v>
      </c>
      <c r="AB307" s="13">
        <v>21.5</v>
      </c>
      <c r="AC307" s="13">
        <v>1.4530000000000001</v>
      </c>
      <c r="AD307" s="11">
        <f t="shared" si="10"/>
        <v>21.033333333333335</v>
      </c>
      <c r="AE307" s="16">
        <f t="shared" si="11"/>
        <v>0</v>
      </c>
      <c r="AF307" s="12" t="s">
        <v>424</v>
      </c>
    </row>
    <row r="308" spans="1:32" ht="14.25" customHeight="1">
      <c r="A308" s="12" t="s">
        <v>30</v>
      </c>
      <c r="B308" s="12"/>
      <c r="C308" s="13">
        <v>10153</v>
      </c>
      <c r="D308" s="12" t="s">
        <v>31</v>
      </c>
      <c r="E308" s="14">
        <v>45050</v>
      </c>
      <c r="F308" s="13">
        <v>6</v>
      </c>
      <c r="G308" s="12" t="s">
        <v>425</v>
      </c>
      <c r="H308" s="13">
        <v>45.118023999999998</v>
      </c>
      <c r="I308" s="13">
        <v>122.34471600000001</v>
      </c>
      <c r="J308" s="13">
        <v>2705</v>
      </c>
      <c r="K308" s="25">
        <v>0.4375</v>
      </c>
      <c r="L308" s="13">
        <v>50.3</v>
      </c>
      <c r="M308" s="13">
        <v>87</v>
      </c>
      <c r="N308" s="12" t="s">
        <v>33</v>
      </c>
      <c r="O308" s="13">
        <v>0</v>
      </c>
      <c r="P308" s="13">
        <v>2</v>
      </c>
      <c r="Q308" s="13">
        <v>2</v>
      </c>
      <c r="R308" s="13">
        <v>3</v>
      </c>
      <c r="S308" s="13">
        <v>334</v>
      </c>
      <c r="T308" s="13">
        <v>154</v>
      </c>
      <c r="U308" s="12" t="s">
        <v>47</v>
      </c>
      <c r="V308" s="12" t="s">
        <v>47</v>
      </c>
      <c r="W308" s="12" t="s">
        <v>47</v>
      </c>
      <c r="X308" s="13">
        <v>31.5</v>
      </c>
      <c r="Y308" s="13">
        <v>1.6120000000000001</v>
      </c>
      <c r="Z308" s="13">
        <v>32.299999999999997</v>
      </c>
      <c r="AA308" s="13">
        <v>1.625</v>
      </c>
      <c r="AB308" s="13">
        <v>24.4</v>
      </c>
      <c r="AC308" s="13">
        <v>1.4990000000000001</v>
      </c>
      <c r="AD308" s="11">
        <f t="shared" si="10"/>
        <v>29.399999999999995</v>
      </c>
      <c r="AE308" s="16" t="e">
        <f t="shared" si="11"/>
        <v>#DIV/0!</v>
      </c>
      <c r="AF308" s="12"/>
    </row>
    <row r="309" spans="1:32" ht="14.25" customHeight="1">
      <c r="A309" s="12" t="s">
        <v>30</v>
      </c>
      <c r="B309" s="12"/>
      <c r="C309" s="13">
        <v>10153</v>
      </c>
      <c r="D309" s="12" t="s">
        <v>31</v>
      </c>
      <c r="E309" s="14">
        <v>45050</v>
      </c>
      <c r="F309" s="13">
        <v>7</v>
      </c>
      <c r="G309" s="12" t="s">
        <v>426</v>
      </c>
      <c r="H309" s="13">
        <v>45.118355000000001</v>
      </c>
      <c r="I309" s="13">
        <v>122.334962</v>
      </c>
      <c r="J309" s="13">
        <v>2692</v>
      </c>
      <c r="K309" s="25">
        <v>0.46041666666666664</v>
      </c>
      <c r="L309" s="13">
        <v>44.4</v>
      </c>
      <c r="M309" s="13">
        <v>96.2</v>
      </c>
      <c r="N309" s="12" t="s">
        <v>33</v>
      </c>
      <c r="O309" s="13">
        <v>0</v>
      </c>
      <c r="P309" s="13">
        <v>1</v>
      </c>
      <c r="Q309" s="13">
        <v>3</v>
      </c>
      <c r="R309" s="13">
        <v>3</v>
      </c>
      <c r="S309" s="13">
        <v>334</v>
      </c>
      <c r="T309" s="13">
        <v>154</v>
      </c>
      <c r="U309" s="13">
        <v>0</v>
      </c>
      <c r="V309" s="13">
        <v>0</v>
      </c>
      <c r="W309" s="13">
        <v>1</v>
      </c>
      <c r="X309" s="13">
        <v>28.2</v>
      </c>
      <c r="Y309" s="13">
        <v>1.5589999999999999</v>
      </c>
      <c r="Z309" s="13">
        <v>24.8</v>
      </c>
      <c r="AA309" s="13">
        <v>1.504</v>
      </c>
      <c r="AB309" s="13">
        <v>41.8</v>
      </c>
      <c r="AC309" s="13">
        <v>1.802</v>
      </c>
      <c r="AD309" s="11">
        <f t="shared" si="10"/>
        <v>31.599999999999998</v>
      </c>
      <c r="AE309" s="16">
        <f t="shared" si="11"/>
        <v>0.33333333333333331</v>
      </c>
      <c r="AF309" s="12"/>
    </row>
    <row r="310" spans="1:32" ht="14.25" customHeight="1">
      <c r="A310" s="12" t="s">
        <v>59</v>
      </c>
      <c r="B310" s="12"/>
      <c r="C310" s="13">
        <v>10439</v>
      </c>
      <c r="D310" s="12" t="s">
        <v>60</v>
      </c>
      <c r="E310" s="14">
        <v>45050</v>
      </c>
      <c r="F310" s="13">
        <v>1</v>
      </c>
      <c r="G310" s="12" t="s">
        <v>427</v>
      </c>
      <c r="H310" s="13">
        <v>45.141325000000002</v>
      </c>
      <c r="I310" s="13">
        <v>122.35026499999999</v>
      </c>
      <c r="J310" s="13">
        <v>2812</v>
      </c>
      <c r="K310" s="25">
        <v>0.56944444444444442</v>
      </c>
      <c r="L310" s="13">
        <v>44.8</v>
      </c>
      <c r="M310" s="13">
        <v>100</v>
      </c>
      <c r="N310" s="12" t="s">
        <v>33</v>
      </c>
      <c r="O310" s="13">
        <v>4</v>
      </c>
      <c r="P310" s="13">
        <v>3</v>
      </c>
      <c r="Q310" s="13">
        <v>2</v>
      </c>
      <c r="R310" s="13">
        <v>1</v>
      </c>
      <c r="S310" s="13">
        <v>146</v>
      </c>
      <c r="T310" s="13">
        <v>326</v>
      </c>
      <c r="U310" s="13">
        <v>2</v>
      </c>
      <c r="V310" s="13">
        <v>1</v>
      </c>
      <c r="W310" s="13">
        <v>2</v>
      </c>
      <c r="X310" s="13">
        <v>25.9</v>
      </c>
      <c r="Y310" s="13">
        <v>1.522</v>
      </c>
      <c r="Z310" s="13">
        <v>27.4</v>
      </c>
      <c r="AA310" s="13">
        <v>1.5449999999999999</v>
      </c>
      <c r="AB310" s="13">
        <v>24.6</v>
      </c>
      <c r="AC310" s="13">
        <v>1.5009999999999999</v>
      </c>
      <c r="AD310" s="11">
        <f t="shared" si="10"/>
        <v>25.966666666666669</v>
      </c>
      <c r="AE310" s="16">
        <f t="shared" si="11"/>
        <v>1.6666666666666667</v>
      </c>
      <c r="AF310" s="12"/>
    </row>
    <row r="311" spans="1:32" ht="14.25" customHeight="1">
      <c r="A311" s="12" t="s">
        <v>59</v>
      </c>
      <c r="B311" s="12"/>
      <c r="C311" s="13">
        <v>10439</v>
      </c>
      <c r="D311" s="12" t="s">
        <v>60</v>
      </c>
      <c r="E311" s="14">
        <v>45050</v>
      </c>
      <c r="F311" s="13">
        <v>2</v>
      </c>
      <c r="G311" s="12" t="s">
        <v>428</v>
      </c>
      <c r="H311" s="13">
        <v>45.140900000000002</v>
      </c>
      <c r="I311" s="13">
        <v>122.35009100000001</v>
      </c>
      <c r="J311" s="13">
        <v>2761</v>
      </c>
      <c r="K311" s="25">
        <v>0.59722222222222221</v>
      </c>
      <c r="L311" s="13">
        <v>44.3</v>
      </c>
      <c r="M311" s="13">
        <v>100</v>
      </c>
      <c r="N311" s="12" t="s">
        <v>33</v>
      </c>
      <c r="O311" s="13">
        <v>4</v>
      </c>
      <c r="P311" s="13">
        <v>3</v>
      </c>
      <c r="Q311" s="13">
        <v>1</v>
      </c>
      <c r="R311" s="13">
        <v>2</v>
      </c>
      <c r="S311" s="13">
        <v>138</v>
      </c>
      <c r="T311" s="13">
        <v>318</v>
      </c>
      <c r="U311" s="13">
        <v>1</v>
      </c>
      <c r="V311" s="13">
        <v>2</v>
      </c>
      <c r="W311" s="13">
        <v>4</v>
      </c>
      <c r="X311" s="13">
        <v>22.8</v>
      </c>
      <c r="Y311" s="13">
        <v>1.4730000000000001</v>
      </c>
      <c r="Z311" s="13">
        <v>20.6</v>
      </c>
      <c r="AA311" s="13">
        <v>1.4390000000000001</v>
      </c>
      <c r="AB311" s="13">
        <v>15.9</v>
      </c>
      <c r="AC311" s="13">
        <v>1.3660000000000001</v>
      </c>
      <c r="AD311" s="11">
        <f t="shared" si="10"/>
        <v>19.766666666666669</v>
      </c>
      <c r="AE311" s="16">
        <f t="shared" si="11"/>
        <v>2.3333333333333335</v>
      </c>
      <c r="AF311" s="12"/>
    </row>
    <row r="312" spans="1:32" ht="14.25" customHeight="1">
      <c r="A312" s="12" t="s">
        <v>59</v>
      </c>
      <c r="B312" s="12"/>
      <c r="C312" s="13">
        <v>10439</v>
      </c>
      <c r="D312" s="12" t="s">
        <v>60</v>
      </c>
      <c r="E312" s="14">
        <v>45050</v>
      </c>
      <c r="F312" s="13">
        <v>3</v>
      </c>
      <c r="G312" s="12" t="s">
        <v>429</v>
      </c>
      <c r="H312" s="13">
        <v>45.140940000000001</v>
      </c>
      <c r="I312" s="13">
        <v>122.350611</v>
      </c>
      <c r="J312" s="13">
        <v>2720</v>
      </c>
      <c r="K312" s="25">
        <v>0.57986111111111116</v>
      </c>
      <c r="L312" s="13">
        <v>44.5</v>
      </c>
      <c r="M312" s="13">
        <v>99.5</v>
      </c>
      <c r="N312" s="12" t="s">
        <v>33</v>
      </c>
      <c r="O312" s="13">
        <v>4</v>
      </c>
      <c r="P312" s="13">
        <v>2</v>
      </c>
      <c r="Q312" s="13">
        <v>1</v>
      </c>
      <c r="R312" s="13">
        <v>4</v>
      </c>
      <c r="S312" s="13">
        <v>150</v>
      </c>
      <c r="T312" s="13">
        <v>330</v>
      </c>
      <c r="U312" s="13">
        <v>4</v>
      </c>
      <c r="V312" s="13">
        <v>2</v>
      </c>
      <c r="W312" s="13">
        <v>3</v>
      </c>
      <c r="X312" s="13">
        <v>20.7</v>
      </c>
      <c r="Y312" s="13">
        <v>1.4410000000000001</v>
      </c>
      <c r="Z312" s="13">
        <v>15.5</v>
      </c>
      <c r="AA312" s="13">
        <v>1.359</v>
      </c>
      <c r="AB312" s="13">
        <v>22.7</v>
      </c>
      <c r="AC312" s="13">
        <v>1.472</v>
      </c>
      <c r="AD312" s="11">
        <f t="shared" si="10"/>
        <v>19.633333333333336</v>
      </c>
      <c r="AE312" s="16">
        <f t="shared" si="11"/>
        <v>3</v>
      </c>
      <c r="AF312" s="12"/>
    </row>
    <row r="313" spans="1:32" ht="14.25" customHeight="1">
      <c r="A313" s="12" t="s">
        <v>59</v>
      </c>
      <c r="B313" s="12"/>
      <c r="C313" s="13">
        <v>10439</v>
      </c>
      <c r="D313" s="12" t="s">
        <v>60</v>
      </c>
      <c r="E313" s="14">
        <v>45050</v>
      </c>
      <c r="F313" s="13">
        <v>4</v>
      </c>
      <c r="G313" s="12" t="s">
        <v>430</v>
      </c>
      <c r="H313" s="13">
        <v>45.141264</v>
      </c>
      <c r="I313" s="13">
        <v>122.35076100000001</v>
      </c>
      <c r="J313" s="13">
        <v>2759</v>
      </c>
      <c r="K313" s="25">
        <v>0.60416666666666663</v>
      </c>
      <c r="L313" s="13">
        <v>45</v>
      </c>
      <c r="M313" s="13">
        <v>99.8</v>
      </c>
      <c r="N313" s="12" t="s">
        <v>33</v>
      </c>
      <c r="O313" s="13">
        <v>3</v>
      </c>
      <c r="P313" s="13">
        <v>2</v>
      </c>
      <c r="Q313" s="13">
        <v>1</v>
      </c>
      <c r="R313" s="13">
        <v>4</v>
      </c>
      <c r="S313" s="13">
        <v>150</v>
      </c>
      <c r="T313" s="13">
        <v>330</v>
      </c>
      <c r="U313" s="13">
        <v>2</v>
      </c>
      <c r="V313" s="13">
        <v>1</v>
      </c>
      <c r="W313" s="13">
        <v>2.5</v>
      </c>
      <c r="X313" s="13">
        <v>21</v>
      </c>
      <c r="Y313" s="13">
        <v>1.446</v>
      </c>
      <c r="Z313" s="13">
        <v>31.3</v>
      </c>
      <c r="AA313" s="13">
        <v>1.609</v>
      </c>
      <c r="AB313" s="13">
        <v>29.8</v>
      </c>
      <c r="AC313" s="13">
        <v>1.585</v>
      </c>
      <c r="AD313" s="11">
        <f t="shared" si="10"/>
        <v>27.366666666666664</v>
      </c>
      <c r="AE313" s="16">
        <f t="shared" si="11"/>
        <v>1.8333333333333333</v>
      </c>
      <c r="AF313" s="12"/>
    </row>
    <row r="314" spans="1:32" ht="14.25" customHeight="1">
      <c r="A314" s="12" t="s">
        <v>59</v>
      </c>
      <c r="B314" s="12"/>
      <c r="C314" s="13">
        <v>10439</v>
      </c>
      <c r="D314" s="12" t="s">
        <v>60</v>
      </c>
      <c r="E314" s="14">
        <v>45050</v>
      </c>
      <c r="F314" s="13">
        <v>5</v>
      </c>
      <c r="G314" s="12" t="s">
        <v>431</v>
      </c>
      <c r="H314" s="13">
        <v>45.141539000000002</v>
      </c>
      <c r="I314" s="13">
        <v>122.350516</v>
      </c>
      <c r="J314" s="13">
        <v>2808</v>
      </c>
      <c r="K314" s="25">
        <v>0.62152777777777779</v>
      </c>
      <c r="L314" s="13">
        <v>46.3</v>
      </c>
      <c r="M314" s="13">
        <v>95.4</v>
      </c>
      <c r="N314" s="12" t="s">
        <v>53</v>
      </c>
      <c r="O314" s="13">
        <v>2</v>
      </c>
      <c r="P314" s="13">
        <v>2</v>
      </c>
      <c r="Q314" s="13">
        <v>1</v>
      </c>
      <c r="R314" s="13">
        <v>4</v>
      </c>
      <c r="S314" s="13">
        <v>150</v>
      </c>
      <c r="T314" s="13">
        <v>330</v>
      </c>
      <c r="U314" s="13">
        <v>2</v>
      </c>
      <c r="V314" s="13">
        <v>1</v>
      </c>
      <c r="W314" s="13">
        <v>1.5</v>
      </c>
      <c r="X314" s="13">
        <v>25.9</v>
      </c>
      <c r="Y314" s="13">
        <v>1.522</v>
      </c>
      <c r="Z314" s="13">
        <v>25.9</v>
      </c>
      <c r="AA314" s="13">
        <v>1.5209999999999999</v>
      </c>
      <c r="AB314" s="13">
        <v>33.9</v>
      </c>
      <c r="AC314" s="13">
        <v>1.651</v>
      </c>
      <c r="AD314" s="11">
        <f t="shared" si="10"/>
        <v>28.566666666666663</v>
      </c>
      <c r="AE314" s="16">
        <f t="shared" si="11"/>
        <v>1.5</v>
      </c>
      <c r="AF314" s="12"/>
    </row>
    <row r="315" spans="1:32" ht="14.25" customHeight="1">
      <c r="A315" s="12" t="s">
        <v>59</v>
      </c>
      <c r="B315" s="12"/>
      <c r="C315" s="13">
        <v>10439</v>
      </c>
      <c r="D315" s="12" t="s">
        <v>60</v>
      </c>
      <c r="E315" s="14">
        <v>45050</v>
      </c>
      <c r="F315" s="13">
        <v>6</v>
      </c>
      <c r="G315" s="12" t="s">
        <v>432</v>
      </c>
      <c r="H315" s="13">
        <v>45.141480000000001</v>
      </c>
      <c r="I315" s="13">
        <v>122.35032</v>
      </c>
      <c r="J315" s="13">
        <v>2778</v>
      </c>
      <c r="K315" s="25">
        <v>0.60833333333333328</v>
      </c>
      <c r="L315" s="13">
        <v>46</v>
      </c>
      <c r="M315" s="13">
        <v>100</v>
      </c>
      <c r="N315" s="12" t="s">
        <v>33</v>
      </c>
      <c r="O315" s="13">
        <v>4</v>
      </c>
      <c r="P315" s="13">
        <v>1</v>
      </c>
      <c r="Q315" s="13">
        <v>4</v>
      </c>
      <c r="R315" s="13">
        <v>1</v>
      </c>
      <c r="S315" s="13">
        <v>105</v>
      </c>
      <c r="T315" s="13">
        <v>285</v>
      </c>
      <c r="U315" s="13">
        <v>0</v>
      </c>
      <c r="V315" s="13">
        <v>2</v>
      </c>
      <c r="W315" s="13">
        <v>2</v>
      </c>
      <c r="X315" s="13">
        <v>22.9</v>
      </c>
      <c r="Y315" s="13">
        <v>1.476</v>
      </c>
      <c r="Z315" s="13">
        <v>35.6</v>
      </c>
      <c r="AA315" s="13">
        <v>1.6819999999999999</v>
      </c>
      <c r="AB315" s="13">
        <v>35.4</v>
      </c>
      <c r="AC315" s="13">
        <v>1.679</v>
      </c>
      <c r="AD315" s="11">
        <f t="shared" si="10"/>
        <v>31.3</v>
      </c>
      <c r="AE315" s="16">
        <f t="shared" si="11"/>
        <v>1.3333333333333333</v>
      </c>
      <c r="AF315" s="12" t="s">
        <v>433</v>
      </c>
    </row>
    <row r="316" spans="1:32" ht="14.25" customHeight="1">
      <c r="A316" s="12" t="s">
        <v>59</v>
      </c>
      <c r="B316" s="12"/>
      <c r="C316" s="13">
        <v>10439</v>
      </c>
      <c r="D316" s="12" t="s">
        <v>60</v>
      </c>
      <c r="E316" s="14">
        <v>45050</v>
      </c>
      <c r="F316" s="13">
        <v>7</v>
      </c>
      <c r="G316" s="12" t="s">
        <v>434</v>
      </c>
      <c r="H316" s="13">
        <v>45.141089999999998</v>
      </c>
      <c r="I316" s="13">
        <v>122.34996</v>
      </c>
      <c r="J316" s="13">
        <v>2802</v>
      </c>
      <c r="K316" s="25">
        <v>0.59027777777777779</v>
      </c>
      <c r="L316" s="13">
        <v>43.8</v>
      </c>
      <c r="M316" s="13">
        <v>100</v>
      </c>
      <c r="N316" s="12" t="s">
        <v>33</v>
      </c>
      <c r="O316" s="13">
        <v>4</v>
      </c>
      <c r="P316" s="13">
        <v>1</v>
      </c>
      <c r="Q316" s="13">
        <v>1</v>
      </c>
      <c r="R316" s="13">
        <v>3</v>
      </c>
      <c r="S316" s="13">
        <v>115</v>
      </c>
      <c r="T316" s="13">
        <v>275</v>
      </c>
      <c r="U316" s="13">
        <v>2</v>
      </c>
      <c r="V316" s="13">
        <v>4</v>
      </c>
      <c r="W316" s="13">
        <v>2</v>
      </c>
      <c r="X316" s="13">
        <v>22.1</v>
      </c>
      <c r="Y316" s="13">
        <v>1.4630000000000001</v>
      </c>
      <c r="Z316" s="13">
        <v>25.1</v>
      </c>
      <c r="AA316" s="13">
        <v>1.516</v>
      </c>
      <c r="AB316" s="13">
        <v>26.7</v>
      </c>
      <c r="AC316" s="13">
        <v>1.534</v>
      </c>
      <c r="AD316" s="11">
        <f t="shared" si="10"/>
        <v>24.633333333333336</v>
      </c>
      <c r="AE316" s="16">
        <f t="shared" si="11"/>
        <v>2.6666666666666665</v>
      </c>
      <c r="AF316" s="12" t="s">
        <v>435</v>
      </c>
    </row>
    <row r="317" spans="1:32" ht="14.25" customHeight="1">
      <c r="A317" s="12" t="s">
        <v>316</v>
      </c>
      <c r="B317" s="12"/>
      <c r="C317" s="13">
        <v>12805</v>
      </c>
      <c r="D317" s="12" t="s">
        <v>128</v>
      </c>
      <c r="E317" s="14">
        <v>45054</v>
      </c>
      <c r="F317" s="13">
        <v>1</v>
      </c>
      <c r="G317" s="26" t="s">
        <v>436</v>
      </c>
      <c r="H317" s="13">
        <v>44.821080000000002</v>
      </c>
      <c r="I317" s="13">
        <v>122.60849</v>
      </c>
      <c r="J317" s="13">
        <v>1790</v>
      </c>
      <c r="K317" s="25">
        <v>0.35069444444444442</v>
      </c>
      <c r="L317" s="13">
        <v>48.7</v>
      </c>
      <c r="M317" s="13">
        <v>78.2</v>
      </c>
      <c r="N317" s="12" t="s">
        <v>33</v>
      </c>
      <c r="O317" s="13">
        <v>2</v>
      </c>
      <c r="P317" s="13">
        <v>1</v>
      </c>
      <c r="Q317" s="13">
        <v>3</v>
      </c>
      <c r="R317" s="13">
        <v>1</v>
      </c>
      <c r="S317" s="13">
        <v>5</v>
      </c>
      <c r="T317" s="13">
        <v>185</v>
      </c>
      <c r="U317" s="13">
        <v>0</v>
      </c>
      <c r="V317" s="12" t="s">
        <v>47</v>
      </c>
      <c r="W317" s="13">
        <v>0</v>
      </c>
      <c r="X317" s="13">
        <v>25.4</v>
      </c>
      <c r="Y317" s="13">
        <v>1.5149999999999999</v>
      </c>
      <c r="Z317" s="13">
        <v>22.9</v>
      </c>
      <c r="AA317" s="13">
        <v>1.476</v>
      </c>
      <c r="AB317" s="13">
        <v>24.1</v>
      </c>
      <c r="AC317" s="13">
        <v>1.494</v>
      </c>
      <c r="AD317" s="11">
        <f t="shared" si="10"/>
        <v>24.133333333333336</v>
      </c>
      <c r="AE317" s="16">
        <f t="shared" si="11"/>
        <v>0</v>
      </c>
      <c r="AF317" s="12"/>
    </row>
    <row r="318" spans="1:32" ht="14.25" customHeight="1">
      <c r="A318" s="12" t="s">
        <v>316</v>
      </c>
      <c r="B318" s="12"/>
      <c r="C318" s="13">
        <v>12805</v>
      </c>
      <c r="D318" s="12" t="s">
        <v>128</v>
      </c>
      <c r="E318" s="14">
        <v>45054</v>
      </c>
      <c r="F318" s="13">
        <v>2</v>
      </c>
      <c r="G318" s="26" t="s">
        <v>437</v>
      </c>
      <c r="H318" s="13">
        <v>44.821427999999997</v>
      </c>
      <c r="I318" s="13">
        <v>122.607786</v>
      </c>
      <c r="J318" s="13">
        <v>1781</v>
      </c>
      <c r="K318" s="25">
        <v>0.3888888888888889</v>
      </c>
      <c r="L318" s="13">
        <v>44.4</v>
      </c>
      <c r="M318" s="13">
        <v>92.6</v>
      </c>
      <c r="N318" s="12" t="s">
        <v>53</v>
      </c>
      <c r="O318" s="13">
        <v>1</v>
      </c>
      <c r="P318" s="13">
        <v>3</v>
      </c>
      <c r="Q318" s="13">
        <v>3</v>
      </c>
      <c r="R318" s="13">
        <v>2</v>
      </c>
      <c r="S318" s="13">
        <v>52</v>
      </c>
      <c r="T318" s="13">
        <v>232</v>
      </c>
      <c r="U318" s="13">
        <v>2</v>
      </c>
      <c r="V318" s="13">
        <v>3</v>
      </c>
      <c r="W318" s="13">
        <v>1</v>
      </c>
      <c r="X318" s="13">
        <v>28.8</v>
      </c>
      <c r="Y318" s="13">
        <v>1.5680000000000001</v>
      </c>
      <c r="Z318" s="13">
        <v>29.5</v>
      </c>
      <c r="AA318" s="13">
        <v>1.579</v>
      </c>
      <c r="AB318" s="13">
        <v>13.2</v>
      </c>
      <c r="AC318" s="13">
        <v>1.3220000000000001</v>
      </c>
      <c r="AD318" s="11">
        <f t="shared" si="10"/>
        <v>23.833333333333332</v>
      </c>
      <c r="AE318" s="16">
        <f t="shared" si="11"/>
        <v>2</v>
      </c>
      <c r="AF318" s="12" t="s">
        <v>438</v>
      </c>
    </row>
    <row r="319" spans="1:32" ht="14.25" customHeight="1">
      <c r="A319" s="12" t="s">
        <v>316</v>
      </c>
      <c r="B319" s="12"/>
      <c r="C319" s="13">
        <v>12805</v>
      </c>
      <c r="D319" s="12" t="s">
        <v>128</v>
      </c>
      <c r="E319" s="14">
        <v>45054</v>
      </c>
      <c r="F319" s="13">
        <v>3</v>
      </c>
      <c r="G319" s="26" t="s">
        <v>439</v>
      </c>
      <c r="H319" s="13">
        <v>44.820909999999998</v>
      </c>
      <c r="I319" s="13">
        <v>122.60809999999999</v>
      </c>
      <c r="J319" s="13">
        <v>1744</v>
      </c>
      <c r="K319" s="25">
        <v>0.35069444444444442</v>
      </c>
      <c r="L319" s="13">
        <v>45.3</v>
      </c>
      <c r="M319" s="13">
        <v>91.5</v>
      </c>
      <c r="N319" s="12" t="s">
        <v>33</v>
      </c>
      <c r="O319" s="13">
        <v>1</v>
      </c>
      <c r="P319" s="13">
        <v>1</v>
      </c>
      <c r="Q319" s="13">
        <v>4</v>
      </c>
      <c r="R319" s="13">
        <v>4</v>
      </c>
      <c r="S319" s="13">
        <v>0</v>
      </c>
      <c r="T319" s="13">
        <v>180</v>
      </c>
      <c r="U319" s="12" t="s">
        <v>47</v>
      </c>
      <c r="V319" s="13">
        <v>1</v>
      </c>
      <c r="W319" s="13">
        <v>0</v>
      </c>
      <c r="X319" s="13">
        <v>32.299999999999997</v>
      </c>
      <c r="Y319" s="13">
        <v>1.625</v>
      </c>
      <c r="Z319" s="13">
        <v>26.2</v>
      </c>
      <c r="AA319" s="13">
        <v>1.5269999999999999</v>
      </c>
      <c r="AB319" s="13">
        <v>25.5</v>
      </c>
      <c r="AC319" s="13">
        <v>1.516</v>
      </c>
      <c r="AD319" s="11">
        <f t="shared" si="10"/>
        <v>28</v>
      </c>
      <c r="AE319" s="16">
        <f t="shared" si="11"/>
        <v>0.5</v>
      </c>
      <c r="AF319" s="12" t="s">
        <v>440</v>
      </c>
    </row>
    <row r="320" spans="1:32" ht="14.25" customHeight="1">
      <c r="A320" s="12" t="s">
        <v>316</v>
      </c>
      <c r="B320" s="12"/>
      <c r="C320" s="13">
        <v>12805</v>
      </c>
      <c r="D320" s="12" t="s">
        <v>128</v>
      </c>
      <c r="E320" s="14">
        <v>45054</v>
      </c>
      <c r="F320" s="13">
        <v>4</v>
      </c>
      <c r="G320" s="26" t="s">
        <v>441</v>
      </c>
      <c r="H320" s="13">
        <v>44.820509999999999</v>
      </c>
      <c r="I320" s="13">
        <v>122.60854</v>
      </c>
      <c r="J320" s="13">
        <v>1736</v>
      </c>
      <c r="K320" s="25">
        <v>0.36805555555555558</v>
      </c>
      <c r="L320" s="13">
        <v>45.5</v>
      </c>
      <c r="M320" s="13">
        <v>92.8</v>
      </c>
      <c r="N320" s="12" t="s">
        <v>33</v>
      </c>
      <c r="O320" s="13">
        <v>1</v>
      </c>
      <c r="P320" s="13">
        <v>1</v>
      </c>
      <c r="Q320" s="13">
        <v>4</v>
      </c>
      <c r="R320" s="13">
        <v>4</v>
      </c>
      <c r="S320" s="13">
        <v>0</v>
      </c>
      <c r="T320" s="13">
        <v>180</v>
      </c>
      <c r="U320" s="13">
        <v>4</v>
      </c>
      <c r="V320" s="13">
        <v>2</v>
      </c>
      <c r="W320" s="12" t="s">
        <v>47</v>
      </c>
      <c r="X320" s="13">
        <v>17.600000000000001</v>
      </c>
      <c r="Y320" s="13">
        <v>1.3740000000000001</v>
      </c>
      <c r="Z320" s="13">
        <v>24.6</v>
      </c>
      <c r="AA320" s="13">
        <v>1.502</v>
      </c>
      <c r="AB320" s="13">
        <v>18.600000000000001</v>
      </c>
      <c r="AC320" s="13">
        <v>1.4079999999999999</v>
      </c>
      <c r="AD320" s="11">
        <f t="shared" si="10"/>
        <v>20.266666666666669</v>
      </c>
      <c r="AE320" s="16">
        <f t="shared" si="11"/>
        <v>3</v>
      </c>
      <c r="AF320" s="12" t="s">
        <v>442</v>
      </c>
    </row>
    <row r="321" spans="1:32" ht="14.25" customHeight="1">
      <c r="A321" s="12" t="s">
        <v>316</v>
      </c>
      <c r="B321" s="12"/>
      <c r="C321" s="13">
        <v>12805</v>
      </c>
      <c r="D321" s="12" t="s">
        <v>128</v>
      </c>
      <c r="E321" s="14">
        <v>45054</v>
      </c>
      <c r="F321" s="13">
        <v>5</v>
      </c>
      <c r="G321" s="26" t="s">
        <v>443</v>
      </c>
      <c r="H321" s="13">
        <v>44.820810000000002</v>
      </c>
      <c r="I321" s="13">
        <v>122.60886000000001</v>
      </c>
      <c r="J321" s="13">
        <v>1755</v>
      </c>
      <c r="K321" s="25">
        <v>0.38541666666666669</v>
      </c>
      <c r="L321" s="13">
        <v>44.6</v>
      </c>
      <c r="M321" s="13">
        <v>98.5</v>
      </c>
      <c r="N321" s="12" t="s">
        <v>53</v>
      </c>
      <c r="O321" s="13">
        <v>2</v>
      </c>
      <c r="P321" s="13">
        <v>1</v>
      </c>
      <c r="Q321" s="13">
        <v>4</v>
      </c>
      <c r="R321" s="13">
        <v>4</v>
      </c>
      <c r="S321" s="13">
        <v>0</v>
      </c>
      <c r="T321" s="13">
        <v>180</v>
      </c>
      <c r="U321" s="12" t="s">
        <v>47</v>
      </c>
      <c r="V321" s="13">
        <v>2</v>
      </c>
      <c r="W321" s="13">
        <v>2</v>
      </c>
      <c r="X321" s="13">
        <v>18.5</v>
      </c>
      <c r="Y321" s="13">
        <v>1.4039999999999999</v>
      </c>
      <c r="Z321" s="13">
        <v>23.2</v>
      </c>
      <c r="AA321" s="13">
        <v>1.4790000000000001</v>
      </c>
      <c r="AB321" s="13">
        <v>24.5</v>
      </c>
      <c r="AC321" s="13">
        <v>1.4990000000000001</v>
      </c>
      <c r="AD321" s="11">
        <f t="shared" si="10"/>
        <v>22.066666666666666</v>
      </c>
      <c r="AE321" s="16">
        <f t="shared" si="11"/>
        <v>2</v>
      </c>
      <c r="AF321" s="12" t="s">
        <v>444</v>
      </c>
    </row>
    <row r="322" spans="1:32" ht="14.25" customHeight="1">
      <c r="A322" s="12" t="s">
        <v>316</v>
      </c>
      <c r="B322" s="12"/>
      <c r="C322" s="13">
        <v>12805</v>
      </c>
      <c r="D322" s="12" t="s">
        <v>128</v>
      </c>
      <c r="E322" s="14">
        <v>45054</v>
      </c>
      <c r="F322" s="13">
        <v>6</v>
      </c>
      <c r="G322" s="26" t="s">
        <v>445</v>
      </c>
      <c r="H322" s="13">
        <v>44.821126</v>
      </c>
      <c r="I322" s="13">
        <v>122.609061</v>
      </c>
      <c r="J322" s="13">
        <v>1734</v>
      </c>
      <c r="K322" s="25">
        <v>0.3611111111111111</v>
      </c>
      <c r="L322" s="13">
        <v>49.5</v>
      </c>
      <c r="M322" s="13">
        <v>81.5</v>
      </c>
      <c r="N322" s="12" t="s">
        <v>33</v>
      </c>
      <c r="O322" s="13">
        <v>1</v>
      </c>
      <c r="P322" s="13">
        <v>1</v>
      </c>
      <c r="Q322" s="13">
        <v>4</v>
      </c>
      <c r="R322" s="13">
        <v>1</v>
      </c>
      <c r="S322" s="13">
        <v>18</v>
      </c>
      <c r="T322" s="13">
        <v>198</v>
      </c>
      <c r="U322" s="13">
        <v>0</v>
      </c>
      <c r="V322" s="12" t="s">
        <v>47</v>
      </c>
      <c r="W322" s="12" t="s">
        <v>47</v>
      </c>
      <c r="X322" s="13">
        <v>27.9</v>
      </c>
      <c r="Y322" s="13">
        <v>1.5529999999999999</v>
      </c>
      <c r="Z322" s="13">
        <v>20.3</v>
      </c>
      <c r="AA322" s="13">
        <v>1.4350000000000001</v>
      </c>
      <c r="AB322" s="13">
        <v>25.5</v>
      </c>
      <c r="AC322" s="13">
        <v>1.516</v>
      </c>
      <c r="AD322" s="11">
        <f t="shared" si="10"/>
        <v>24.566666666666666</v>
      </c>
      <c r="AE322" s="16">
        <f t="shared" si="11"/>
        <v>0</v>
      </c>
      <c r="AF322" s="12" t="s">
        <v>446</v>
      </c>
    </row>
    <row r="323" spans="1:32" ht="14.25" customHeight="1">
      <c r="A323" s="12" t="s">
        <v>316</v>
      </c>
      <c r="B323" s="12"/>
      <c r="C323" s="13">
        <v>12805</v>
      </c>
      <c r="D323" s="12" t="s">
        <v>128</v>
      </c>
      <c r="E323" s="14">
        <v>45054</v>
      </c>
      <c r="F323" s="13">
        <v>7</v>
      </c>
      <c r="G323" s="26" t="s">
        <v>447</v>
      </c>
      <c r="H323" s="13">
        <v>44.821370000000002</v>
      </c>
      <c r="I323" s="13">
        <v>122.60832000000001</v>
      </c>
      <c r="J323" s="13">
        <v>1803</v>
      </c>
      <c r="K323" s="25">
        <v>0.37152777777777779</v>
      </c>
      <c r="L323" s="13">
        <v>45.9</v>
      </c>
      <c r="M323" s="13">
        <v>94.4</v>
      </c>
      <c r="N323" s="12" t="s">
        <v>33</v>
      </c>
      <c r="O323" s="13">
        <v>3</v>
      </c>
      <c r="P323" s="13">
        <v>2</v>
      </c>
      <c r="Q323" s="13">
        <v>2</v>
      </c>
      <c r="R323" s="13">
        <v>1</v>
      </c>
      <c r="S323" s="13">
        <v>5</v>
      </c>
      <c r="T323" s="13">
        <v>185</v>
      </c>
      <c r="U323" s="12" t="s">
        <v>47</v>
      </c>
      <c r="V323" s="13">
        <v>1</v>
      </c>
      <c r="W323" s="12" t="s">
        <v>47</v>
      </c>
      <c r="X323" s="13">
        <v>19.5</v>
      </c>
      <c r="Y323" s="13">
        <v>1.4219999999999999</v>
      </c>
      <c r="Z323" s="13">
        <v>23.8</v>
      </c>
      <c r="AA323" s="13">
        <v>1.4890000000000001</v>
      </c>
      <c r="AB323" s="13">
        <v>21.1</v>
      </c>
      <c r="AC323" s="13">
        <v>1.4470000000000001</v>
      </c>
      <c r="AD323" s="11">
        <f t="shared" si="10"/>
        <v>21.466666666666669</v>
      </c>
      <c r="AE323" s="16">
        <f t="shared" si="11"/>
        <v>1</v>
      </c>
      <c r="AF323" s="12" t="s">
        <v>448</v>
      </c>
    </row>
    <row r="324" spans="1:32" ht="14.25" customHeight="1">
      <c r="U324" s="11"/>
      <c r="V324" s="11"/>
      <c r="W324" s="11"/>
      <c r="AD324" s="11" t="e">
        <f t="shared" si="10"/>
        <v>#DIV/0!</v>
      </c>
      <c r="AE324" s="16" t="e">
        <f t="shared" si="11"/>
        <v>#DIV/0!</v>
      </c>
    </row>
    <row r="325" spans="1:32" ht="14.25" customHeight="1">
      <c r="U325" s="11"/>
      <c r="V325" s="11"/>
      <c r="W325" s="11"/>
      <c r="AD325" s="11" t="e">
        <f t="shared" si="10"/>
        <v>#DIV/0!</v>
      </c>
      <c r="AE325" s="16" t="e">
        <f t="shared" si="11"/>
        <v>#DIV/0!</v>
      </c>
    </row>
    <row r="326" spans="1:32" ht="14.25" customHeight="1">
      <c r="U326" s="11"/>
      <c r="V326" s="11"/>
      <c r="W326" s="11"/>
      <c r="AD326" s="11" t="e">
        <f t="shared" si="10"/>
        <v>#DIV/0!</v>
      </c>
      <c r="AE326" s="16" t="e">
        <f t="shared" si="11"/>
        <v>#DIV/0!</v>
      </c>
    </row>
    <row r="327" spans="1:32" ht="14.25" customHeight="1">
      <c r="U327" s="11"/>
      <c r="V327" s="11"/>
      <c r="W327" s="11"/>
      <c r="AD327" s="11" t="e">
        <f t="shared" si="10"/>
        <v>#DIV/0!</v>
      </c>
      <c r="AE327" s="16" t="e">
        <f t="shared" si="11"/>
        <v>#DIV/0!</v>
      </c>
    </row>
    <row r="328" spans="1:32" ht="14.25" customHeight="1">
      <c r="U328" s="11"/>
      <c r="V328" s="11"/>
      <c r="W328" s="11"/>
      <c r="AD328" s="11" t="e">
        <f t="shared" si="10"/>
        <v>#DIV/0!</v>
      </c>
      <c r="AE328" s="16" t="e">
        <f t="shared" si="11"/>
        <v>#DIV/0!</v>
      </c>
    </row>
    <row r="329" spans="1:32" ht="14.25" customHeight="1">
      <c r="U329" s="11"/>
      <c r="V329" s="11"/>
      <c r="W329" s="11"/>
      <c r="AD329" s="11" t="e">
        <f t="shared" si="10"/>
        <v>#DIV/0!</v>
      </c>
      <c r="AE329" s="16" t="e">
        <f t="shared" si="11"/>
        <v>#DIV/0!</v>
      </c>
    </row>
    <row r="330" spans="1:32" ht="14.25" customHeight="1">
      <c r="U330" s="11"/>
      <c r="V330" s="11"/>
      <c r="W330" s="11"/>
      <c r="AD330" s="11" t="e">
        <f t="shared" si="10"/>
        <v>#DIV/0!</v>
      </c>
      <c r="AE330" s="16" t="e">
        <f t="shared" si="11"/>
        <v>#DIV/0!</v>
      </c>
    </row>
    <row r="331" spans="1:32" ht="14.25" customHeight="1">
      <c r="U331" s="11"/>
      <c r="V331" s="11"/>
      <c r="W331" s="11"/>
      <c r="AD331" s="11" t="e">
        <f t="shared" si="10"/>
        <v>#DIV/0!</v>
      </c>
      <c r="AE331" s="16" t="e">
        <f t="shared" si="11"/>
        <v>#DIV/0!</v>
      </c>
    </row>
    <row r="332" spans="1:32" ht="14.25" customHeight="1">
      <c r="U332" s="11"/>
      <c r="V332" s="11"/>
      <c r="W332" s="11"/>
      <c r="AD332" s="11" t="e">
        <f t="shared" si="10"/>
        <v>#DIV/0!</v>
      </c>
      <c r="AE332" s="16" t="e">
        <f t="shared" si="11"/>
        <v>#DIV/0!</v>
      </c>
    </row>
    <row r="333" spans="1:32" ht="14.25" customHeight="1">
      <c r="U333" s="11"/>
      <c r="V333" s="11"/>
      <c r="W333" s="11"/>
      <c r="AD333" s="11" t="e">
        <f t="shared" si="10"/>
        <v>#DIV/0!</v>
      </c>
      <c r="AE333" s="16" t="e">
        <f t="shared" si="11"/>
        <v>#DIV/0!</v>
      </c>
    </row>
    <row r="334" spans="1:32" ht="14.25" customHeight="1">
      <c r="U334" s="11"/>
      <c r="V334" s="11"/>
      <c r="W334" s="11"/>
      <c r="AD334" s="11" t="e">
        <f t="shared" si="10"/>
        <v>#DIV/0!</v>
      </c>
      <c r="AE334" s="16" t="e">
        <f t="shared" si="11"/>
        <v>#DIV/0!</v>
      </c>
    </row>
    <row r="335" spans="1:32" ht="14.25" customHeight="1">
      <c r="U335" s="11"/>
      <c r="V335" s="11"/>
      <c r="W335" s="11"/>
      <c r="AD335" s="11" t="e">
        <f t="shared" si="10"/>
        <v>#DIV/0!</v>
      </c>
      <c r="AE335" s="16" t="e">
        <f t="shared" si="11"/>
        <v>#DIV/0!</v>
      </c>
    </row>
    <row r="336" spans="1:32" ht="14.25" customHeight="1">
      <c r="U336" s="11"/>
      <c r="V336" s="11"/>
      <c r="W336" s="11"/>
      <c r="AD336" s="11" t="e">
        <f t="shared" si="10"/>
        <v>#DIV/0!</v>
      </c>
      <c r="AE336" s="16" t="e">
        <f t="shared" si="11"/>
        <v>#DIV/0!</v>
      </c>
    </row>
    <row r="337" spans="21:31" ht="14.25" customHeight="1">
      <c r="U337" s="11"/>
      <c r="V337" s="11"/>
      <c r="W337" s="11"/>
      <c r="AD337" s="11" t="e">
        <f t="shared" si="10"/>
        <v>#DIV/0!</v>
      </c>
      <c r="AE337" s="16" t="e">
        <f t="shared" si="11"/>
        <v>#DIV/0!</v>
      </c>
    </row>
    <row r="338" spans="21:31" ht="14.25" customHeight="1">
      <c r="U338" s="11"/>
      <c r="V338" s="11"/>
      <c r="W338" s="11"/>
      <c r="AD338" s="11" t="e">
        <f t="shared" si="10"/>
        <v>#DIV/0!</v>
      </c>
      <c r="AE338" s="16" t="e">
        <f t="shared" si="11"/>
        <v>#DIV/0!</v>
      </c>
    </row>
    <row r="339" spans="21:31" ht="14.25" customHeight="1">
      <c r="U339" s="11"/>
      <c r="V339" s="11"/>
      <c r="W339" s="11"/>
      <c r="AD339" s="11" t="e">
        <f t="shared" si="10"/>
        <v>#DIV/0!</v>
      </c>
      <c r="AE339" s="16" t="e">
        <f t="shared" si="11"/>
        <v>#DIV/0!</v>
      </c>
    </row>
    <row r="340" spans="21:31" ht="14.25" customHeight="1">
      <c r="U340" s="11"/>
      <c r="V340" s="11"/>
      <c r="W340" s="11"/>
      <c r="AD340" s="11" t="e">
        <f t="shared" si="10"/>
        <v>#DIV/0!</v>
      </c>
      <c r="AE340" s="16" t="e">
        <f t="shared" si="11"/>
        <v>#DIV/0!</v>
      </c>
    </row>
    <row r="341" spans="21:31" ht="14.25" customHeight="1">
      <c r="U341" s="11"/>
      <c r="V341" s="11"/>
      <c r="W341" s="11"/>
      <c r="AD341" s="11" t="e">
        <f t="shared" si="10"/>
        <v>#DIV/0!</v>
      </c>
      <c r="AE341" s="16" t="e">
        <f t="shared" si="11"/>
        <v>#DIV/0!</v>
      </c>
    </row>
    <row r="342" spans="21:31" ht="14.25" customHeight="1">
      <c r="U342" s="11"/>
      <c r="V342" s="11"/>
      <c r="W342" s="11"/>
      <c r="AD342" s="11" t="e">
        <f t="shared" si="10"/>
        <v>#DIV/0!</v>
      </c>
      <c r="AE342" s="16" t="e">
        <f t="shared" si="11"/>
        <v>#DIV/0!</v>
      </c>
    </row>
    <row r="343" spans="21:31" ht="14.25" customHeight="1">
      <c r="U343" s="11"/>
      <c r="V343" s="11"/>
      <c r="W343" s="11"/>
      <c r="AD343" s="11" t="e">
        <f t="shared" si="10"/>
        <v>#DIV/0!</v>
      </c>
      <c r="AE343" s="16" t="e">
        <f t="shared" si="11"/>
        <v>#DIV/0!</v>
      </c>
    </row>
    <row r="344" spans="21:31" ht="14.25" customHeight="1">
      <c r="U344" s="11"/>
      <c r="V344" s="11"/>
      <c r="W344" s="11"/>
      <c r="AD344" s="11" t="e">
        <f t="shared" si="10"/>
        <v>#DIV/0!</v>
      </c>
      <c r="AE344" s="16" t="e">
        <f t="shared" si="11"/>
        <v>#DIV/0!</v>
      </c>
    </row>
    <row r="345" spans="21:31" ht="14.25" customHeight="1">
      <c r="U345" s="11"/>
      <c r="V345" s="11"/>
      <c r="W345" s="11"/>
      <c r="AD345" s="11" t="e">
        <f t="shared" si="10"/>
        <v>#DIV/0!</v>
      </c>
      <c r="AE345" s="16" t="e">
        <f t="shared" si="11"/>
        <v>#DIV/0!</v>
      </c>
    </row>
    <row r="346" spans="21:31" ht="14.25" customHeight="1">
      <c r="U346" s="11"/>
      <c r="V346" s="11"/>
      <c r="W346" s="11"/>
      <c r="AD346" s="11" t="e">
        <f t="shared" si="10"/>
        <v>#DIV/0!</v>
      </c>
      <c r="AE346" s="16" t="e">
        <f t="shared" si="11"/>
        <v>#DIV/0!</v>
      </c>
    </row>
    <row r="347" spans="21:31" ht="14.25" customHeight="1">
      <c r="U347" s="11"/>
      <c r="V347" s="11"/>
      <c r="W347" s="11"/>
      <c r="AD347" s="11" t="e">
        <f t="shared" si="10"/>
        <v>#DIV/0!</v>
      </c>
      <c r="AE347" s="16" t="e">
        <f t="shared" si="11"/>
        <v>#DIV/0!</v>
      </c>
    </row>
    <row r="348" spans="21:31" ht="14.25" customHeight="1">
      <c r="U348" s="11"/>
      <c r="V348" s="11"/>
      <c r="W348" s="11"/>
      <c r="AD348" s="11" t="e">
        <f t="shared" si="10"/>
        <v>#DIV/0!</v>
      </c>
      <c r="AE348" s="16" t="e">
        <f t="shared" si="11"/>
        <v>#DIV/0!</v>
      </c>
    </row>
    <row r="349" spans="21:31" ht="14.25" customHeight="1">
      <c r="U349" s="11"/>
      <c r="V349" s="11"/>
      <c r="W349" s="11"/>
      <c r="AD349" s="11" t="e">
        <f t="shared" si="10"/>
        <v>#DIV/0!</v>
      </c>
      <c r="AE349" s="16" t="e">
        <f t="shared" si="11"/>
        <v>#DIV/0!</v>
      </c>
    </row>
    <row r="350" spans="21:31" ht="14.25" customHeight="1">
      <c r="U350" s="11"/>
      <c r="V350" s="11"/>
      <c r="W350" s="11"/>
      <c r="AD350" s="11" t="e">
        <f t="shared" si="10"/>
        <v>#DIV/0!</v>
      </c>
      <c r="AE350" s="16" t="e">
        <f t="shared" si="11"/>
        <v>#DIV/0!</v>
      </c>
    </row>
    <row r="351" spans="21:31" ht="14.25" customHeight="1">
      <c r="U351" s="11"/>
      <c r="V351" s="11"/>
      <c r="W351" s="11"/>
      <c r="AD351" s="11" t="e">
        <f t="shared" si="10"/>
        <v>#DIV/0!</v>
      </c>
      <c r="AE351" s="16" t="e">
        <f t="shared" si="11"/>
        <v>#DIV/0!</v>
      </c>
    </row>
    <row r="352" spans="21:31" ht="14.25" customHeight="1">
      <c r="U352" s="11"/>
      <c r="V352" s="11"/>
      <c r="W352" s="11"/>
      <c r="AD352" s="11" t="e">
        <f t="shared" si="10"/>
        <v>#DIV/0!</v>
      </c>
      <c r="AE352" s="16" t="e">
        <f t="shared" si="11"/>
        <v>#DIV/0!</v>
      </c>
    </row>
    <row r="353" spans="21:31" ht="14.25" customHeight="1">
      <c r="U353" s="11"/>
      <c r="V353" s="11"/>
      <c r="W353" s="11"/>
      <c r="AD353" s="11" t="e">
        <f t="shared" si="10"/>
        <v>#DIV/0!</v>
      </c>
      <c r="AE353" s="16" t="e">
        <f t="shared" si="11"/>
        <v>#DIV/0!</v>
      </c>
    </row>
    <row r="354" spans="21:31" ht="14.25" customHeight="1">
      <c r="U354" s="11"/>
      <c r="V354" s="11"/>
      <c r="W354" s="11"/>
      <c r="AD354" s="11" t="e">
        <f t="shared" si="10"/>
        <v>#DIV/0!</v>
      </c>
      <c r="AE354" s="16" t="e">
        <f t="shared" si="11"/>
        <v>#DIV/0!</v>
      </c>
    </row>
    <row r="355" spans="21:31" ht="14.25" customHeight="1">
      <c r="U355" s="11"/>
      <c r="V355" s="11"/>
      <c r="W355" s="11"/>
      <c r="AD355" s="11" t="e">
        <f t="shared" si="10"/>
        <v>#DIV/0!</v>
      </c>
      <c r="AE355" s="16" t="e">
        <f t="shared" si="11"/>
        <v>#DIV/0!</v>
      </c>
    </row>
    <row r="356" spans="21:31" ht="14.25" customHeight="1">
      <c r="U356" s="11"/>
      <c r="V356" s="11"/>
      <c r="W356" s="11"/>
      <c r="AD356" s="11" t="e">
        <f t="shared" si="10"/>
        <v>#DIV/0!</v>
      </c>
      <c r="AE356" s="16" t="e">
        <f t="shared" si="11"/>
        <v>#DIV/0!</v>
      </c>
    </row>
    <row r="357" spans="21:31" ht="14.25" customHeight="1">
      <c r="U357" s="11"/>
      <c r="V357" s="11"/>
      <c r="W357" s="11"/>
      <c r="AD357" s="11" t="e">
        <f t="shared" si="10"/>
        <v>#DIV/0!</v>
      </c>
      <c r="AE357" s="16" t="e">
        <f t="shared" si="11"/>
        <v>#DIV/0!</v>
      </c>
    </row>
    <row r="358" spans="21:31" ht="14.25" customHeight="1">
      <c r="U358" s="11"/>
      <c r="V358" s="11"/>
      <c r="W358" s="11"/>
      <c r="AD358" s="11" t="e">
        <f t="shared" si="10"/>
        <v>#DIV/0!</v>
      </c>
      <c r="AE358" s="16" t="e">
        <f t="shared" si="11"/>
        <v>#DIV/0!</v>
      </c>
    </row>
    <row r="359" spans="21:31" ht="14.25" customHeight="1">
      <c r="U359" s="11"/>
      <c r="V359" s="11"/>
      <c r="W359" s="11"/>
      <c r="AD359" s="11" t="e">
        <f t="shared" si="10"/>
        <v>#DIV/0!</v>
      </c>
      <c r="AE359" s="16" t="e">
        <f t="shared" si="11"/>
        <v>#DIV/0!</v>
      </c>
    </row>
    <row r="360" spans="21:31" ht="14.25" customHeight="1">
      <c r="U360" s="11"/>
      <c r="V360" s="11"/>
      <c r="W360" s="11"/>
      <c r="AD360" s="11" t="e">
        <f t="shared" si="10"/>
        <v>#DIV/0!</v>
      </c>
      <c r="AE360" s="16" t="e">
        <f t="shared" si="11"/>
        <v>#DIV/0!</v>
      </c>
    </row>
    <row r="361" spans="21:31" ht="14.25" customHeight="1">
      <c r="U361" s="11"/>
      <c r="V361" s="11"/>
      <c r="W361" s="11"/>
      <c r="AD361" s="11" t="e">
        <f t="shared" si="10"/>
        <v>#DIV/0!</v>
      </c>
      <c r="AE361" s="16" t="e">
        <f t="shared" si="11"/>
        <v>#DIV/0!</v>
      </c>
    </row>
    <row r="362" spans="21:31" ht="14.25" customHeight="1">
      <c r="U362" s="11"/>
      <c r="V362" s="11"/>
      <c r="W362" s="11"/>
      <c r="AD362" s="11" t="e">
        <f t="shared" si="10"/>
        <v>#DIV/0!</v>
      </c>
      <c r="AE362" s="16" t="e">
        <f t="shared" si="11"/>
        <v>#DIV/0!</v>
      </c>
    </row>
    <row r="363" spans="21:31" ht="14.25" customHeight="1">
      <c r="U363" s="11"/>
      <c r="V363" s="11"/>
      <c r="W363" s="11"/>
      <c r="AD363" s="11" t="e">
        <f t="shared" si="10"/>
        <v>#DIV/0!</v>
      </c>
      <c r="AE363" s="16" t="e">
        <f t="shared" si="11"/>
        <v>#DIV/0!</v>
      </c>
    </row>
    <row r="364" spans="21:31" ht="14.25" customHeight="1">
      <c r="U364" s="11"/>
      <c r="V364" s="11"/>
      <c r="W364" s="11"/>
      <c r="AD364" s="11" t="e">
        <f t="shared" si="10"/>
        <v>#DIV/0!</v>
      </c>
      <c r="AE364" s="16" t="e">
        <f t="shared" si="11"/>
        <v>#DIV/0!</v>
      </c>
    </row>
    <row r="365" spans="21:31" ht="14.25" customHeight="1">
      <c r="U365" s="11"/>
      <c r="V365" s="11"/>
      <c r="W365" s="11"/>
      <c r="AD365" s="11" t="e">
        <f t="shared" si="10"/>
        <v>#DIV/0!</v>
      </c>
      <c r="AE365" s="16" t="e">
        <f t="shared" si="11"/>
        <v>#DIV/0!</v>
      </c>
    </row>
    <row r="366" spans="21:31" ht="14.25" customHeight="1">
      <c r="U366" s="11"/>
      <c r="V366" s="11"/>
      <c r="W366" s="11"/>
      <c r="AD366" s="11" t="e">
        <f t="shared" si="10"/>
        <v>#DIV/0!</v>
      </c>
      <c r="AE366" s="16" t="e">
        <f t="shared" si="11"/>
        <v>#DIV/0!</v>
      </c>
    </row>
    <row r="367" spans="21:31" ht="14.25" customHeight="1">
      <c r="U367" s="11"/>
      <c r="V367" s="11"/>
      <c r="W367" s="11"/>
      <c r="AD367" s="11" t="e">
        <f t="shared" si="10"/>
        <v>#DIV/0!</v>
      </c>
      <c r="AE367" s="16" t="e">
        <f t="shared" si="11"/>
        <v>#DIV/0!</v>
      </c>
    </row>
    <row r="368" spans="21:31" ht="14.25" customHeight="1">
      <c r="U368" s="11"/>
      <c r="V368" s="11"/>
      <c r="W368" s="11"/>
      <c r="AD368" s="11" t="e">
        <f t="shared" si="10"/>
        <v>#DIV/0!</v>
      </c>
      <c r="AE368" s="16" t="e">
        <f t="shared" si="11"/>
        <v>#DIV/0!</v>
      </c>
    </row>
    <row r="369" spans="21:31" ht="14.25" customHeight="1">
      <c r="U369" s="11"/>
      <c r="V369" s="11"/>
      <c r="W369" s="11"/>
      <c r="AD369" s="11" t="e">
        <f t="shared" si="10"/>
        <v>#DIV/0!</v>
      </c>
      <c r="AE369" s="16" t="e">
        <f t="shared" si="11"/>
        <v>#DIV/0!</v>
      </c>
    </row>
    <row r="370" spans="21:31" ht="14.25" customHeight="1">
      <c r="U370" s="11"/>
      <c r="V370" s="11"/>
      <c r="W370" s="11"/>
      <c r="AD370" s="11" t="e">
        <f t="shared" si="10"/>
        <v>#DIV/0!</v>
      </c>
      <c r="AE370" s="16" t="e">
        <f t="shared" si="11"/>
        <v>#DIV/0!</v>
      </c>
    </row>
    <row r="371" spans="21:31" ht="14.25" customHeight="1">
      <c r="U371" s="11"/>
      <c r="V371" s="11"/>
      <c r="W371" s="11"/>
      <c r="AD371" s="11" t="e">
        <f t="shared" si="10"/>
        <v>#DIV/0!</v>
      </c>
      <c r="AE371" s="16" t="e">
        <f t="shared" si="11"/>
        <v>#DIV/0!</v>
      </c>
    </row>
    <row r="372" spans="21:31" ht="14.25" customHeight="1">
      <c r="U372" s="11"/>
      <c r="V372" s="11"/>
      <c r="W372" s="11"/>
      <c r="AD372" s="11" t="e">
        <f t="shared" si="10"/>
        <v>#DIV/0!</v>
      </c>
      <c r="AE372" s="16" t="e">
        <f t="shared" si="11"/>
        <v>#DIV/0!</v>
      </c>
    </row>
    <row r="373" spans="21:31" ht="14.25" customHeight="1">
      <c r="U373" s="11"/>
      <c r="V373" s="11"/>
      <c r="W373" s="11"/>
      <c r="AD373" s="11" t="e">
        <f t="shared" si="10"/>
        <v>#DIV/0!</v>
      </c>
      <c r="AE373" s="16" t="e">
        <f t="shared" si="11"/>
        <v>#DIV/0!</v>
      </c>
    </row>
    <row r="374" spans="21:31" ht="14.25" customHeight="1">
      <c r="U374" s="11"/>
      <c r="V374" s="11"/>
      <c r="W374" s="11"/>
      <c r="AD374" s="11" t="e">
        <f t="shared" si="10"/>
        <v>#DIV/0!</v>
      </c>
      <c r="AE374" s="16" t="e">
        <f t="shared" si="11"/>
        <v>#DIV/0!</v>
      </c>
    </row>
    <row r="375" spans="21:31" ht="14.25" customHeight="1">
      <c r="U375" s="11"/>
      <c r="V375" s="11"/>
      <c r="W375" s="11"/>
      <c r="AD375" s="11" t="e">
        <f t="shared" si="10"/>
        <v>#DIV/0!</v>
      </c>
      <c r="AE375" s="16" t="e">
        <f t="shared" si="11"/>
        <v>#DIV/0!</v>
      </c>
    </row>
    <row r="376" spans="21:31" ht="14.25" customHeight="1">
      <c r="U376" s="11"/>
      <c r="V376" s="11"/>
      <c r="W376" s="11"/>
      <c r="AD376" s="11" t="e">
        <f t="shared" si="10"/>
        <v>#DIV/0!</v>
      </c>
      <c r="AE376" s="16" t="e">
        <f t="shared" si="11"/>
        <v>#DIV/0!</v>
      </c>
    </row>
    <row r="377" spans="21:31" ht="14.25" customHeight="1">
      <c r="U377" s="11"/>
      <c r="V377" s="11"/>
      <c r="W377" s="11"/>
      <c r="AD377" s="11" t="e">
        <f t="shared" si="10"/>
        <v>#DIV/0!</v>
      </c>
      <c r="AE377" s="16" t="e">
        <f t="shared" si="11"/>
        <v>#DIV/0!</v>
      </c>
    </row>
    <row r="378" spans="21:31" ht="14.25" customHeight="1">
      <c r="U378" s="11"/>
      <c r="V378" s="11"/>
      <c r="W378" s="11"/>
      <c r="AD378" s="11" t="e">
        <f t="shared" si="10"/>
        <v>#DIV/0!</v>
      </c>
      <c r="AE378" s="16" t="e">
        <f t="shared" si="11"/>
        <v>#DIV/0!</v>
      </c>
    </row>
    <row r="379" spans="21:31" ht="14.25" customHeight="1">
      <c r="U379" s="11"/>
      <c r="V379" s="11"/>
      <c r="W379" s="11"/>
      <c r="AD379" s="11" t="e">
        <f t="shared" si="10"/>
        <v>#DIV/0!</v>
      </c>
      <c r="AE379" s="16" t="e">
        <f t="shared" si="11"/>
        <v>#DIV/0!</v>
      </c>
    </row>
    <row r="380" spans="21:31" ht="14.25" customHeight="1">
      <c r="U380" s="11"/>
      <c r="V380" s="11"/>
      <c r="W380" s="11"/>
      <c r="AD380" s="11" t="e">
        <f t="shared" si="10"/>
        <v>#DIV/0!</v>
      </c>
      <c r="AE380" s="16" t="e">
        <f t="shared" si="11"/>
        <v>#DIV/0!</v>
      </c>
    </row>
    <row r="381" spans="21:31" ht="14.25" customHeight="1">
      <c r="U381" s="11"/>
      <c r="V381" s="11"/>
      <c r="W381" s="11"/>
      <c r="AD381" s="11" t="e">
        <f t="shared" si="10"/>
        <v>#DIV/0!</v>
      </c>
      <c r="AE381" s="16" t="e">
        <f t="shared" si="11"/>
        <v>#DIV/0!</v>
      </c>
    </row>
    <row r="382" spans="21:31" ht="14.25" customHeight="1">
      <c r="U382" s="11"/>
      <c r="V382" s="11"/>
      <c r="W382" s="11"/>
      <c r="AD382" s="11" t="e">
        <f t="shared" si="10"/>
        <v>#DIV/0!</v>
      </c>
      <c r="AE382" s="16" t="e">
        <f t="shared" si="11"/>
        <v>#DIV/0!</v>
      </c>
    </row>
    <row r="383" spans="21:31" ht="14.25" customHeight="1">
      <c r="U383" s="11"/>
      <c r="V383" s="11"/>
      <c r="W383" s="11"/>
      <c r="AD383" s="11" t="e">
        <f t="shared" si="10"/>
        <v>#DIV/0!</v>
      </c>
      <c r="AE383" s="16" t="e">
        <f t="shared" si="11"/>
        <v>#DIV/0!</v>
      </c>
    </row>
    <row r="384" spans="21:31" ht="14.25" customHeight="1">
      <c r="U384" s="11"/>
      <c r="V384" s="11"/>
      <c r="W384" s="11"/>
      <c r="AD384" s="11" t="e">
        <f t="shared" si="10"/>
        <v>#DIV/0!</v>
      </c>
      <c r="AE384" s="16" t="e">
        <f t="shared" si="11"/>
        <v>#DIV/0!</v>
      </c>
    </row>
    <row r="385" spans="21:31" ht="14.25" customHeight="1">
      <c r="U385" s="11"/>
      <c r="V385" s="11"/>
      <c r="W385" s="11"/>
      <c r="AD385" s="11"/>
      <c r="AE385" s="11"/>
    </row>
    <row r="386" spans="21:31" ht="14.25" customHeight="1">
      <c r="U386" s="11"/>
      <c r="V386" s="11"/>
      <c r="W386" s="11"/>
      <c r="AD386" s="11"/>
      <c r="AE386" s="11"/>
    </row>
    <row r="387" spans="21:31" ht="14.25" customHeight="1">
      <c r="U387" s="11"/>
      <c r="V387" s="11"/>
      <c r="W387" s="11"/>
      <c r="AD387" s="11"/>
      <c r="AE387" s="11"/>
    </row>
    <row r="388" spans="21:31" ht="14.25" customHeight="1">
      <c r="U388" s="11"/>
      <c r="V388" s="11"/>
      <c r="W388" s="11"/>
      <c r="AD388" s="11"/>
      <c r="AE388" s="11"/>
    </row>
    <row r="389" spans="21:31" ht="14.25" customHeight="1">
      <c r="U389" s="11"/>
      <c r="V389" s="11"/>
      <c r="W389" s="11"/>
      <c r="AD389" s="11"/>
      <c r="AE389" s="11"/>
    </row>
    <row r="390" spans="21:31" ht="14.25" customHeight="1">
      <c r="U390" s="11"/>
      <c r="V390" s="11"/>
      <c r="W390" s="11"/>
      <c r="AD390" s="11"/>
      <c r="AE390" s="11"/>
    </row>
    <row r="391" spans="21:31" ht="14.25" customHeight="1">
      <c r="U391" s="11"/>
      <c r="V391" s="11"/>
      <c r="W391" s="11"/>
      <c r="AD391" s="11"/>
      <c r="AE391" s="11"/>
    </row>
    <row r="392" spans="21:31" ht="14.25" customHeight="1">
      <c r="U392" s="11"/>
      <c r="V392" s="11"/>
      <c r="W392" s="11"/>
      <c r="AD392" s="11"/>
      <c r="AE392" s="11"/>
    </row>
    <row r="393" spans="21:31" ht="14.25" customHeight="1">
      <c r="U393" s="11"/>
      <c r="V393" s="11"/>
      <c r="W393" s="11"/>
      <c r="AD393" s="11"/>
      <c r="AE393" s="11"/>
    </row>
    <row r="394" spans="21:31" ht="14.25" customHeight="1">
      <c r="U394" s="11"/>
      <c r="V394" s="11"/>
      <c r="W394" s="11"/>
      <c r="AD394" s="11"/>
      <c r="AE394" s="11"/>
    </row>
    <row r="395" spans="21:31" ht="14.25" customHeight="1">
      <c r="U395" s="11"/>
      <c r="V395" s="11"/>
      <c r="W395" s="11"/>
      <c r="AD395" s="11"/>
      <c r="AE395" s="11"/>
    </row>
    <row r="396" spans="21:31" ht="14.25" customHeight="1">
      <c r="U396" s="11"/>
      <c r="V396" s="11"/>
      <c r="W396" s="11"/>
      <c r="AD396" s="11"/>
      <c r="AE396" s="11"/>
    </row>
    <row r="397" spans="21:31" ht="14.25" customHeight="1">
      <c r="U397" s="11"/>
      <c r="V397" s="11"/>
      <c r="W397" s="11"/>
      <c r="AD397" s="11"/>
      <c r="AE397" s="11"/>
    </row>
    <row r="398" spans="21:31" ht="14.25" customHeight="1">
      <c r="U398" s="11"/>
      <c r="V398" s="11"/>
      <c r="W398" s="11"/>
      <c r="AD398" s="11"/>
      <c r="AE398" s="11"/>
    </row>
    <row r="399" spans="21:31" ht="14.25" customHeight="1">
      <c r="U399" s="11"/>
      <c r="V399" s="11"/>
      <c r="W399" s="11"/>
      <c r="AD399" s="11"/>
      <c r="AE399" s="11"/>
    </row>
    <row r="400" spans="21:31" ht="14.25" customHeight="1">
      <c r="U400" s="11"/>
      <c r="V400" s="11"/>
      <c r="W400" s="11"/>
      <c r="AD400" s="11"/>
      <c r="AE400" s="11"/>
    </row>
    <row r="401" spans="21:31" ht="14.25" customHeight="1">
      <c r="U401" s="11"/>
      <c r="V401" s="11"/>
      <c r="W401" s="11"/>
      <c r="AD401" s="11"/>
      <c r="AE401" s="11"/>
    </row>
    <row r="402" spans="21:31" ht="14.25" customHeight="1">
      <c r="U402" s="11"/>
      <c r="V402" s="11"/>
      <c r="W402" s="11"/>
      <c r="AD402" s="11"/>
      <c r="AE402" s="11"/>
    </row>
    <row r="403" spans="21:31" ht="14.25" customHeight="1">
      <c r="U403" s="11"/>
      <c r="V403" s="11"/>
      <c r="W403" s="11"/>
      <c r="AD403" s="11"/>
      <c r="AE403" s="11"/>
    </row>
    <row r="404" spans="21:31" ht="14.25" customHeight="1">
      <c r="U404" s="11"/>
      <c r="V404" s="11"/>
      <c r="W404" s="11"/>
      <c r="AD404" s="11"/>
      <c r="AE404" s="11"/>
    </row>
    <row r="405" spans="21:31" ht="14.25" customHeight="1">
      <c r="U405" s="11"/>
      <c r="V405" s="11"/>
      <c r="W405" s="11"/>
      <c r="AD405" s="11"/>
      <c r="AE405" s="11"/>
    </row>
    <row r="406" spans="21:31" ht="14.25" customHeight="1">
      <c r="U406" s="11"/>
      <c r="V406" s="11"/>
      <c r="W406" s="11"/>
      <c r="AD406" s="11"/>
      <c r="AE406" s="11"/>
    </row>
    <row r="407" spans="21:31" ht="14.25" customHeight="1">
      <c r="U407" s="11"/>
      <c r="V407" s="11"/>
      <c r="W407" s="11"/>
      <c r="AD407" s="11"/>
      <c r="AE407" s="11"/>
    </row>
    <row r="408" spans="21:31" ht="14.25" customHeight="1">
      <c r="U408" s="11"/>
      <c r="V408" s="11"/>
      <c r="W408" s="11"/>
      <c r="AD408" s="11"/>
      <c r="AE408" s="11"/>
    </row>
    <row r="409" spans="21:31" ht="14.25" customHeight="1">
      <c r="U409" s="11"/>
      <c r="V409" s="11"/>
      <c r="W409" s="11"/>
      <c r="AD409" s="11"/>
      <c r="AE409" s="11"/>
    </row>
    <row r="410" spans="21:31" ht="14.25" customHeight="1">
      <c r="U410" s="11"/>
      <c r="V410" s="11"/>
      <c r="W410" s="11"/>
      <c r="AD410" s="11"/>
      <c r="AE410" s="11"/>
    </row>
    <row r="411" spans="21:31" ht="14.25" customHeight="1">
      <c r="U411" s="11"/>
      <c r="V411" s="11"/>
      <c r="W411" s="11"/>
      <c r="AD411" s="11"/>
      <c r="AE411" s="11"/>
    </row>
    <row r="412" spans="21:31" ht="14.25" customHeight="1">
      <c r="U412" s="11"/>
      <c r="V412" s="11"/>
      <c r="W412" s="11"/>
      <c r="AD412" s="11"/>
      <c r="AE412" s="11"/>
    </row>
    <row r="413" spans="21:31" ht="14.25" customHeight="1">
      <c r="U413" s="11"/>
      <c r="V413" s="11"/>
      <c r="W413" s="11"/>
      <c r="AD413" s="11"/>
      <c r="AE413" s="11"/>
    </row>
    <row r="414" spans="21:31" ht="14.25" customHeight="1">
      <c r="U414" s="11"/>
      <c r="V414" s="11"/>
      <c r="W414" s="11"/>
      <c r="AD414" s="11"/>
      <c r="AE414" s="11"/>
    </row>
    <row r="415" spans="21:31" ht="14.25" customHeight="1">
      <c r="U415" s="11"/>
      <c r="V415" s="11"/>
      <c r="W415" s="11"/>
      <c r="AD415" s="11"/>
      <c r="AE415" s="11"/>
    </row>
    <row r="416" spans="21:31" ht="14.25" customHeight="1">
      <c r="U416" s="11"/>
      <c r="V416" s="11"/>
      <c r="W416" s="11"/>
      <c r="AD416" s="11"/>
      <c r="AE416" s="11"/>
    </row>
    <row r="417" spans="21:31" ht="14.25" customHeight="1">
      <c r="U417" s="11"/>
      <c r="V417" s="11"/>
      <c r="W417" s="11"/>
      <c r="AD417" s="11"/>
      <c r="AE417" s="11"/>
    </row>
    <row r="418" spans="21:31" ht="14.25" customHeight="1">
      <c r="U418" s="11"/>
      <c r="V418" s="11"/>
      <c r="W418" s="11"/>
      <c r="AD418" s="11"/>
      <c r="AE418" s="11"/>
    </row>
    <row r="419" spans="21:31" ht="14.25" customHeight="1">
      <c r="U419" s="11"/>
      <c r="V419" s="11"/>
      <c r="W419" s="11"/>
      <c r="AD419" s="11"/>
      <c r="AE419" s="11"/>
    </row>
    <row r="420" spans="21:31" ht="14.25" customHeight="1">
      <c r="U420" s="11"/>
      <c r="V420" s="11"/>
      <c r="W420" s="11"/>
      <c r="AD420" s="11"/>
      <c r="AE420" s="11"/>
    </row>
    <row r="421" spans="21:31" ht="14.25" customHeight="1">
      <c r="U421" s="11"/>
      <c r="V421" s="11"/>
      <c r="W421" s="11"/>
      <c r="AD421" s="11"/>
      <c r="AE421" s="11"/>
    </row>
    <row r="422" spans="21:31" ht="14.25" customHeight="1">
      <c r="U422" s="11"/>
      <c r="V422" s="11"/>
      <c r="W422" s="11"/>
      <c r="AD422" s="11"/>
      <c r="AE422" s="11"/>
    </row>
    <row r="423" spans="21:31" ht="14.25" customHeight="1">
      <c r="U423" s="11"/>
      <c r="V423" s="11"/>
      <c r="W423" s="11"/>
      <c r="AD423" s="11"/>
      <c r="AE423" s="11"/>
    </row>
    <row r="424" spans="21:31" ht="14.25" customHeight="1">
      <c r="U424" s="11"/>
      <c r="V424" s="11"/>
      <c r="W424" s="11"/>
      <c r="AD424" s="11"/>
      <c r="AE424" s="11"/>
    </row>
    <row r="425" spans="21:31" ht="14.25" customHeight="1">
      <c r="U425" s="11"/>
      <c r="V425" s="11"/>
      <c r="W425" s="11"/>
      <c r="AD425" s="11"/>
      <c r="AE425" s="11"/>
    </row>
    <row r="426" spans="21:31" ht="14.25" customHeight="1">
      <c r="U426" s="11"/>
      <c r="V426" s="11"/>
      <c r="W426" s="11"/>
      <c r="AD426" s="11"/>
      <c r="AE426" s="11"/>
    </row>
    <row r="427" spans="21:31" ht="14.25" customHeight="1">
      <c r="U427" s="11"/>
      <c r="V427" s="11"/>
      <c r="W427" s="11"/>
      <c r="AD427" s="11"/>
      <c r="AE427" s="11"/>
    </row>
    <row r="428" spans="21:31" ht="14.25" customHeight="1">
      <c r="U428" s="11"/>
      <c r="V428" s="11"/>
      <c r="W428" s="11"/>
      <c r="AD428" s="11"/>
      <c r="AE428" s="11"/>
    </row>
    <row r="429" spans="21:31" ht="14.25" customHeight="1">
      <c r="U429" s="11"/>
      <c r="V429" s="11"/>
      <c r="W429" s="11"/>
      <c r="AD429" s="11"/>
      <c r="AE429" s="11"/>
    </row>
    <row r="430" spans="21:31" ht="14.25" customHeight="1">
      <c r="U430" s="11"/>
      <c r="V430" s="11"/>
      <c r="W430" s="11"/>
      <c r="AD430" s="11"/>
      <c r="AE430" s="11"/>
    </row>
    <row r="431" spans="21:31" ht="14.25" customHeight="1">
      <c r="U431" s="11"/>
      <c r="V431" s="11"/>
      <c r="W431" s="11"/>
      <c r="AD431" s="11"/>
      <c r="AE431" s="11"/>
    </row>
    <row r="432" spans="21:31" ht="14.25" customHeight="1">
      <c r="U432" s="11"/>
      <c r="V432" s="11"/>
      <c r="W432" s="11"/>
      <c r="AD432" s="11"/>
      <c r="AE432" s="11"/>
    </row>
    <row r="433" spans="21:31" ht="14.25" customHeight="1">
      <c r="U433" s="11"/>
      <c r="V433" s="11"/>
      <c r="W433" s="11"/>
      <c r="AD433" s="11"/>
      <c r="AE433" s="11"/>
    </row>
    <row r="434" spans="21:31" ht="14.25" customHeight="1">
      <c r="U434" s="11"/>
      <c r="V434" s="11"/>
      <c r="W434" s="11"/>
      <c r="AD434" s="11"/>
      <c r="AE434" s="11"/>
    </row>
    <row r="435" spans="21:31" ht="14.25" customHeight="1">
      <c r="U435" s="11"/>
      <c r="V435" s="11"/>
      <c r="W435" s="11"/>
      <c r="AD435" s="11"/>
      <c r="AE435" s="11"/>
    </row>
    <row r="436" spans="21:31" ht="14.25" customHeight="1">
      <c r="U436" s="11"/>
      <c r="V436" s="11"/>
      <c r="W436" s="11"/>
      <c r="AD436" s="11"/>
      <c r="AE436" s="11"/>
    </row>
    <row r="437" spans="21:31" ht="14.25" customHeight="1">
      <c r="U437" s="11"/>
      <c r="V437" s="11"/>
      <c r="W437" s="11"/>
      <c r="AD437" s="11"/>
      <c r="AE437" s="11"/>
    </row>
    <row r="438" spans="21:31" ht="14.25" customHeight="1">
      <c r="U438" s="11"/>
      <c r="V438" s="11"/>
      <c r="W438" s="11"/>
      <c r="AD438" s="11"/>
      <c r="AE438" s="11"/>
    </row>
    <row r="439" spans="21:31" ht="14.25" customHeight="1">
      <c r="U439" s="11"/>
      <c r="V439" s="11"/>
      <c r="W439" s="11"/>
      <c r="AD439" s="11"/>
      <c r="AE439" s="11"/>
    </row>
    <row r="440" spans="21:31" ht="14.25" customHeight="1">
      <c r="U440" s="11"/>
      <c r="V440" s="11"/>
      <c r="W440" s="11"/>
      <c r="AD440" s="11"/>
      <c r="AE440" s="11"/>
    </row>
    <row r="441" spans="21:31" ht="14.25" customHeight="1">
      <c r="U441" s="11"/>
      <c r="V441" s="11"/>
      <c r="W441" s="11"/>
      <c r="AD441" s="11"/>
      <c r="AE441" s="11"/>
    </row>
    <row r="442" spans="21:31" ht="14.25" customHeight="1">
      <c r="U442" s="11"/>
      <c r="V442" s="11"/>
      <c r="W442" s="11"/>
      <c r="AD442" s="11"/>
      <c r="AE442" s="11"/>
    </row>
    <row r="443" spans="21:31" ht="14.25" customHeight="1">
      <c r="U443" s="11"/>
      <c r="V443" s="11"/>
      <c r="W443" s="11"/>
      <c r="AD443" s="11"/>
      <c r="AE443" s="11"/>
    </row>
    <row r="444" spans="21:31" ht="14.25" customHeight="1">
      <c r="U444" s="11"/>
      <c r="V444" s="11"/>
      <c r="W444" s="11"/>
      <c r="AD444" s="11"/>
      <c r="AE444" s="11"/>
    </row>
    <row r="445" spans="21:31" ht="14.25" customHeight="1">
      <c r="U445" s="11"/>
      <c r="V445" s="11"/>
      <c r="W445" s="11"/>
      <c r="AD445" s="11"/>
      <c r="AE445" s="11"/>
    </row>
    <row r="446" spans="21:31" ht="14.25" customHeight="1">
      <c r="U446" s="11"/>
      <c r="V446" s="11"/>
      <c r="W446" s="11"/>
      <c r="AD446" s="11"/>
      <c r="AE446" s="11"/>
    </row>
    <row r="447" spans="21:31" ht="14.25" customHeight="1">
      <c r="U447" s="11"/>
      <c r="V447" s="11"/>
      <c r="W447" s="11"/>
      <c r="AD447" s="11"/>
      <c r="AE447" s="11"/>
    </row>
    <row r="448" spans="21:31" ht="14.25" customHeight="1">
      <c r="U448" s="11"/>
      <c r="V448" s="11"/>
      <c r="W448" s="11"/>
      <c r="AD448" s="11"/>
      <c r="AE448" s="11"/>
    </row>
    <row r="449" spans="21:31" ht="14.25" customHeight="1">
      <c r="U449" s="11"/>
      <c r="V449" s="11"/>
      <c r="W449" s="11"/>
      <c r="AD449" s="11"/>
      <c r="AE449" s="11"/>
    </row>
    <row r="450" spans="21:31" ht="14.25" customHeight="1">
      <c r="U450" s="11"/>
      <c r="V450" s="11"/>
      <c r="W450" s="11"/>
      <c r="AD450" s="11"/>
      <c r="AE450" s="11"/>
    </row>
    <row r="451" spans="21:31" ht="14.25" customHeight="1">
      <c r="U451" s="11"/>
      <c r="V451" s="11"/>
      <c r="W451" s="11"/>
      <c r="AD451" s="11"/>
      <c r="AE451" s="11"/>
    </row>
    <row r="452" spans="21:31" ht="14.25" customHeight="1">
      <c r="U452" s="11"/>
      <c r="V452" s="11"/>
      <c r="W452" s="11"/>
      <c r="AD452" s="11"/>
      <c r="AE452" s="11"/>
    </row>
    <row r="453" spans="21:31" ht="14.25" customHeight="1">
      <c r="U453" s="11"/>
      <c r="V453" s="11"/>
      <c r="W453" s="11"/>
      <c r="AD453" s="11"/>
      <c r="AE453" s="11"/>
    </row>
    <row r="454" spans="21:31" ht="14.25" customHeight="1">
      <c r="U454" s="11"/>
      <c r="V454" s="11"/>
      <c r="W454" s="11"/>
      <c r="AD454" s="11"/>
      <c r="AE454" s="11"/>
    </row>
    <row r="455" spans="21:31" ht="14.25" customHeight="1">
      <c r="U455" s="11"/>
      <c r="V455" s="11"/>
      <c r="W455" s="11"/>
      <c r="AD455" s="11"/>
      <c r="AE455" s="11"/>
    </row>
    <row r="456" spans="21:31" ht="14.25" customHeight="1">
      <c r="U456" s="11"/>
      <c r="V456" s="11"/>
      <c r="W456" s="11"/>
      <c r="AD456" s="11"/>
      <c r="AE456" s="11"/>
    </row>
    <row r="457" spans="21:31" ht="14.25" customHeight="1">
      <c r="U457" s="11"/>
      <c r="V457" s="11"/>
      <c r="W457" s="11"/>
      <c r="AD457" s="11"/>
      <c r="AE457" s="11"/>
    </row>
    <row r="458" spans="21:31" ht="14.25" customHeight="1">
      <c r="U458" s="11"/>
      <c r="V458" s="11"/>
      <c r="W458" s="11"/>
      <c r="AD458" s="11"/>
      <c r="AE458" s="11"/>
    </row>
    <row r="459" spans="21:31" ht="14.25" customHeight="1">
      <c r="U459" s="11"/>
      <c r="V459" s="11"/>
      <c r="W459" s="11"/>
      <c r="AD459" s="11"/>
      <c r="AE459" s="11"/>
    </row>
    <row r="460" spans="21:31" ht="14.25" customHeight="1">
      <c r="U460" s="11"/>
      <c r="V460" s="11"/>
      <c r="W460" s="11"/>
      <c r="AD460" s="11"/>
      <c r="AE460" s="11"/>
    </row>
    <row r="461" spans="21:31" ht="14.25" customHeight="1">
      <c r="U461" s="11"/>
      <c r="V461" s="11"/>
      <c r="W461" s="11"/>
      <c r="AD461" s="11"/>
      <c r="AE461" s="11"/>
    </row>
    <row r="462" spans="21:31" ht="14.25" customHeight="1">
      <c r="U462" s="11"/>
      <c r="V462" s="11"/>
      <c r="W462" s="11"/>
      <c r="AD462" s="11"/>
      <c r="AE462" s="11"/>
    </row>
    <row r="463" spans="21:31" ht="14.25" customHeight="1">
      <c r="U463" s="11"/>
      <c r="V463" s="11"/>
      <c r="W463" s="11"/>
      <c r="AD463" s="11"/>
      <c r="AE463" s="11"/>
    </row>
    <row r="464" spans="21:31" ht="14.25" customHeight="1">
      <c r="U464" s="11"/>
      <c r="V464" s="11"/>
      <c r="W464" s="11"/>
      <c r="AD464" s="11"/>
      <c r="AE464" s="11"/>
    </row>
    <row r="465" spans="21:31" ht="14.25" customHeight="1">
      <c r="U465" s="11"/>
      <c r="V465" s="11"/>
      <c r="W465" s="11"/>
      <c r="AD465" s="11"/>
      <c r="AE465" s="11"/>
    </row>
    <row r="466" spans="21:31" ht="14.25" customHeight="1">
      <c r="U466" s="11"/>
      <c r="V466" s="11"/>
      <c r="W466" s="11"/>
      <c r="AD466" s="11"/>
      <c r="AE466" s="11"/>
    </row>
    <row r="467" spans="21:31" ht="14.25" customHeight="1">
      <c r="U467" s="11"/>
      <c r="V467" s="11"/>
      <c r="W467" s="11"/>
      <c r="AD467" s="11"/>
      <c r="AE467" s="11"/>
    </row>
    <row r="468" spans="21:31" ht="14.25" customHeight="1">
      <c r="U468" s="11"/>
      <c r="V468" s="11"/>
      <c r="W468" s="11"/>
      <c r="AD468" s="11"/>
      <c r="AE468" s="11"/>
    </row>
    <row r="469" spans="21:31" ht="14.25" customHeight="1">
      <c r="U469" s="11"/>
      <c r="V469" s="11"/>
      <c r="W469" s="11"/>
      <c r="AD469" s="11"/>
      <c r="AE469" s="11"/>
    </row>
    <row r="470" spans="21:31" ht="14.25" customHeight="1">
      <c r="U470" s="11"/>
      <c r="V470" s="11"/>
      <c r="W470" s="11"/>
      <c r="AD470" s="11"/>
      <c r="AE470" s="11"/>
    </row>
    <row r="471" spans="21:31" ht="14.25" customHeight="1">
      <c r="U471" s="11"/>
      <c r="V471" s="11"/>
      <c r="W471" s="11"/>
      <c r="AD471" s="11"/>
      <c r="AE471" s="11"/>
    </row>
    <row r="472" spans="21:31" ht="14.25" customHeight="1">
      <c r="U472" s="11"/>
      <c r="V472" s="11"/>
      <c r="W472" s="11"/>
      <c r="AD472" s="11"/>
      <c r="AE472" s="11"/>
    </row>
    <row r="473" spans="21:31" ht="14.25" customHeight="1">
      <c r="U473" s="11"/>
      <c r="V473" s="11"/>
      <c r="W473" s="11"/>
      <c r="AD473" s="11"/>
      <c r="AE473" s="11"/>
    </row>
    <row r="474" spans="21:31" ht="14.25" customHeight="1">
      <c r="U474" s="11"/>
      <c r="V474" s="11"/>
      <c r="W474" s="11"/>
      <c r="AD474" s="11"/>
      <c r="AE474" s="11"/>
    </row>
    <row r="475" spans="21:31" ht="14.25" customHeight="1">
      <c r="U475" s="11"/>
      <c r="V475" s="11"/>
      <c r="W475" s="11"/>
      <c r="AD475" s="11"/>
      <c r="AE475" s="11"/>
    </row>
    <row r="476" spans="21:31" ht="14.25" customHeight="1">
      <c r="U476" s="11"/>
      <c r="V476" s="11"/>
      <c r="W476" s="11"/>
      <c r="AD476" s="11"/>
      <c r="AE476" s="11"/>
    </row>
    <row r="477" spans="21:31" ht="14.25" customHeight="1">
      <c r="U477" s="11"/>
      <c r="V477" s="11"/>
      <c r="W477" s="11"/>
      <c r="AD477" s="11"/>
      <c r="AE477" s="11"/>
    </row>
    <row r="478" spans="21:31" ht="14.25" customHeight="1">
      <c r="U478" s="11"/>
      <c r="V478" s="11"/>
      <c r="W478" s="11"/>
      <c r="AD478" s="11"/>
      <c r="AE478" s="11"/>
    </row>
    <row r="479" spans="21:31" ht="14.25" customHeight="1">
      <c r="U479" s="11"/>
      <c r="V479" s="11"/>
      <c r="W479" s="11"/>
      <c r="AD479" s="11"/>
      <c r="AE479" s="11"/>
    </row>
    <row r="480" spans="21:31" ht="14.25" customHeight="1">
      <c r="U480" s="11"/>
      <c r="V480" s="11"/>
      <c r="W480" s="11"/>
      <c r="AD480" s="11"/>
      <c r="AE480" s="11"/>
    </row>
    <row r="481" spans="21:31" ht="14.25" customHeight="1">
      <c r="U481" s="11"/>
      <c r="V481" s="11"/>
      <c r="W481" s="11"/>
      <c r="AD481" s="11"/>
      <c r="AE481" s="11"/>
    </row>
    <row r="482" spans="21:31" ht="14.25" customHeight="1">
      <c r="U482" s="11"/>
      <c r="V482" s="11"/>
      <c r="W482" s="11"/>
      <c r="AD482" s="11"/>
      <c r="AE482" s="11"/>
    </row>
    <row r="483" spans="21:31" ht="14.25" customHeight="1">
      <c r="U483" s="11"/>
      <c r="V483" s="11"/>
      <c r="W483" s="11"/>
      <c r="AD483" s="11"/>
      <c r="AE483" s="11"/>
    </row>
    <row r="484" spans="21:31" ht="14.25" customHeight="1">
      <c r="U484" s="11"/>
      <c r="V484" s="11"/>
      <c r="W484" s="11"/>
      <c r="AD484" s="11"/>
      <c r="AE484" s="11"/>
    </row>
    <row r="485" spans="21:31" ht="14.25" customHeight="1">
      <c r="U485" s="11"/>
      <c r="V485" s="11"/>
      <c r="W485" s="11"/>
      <c r="AD485" s="11"/>
      <c r="AE485" s="11"/>
    </row>
    <row r="486" spans="21:31" ht="14.25" customHeight="1">
      <c r="U486" s="11"/>
      <c r="V486" s="11"/>
      <c r="W486" s="11"/>
      <c r="AD486" s="11"/>
      <c r="AE486" s="11"/>
    </row>
    <row r="487" spans="21:31" ht="14.25" customHeight="1">
      <c r="U487" s="11"/>
      <c r="V487" s="11"/>
      <c r="W487" s="11"/>
      <c r="AD487" s="11"/>
      <c r="AE487" s="11"/>
    </row>
    <row r="488" spans="21:31" ht="14.25" customHeight="1">
      <c r="U488" s="11"/>
      <c r="V488" s="11"/>
      <c r="W488" s="11"/>
      <c r="AD488" s="11"/>
      <c r="AE488" s="11"/>
    </row>
    <row r="489" spans="21:31" ht="14.25" customHeight="1">
      <c r="U489" s="11"/>
      <c r="V489" s="11"/>
      <c r="W489" s="11"/>
      <c r="AD489" s="11"/>
      <c r="AE489" s="11"/>
    </row>
    <row r="490" spans="21:31" ht="14.25" customHeight="1">
      <c r="U490" s="11"/>
      <c r="V490" s="11"/>
      <c r="W490" s="11"/>
      <c r="AD490" s="11"/>
      <c r="AE490" s="11"/>
    </row>
    <row r="491" spans="21:31" ht="14.25" customHeight="1">
      <c r="U491" s="11"/>
      <c r="V491" s="11"/>
      <c r="W491" s="11"/>
      <c r="AD491" s="11"/>
      <c r="AE491" s="11"/>
    </row>
    <row r="492" spans="21:31" ht="14.25" customHeight="1">
      <c r="U492" s="11"/>
      <c r="V492" s="11"/>
      <c r="W492" s="11"/>
      <c r="AD492" s="11"/>
      <c r="AE492" s="11"/>
    </row>
    <row r="493" spans="21:31" ht="14.25" customHeight="1">
      <c r="U493" s="11"/>
      <c r="V493" s="11"/>
      <c r="W493" s="11"/>
      <c r="AD493" s="11"/>
      <c r="AE493" s="11"/>
    </row>
    <row r="494" spans="21:31" ht="14.25" customHeight="1">
      <c r="U494" s="11"/>
      <c r="V494" s="11"/>
      <c r="W494" s="11"/>
      <c r="AD494" s="11"/>
      <c r="AE494" s="11"/>
    </row>
    <row r="495" spans="21:31" ht="14.25" customHeight="1">
      <c r="U495" s="11"/>
      <c r="V495" s="11"/>
      <c r="W495" s="11"/>
      <c r="AD495" s="11"/>
      <c r="AE495" s="11"/>
    </row>
    <row r="496" spans="21:31" ht="14.25" customHeight="1">
      <c r="U496" s="11"/>
      <c r="V496" s="11"/>
      <c r="W496" s="11"/>
      <c r="AD496" s="11"/>
      <c r="AE496" s="11"/>
    </row>
    <row r="497" spans="21:31" ht="14.25" customHeight="1">
      <c r="U497" s="11"/>
      <c r="V497" s="11"/>
      <c r="W497" s="11"/>
      <c r="AD497" s="11"/>
      <c r="AE497" s="11"/>
    </row>
    <row r="498" spans="21:31" ht="14.25" customHeight="1">
      <c r="U498" s="11"/>
      <c r="V498" s="11"/>
      <c r="W498" s="11"/>
      <c r="AD498" s="11"/>
      <c r="AE498" s="11"/>
    </row>
    <row r="499" spans="21:31" ht="14.25" customHeight="1">
      <c r="U499" s="11"/>
      <c r="V499" s="11"/>
      <c r="W499" s="11"/>
      <c r="AD499" s="11"/>
      <c r="AE499" s="11"/>
    </row>
    <row r="500" spans="21:31" ht="14.25" customHeight="1">
      <c r="U500" s="11"/>
      <c r="V500" s="11"/>
      <c r="W500" s="11"/>
      <c r="AD500" s="11"/>
      <c r="AE500" s="11"/>
    </row>
    <row r="501" spans="21:31" ht="14.25" customHeight="1">
      <c r="U501" s="11"/>
      <c r="V501" s="11"/>
      <c r="W501" s="11"/>
      <c r="AD501" s="11"/>
      <c r="AE501" s="11"/>
    </row>
    <row r="502" spans="21:31" ht="14.25" customHeight="1">
      <c r="U502" s="11"/>
      <c r="V502" s="11"/>
      <c r="W502" s="11"/>
      <c r="AD502" s="11"/>
      <c r="AE502" s="11"/>
    </row>
    <row r="503" spans="21:31" ht="14.25" customHeight="1">
      <c r="U503" s="11"/>
      <c r="V503" s="11"/>
      <c r="W503" s="11"/>
      <c r="AD503" s="11"/>
      <c r="AE503" s="11"/>
    </row>
    <row r="504" spans="21:31" ht="14.25" customHeight="1">
      <c r="U504" s="11"/>
      <c r="V504" s="11"/>
      <c r="W504" s="11"/>
      <c r="AD504" s="11"/>
      <c r="AE504" s="11"/>
    </row>
    <row r="505" spans="21:31" ht="14.25" customHeight="1">
      <c r="U505" s="11"/>
      <c r="V505" s="11"/>
      <c r="W505" s="11"/>
      <c r="AD505" s="11"/>
      <c r="AE505" s="11"/>
    </row>
    <row r="506" spans="21:31" ht="14.25" customHeight="1">
      <c r="U506" s="11"/>
      <c r="V506" s="11"/>
      <c r="W506" s="11"/>
      <c r="AD506" s="11"/>
      <c r="AE506" s="11"/>
    </row>
    <row r="507" spans="21:31" ht="14.25" customHeight="1">
      <c r="U507" s="11"/>
      <c r="V507" s="11"/>
      <c r="W507" s="11"/>
      <c r="AD507" s="11"/>
      <c r="AE507" s="11"/>
    </row>
    <row r="508" spans="21:31" ht="14.25" customHeight="1">
      <c r="U508" s="11"/>
      <c r="V508" s="11"/>
      <c r="W508" s="11"/>
      <c r="AD508" s="11"/>
      <c r="AE508" s="11"/>
    </row>
    <row r="509" spans="21:31" ht="14.25" customHeight="1">
      <c r="U509" s="11"/>
      <c r="V509" s="11"/>
      <c r="W509" s="11"/>
      <c r="AD509" s="11"/>
      <c r="AE509" s="11"/>
    </row>
    <row r="510" spans="21:31" ht="14.25" customHeight="1">
      <c r="U510" s="11"/>
      <c r="V510" s="11"/>
      <c r="W510" s="11"/>
      <c r="AD510" s="11"/>
      <c r="AE510" s="11"/>
    </row>
    <row r="511" spans="21:31" ht="14.25" customHeight="1">
      <c r="U511" s="11"/>
      <c r="V511" s="11"/>
      <c r="W511" s="11"/>
      <c r="AD511" s="11"/>
      <c r="AE511" s="11"/>
    </row>
    <row r="512" spans="21:31" ht="14.25" customHeight="1">
      <c r="U512" s="11"/>
      <c r="V512" s="11"/>
      <c r="W512" s="11"/>
      <c r="AD512" s="11"/>
      <c r="AE512" s="11"/>
    </row>
    <row r="513" spans="21:31" ht="14.25" customHeight="1">
      <c r="U513" s="11"/>
      <c r="V513" s="11"/>
      <c r="W513" s="11"/>
      <c r="AD513" s="11"/>
      <c r="AE513" s="11"/>
    </row>
    <row r="514" spans="21:31" ht="14.25" customHeight="1">
      <c r="U514" s="11"/>
      <c r="V514" s="11"/>
      <c r="W514" s="11"/>
      <c r="AD514" s="11"/>
      <c r="AE514" s="11"/>
    </row>
    <row r="515" spans="21:31" ht="14.25" customHeight="1">
      <c r="U515" s="11"/>
      <c r="V515" s="11"/>
      <c r="W515" s="11"/>
      <c r="AD515" s="11"/>
      <c r="AE515" s="11"/>
    </row>
    <row r="516" spans="21:31" ht="14.25" customHeight="1">
      <c r="U516" s="11"/>
      <c r="V516" s="11"/>
      <c r="W516" s="11"/>
      <c r="AD516" s="11"/>
      <c r="AE516" s="11"/>
    </row>
    <row r="517" spans="21:31" ht="14.25" customHeight="1">
      <c r="U517" s="11"/>
      <c r="V517" s="11"/>
      <c r="W517" s="11"/>
      <c r="AD517" s="11"/>
      <c r="AE517" s="11"/>
    </row>
    <row r="518" spans="21:31" ht="14.25" customHeight="1">
      <c r="U518" s="11"/>
      <c r="V518" s="11"/>
      <c r="W518" s="11"/>
      <c r="AD518" s="11"/>
      <c r="AE518" s="11"/>
    </row>
    <row r="519" spans="21:31" ht="14.25" customHeight="1">
      <c r="U519" s="11"/>
      <c r="V519" s="11"/>
      <c r="W519" s="11"/>
      <c r="AD519" s="11"/>
      <c r="AE519" s="11"/>
    </row>
    <row r="520" spans="21:31" ht="14.25" customHeight="1">
      <c r="U520" s="11"/>
      <c r="V520" s="11"/>
      <c r="W520" s="11"/>
      <c r="AD520" s="11"/>
      <c r="AE520" s="11"/>
    </row>
    <row r="521" spans="21:31" ht="14.25" customHeight="1">
      <c r="U521" s="11"/>
      <c r="V521" s="11"/>
      <c r="W521" s="11"/>
      <c r="AD521" s="11"/>
      <c r="AE521" s="11"/>
    </row>
    <row r="522" spans="21:31" ht="14.25" customHeight="1">
      <c r="U522" s="11"/>
      <c r="V522" s="11"/>
      <c r="W522" s="11"/>
      <c r="AD522" s="11"/>
      <c r="AE522" s="11"/>
    </row>
    <row r="523" spans="21:31" ht="14.25" customHeight="1">
      <c r="U523" s="11"/>
      <c r="V523" s="11"/>
      <c r="W523" s="11"/>
      <c r="AD523" s="11"/>
      <c r="AE523" s="11"/>
    </row>
    <row r="524" spans="21:31" ht="14.25" customHeight="1">
      <c r="U524" s="11"/>
      <c r="V524" s="11"/>
      <c r="W524" s="11"/>
      <c r="AD524" s="11"/>
      <c r="AE524" s="11"/>
    </row>
    <row r="525" spans="21:31" ht="14.25" customHeight="1">
      <c r="U525" s="11"/>
      <c r="V525" s="11"/>
      <c r="W525" s="11"/>
      <c r="AD525" s="11"/>
      <c r="AE525" s="11"/>
    </row>
    <row r="526" spans="21:31" ht="14.25" customHeight="1">
      <c r="U526" s="11"/>
      <c r="V526" s="11"/>
      <c r="W526" s="11"/>
      <c r="AD526" s="11"/>
      <c r="AE526" s="11"/>
    </row>
    <row r="527" spans="21:31" ht="14.25" customHeight="1">
      <c r="U527" s="11"/>
      <c r="V527" s="11"/>
      <c r="W527" s="11"/>
      <c r="AD527" s="11"/>
      <c r="AE527" s="11"/>
    </row>
    <row r="528" spans="21:31" ht="14.25" customHeight="1">
      <c r="U528" s="11"/>
      <c r="V528" s="11"/>
      <c r="W528" s="11"/>
      <c r="AD528" s="11"/>
      <c r="AE528" s="11"/>
    </row>
    <row r="529" spans="21:31" ht="14.25" customHeight="1">
      <c r="U529" s="11"/>
      <c r="V529" s="11"/>
      <c r="W529" s="11"/>
      <c r="AD529" s="11"/>
      <c r="AE529" s="11"/>
    </row>
    <row r="530" spans="21:31" ht="14.25" customHeight="1">
      <c r="U530" s="11"/>
      <c r="V530" s="11"/>
      <c r="W530" s="11"/>
      <c r="AD530" s="11"/>
      <c r="AE530" s="11"/>
    </row>
    <row r="531" spans="21:31" ht="14.25" customHeight="1">
      <c r="U531" s="11"/>
      <c r="V531" s="11"/>
      <c r="W531" s="11"/>
      <c r="AD531" s="11"/>
      <c r="AE531" s="11"/>
    </row>
    <row r="532" spans="21:31" ht="14.25" customHeight="1">
      <c r="U532" s="11"/>
      <c r="V532" s="11"/>
      <c r="W532" s="11"/>
      <c r="AD532" s="11"/>
      <c r="AE532" s="11"/>
    </row>
    <row r="533" spans="21:31" ht="14.25" customHeight="1">
      <c r="U533" s="11"/>
      <c r="V533" s="11"/>
      <c r="W533" s="11"/>
      <c r="AD533" s="11"/>
      <c r="AE533" s="11"/>
    </row>
    <row r="534" spans="21:31" ht="14.25" customHeight="1">
      <c r="U534" s="11"/>
      <c r="V534" s="11"/>
      <c r="W534" s="11"/>
      <c r="AD534" s="11"/>
      <c r="AE534" s="11"/>
    </row>
    <row r="535" spans="21:31" ht="14.25" customHeight="1">
      <c r="U535" s="11"/>
      <c r="V535" s="11"/>
      <c r="W535" s="11"/>
      <c r="AD535" s="11"/>
      <c r="AE535" s="11"/>
    </row>
    <row r="536" spans="21:31" ht="14.25" customHeight="1">
      <c r="U536" s="11"/>
      <c r="V536" s="11"/>
      <c r="W536" s="11"/>
      <c r="AD536" s="11"/>
      <c r="AE536" s="11"/>
    </row>
    <row r="537" spans="21:31" ht="14.25" customHeight="1">
      <c r="U537" s="11"/>
      <c r="V537" s="11"/>
      <c r="W537" s="11"/>
      <c r="AD537" s="11"/>
      <c r="AE537" s="11"/>
    </row>
    <row r="538" spans="21:31" ht="14.25" customHeight="1">
      <c r="U538" s="11"/>
      <c r="V538" s="11"/>
      <c r="W538" s="11"/>
      <c r="AD538" s="11"/>
      <c r="AE538" s="11"/>
    </row>
    <row r="539" spans="21:31" ht="14.25" customHeight="1">
      <c r="U539" s="11"/>
      <c r="V539" s="11"/>
      <c r="W539" s="11"/>
      <c r="AD539" s="11"/>
      <c r="AE539" s="11"/>
    </row>
    <row r="540" spans="21:31" ht="14.25" customHeight="1">
      <c r="U540" s="11"/>
      <c r="V540" s="11"/>
      <c r="W540" s="11"/>
      <c r="AD540" s="11"/>
      <c r="AE540" s="11"/>
    </row>
    <row r="541" spans="21:31" ht="14.25" customHeight="1">
      <c r="U541" s="11"/>
      <c r="V541" s="11"/>
      <c r="W541" s="11"/>
      <c r="AD541" s="11"/>
      <c r="AE541" s="11"/>
    </row>
    <row r="542" spans="21:31" ht="14.25" customHeight="1">
      <c r="U542" s="11"/>
      <c r="V542" s="11"/>
      <c r="W542" s="11"/>
      <c r="AD542" s="11"/>
      <c r="AE542" s="11"/>
    </row>
    <row r="543" spans="21:31" ht="14.25" customHeight="1">
      <c r="U543" s="11"/>
      <c r="V543" s="11"/>
      <c r="W543" s="11"/>
      <c r="AD543" s="11"/>
      <c r="AE543" s="11"/>
    </row>
    <row r="544" spans="21:31" ht="14.25" customHeight="1">
      <c r="U544" s="11"/>
      <c r="V544" s="11"/>
      <c r="W544" s="11"/>
      <c r="AD544" s="11"/>
      <c r="AE544" s="11"/>
    </row>
    <row r="545" spans="21:31" ht="14.25" customHeight="1">
      <c r="U545" s="11"/>
      <c r="V545" s="11"/>
      <c r="W545" s="11"/>
      <c r="AD545" s="11"/>
      <c r="AE545" s="11"/>
    </row>
    <row r="546" spans="21:31" ht="14.25" customHeight="1">
      <c r="U546" s="11"/>
      <c r="V546" s="11"/>
      <c r="W546" s="11"/>
      <c r="AD546" s="11"/>
      <c r="AE546" s="11"/>
    </row>
    <row r="547" spans="21:31" ht="14.25" customHeight="1">
      <c r="U547" s="11"/>
      <c r="V547" s="11"/>
      <c r="W547" s="11"/>
      <c r="AD547" s="11"/>
      <c r="AE547" s="11"/>
    </row>
    <row r="548" spans="21:31" ht="14.25" customHeight="1">
      <c r="U548" s="11"/>
      <c r="V548" s="11"/>
      <c r="W548" s="11"/>
      <c r="AD548" s="11"/>
      <c r="AE548" s="11"/>
    </row>
    <row r="549" spans="21:31" ht="14.25" customHeight="1">
      <c r="U549" s="11"/>
      <c r="V549" s="11"/>
      <c r="W549" s="11"/>
      <c r="AD549" s="11"/>
      <c r="AE549" s="11"/>
    </row>
    <row r="550" spans="21:31" ht="14.25" customHeight="1">
      <c r="U550" s="11"/>
      <c r="V550" s="11"/>
      <c r="W550" s="11"/>
      <c r="AD550" s="11"/>
      <c r="AE550" s="11"/>
    </row>
    <row r="551" spans="21:31" ht="14.25" customHeight="1">
      <c r="U551" s="11"/>
      <c r="V551" s="11"/>
      <c r="W551" s="11"/>
      <c r="AD551" s="11"/>
      <c r="AE551" s="11"/>
    </row>
    <row r="552" spans="21:31" ht="14.25" customHeight="1">
      <c r="U552" s="11"/>
      <c r="V552" s="11"/>
      <c r="W552" s="11"/>
      <c r="AD552" s="11"/>
      <c r="AE552" s="11"/>
    </row>
    <row r="553" spans="21:31" ht="14.25" customHeight="1">
      <c r="U553" s="11"/>
      <c r="V553" s="11"/>
      <c r="W553" s="11"/>
      <c r="AD553" s="11"/>
      <c r="AE553" s="11"/>
    </row>
    <row r="554" spans="21:31" ht="14.25" customHeight="1">
      <c r="U554" s="11"/>
      <c r="V554" s="11"/>
      <c r="W554" s="11"/>
      <c r="AD554" s="11"/>
      <c r="AE554" s="11"/>
    </row>
    <row r="555" spans="21:31" ht="14.25" customHeight="1">
      <c r="U555" s="11"/>
      <c r="V555" s="11"/>
      <c r="W555" s="11"/>
      <c r="AD555" s="11"/>
      <c r="AE555" s="11"/>
    </row>
    <row r="556" spans="21:31" ht="14.25" customHeight="1">
      <c r="U556" s="11"/>
      <c r="V556" s="11"/>
      <c r="W556" s="11"/>
      <c r="AD556" s="11"/>
      <c r="AE556" s="11"/>
    </row>
    <row r="557" spans="21:31" ht="14.25" customHeight="1">
      <c r="U557" s="11"/>
      <c r="V557" s="11"/>
      <c r="W557" s="11"/>
      <c r="AD557" s="11"/>
      <c r="AE557" s="11"/>
    </row>
    <row r="558" spans="21:31" ht="14.25" customHeight="1">
      <c r="U558" s="11"/>
      <c r="V558" s="11"/>
      <c r="W558" s="11"/>
      <c r="AD558" s="11"/>
      <c r="AE558" s="11"/>
    </row>
    <row r="559" spans="21:31" ht="14.25" customHeight="1">
      <c r="U559" s="11"/>
      <c r="V559" s="11"/>
      <c r="W559" s="11"/>
      <c r="AD559" s="11"/>
      <c r="AE559" s="11"/>
    </row>
    <row r="560" spans="21:31" ht="14.25" customHeight="1">
      <c r="U560" s="11"/>
      <c r="V560" s="11"/>
      <c r="W560" s="11"/>
      <c r="AD560" s="11"/>
      <c r="AE560" s="11"/>
    </row>
    <row r="561" spans="21:31" ht="14.25" customHeight="1">
      <c r="U561" s="11"/>
      <c r="V561" s="11"/>
      <c r="W561" s="11"/>
      <c r="AD561" s="11"/>
      <c r="AE561" s="11"/>
    </row>
    <row r="562" spans="21:31" ht="14.25" customHeight="1">
      <c r="U562" s="11"/>
      <c r="V562" s="11"/>
      <c r="W562" s="11"/>
      <c r="AD562" s="11"/>
      <c r="AE562" s="11"/>
    </row>
    <row r="563" spans="21:31" ht="14.25" customHeight="1">
      <c r="U563" s="11"/>
      <c r="V563" s="11"/>
      <c r="W563" s="11"/>
      <c r="AD563" s="11"/>
      <c r="AE563" s="11"/>
    </row>
    <row r="564" spans="21:31" ht="14.25" customHeight="1">
      <c r="U564" s="11"/>
      <c r="V564" s="11"/>
      <c r="W564" s="11"/>
      <c r="AD564" s="11"/>
      <c r="AE564" s="11"/>
    </row>
    <row r="565" spans="21:31" ht="14.25" customHeight="1">
      <c r="U565" s="11"/>
      <c r="V565" s="11"/>
      <c r="W565" s="11"/>
      <c r="AD565" s="11"/>
      <c r="AE565" s="11"/>
    </row>
    <row r="566" spans="21:31" ht="14.25" customHeight="1">
      <c r="U566" s="11"/>
      <c r="V566" s="11"/>
      <c r="W566" s="11"/>
      <c r="AD566" s="11"/>
      <c r="AE566" s="11"/>
    </row>
    <row r="567" spans="21:31" ht="14.25" customHeight="1">
      <c r="U567" s="11"/>
      <c r="V567" s="11"/>
      <c r="W567" s="11"/>
      <c r="AD567" s="11"/>
      <c r="AE567" s="11"/>
    </row>
    <row r="568" spans="21:31" ht="14.25" customHeight="1">
      <c r="U568" s="11"/>
      <c r="V568" s="11"/>
      <c r="W568" s="11"/>
      <c r="AD568" s="11"/>
      <c r="AE568" s="11"/>
    </row>
    <row r="569" spans="21:31" ht="14.25" customHeight="1">
      <c r="U569" s="11"/>
      <c r="V569" s="11"/>
      <c r="W569" s="11"/>
      <c r="AD569" s="11"/>
      <c r="AE569" s="11"/>
    </row>
    <row r="570" spans="21:31" ht="14.25" customHeight="1">
      <c r="U570" s="11"/>
      <c r="V570" s="11"/>
      <c r="W570" s="11"/>
      <c r="AD570" s="11"/>
      <c r="AE570" s="11"/>
    </row>
    <row r="571" spans="21:31" ht="14.25" customHeight="1">
      <c r="U571" s="11"/>
      <c r="V571" s="11"/>
      <c r="W571" s="11"/>
      <c r="AD571" s="11"/>
      <c r="AE571" s="11"/>
    </row>
    <row r="572" spans="21:31" ht="14.25" customHeight="1">
      <c r="U572" s="11"/>
      <c r="V572" s="11"/>
      <c r="W572" s="11"/>
      <c r="AD572" s="11"/>
      <c r="AE572" s="11"/>
    </row>
    <row r="573" spans="21:31" ht="14.25" customHeight="1">
      <c r="U573" s="11"/>
      <c r="V573" s="11"/>
      <c r="W573" s="11"/>
      <c r="AD573" s="11"/>
      <c r="AE573" s="11"/>
    </row>
    <row r="574" spans="21:31" ht="14.25" customHeight="1">
      <c r="U574" s="11"/>
      <c r="V574" s="11"/>
      <c r="W574" s="11"/>
      <c r="AD574" s="11"/>
      <c r="AE574" s="11"/>
    </row>
    <row r="575" spans="21:31" ht="14.25" customHeight="1">
      <c r="U575" s="11"/>
      <c r="V575" s="11"/>
      <c r="W575" s="11"/>
      <c r="AD575" s="11"/>
      <c r="AE575" s="11"/>
    </row>
    <row r="576" spans="21:31" ht="14.25" customHeight="1">
      <c r="U576" s="11"/>
      <c r="V576" s="11"/>
      <c r="W576" s="11"/>
      <c r="AD576" s="11"/>
      <c r="AE576" s="11"/>
    </row>
    <row r="577" spans="21:31" ht="14.25" customHeight="1">
      <c r="U577" s="11"/>
      <c r="V577" s="11"/>
      <c r="W577" s="11"/>
      <c r="AD577" s="11"/>
      <c r="AE577" s="11"/>
    </row>
    <row r="578" spans="21:31" ht="14.25" customHeight="1">
      <c r="U578" s="11"/>
      <c r="V578" s="11"/>
      <c r="W578" s="11"/>
      <c r="AD578" s="11"/>
      <c r="AE578" s="11"/>
    </row>
    <row r="579" spans="21:31" ht="14.25" customHeight="1">
      <c r="U579" s="11"/>
      <c r="V579" s="11"/>
      <c r="W579" s="11"/>
      <c r="AD579" s="11"/>
      <c r="AE579" s="11"/>
    </row>
    <row r="580" spans="21:31" ht="14.25" customHeight="1">
      <c r="U580" s="11"/>
      <c r="V580" s="11"/>
      <c r="W580" s="11"/>
      <c r="AD580" s="11"/>
      <c r="AE580" s="11"/>
    </row>
    <row r="581" spans="21:31" ht="14.25" customHeight="1">
      <c r="U581" s="11"/>
      <c r="V581" s="11"/>
      <c r="W581" s="11"/>
      <c r="AD581" s="11"/>
      <c r="AE581" s="11"/>
    </row>
    <row r="582" spans="21:31" ht="14.25" customHeight="1">
      <c r="U582" s="11"/>
      <c r="V582" s="11"/>
      <c r="W582" s="11"/>
      <c r="AD582" s="11"/>
      <c r="AE582" s="11"/>
    </row>
    <row r="583" spans="21:31" ht="14.25" customHeight="1">
      <c r="U583" s="11"/>
      <c r="V583" s="11"/>
      <c r="W583" s="11"/>
      <c r="AD583" s="11"/>
      <c r="AE583" s="11"/>
    </row>
    <row r="584" spans="21:31" ht="14.25" customHeight="1">
      <c r="U584" s="11"/>
      <c r="V584" s="11"/>
      <c r="W584" s="11"/>
      <c r="AD584" s="11"/>
      <c r="AE584" s="11"/>
    </row>
    <row r="585" spans="21:31" ht="14.25" customHeight="1">
      <c r="U585" s="11"/>
      <c r="V585" s="11"/>
      <c r="W585" s="11"/>
      <c r="AD585" s="11"/>
      <c r="AE585" s="11"/>
    </row>
    <row r="586" spans="21:31" ht="14.25" customHeight="1">
      <c r="U586" s="11"/>
      <c r="V586" s="11"/>
      <c r="W586" s="11"/>
      <c r="AD586" s="11"/>
      <c r="AE586" s="11"/>
    </row>
    <row r="587" spans="21:31" ht="14.25" customHeight="1">
      <c r="U587" s="11"/>
      <c r="V587" s="11"/>
      <c r="W587" s="11"/>
      <c r="AD587" s="11"/>
      <c r="AE587" s="11"/>
    </row>
    <row r="588" spans="21:31" ht="14.25" customHeight="1">
      <c r="U588" s="11"/>
      <c r="V588" s="11"/>
      <c r="W588" s="11"/>
      <c r="AD588" s="11"/>
      <c r="AE588" s="11"/>
    </row>
    <row r="589" spans="21:31" ht="14.25" customHeight="1">
      <c r="U589" s="11"/>
      <c r="V589" s="11"/>
      <c r="W589" s="11"/>
      <c r="AD589" s="11"/>
      <c r="AE589" s="11"/>
    </row>
    <row r="590" spans="21:31" ht="14.25" customHeight="1">
      <c r="U590" s="11"/>
      <c r="V590" s="11"/>
      <c r="W590" s="11"/>
      <c r="AD590" s="11"/>
      <c r="AE590" s="11"/>
    </row>
    <row r="591" spans="21:31" ht="14.25" customHeight="1">
      <c r="U591" s="11"/>
      <c r="V591" s="11"/>
      <c r="W591" s="11"/>
      <c r="AD591" s="11"/>
      <c r="AE591" s="11"/>
    </row>
    <row r="592" spans="21:31" ht="14.25" customHeight="1">
      <c r="U592" s="11"/>
      <c r="V592" s="11"/>
      <c r="W592" s="11"/>
      <c r="AD592" s="11"/>
      <c r="AE592" s="11"/>
    </row>
    <row r="593" spans="21:31" ht="14.25" customHeight="1">
      <c r="U593" s="11"/>
      <c r="V593" s="11"/>
      <c r="W593" s="11"/>
      <c r="AD593" s="11"/>
      <c r="AE593" s="11"/>
    </row>
    <row r="594" spans="21:31" ht="14.25" customHeight="1">
      <c r="U594" s="11"/>
      <c r="V594" s="11"/>
      <c r="W594" s="11"/>
      <c r="AD594" s="11"/>
      <c r="AE594" s="11"/>
    </row>
    <row r="595" spans="21:31" ht="14.25" customHeight="1">
      <c r="U595" s="11"/>
      <c r="V595" s="11"/>
      <c r="W595" s="11"/>
      <c r="AD595" s="11"/>
      <c r="AE595" s="11"/>
    </row>
    <row r="596" spans="21:31" ht="14.25" customHeight="1">
      <c r="U596" s="11"/>
      <c r="V596" s="11"/>
      <c r="W596" s="11"/>
      <c r="AD596" s="11"/>
      <c r="AE596" s="11"/>
    </row>
    <row r="597" spans="21:31" ht="14.25" customHeight="1">
      <c r="U597" s="11"/>
      <c r="V597" s="11"/>
      <c r="W597" s="11"/>
      <c r="AD597" s="11"/>
      <c r="AE597" s="11"/>
    </row>
    <row r="598" spans="21:31" ht="14.25" customHeight="1">
      <c r="U598" s="11"/>
      <c r="V598" s="11"/>
      <c r="W598" s="11"/>
      <c r="AD598" s="11"/>
      <c r="AE598" s="11"/>
    </row>
    <row r="599" spans="21:31" ht="14.25" customHeight="1">
      <c r="U599" s="11"/>
      <c r="V599" s="11"/>
      <c r="W599" s="11"/>
      <c r="AD599" s="11"/>
      <c r="AE599" s="11"/>
    </row>
    <row r="600" spans="21:31" ht="14.25" customHeight="1">
      <c r="U600" s="11"/>
      <c r="V600" s="11"/>
      <c r="W600" s="11"/>
      <c r="AD600" s="11"/>
      <c r="AE600" s="11"/>
    </row>
    <row r="601" spans="21:31" ht="14.25" customHeight="1">
      <c r="U601" s="11"/>
      <c r="V601" s="11"/>
      <c r="W601" s="11"/>
      <c r="AD601" s="11"/>
      <c r="AE601" s="11"/>
    </row>
    <row r="602" spans="21:31" ht="14.25" customHeight="1">
      <c r="U602" s="11"/>
      <c r="V602" s="11"/>
      <c r="W602" s="11"/>
      <c r="AD602" s="11"/>
      <c r="AE602" s="11"/>
    </row>
    <row r="603" spans="21:31" ht="14.25" customHeight="1">
      <c r="U603" s="11"/>
      <c r="V603" s="11"/>
      <c r="W603" s="11"/>
      <c r="AD603" s="11"/>
      <c r="AE603" s="11"/>
    </row>
    <row r="604" spans="21:31" ht="14.25" customHeight="1">
      <c r="U604" s="11"/>
      <c r="V604" s="11"/>
      <c r="W604" s="11"/>
      <c r="AD604" s="11"/>
      <c r="AE604" s="11"/>
    </row>
    <row r="605" spans="21:31" ht="14.25" customHeight="1">
      <c r="U605" s="11"/>
      <c r="V605" s="11"/>
      <c r="W605" s="11"/>
      <c r="AD605" s="11"/>
      <c r="AE605" s="11"/>
    </row>
    <row r="606" spans="21:31" ht="14.25" customHeight="1">
      <c r="U606" s="11"/>
      <c r="V606" s="11"/>
      <c r="W606" s="11"/>
      <c r="AD606" s="11"/>
      <c r="AE606" s="11"/>
    </row>
    <row r="607" spans="21:31" ht="14.25" customHeight="1">
      <c r="U607" s="11"/>
      <c r="V607" s="11"/>
      <c r="W607" s="11"/>
      <c r="AD607" s="11"/>
      <c r="AE607" s="11"/>
    </row>
    <row r="608" spans="21:31" ht="14.25" customHeight="1">
      <c r="U608" s="11"/>
      <c r="V608" s="11"/>
      <c r="W608" s="11"/>
      <c r="AD608" s="11"/>
      <c r="AE608" s="11"/>
    </row>
    <row r="609" spans="21:31" ht="14.25" customHeight="1">
      <c r="U609" s="11"/>
      <c r="V609" s="11"/>
      <c r="W609" s="11"/>
      <c r="AD609" s="11"/>
      <c r="AE609" s="11"/>
    </row>
    <row r="610" spans="21:31" ht="14.25" customHeight="1">
      <c r="U610" s="11"/>
      <c r="V610" s="11"/>
      <c r="W610" s="11"/>
      <c r="AD610" s="11"/>
      <c r="AE610" s="11"/>
    </row>
    <row r="611" spans="21:31" ht="14.25" customHeight="1">
      <c r="U611" s="11"/>
      <c r="V611" s="11"/>
      <c r="W611" s="11"/>
      <c r="AD611" s="11"/>
      <c r="AE611" s="11"/>
    </row>
    <row r="612" spans="21:31" ht="14.25" customHeight="1">
      <c r="U612" s="11"/>
      <c r="V612" s="11"/>
      <c r="W612" s="11"/>
      <c r="AD612" s="11"/>
      <c r="AE612" s="11"/>
    </row>
    <row r="613" spans="21:31" ht="14.25" customHeight="1">
      <c r="U613" s="11"/>
      <c r="V613" s="11"/>
      <c r="W613" s="11"/>
      <c r="AD613" s="11"/>
      <c r="AE613" s="11"/>
    </row>
    <row r="614" spans="21:31" ht="14.25" customHeight="1">
      <c r="U614" s="11"/>
      <c r="V614" s="11"/>
      <c r="W614" s="11"/>
      <c r="AD614" s="11"/>
      <c r="AE614" s="11"/>
    </row>
    <row r="615" spans="21:31" ht="14.25" customHeight="1">
      <c r="U615" s="11"/>
      <c r="V615" s="11"/>
      <c r="W615" s="11"/>
      <c r="AD615" s="11"/>
      <c r="AE615" s="11"/>
    </row>
    <row r="616" spans="21:31" ht="14.25" customHeight="1">
      <c r="U616" s="11"/>
      <c r="V616" s="11"/>
      <c r="W616" s="11"/>
      <c r="AD616" s="11"/>
      <c r="AE616" s="11"/>
    </row>
    <row r="617" spans="21:31" ht="14.25" customHeight="1">
      <c r="U617" s="11"/>
      <c r="V617" s="11"/>
      <c r="W617" s="11"/>
      <c r="AD617" s="11"/>
      <c r="AE617" s="11"/>
    </row>
    <row r="618" spans="21:31" ht="14.25" customHeight="1">
      <c r="U618" s="11"/>
      <c r="V618" s="11"/>
      <c r="W618" s="11"/>
      <c r="AD618" s="11"/>
      <c r="AE618" s="11"/>
    </row>
    <row r="619" spans="21:31" ht="14.25" customHeight="1">
      <c r="U619" s="11"/>
      <c r="V619" s="11"/>
      <c r="W619" s="11"/>
      <c r="AD619" s="11"/>
      <c r="AE619" s="11"/>
    </row>
    <row r="620" spans="21:31" ht="14.25" customHeight="1">
      <c r="U620" s="11"/>
      <c r="V620" s="11"/>
      <c r="W620" s="11"/>
      <c r="AD620" s="11"/>
      <c r="AE620" s="11"/>
    </row>
    <row r="621" spans="21:31" ht="14.25" customHeight="1">
      <c r="U621" s="11"/>
      <c r="V621" s="11"/>
      <c r="W621" s="11"/>
      <c r="AD621" s="11"/>
      <c r="AE621" s="11"/>
    </row>
    <row r="622" spans="21:31" ht="14.25" customHeight="1">
      <c r="U622" s="11"/>
      <c r="V622" s="11"/>
      <c r="W622" s="11"/>
      <c r="AD622" s="11"/>
      <c r="AE622" s="11"/>
    </row>
    <row r="623" spans="21:31" ht="14.25" customHeight="1">
      <c r="U623" s="11"/>
      <c r="V623" s="11"/>
      <c r="W623" s="11"/>
      <c r="AD623" s="11"/>
      <c r="AE623" s="11"/>
    </row>
    <row r="624" spans="21:31" ht="14.25" customHeight="1">
      <c r="U624" s="11"/>
      <c r="V624" s="11"/>
      <c r="W624" s="11"/>
      <c r="AD624" s="11"/>
      <c r="AE624" s="11"/>
    </row>
    <row r="625" spans="21:31" ht="14.25" customHeight="1">
      <c r="U625" s="11"/>
      <c r="V625" s="11"/>
      <c r="W625" s="11"/>
      <c r="AD625" s="11"/>
      <c r="AE625" s="11"/>
    </row>
    <row r="626" spans="21:31" ht="14.25" customHeight="1">
      <c r="U626" s="11"/>
      <c r="V626" s="11"/>
      <c r="W626" s="11"/>
      <c r="AD626" s="11"/>
      <c r="AE626" s="11"/>
    </row>
    <row r="627" spans="21:31" ht="14.25" customHeight="1">
      <c r="U627" s="11"/>
      <c r="V627" s="11"/>
      <c r="W627" s="11"/>
      <c r="AD627" s="11"/>
      <c r="AE627" s="11"/>
    </row>
    <row r="628" spans="21:31" ht="14.25" customHeight="1">
      <c r="U628" s="11"/>
      <c r="V628" s="11"/>
      <c r="W628" s="11"/>
      <c r="AD628" s="11"/>
      <c r="AE628" s="11"/>
    </row>
    <row r="629" spans="21:31" ht="14.25" customHeight="1">
      <c r="U629" s="11"/>
      <c r="V629" s="11"/>
      <c r="W629" s="11"/>
      <c r="AD629" s="11"/>
      <c r="AE629" s="11"/>
    </row>
    <row r="630" spans="21:31" ht="14.25" customHeight="1">
      <c r="U630" s="11"/>
      <c r="V630" s="11"/>
      <c r="W630" s="11"/>
      <c r="AD630" s="11"/>
      <c r="AE630" s="11"/>
    </row>
    <row r="631" spans="21:31" ht="14.25" customHeight="1">
      <c r="U631" s="11"/>
      <c r="V631" s="11"/>
      <c r="W631" s="11"/>
      <c r="AD631" s="11"/>
      <c r="AE631" s="11"/>
    </row>
    <row r="632" spans="21:31" ht="14.25" customHeight="1">
      <c r="U632" s="11"/>
      <c r="V632" s="11"/>
      <c r="W632" s="11"/>
      <c r="AD632" s="11"/>
      <c r="AE632" s="11"/>
    </row>
    <row r="633" spans="21:31" ht="14.25" customHeight="1">
      <c r="U633" s="11"/>
      <c r="V633" s="11"/>
      <c r="W633" s="11"/>
      <c r="AD633" s="11"/>
      <c r="AE633" s="11"/>
    </row>
    <row r="634" spans="21:31" ht="14.25" customHeight="1">
      <c r="U634" s="11"/>
      <c r="V634" s="11"/>
      <c r="W634" s="11"/>
      <c r="AD634" s="11"/>
      <c r="AE634" s="11"/>
    </row>
    <row r="635" spans="21:31" ht="14.25" customHeight="1">
      <c r="U635" s="11"/>
      <c r="V635" s="11"/>
      <c r="W635" s="11"/>
      <c r="AD635" s="11"/>
      <c r="AE635" s="11"/>
    </row>
    <row r="636" spans="21:31" ht="14.25" customHeight="1">
      <c r="U636" s="11"/>
      <c r="V636" s="11"/>
      <c r="W636" s="11"/>
      <c r="AD636" s="11"/>
      <c r="AE636" s="11"/>
    </row>
    <row r="637" spans="21:31" ht="14.25" customHeight="1">
      <c r="U637" s="11"/>
      <c r="V637" s="11"/>
      <c r="W637" s="11"/>
      <c r="AD637" s="11"/>
      <c r="AE637" s="11"/>
    </row>
    <row r="638" spans="21:31" ht="14.25" customHeight="1">
      <c r="U638" s="11"/>
      <c r="V638" s="11"/>
      <c r="W638" s="11"/>
      <c r="AD638" s="11"/>
      <c r="AE638" s="11"/>
    </row>
    <row r="639" spans="21:31" ht="14.25" customHeight="1">
      <c r="U639" s="11"/>
      <c r="V639" s="11"/>
      <c r="W639" s="11"/>
      <c r="AD639" s="11"/>
      <c r="AE639" s="11"/>
    </row>
    <row r="640" spans="21:31" ht="14.25" customHeight="1">
      <c r="U640" s="11"/>
      <c r="V640" s="11"/>
      <c r="W640" s="11"/>
      <c r="AD640" s="11"/>
      <c r="AE640" s="11"/>
    </row>
    <row r="641" spans="21:31" ht="14.25" customHeight="1">
      <c r="U641" s="11"/>
      <c r="V641" s="11"/>
      <c r="W641" s="11"/>
      <c r="AD641" s="11"/>
      <c r="AE641" s="11"/>
    </row>
    <row r="642" spans="21:31" ht="14.25" customHeight="1">
      <c r="U642" s="11"/>
      <c r="V642" s="11"/>
      <c r="W642" s="11"/>
      <c r="AD642" s="11"/>
      <c r="AE642" s="11"/>
    </row>
    <row r="643" spans="21:31" ht="14.25" customHeight="1">
      <c r="U643" s="11"/>
      <c r="V643" s="11"/>
      <c r="W643" s="11"/>
      <c r="AD643" s="11"/>
      <c r="AE643" s="11"/>
    </row>
    <row r="644" spans="21:31" ht="14.25" customHeight="1">
      <c r="U644" s="11"/>
      <c r="V644" s="11"/>
      <c r="W644" s="11"/>
      <c r="AD644" s="11"/>
      <c r="AE644" s="11"/>
    </row>
    <row r="645" spans="21:31" ht="14.25" customHeight="1">
      <c r="U645" s="11"/>
      <c r="V645" s="11"/>
      <c r="W645" s="11"/>
      <c r="AD645" s="11"/>
      <c r="AE645" s="11"/>
    </row>
    <row r="646" spans="21:31" ht="14.25" customHeight="1">
      <c r="U646" s="11"/>
      <c r="V646" s="11"/>
      <c r="W646" s="11"/>
      <c r="AD646" s="11"/>
      <c r="AE646" s="11"/>
    </row>
    <row r="647" spans="21:31" ht="14.25" customHeight="1">
      <c r="U647" s="11"/>
      <c r="V647" s="11"/>
      <c r="W647" s="11"/>
      <c r="AD647" s="11"/>
      <c r="AE647" s="11"/>
    </row>
    <row r="648" spans="21:31" ht="14.25" customHeight="1">
      <c r="U648" s="11"/>
      <c r="V648" s="11"/>
      <c r="W648" s="11"/>
      <c r="AD648" s="11"/>
      <c r="AE648" s="11"/>
    </row>
    <row r="649" spans="21:31" ht="14.25" customHeight="1">
      <c r="U649" s="11"/>
      <c r="V649" s="11"/>
      <c r="W649" s="11"/>
      <c r="AD649" s="11"/>
      <c r="AE649" s="11"/>
    </row>
    <row r="650" spans="21:31" ht="14.25" customHeight="1">
      <c r="U650" s="11"/>
      <c r="V650" s="11"/>
      <c r="W650" s="11"/>
      <c r="AD650" s="11"/>
      <c r="AE650" s="11"/>
    </row>
    <row r="651" spans="21:31" ht="14.25" customHeight="1">
      <c r="U651" s="11"/>
      <c r="V651" s="11"/>
      <c r="W651" s="11"/>
      <c r="AD651" s="11"/>
      <c r="AE651" s="11"/>
    </row>
    <row r="652" spans="21:31" ht="14.25" customHeight="1">
      <c r="U652" s="11"/>
      <c r="V652" s="11"/>
      <c r="W652" s="11"/>
      <c r="AD652" s="11"/>
      <c r="AE652" s="11"/>
    </row>
    <row r="653" spans="21:31" ht="14.25" customHeight="1">
      <c r="U653" s="11"/>
      <c r="V653" s="11"/>
      <c r="W653" s="11"/>
      <c r="AD653" s="11"/>
      <c r="AE653" s="11"/>
    </row>
    <row r="654" spans="21:31" ht="14.25" customHeight="1">
      <c r="U654" s="11"/>
      <c r="V654" s="11"/>
      <c r="W654" s="11"/>
      <c r="AD654" s="11"/>
      <c r="AE654" s="11"/>
    </row>
    <row r="655" spans="21:31" ht="14.25" customHeight="1">
      <c r="U655" s="11"/>
      <c r="V655" s="11"/>
      <c r="W655" s="11"/>
      <c r="AD655" s="11"/>
      <c r="AE655" s="11"/>
    </row>
    <row r="656" spans="21:31" ht="14.25" customHeight="1">
      <c r="U656" s="11"/>
      <c r="V656" s="11"/>
      <c r="W656" s="11"/>
      <c r="AD656" s="11"/>
      <c r="AE656" s="11"/>
    </row>
    <row r="657" spans="21:31" ht="14.25" customHeight="1">
      <c r="U657" s="11"/>
      <c r="V657" s="11"/>
      <c r="W657" s="11"/>
      <c r="AD657" s="11"/>
      <c r="AE657" s="11"/>
    </row>
    <row r="658" spans="21:31" ht="14.25" customHeight="1">
      <c r="U658" s="11"/>
      <c r="V658" s="11"/>
      <c r="W658" s="11"/>
      <c r="AD658" s="11"/>
      <c r="AE658" s="11"/>
    </row>
    <row r="659" spans="21:31" ht="14.25" customHeight="1">
      <c r="U659" s="11"/>
      <c r="V659" s="11"/>
      <c r="W659" s="11"/>
      <c r="AD659" s="11"/>
      <c r="AE659" s="11"/>
    </row>
    <row r="660" spans="21:31" ht="14.25" customHeight="1">
      <c r="U660" s="11"/>
      <c r="V660" s="11"/>
      <c r="W660" s="11"/>
      <c r="AD660" s="11"/>
      <c r="AE660" s="11"/>
    </row>
    <row r="661" spans="21:31" ht="14.25" customHeight="1">
      <c r="U661" s="11"/>
      <c r="V661" s="11"/>
      <c r="W661" s="11"/>
      <c r="AD661" s="11"/>
      <c r="AE661" s="11"/>
    </row>
    <row r="662" spans="21:31" ht="14.25" customHeight="1">
      <c r="U662" s="11"/>
      <c r="V662" s="11"/>
      <c r="W662" s="11"/>
      <c r="AD662" s="11"/>
      <c r="AE662" s="11"/>
    </row>
    <row r="663" spans="21:31" ht="14.25" customHeight="1">
      <c r="U663" s="11"/>
      <c r="V663" s="11"/>
      <c r="W663" s="11"/>
      <c r="AD663" s="11"/>
      <c r="AE663" s="11"/>
    </row>
    <row r="664" spans="21:31" ht="14.25" customHeight="1">
      <c r="U664" s="11"/>
      <c r="V664" s="11"/>
      <c r="W664" s="11"/>
      <c r="AD664" s="11"/>
      <c r="AE664" s="11"/>
    </row>
    <row r="665" spans="21:31" ht="14.25" customHeight="1">
      <c r="U665" s="11"/>
      <c r="V665" s="11"/>
      <c r="W665" s="11"/>
      <c r="AD665" s="11"/>
      <c r="AE665" s="11"/>
    </row>
    <row r="666" spans="21:31" ht="14.25" customHeight="1">
      <c r="U666" s="11"/>
      <c r="V666" s="11"/>
      <c r="W666" s="11"/>
      <c r="AD666" s="11"/>
      <c r="AE666" s="11"/>
    </row>
    <row r="667" spans="21:31" ht="14.25" customHeight="1">
      <c r="U667" s="11"/>
      <c r="V667" s="11"/>
      <c r="W667" s="11"/>
      <c r="AD667" s="11"/>
      <c r="AE667" s="11"/>
    </row>
    <row r="668" spans="21:31" ht="14.25" customHeight="1">
      <c r="U668" s="11"/>
      <c r="V668" s="11"/>
      <c r="W668" s="11"/>
      <c r="AD668" s="11"/>
      <c r="AE668" s="11"/>
    </row>
    <row r="669" spans="21:31" ht="14.25" customHeight="1">
      <c r="U669" s="11"/>
      <c r="V669" s="11"/>
      <c r="W669" s="11"/>
      <c r="AD669" s="11"/>
      <c r="AE669" s="11"/>
    </row>
    <row r="670" spans="21:31" ht="14.25" customHeight="1">
      <c r="U670" s="11"/>
      <c r="V670" s="11"/>
      <c r="W670" s="11"/>
      <c r="AD670" s="11"/>
      <c r="AE670" s="11"/>
    </row>
    <row r="671" spans="21:31" ht="14.25" customHeight="1">
      <c r="U671" s="11"/>
      <c r="V671" s="11"/>
      <c r="W671" s="11"/>
      <c r="AD671" s="11"/>
      <c r="AE671" s="11"/>
    </row>
    <row r="672" spans="21:31" ht="14.25" customHeight="1">
      <c r="U672" s="11"/>
      <c r="V672" s="11"/>
      <c r="W672" s="11"/>
      <c r="AD672" s="11"/>
      <c r="AE672" s="11"/>
    </row>
    <row r="673" spans="21:31" ht="14.25" customHeight="1">
      <c r="U673" s="11"/>
      <c r="V673" s="11"/>
      <c r="W673" s="11"/>
      <c r="AD673" s="11"/>
      <c r="AE673" s="11"/>
    </row>
    <row r="674" spans="21:31" ht="14.25" customHeight="1">
      <c r="U674" s="11"/>
      <c r="V674" s="11"/>
      <c r="W674" s="11"/>
      <c r="AD674" s="11"/>
      <c r="AE674" s="11"/>
    </row>
    <row r="675" spans="21:31" ht="14.25" customHeight="1">
      <c r="U675" s="11"/>
      <c r="V675" s="11"/>
      <c r="W675" s="11"/>
      <c r="AD675" s="11"/>
      <c r="AE675" s="11"/>
    </row>
    <row r="676" spans="21:31" ht="14.25" customHeight="1">
      <c r="U676" s="11"/>
      <c r="V676" s="11"/>
      <c r="W676" s="11"/>
      <c r="AD676" s="11"/>
      <c r="AE676" s="11"/>
    </row>
    <row r="677" spans="21:31" ht="14.25" customHeight="1">
      <c r="U677" s="11"/>
      <c r="V677" s="11"/>
      <c r="W677" s="11"/>
      <c r="AD677" s="11"/>
      <c r="AE677" s="11"/>
    </row>
    <row r="678" spans="21:31" ht="14.25" customHeight="1">
      <c r="U678" s="11"/>
      <c r="V678" s="11"/>
      <c r="W678" s="11"/>
      <c r="AD678" s="11"/>
      <c r="AE678" s="11"/>
    </row>
    <row r="679" spans="21:31" ht="14.25" customHeight="1">
      <c r="U679" s="11"/>
      <c r="V679" s="11"/>
      <c r="W679" s="11"/>
      <c r="AD679" s="11"/>
      <c r="AE679" s="11"/>
    </row>
    <row r="680" spans="21:31" ht="14.25" customHeight="1">
      <c r="U680" s="11"/>
      <c r="V680" s="11"/>
      <c r="W680" s="11"/>
      <c r="AD680" s="11"/>
      <c r="AE680" s="11"/>
    </row>
    <row r="681" spans="21:31" ht="14.25" customHeight="1">
      <c r="U681" s="11"/>
      <c r="V681" s="11"/>
      <c r="W681" s="11"/>
      <c r="AD681" s="11"/>
      <c r="AE681" s="11"/>
    </row>
    <row r="682" spans="21:31" ht="14.25" customHeight="1">
      <c r="U682" s="11"/>
      <c r="V682" s="11"/>
      <c r="W682" s="11"/>
      <c r="AD682" s="11"/>
      <c r="AE682" s="11"/>
    </row>
    <row r="683" spans="21:31" ht="14.25" customHeight="1">
      <c r="U683" s="11"/>
      <c r="V683" s="11"/>
      <c r="W683" s="11"/>
      <c r="AD683" s="11"/>
      <c r="AE683" s="11"/>
    </row>
    <row r="684" spans="21:31" ht="14.25" customHeight="1">
      <c r="U684" s="11"/>
      <c r="V684" s="11"/>
      <c r="W684" s="11"/>
      <c r="AD684" s="11"/>
      <c r="AE684" s="11"/>
    </row>
    <row r="685" spans="21:31" ht="14.25" customHeight="1">
      <c r="U685" s="11"/>
      <c r="V685" s="11"/>
      <c r="W685" s="11"/>
      <c r="AD685" s="11"/>
      <c r="AE685" s="11"/>
    </row>
    <row r="686" spans="21:31" ht="14.25" customHeight="1">
      <c r="U686" s="11"/>
      <c r="V686" s="11"/>
      <c r="W686" s="11"/>
      <c r="AD686" s="11"/>
      <c r="AE686" s="11"/>
    </row>
    <row r="687" spans="21:31" ht="14.25" customHeight="1">
      <c r="U687" s="11"/>
      <c r="V687" s="11"/>
      <c r="W687" s="11"/>
      <c r="AD687" s="11"/>
      <c r="AE687" s="11"/>
    </row>
    <row r="688" spans="21:31" ht="14.25" customHeight="1">
      <c r="U688" s="11"/>
      <c r="V688" s="11"/>
      <c r="W688" s="11"/>
      <c r="AD688" s="11"/>
      <c r="AE688" s="11"/>
    </row>
    <row r="689" spans="21:31" ht="14.25" customHeight="1">
      <c r="U689" s="11"/>
      <c r="V689" s="11"/>
      <c r="W689" s="11"/>
      <c r="AD689" s="11"/>
      <c r="AE689" s="11"/>
    </row>
    <row r="690" spans="21:31" ht="14.25" customHeight="1">
      <c r="U690" s="11"/>
      <c r="V690" s="11"/>
      <c r="W690" s="11"/>
      <c r="AD690" s="11"/>
      <c r="AE690" s="11"/>
    </row>
    <row r="691" spans="21:31" ht="14.25" customHeight="1">
      <c r="U691" s="11"/>
      <c r="V691" s="11"/>
      <c r="W691" s="11"/>
      <c r="AD691" s="11"/>
      <c r="AE691" s="11"/>
    </row>
    <row r="692" spans="21:31" ht="14.25" customHeight="1">
      <c r="U692" s="11"/>
      <c r="V692" s="11"/>
      <c r="W692" s="11"/>
      <c r="AD692" s="11"/>
      <c r="AE692" s="11"/>
    </row>
    <row r="693" spans="21:31" ht="14.25" customHeight="1">
      <c r="U693" s="11"/>
      <c r="V693" s="11"/>
      <c r="W693" s="11"/>
      <c r="AD693" s="11"/>
      <c r="AE693" s="11"/>
    </row>
    <row r="694" spans="21:31" ht="14.25" customHeight="1">
      <c r="U694" s="11"/>
      <c r="V694" s="11"/>
      <c r="W694" s="11"/>
      <c r="AD694" s="11"/>
      <c r="AE694" s="11"/>
    </row>
    <row r="695" spans="21:31" ht="14.25" customHeight="1">
      <c r="U695" s="11"/>
      <c r="V695" s="11"/>
      <c r="W695" s="11"/>
      <c r="AD695" s="11"/>
      <c r="AE695" s="11"/>
    </row>
    <row r="696" spans="21:31" ht="14.25" customHeight="1">
      <c r="U696" s="11"/>
      <c r="V696" s="11"/>
      <c r="W696" s="11"/>
      <c r="AD696" s="11"/>
      <c r="AE696" s="11"/>
    </row>
    <row r="697" spans="21:31" ht="14.25" customHeight="1">
      <c r="U697" s="11"/>
      <c r="V697" s="11"/>
      <c r="W697" s="11"/>
      <c r="AD697" s="11"/>
      <c r="AE697" s="11"/>
    </row>
    <row r="698" spans="21:31" ht="14.25" customHeight="1">
      <c r="U698" s="11"/>
      <c r="V698" s="11"/>
      <c r="W698" s="11"/>
      <c r="AD698" s="11"/>
      <c r="AE698" s="11"/>
    </row>
    <row r="699" spans="21:31" ht="14.25" customHeight="1">
      <c r="U699" s="11"/>
      <c r="V699" s="11"/>
      <c r="W699" s="11"/>
      <c r="AD699" s="11"/>
      <c r="AE699" s="11"/>
    </row>
    <row r="700" spans="21:31" ht="14.25" customHeight="1">
      <c r="U700" s="11"/>
      <c r="V700" s="11"/>
      <c r="W700" s="11"/>
      <c r="AD700" s="11"/>
      <c r="AE700" s="11"/>
    </row>
    <row r="701" spans="21:31" ht="14.25" customHeight="1">
      <c r="U701" s="11"/>
      <c r="V701" s="11"/>
      <c r="W701" s="11"/>
      <c r="AD701" s="11"/>
      <c r="AE701" s="11"/>
    </row>
    <row r="702" spans="21:31" ht="14.25" customHeight="1">
      <c r="U702" s="11"/>
      <c r="V702" s="11"/>
      <c r="W702" s="11"/>
      <c r="AD702" s="11"/>
      <c r="AE702" s="11"/>
    </row>
    <row r="703" spans="21:31" ht="14.25" customHeight="1">
      <c r="U703" s="11"/>
      <c r="V703" s="11"/>
      <c r="W703" s="11"/>
      <c r="AD703" s="11"/>
      <c r="AE703" s="11"/>
    </row>
    <row r="704" spans="21:31" ht="14.25" customHeight="1">
      <c r="U704" s="11"/>
      <c r="V704" s="11"/>
      <c r="W704" s="11"/>
      <c r="AD704" s="11"/>
      <c r="AE704" s="11"/>
    </row>
    <row r="705" spans="21:31" ht="14.25" customHeight="1">
      <c r="U705" s="11"/>
      <c r="V705" s="11"/>
      <c r="W705" s="11"/>
      <c r="AD705" s="11"/>
      <c r="AE705" s="11"/>
    </row>
    <row r="706" spans="21:31" ht="14.25" customHeight="1">
      <c r="U706" s="11"/>
      <c r="V706" s="11"/>
      <c r="W706" s="11"/>
      <c r="AD706" s="11"/>
      <c r="AE706" s="11"/>
    </row>
    <row r="707" spans="21:31" ht="14.25" customHeight="1">
      <c r="U707" s="11"/>
      <c r="V707" s="11"/>
      <c r="W707" s="11"/>
      <c r="AD707" s="11"/>
      <c r="AE707" s="11"/>
    </row>
    <row r="708" spans="21:31" ht="14.25" customHeight="1">
      <c r="U708" s="11"/>
      <c r="V708" s="11"/>
      <c r="W708" s="11"/>
      <c r="AD708" s="11"/>
      <c r="AE708" s="11"/>
    </row>
    <row r="709" spans="21:31" ht="14.25" customHeight="1">
      <c r="U709" s="11"/>
      <c r="V709" s="11"/>
      <c r="W709" s="11"/>
      <c r="AD709" s="11"/>
      <c r="AE709" s="11"/>
    </row>
    <row r="710" spans="21:31" ht="14.25" customHeight="1">
      <c r="U710" s="11"/>
      <c r="V710" s="11"/>
      <c r="W710" s="11"/>
      <c r="AD710" s="11"/>
      <c r="AE710" s="11"/>
    </row>
    <row r="711" spans="21:31" ht="14.25" customHeight="1">
      <c r="U711" s="11"/>
      <c r="V711" s="11"/>
      <c r="W711" s="11"/>
      <c r="AD711" s="11"/>
      <c r="AE711" s="11"/>
    </row>
    <row r="712" spans="21:31" ht="14.25" customHeight="1">
      <c r="U712" s="11"/>
      <c r="V712" s="11"/>
      <c r="W712" s="11"/>
      <c r="AD712" s="11"/>
      <c r="AE712" s="11"/>
    </row>
    <row r="713" spans="21:31" ht="14.25" customHeight="1">
      <c r="U713" s="11"/>
      <c r="V713" s="11"/>
      <c r="W713" s="11"/>
      <c r="AD713" s="11"/>
      <c r="AE713" s="11"/>
    </row>
    <row r="714" spans="21:31" ht="14.25" customHeight="1">
      <c r="U714" s="11"/>
      <c r="V714" s="11"/>
      <c r="W714" s="11"/>
      <c r="AD714" s="11"/>
      <c r="AE714" s="11"/>
    </row>
    <row r="715" spans="21:31" ht="14.25" customHeight="1">
      <c r="U715" s="11"/>
      <c r="V715" s="11"/>
      <c r="W715" s="11"/>
      <c r="AD715" s="11"/>
      <c r="AE715" s="11"/>
    </row>
    <row r="716" spans="21:31" ht="14.25" customHeight="1">
      <c r="U716" s="11"/>
      <c r="V716" s="11"/>
      <c r="W716" s="11"/>
      <c r="AD716" s="11"/>
      <c r="AE716" s="11"/>
    </row>
    <row r="717" spans="21:31" ht="14.25" customHeight="1">
      <c r="U717" s="11"/>
      <c r="V717" s="11"/>
      <c r="W717" s="11"/>
      <c r="AD717" s="11"/>
      <c r="AE717" s="11"/>
    </row>
    <row r="718" spans="21:31" ht="14.25" customHeight="1">
      <c r="U718" s="11"/>
      <c r="V718" s="11"/>
      <c r="W718" s="11"/>
      <c r="AD718" s="11"/>
      <c r="AE718" s="11"/>
    </row>
    <row r="719" spans="21:31" ht="14.25" customHeight="1">
      <c r="U719" s="11"/>
      <c r="V719" s="11"/>
      <c r="W719" s="11"/>
      <c r="AD719" s="11"/>
      <c r="AE719" s="11"/>
    </row>
    <row r="720" spans="21:31" ht="14.25" customHeight="1">
      <c r="U720" s="11"/>
      <c r="V720" s="11"/>
      <c r="W720" s="11"/>
      <c r="AD720" s="11"/>
      <c r="AE720" s="11"/>
    </row>
    <row r="721" spans="21:31" ht="14.25" customHeight="1">
      <c r="U721" s="11"/>
      <c r="V721" s="11"/>
      <c r="W721" s="11"/>
      <c r="AD721" s="11"/>
      <c r="AE721" s="11"/>
    </row>
    <row r="722" spans="21:31" ht="14.25" customHeight="1">
      <c r="U722" s="11"/>
      <c r="V722" s="11"/>
      <c r="W722" s="11"/>
      <c r="AD722" s="11"/>
      <c r="AE722" s="11"/>
    </row>
    <row r="723" spans="21:31" ht="14.25" customHeight="1">
      <c r="U723" s="11"/>
      <c r="V723" s="11"/>
      <c r="W723" s="11"/>
      <c r="AD723" s="11"/>
      <c r="AE723" s="11"/>
    </row>
    <row r="724" spans="21:31" ht="14.25" customHeight="1">
      <c r="U724" s="11"/>
      <c r="V724" s="11"/>
      <c r="W724" s="11"/>
      <c r="AD724" s="11"/>
      <c r="AE724" s="11"/>
    </row>
    <row r="725" spans="21:31" ht="14.25" customHeight="1">
      <c r="U725" s="11"/>
      <c r="V725" s="11"/>
      <c r="W725" s="11"/>
      <c r="AD725" s="11"/>
      <c r="AE725" s="11"/>
    </row>
    <row r="726" spans="21:31" ht="14.25" customHeight="1">
      <c r="U726" s="11"/>
      <c r="V726" s="11"/>
      <c r="W726" s="11"/>
      <c r="AD726" s="11"/>
      <c r="AE726" s="11"/>
    </row>
    <row r="727" spans="21:31" ht="14.25" customHeight="1">
      <c r="U727" s="11"/>
      <c r="V727" s="11"/>
      <c r="W727" s="11"/>
      <c r="AD727" s="11"/>
      <c r="AE727" s="11"/>
    </row>
    <row r="728" spans="21:31" ht="14.25" customHeight="1">
      <c r="U728" s="11"/>
      <c r="V728" s="11"/>
      <c r="W728" s="11"/>
      <c r="AD728" s="11"/>
      <c r="AE728" s="11"/>
    </row>
    <row r="729" spans="21:31" ht="14.25" customHeight="1">
      <c r="U729" s="11"/>
      <c r="V729" s="11"/>
      <c r="W729" s="11"/>
      <c r="AD729" s="11"/>
      <c r="AE729" s="11"/>
    </row>
    <row r="730" spans="21:31" ht="14.25" customHeight="1">
      <c r="U730" s="11"/>
      <c r="V730" s="11"/>
      <c r="W730" s="11"/>
      <c r="AD730" s="11"/>
      <c r="AE730" s="11"/>
    </row>
    <row r="731" spans="21:31" ht="14.25" customHeight="1">
      <c r="U731" s="11"/>
      <c r="V731" s="11"/>
      <c r="W731" s="11"/>
      <c r="AD731" s="11"/>
      <c r="AE731" s="11"/>
    </row>
    <row r="732" spans="21:31" ht="14.25" customHeight="1">
      <c r="U732" s="11"/>
      <c r="V732" s="11"/>
      <c r="W732" s="11"/>
      <c r="AD732" s="11"/>
      <c r="AE732" s="11"/>
    </row>
    <row r="733" spans="21:31" ht="14.25" customHeight="1">
      <c r="U733" s="11"/>
      <c r="V733" s="11"/>
      <c r="W733" s="11"/>
      <c r="AD733" s="11"/>
      <c r="AE733" s="11"/>
    </row>
    <row r="734" spans="21:31" ht="14.25" customHeight="1">
      <c r="U734" s="11"/>
      <c r="V734" s="11"/>
      <c r="W734" s="11"/>
      <c r="AD734" s="11"/>
      <c r="AE734" s="11"/>
    </row>
    <row r="735" spans="21:31" ht="14.25" customHeight="1">
      <c r="U735" s="11"/>
      <c r="V735" s="11"/>
      <c r="W735" s="11"/>
      <c r="AD735" s="11"/>
      <c r="AE735" s="11"/>
    </row>
    <row r="736" spans="21:31" ht="14.25" customHeight="1">
      <c r="U736" s="11"/>
      <c r="V736" s="11"/>
      <c r="W736" s="11"/>
      <c r="AD736" s="11"/>
      <c r="AE736" s="11"/>
    </row>
    <row r="737" spans="21:31" ht="14.25" customHeight="1">
      <c r="U737" s="11"/>
      <c r="V737" s="11"/>
      <c r="W737" s="11"/>
      <c r="AD737" s="11"/>
      <c r="AE737" s="11"/>
    </row>
    <row r="738" spans="21:31" ht="14.25" customHeight="1">
      <c r="U738" s="11"/>
      <c r="V738" s="11"/>
      <c r="W738" s="11"/>
      <c r="AD738" s="11"/>
      <c r="AE738" s="11"/>
    </row>
    <row r="739" spans="21:31" ht="14.25" customHeight="1">
      <c r="U739" s="11"/>
      <c r="V739" s="11"/>
      <c r="W739" s="11"/>
      <c r="AD739" s="11"/>
      <c r="AE739" s="11"/>
    </row>
    <row r="740" spans="21:31" ht="14.25" customHeight="1">
      <c r="U740" s="11"/>
      <c r="V740" s="11"/>
      <c r="W740" s="11"/>
      <c r="AD740" s="11"/>
      <c r="AE740" s="11"/>
    </row>
    <row r="741" spans="21:31" ht="14.25" customHeight="1">
      <c r="U741" s="11"/>
      <c r="V741" s="11"/>
      <c r="W741" s="11"/>
      <c r="AD741" s="11"/>
      <c r="AE741" s="11"/>
    </row>
    <row r="742" spans="21:31" ht="14.25" customHeight="1">
      <c r="U742" s="11"/>
      <c r="V742" s="11"/>
      <c r="W742" s="11"/>
      <c r="AD742" s="11"/>
      <c r="AE742" s="11"/>
    </row>
    <row r="743" spans="21:31" ht="14.25" customHeight="1">
      <c r="U743" s="11"/>
      <c r="V743" s="11"/>
      <c r="W743" s="11"/>
      <c r="AD743" s="11"/>
      <c r="AE743" s="11"/>
    </row>
    <row r="744" spans="21:31" ht="14.25" customHeight="1">
      <c r="U744" s="11"/>
      <c r="V744" s="11"/>
      <c r="W744" s="11"/>
      <c r="AD744" s="11"/>
      <c r="AE744" s="11"/>
    </row>
    <row r="745" spans="21:31" ht="14.25" customHeight="1">
      <c r="U745" s="11"/>
      <c r="V745" s="11"/>
      <c r="W745" s="11"/>
      <c r="AD745" s="11"/>
      <c r="AE745" s="11"/>
    </row>
    <row r="746" spans="21:31" ht="14.25" customHeight="1">
      <c r="U746" s="11"/>
      <c r="V746" s="11"/>
      <c r="W746" s="11"/>
      <c r="AD746" s="11"/>
      <c r="AE746" s="11"/>
    </row>
    <row r="747" spans="21:31" ht="14.25" customHeight="1">
      <c r="U747" s="11"/>
      <c r="V747" s="11"/>
      <c r="W747" s="11"/>
      <c r="AD747" s="11"/>
      <c r="AE747" s="11"/>
    </row>
    <row r="748" spans="21:31" ht="14.25" customHeight="1">
      <c r="U748" s="11"/>
      <c r="V748" s="11"/>
      <c r="W748" s="11"/>
      <c r="AD748" s="11"/>
      <c r="AE748" s="11"/>
    </row>
    <row r="749" spans="21:31" ht="14.25" customHeight="1">
      <c r="U749" s="11"/>
      <c r="V749" s="11"/>
      <c r="W749" s="11"/>
      <c r="AD749" s="11"/>
      <c r="AE749" s="11"/>
    </row>
    <row r="750" spans="21:31" ht="14.25" customHeight="1">
      <c r="U750" s="11"/>
      <c r="V750" s="11"/>
      <c r="W750" s="11"/>
      <c r="AD750" s="11"/>
      <c r="AE750" s="11"/>
    </row>
    <row r="751" spans="21:31" ht="14.25" customHeight="1">
      <c r="U751" s="11"/>
      <c r="V751" s="11"/>
      <c r="W751" s="11"/>
      <c r="AD751" s="11"/>
      <c r="AE751" s="11"/>
    </row>
    <row r="752" spans="21:31" ht="14.25" customHeight="1">
      <c r="U752" s="11"/>
      <c r="V752" s="11"/>
      <c r="W752" s="11"/>
      <c r="AD752" s="11"/>
      <c r="AE752" s="11"/>
    </row>
    <row r="753" spans="21:31" ht="14.25" customHeight="1">
      <c r="U753" s="11"/>
      <c r="V753" s="11"/>
      <c r="W753" s="11"/>
      <c r="AD753" s="11"/>
      <c r="AE753" s="11"/>
    </row>
    <row r="754" spans="21:31" ht="14.25" customHeight="1">
      <c r="U754" s="11"/>
      <c r="V754" s="11"/>
      <c r="W754" s="11"/>
      <c r="AD754" s="11"/>
      <c r="AE754" s="11"/>
    </row>
    <row r="755" spans="21:31" ht="14.25" customHeight="1">
      <c r="U755" s="11"/>
      <c r="V755" s="11"/>
      <c r="W755" s="11"/>
      <c r="AD755" s="11"/>
      <c r="AE755" s="11"/>
    </row>
    <row r="756" spans="21:31" ht="14.25" customHeight="1">
      <c r="U756" s="11"/>
      <c r="V756" s="11"/>
      <c r="W756" s="11"/>
      <c r="AD756" s="11"/>
      <c r="AE756" s="11"/>
    </row>
    <row r="757" spans="21:31" ht="14.25" customHeight="1">
      <c r="U757" s="11"/>
      <c r="V757" s="11"/>
      <c r="W757" s="11"/>
      <c r="AD757" s="11"/>
      <c r="AE757" s="11"/>
    </row>
    <row r="758" spans="21:31" ht="14.25" customHeight="1">
      <c r="U758" s="11"/>
      <c r="V758" s="11"/>
      <c r="W758" s="11"/>
      <c r="AD758" s="11"/>
      <c r="AE758" s="11"/>
    </row>
    <row r="759" spans="21:31" ht="14.25" customHeight="1">
      <c r="U759" s="11"/>
      <c r="V759" s="11"/>
      <c r="W759" s="11"/>
      <c r="AD759" s="11"/>
      <c r="AE759" s="11"/>
    </row>
    <row r="760" spans="21:31" ht="14.25" customHeight="1">
      <c r="U760" s="11"/>
      <c r="V760" s="11"/>
      <c r="W760" s="11"/>
      <c r="AD760" s="11"/>
      <c r="AE760" s="11"/>
    </row>
    <row r="761" spans="21:31" ht="14.25" customHeight="1">
      <c r="U761" s="11"/>
      <c r="V761" s="11"/>
      <c r="W761" s="11"/>
      <c r="AD761" s="11"/>
      <c r="AE761" s="11"/>
    </row>
    <row r="762" spans="21:31" ht="14.25" customHeight="1">
      <c r="U762" s="11"/>
      <c r="V762" s="11"/>
      <c r="W762" s="11"/>
      <c r="AD762" s="11"/>
      <c r="AE762" s="11"/>
    </row>
    <row r="763" spans="21:31" ht="14.25" customHeight="1">
      <c r="U763" s="11"/>
      <c r="V763" s="11"/>
      <c r="W763" s="11"/>
      <c r="AD763" s="11"/>
      <c r="AE763" s="11"/>
    </row>
    <row r="764" spans="21:31" ht="14.25" customHeight="1">
      <c r="U764" s="11"/>
      <c r="V764" s="11"/>
      <c r="W764" s="11"/>
      <c r="AD764" s="11"/>
      <c r="AE764" s="11"/>
    </row>
    <row r="765" spans="21:31" ht="14.25" customHeight="1">
      <c r="U765" s="11"/>
      <c r="V765" s="11"/>
      <c r="W765" s="11"/>
      <c r="AD765" s="11"/>
      <c r="AE765" s="11"/>
    </row>
    <row r="766" spans="21:31" ht="14.25" customHeight="1">
      <c r="U766" s="11"/>
      <c r="V766" s="11"/>
      <c r="W766" s="11"/>
      <c r="AD766" s="11"/>
      <c r="AE766" s="11"/>
    </row>
    <row r="767" spans="21:31" ht="14.25" customHeight="1">
      <c r="U767" s="11"/>
      <c r="V767" s="11"/>
      <c r="W767" s="11"/>
      <c r="AD767" s="11"/>
      <c r="AE767" s="11"/>
    </row>
    <row r="768" spans="21:31" ht="14.25" customHeight="1">
      <c r="U768" s="11"/>
      <c r="V768" s="11"/>
      <c r="W768" s="11"/>
      <c r="AD768" s="11"/>
      <c r="AE768" s="11"/>
    </row>
    <row r="769" spans="21:31" ht="14.25" customHeight="1">
      <c r="U769" s="11"/>
      <c r="V769" s="11"/>
      <c r="W769" s="11"/>
      <c r="AD769" s="11"/>
      <c r="AE769" s="11"/>
    </row>
    <row r="770" spans="21:31" ht="14.25" customHeight="1">
      <c r="U770" s="11"/>
      <c r="V770" s="11"/>
      <c r="W770" s="11"/>
      <c r="AD770" s="11"/>
      <c r="AE770" s="11"/>
    </row>
    <row r="771" spans="21:31" ht="14.25" customHeight="1">
      <c r="U771" s="11"/>
      <c r="V771" s="11"/>
      <c r="W771" s="11"/>
      <c r="AD771" s="11"/>
      <c r="AE771" s="11"/>
    </row>
    <row r="772" spans="21:31" ht="14.25" customHeight="1">
      <c r="U772" s="11"/>
      <c r="V772" s="11"/>
      <c r="W772" s="11"/>
      <c r="AD772" s="11"/>
      <c r="AE772" s="11"/>
    </row>
    <row r="773" spans="21:31" ht="14.25" customHeight="1">
      <c r="U773" s="11"/>
      <c r="V773" s="11"/>
      <c r="W773" s="11"/>
      <c r="AD773" s="11"/>
      <c r="AE773" s="11"/>
    </row>
    <row r="774" spans="21:31" ht="14.25" customHeight="1">
      <c r="U774" s="11"/>
      <c r="V774" s="11"/>
      <c r="W774" s="11"/>
      <c r="AD774" s="11"/>
      <c r="AE774" s="11"/>
    </row>
    <row r="775" spans="21:31" ht="14.25" customHeight="1">
      <c r="U775" s="11"/>
      <c r="V775" s="11"/>
      <c r="W775" s="11"/>
      <c r="AD775" s="11"/>
      <c r="AE775" s="11"/>
    </row>
    <row r="776" spans="21:31" ht="14.25" customHeight="1">
      <c r="U776" s="11"/>
      <c r="V776" s="11"/>
      <c r="W776" s="11"/>
      <c r="AD776" s="11"/>
      <c r="AE776" s="11"/>
    </row>
    <row r="777" spans="21:31" ht="14.25" customHeight="1">
      <c r="U777" s="11"/>
      <c r="V777" s="11"/>
      <c r="W777" s="11"/>
      <c r="AD777" s="11"/>
      <c r="AE777" s="11"/>
    </row>
    <row r="778" spans="21:31" ht="14.25" customHeight="1">
      <c r="U778" s="11"/>
      <c r="V778" s="11"/>
      <c r="W778" s="11"/>
      <c r="AD778" s="11"/>
      <c r="AE778" s="11"/>
    </row>
    <row r="779" spans="21:31" ht="14.25" customHeight="1">
      <c r="U779" s="11"/>
      <c r="V779" s="11"/>
      <c r="W779" s="11"/>
      <c r="AD779" s="11"/>
      <c r="AE779" s="11"/>
    </row>
    <row r="780" spans="21:31" ht="14.25" customHeight="1">
      <c r="U780" s="11"/>
      <c r="V780" s="11"/>
      <c r="W780" s="11"/>
      <c r="AD780" s="11"/>
      <c r="AE780" s="11"/>
    </row>
    <row r="781" spans="21:31" ht="14.25" customHeight="1">
      <c r="U781" s="11"/>
      <c r="V781" s="11"/>
      <c r="W781" s="11"/>
      <c r="AD781" s="11"/>
      <c r="AE781" s="11"/>
    </row>
    <row r="782" spans="21:31" ht="14.25" customHeight="1">
      <c r="U782" s="11"/>
      <c r="V782" s="11"/>
      <c r="W782" s="11"/>
      <c r="AD782" s="11"/>
      <c r="AE782" s="11"/>
    </row>
    <row r="783" spans="21:31" ht="14.25" customHeight="1">
      <c r="U783" s="11"/>
      <c r="V783" s="11"/>
      <c r="W783" s="11"/>
      <c r="AD783" s="11"/>
      <c r="AE783" s="11"/>
    </row>
    <row r="784" spans="21:31" ht="14.25" customHeight="1">
      <c r="U784" s="11"/>
      <c r="V784" s="11"/>
      <c r="W784" s="11"/>
      <c r="AD784" s="11"/>
      <c r="AE784" s="11"/>
    </row>
    <row r="785" spans="21:31" ht="14.25" customHeight="1">
      <c r="U785" s="11"/>
      <c r="V785" s="11"/>
      <c r="W785" s="11"/>
      <c r="AD785" s="11"/>
      <c r="AE785" s="11"/>
    </row>
    <row r="786" spans="21:31" ht="14.25" customHeight="1">
      <c r="U786" s="11"/>
      <c r="V786" s="11"/>
      <c r="W786" s="11"/>
      <c r="AD786" s="11"/>
      <c r="AE786" s="11"/>
    </row>
    <row r="787" spans="21:31" ht="14.25" customHeight="1">
      <c r="U787" s="11"/>
      <c r="V787" s="11"/>
      <c r="W787" s="11"/>
      <c r="AD787" s="11"/>
      <c r="AE787" s="11"/>
    </row>
    <row r="788" spans="21:31" ht="14.25" customHeight="1">
      <c r="U788" s="11"/>
      <c r="V788" s="11"/>
      <c r="W788" s="11"/>
      <c r="AD788" s="11"/>
      <c r="AE788" s="11"/>
    </row>
    <row r="789" spans="21:31" ht="14.25" customHeight="1">
      <c r="U789" s="11"/>
      <c r="V789" s="11"/>
      <c r="W789" s="11"/>
      <c r="AD789" s="11"/>
      <c r="AE789" s="11"/>
    </row>
    <row r="790" spans="21:31" ht="14.25" customHeight="1">
      <c r="U790" s="11"/>
      <c r="V790" s="11"/>
      <c r="W790" s="11"/>
      <c r="AD790" s="11"/>
      <c r="AE790" s="11"/>
    </row>
    <row r="791" spans="21:31" ht="14.25" customHeight="1">
      <c r="U791" s="11"/>
      <c r="V791" s="11"/>
      <c r="W791" s="11"/>
      <c r="AD791" s="11"/>
      <c r="AE791" s="11"/>
    </row>
    <row r="792" spans="21:31" ht="14.25" customHeight="1">
      <c r="U792" s="11"/>
      <c r="V792" s="11"/>
      <c r="W792" s="11"/>
      <c r="AD792" s="11"/>
      <c r="AE792" s="11"/>
    </row>
    <row r="793" spans="21:31" ht="14.25" customHeight="1">
      <c r="U793" s="11"/>
      <c r="V793" s="11"/>
      <c r="W793" s="11"/>
      <c r="AD793" s="11"/>
      <c r="AE793" s="11"/>
    </row>
    <row r="794" spans="21:31" ht="14.25" customHeight="1">
      <c r="U794" s="11"/>
      <c r="V794" s="11"/>
      <c r="W794" s="11"/>
      <c r="AD794" s="11"/>
      <c r="AE794" s="11"/>
    </row>
    <row r="795" spans="21:31" ht="14.25" customHeight="1">
      <c r="U795" s="11"/>
      <c r="V795" s="11"/>
      <c r="W795" s="11"/>
      <c r="AD795" s="11"/>
      <c r="AE795" s="11"/>
    </row>
    <row r="796" spans="21:31" ht="14.25" customHeight="1">
      <c r="U796" s="11"/>
      <c r="V796" s="11"/>
      <c r="W796" s="11"/>
      <c r="AD796" s="11"/>
      <c r="AE796" s="11"/>
    </row>
    <row r="797" spans="21:31" ht="14.25" customHeight="1">
      <c r="U797" s="11"/>
      <c r="V797" s="11"/>
      <c r="W797" s="11"/>
      <c r="AD797" s="11"/>
      <c r="AE797" s="11"/>
    </row>
    <row r="798" spans="21:31" ht="14.25" customHeight="1">
      <c r="U798" s="11"/>
      <c r="V798" s="11"/>
      <c r="W798" s="11"/>
      <c r="AD798" s="11"/>
      <c r="AE798" s="11"/>
    </row>
    <row r="799" spans="21:31" ht="14.25" customHeight="1">
      <c r="U799" s="11"/>
      <c r="V799" s="11"/>
      <c r="W799" s="11"/>
      <c r="AD799" s="11"/>
      <c r="AE799" s="11"/>
    </row>
    <row r="800" spans="21:31" ht="14.25" customHeight="1">
      <c r="U800" s="11"/>
      <c r="V800" s="11"/>
      <c r="W800" s="11"/>
      <c r="AD800" s="11"/>
      <c r="AE800" s="11"/>
    </row>
    <row r="801" spans="21:31" ht="14.25" customHeight="1">
      <c r="U801" s="11"/>
      <c r="V801" s="11"/>
      <c r="W801" s="11"/>
      <c r="AD801" s="11"/>
      <c r="AE801" s="11"/>
    </row>
    <row r="802" spans="21:31" ht="14.25" customHeight="1">
      <c r="U802" s="11"/>
      <c r="V802" s="11"/>
      <c r="W802" s="11"/>
      <c r="AD802" s="11"/>
      <c r="AE802" s="11"/>
    </row>
    <row r="803" spans="21:31" ht="14.25" customHeight="1">
      <c r="U803" s="11"/>
      <c r="V803" s="11"/>
      <c r="W803" s="11"/>
      <c r="AD803" s="11"/>
      <c r="AE803" s="11"/>
    </row>
    <row r="804" spans="21:31" ht="14.25" customHeight="1">
      <c r="U804" s="11"/>
      <c r="V804" s="11"/>
      <c r="W804" s="11"/>
      <c r="AD804" s="11"/>
      <c r="AE804" s="11"/>
    </row>
    <row r="805" spans="21:31" ht="14.25" customHeight="1">
      <c r="U805" s="11"/>
      <c r="V805" s="11"/>
      <c r="W805" s="11"/>
      <c r="AD805" s="11"/>
      <c r="AE805" s="11"/>
    </row>
    <row r="806" spans="21:31" ht="14.25" customHeight="1">
      <c r="U806" s="11"/>
      <c r="V806" s="11"/>
      <c r="W806" s="11"/>
      <c r="AD806" s="11"/>
      <c r="AE806" s="11"/>
    </row>
    <row r="807" spans="21:31" ht="14.25" customHeight="1">
      <c r="U807" s="11"/>
      <c r="V807" s="11"/>
      <c r="W807" s="11"/>
      <c r="AD807" s="11"/>
      <c r="AE807" s="11"/>
    </row>
    <row r="808" spans="21:31" ht="14.25" customHeight="1">
      <c r="U808" s="11"/>
      <c r="V808" s="11"/>
      <c r="W808" s="11"/>
      <c r="AD808" s="11"/>
      <c r="AE808" s="11"/>
    </row>
    <row r="809" spans="21:31" ht="14.25" customHeight="1">
      <c r="U809" s="11"/>
      <c r="V809" s="11"/>
      <c r="W809" s="11"/>
      <c r="AD809" s="11"/>
      <c r="AE809" s="11"/>
    </row>
    <row r="810" spans="21:31" ht="14.25" customHeight="1">
      <c r="U810" s="11"/>
      <c r="V810" s="11"/>
      <c r="W810" s="11"/>
      <c r="AD810" s="11"/>
      <c r="AE810" s="11"/>
    </row>
    <row r="811" spans="21:31" ht="14.25" customHeight="1">
      <c r="U811" s="11"/>
      <c r="V811" s="11"/>
      <c r="W811" s="11"/>
      <c r="AD811" s="11"/>
      <c r="AE811" s="11"/>
    </row>
    <row r="812" spans="21:31" ht="14.25" customHeight="1">
      <c r="U812" s="11"/>
      <c r="V812" s="11"/>
      <c r="W812" s="11"/>
      <c r="AD812" s="11"/>
      <c r="AE812" s="11"/>
    </row>
    <row r="813" spans="21:31" ht="14.25" customHeight="1">
      <c r="U813" s="11"/>
      <c r="V813" s="11"/>
      <c r="W813" s="11"/>
      <c r="AD813" s="11"/>
      <c r="AE813" s="11"/>
    </row>
    <row r="814" spans="21:31" ht="14.25" customHeight="1">
      <c r="U814" s="11"/>
      <c r="V814" s="11"/>
      <c r="W814" s="11"/>
      <c r="AD814" s="11"/>
      <c r="AE814" s="11"/>
    </row>
    <row r="815" spans="21:31" ht="14.25" customHeight="1">
      <c r="U815" s="11"/>
      <c r="V815" s="11"/>
      <c r="W815" s="11"/>
      <c r="AD815" s="11"/>
      <c r="AE815" s="11"/>
    </row>
    <row r="816" spans="21:31" ht="14.25" customHeight="1">
      <c r="U816" s="11"/>
      <c r="V816" s="11"/>
      <c r="W816" s="11"/>
      <c r="AD816" s="11"/>
      <c r="AE816" s="11"/>
    </row>
    <row r="817" spans="21:31" ht="14.25" customHeight="1">
      <c r="U817" s="11"/>
      <c r="V817" s="11"/>
      <c r="W817" s="11"/>
      <c r="AD817" s="11"/>
      <c r="AE817" s="11"/>
    </row>
    <row r="818" spans="21:31" ht="14.25" customHeight="1">
      <c r="U818" s="11"/>
      <c r="V818" s="11"/>
      <c r="W818" s="11"/>
      <c r="AD818" s="11"/>
      <c r="AE818" s="11"/>
    </row>
    <row r="819" spans="21:31" ht="14.25" customHeight="1">
      <c r="U819" s="11"/>
      <c r="V819" s="11"/>
      <c r="W819" s="11"/>
      <c r="AD819" s="11"/>
      <c r="AE819" s="11"/>
    </row>
    <row r="820" spans="21:31" ht="14.25" customHeight="1">
      <c r="U820" s="11"/>
      <c r="V820" s="11"/>
      <c r="W820" s="11"/>
      <c r="AD820" s="11"/>
      <c r="AE820" s="11"/>
    </row>
    <row r="821" spans="21:31" ht="14.25" customHeight="1">
      <c r="U821" s="11"/>
      <c r="V821" s="11"/>
      <c r="W821" s="11"/>
      <c r="AD821" s="11"/>
      <c r="AE821" s="11"/>
    </row>
    <row r="822" spans="21:31" ht="14.25" customHeight="1">
      <c r="U822" s="11"/>
      <c r="V822" s="11"/>
      <c r="W822" s="11"/>
      <c r="AD822" s="11"/>
      <c r="AE822" s="11"/>
    </row>
    <row r="823" spans="21:31" ht="14.25" customHeight="1">
      <c r="U823" s="11"/>
      <c r="V823" s="11"/>
      <c r="W823" s="11"/>
      <c r="AD823" s="11"/>
      <c r="AE823" s="11"/>
    </row>
    <row r="824" spans="21:31" ht="14.25" customHeight="1">
      <c r="U824" s="11"/>
      <c r="V824" s="11"/>
      <c r="W824" s="11"/>
      <c r="AD824" s="11"/>
      <c r="AE824" s="11"/>
    </row>
    <row r="825" spans="21:31" ht="14.25" customHeight="1">
      <c r="U825" s="11"/>
      <c r="V825" s="11"/>
      <c r="W825" s="11"/>
      <c r="AD825" s="11"/>
      <c r="AE825" s="11"/>
    </row>
    <row r="826" spans="21:31" ht="14.25" customHeight="1">
      <c r="U826" s="11"/>
      <c r="V826" s="11"/>
      <c r="W826" s="11"/>
      <c r="AD826" s="11"/>
      <c r="AE826" s="11"/>
    </row>
    <row r="827" spans="21:31" ht="14.25" customHeight="1">
      <c r="U827" s="11"/>
      <c r="V827" s="11"/>
      <c r="W827" s="11"/>
      <c r="AD827" s="11"/>
      <c r="AE827" s="11"/>
    </row>
    <row r="828" spans="21:31" ht="14.25" customHeight="1">
      <c r="U828" s="11"/>
      <c r="V828" s="11"/>
      <c r="W828" s="11"/>
      <c r="AD828" s="11"/>
      <c r="AE828" s="11"/>
    </row>
    <row r="829" spans="21:31" ht="14.25" customHeight="1">
      <c r="U829" s="11"/>
      <c r="V829" s="11"/>
      <c r="W829" s="11"/>
      <c r="AD829" s="11"/>
      <c r="AE829" s="11"/>
    </row>
    <row r="830" spans="21:31" ht="14.25" customHeight="1">
      <c r="U830" s="11"/>
      <c r="V830" s="11"/>
      <c r="W830" s="11"/>
      <c r="AD830" s="11"/>
      <c r="AE830" s="11"/>
    </row>
    <row r="831" spans="21:31" ht="14.25" customHeight="1">
      <c r="U831" s="11"/>
      <c r="V831" s="11"/>
      <c r="W831" s="11"/>
      <c r="AD831" s="11"/>
      <c r="AE831" s="11"/>
    </row>
    <row r="832" spans="21:31" ht="14.25" customHeight="1">
      <c r="U832" s="11"/>
      <c r="V832" s="11"/>
      <c r="W832" s="11"/>
      <c r="AD832" s="11"/>
      <c r="AE832" s="11"/>
    </row>
    <row r="833" spans="21:31" ht="14.25" customHeight="1">
      <c r="U833" s="11"/>
      <c r="V833" s="11"/>
      <c r="W833" s="11"/>
      <c r="AD833" s="11"/>
      <c r="AE833" s="11"/>
    </row>
    <row r="834" spans="21:31" ht="14.25" customHeight="1">
      <c r="U834" s="11"/>
      <c r="V834" s="11"/>
      <c r="W834" s="11"/>
      <c r="AD834" s="11"/>
      <c r="AE834" s="11"/>
    </row>
    <row r="835" spans="21:31" ht="14.25" customHeight="1">
      <c r="U835" s="11"/>
      <c r="V835" s="11"/>
      <c r="W835" s="11"/>
      <c r="AD835" s="11"/>
      <c r="AE835" s="11"/>
    </row>
    <row r="836" spans="21:31" ht="14.25" customHeight="1">
      <c r="U836" s="11"/>
      <c r="V836" s="11"/>
      <c r="W836" s="11"/>
      <c r="AD836" s="11"/>
      <c r="AE836" s="11"/>
    </row>
    <row r="837" spans="21:31" ht="14.25" customHeight="1">
      <c r="U837" s="11"/>
      <c r="V837" s="11"/>
      <c r="W837" s="11"/>
      <c r="AD837" s="11"/>
      <c r="AE837" s="11"/>
    </row>
    <row r="838" spans="21:31" ht="14.25" customHeight="1">
      <c r="U838" s="11"/>
      <c r="V838" s="11"/>
      <c r="W838" s="11"/>
      <c r="AD838" s="11"/>
      <c r="AE838" s="11"/>
    </row>
    <row r="839" spans="21:31" ht="14.25" customHeight="1">
      <c r="U839" s="11"/>
      <c r="V839" s="11"/>
      <c r="W839" s="11"/>
      <c r="AD839" s="11"/>
      <c r="AE839" s="11"/>
    </row>
    <row r="840" spans="21:31" ht="14.25" customHeight="1">
      <c r="U840" s="11"/>
      <c r="V840" s="11"/>
      <c r="W840" s="11"/>
      <c r="AD840" s="11"/>
      <c r="AE840" s="11"/>
    </row>
    <row r="841" spans="21:31" ht="14.25" customHeight="1">
      <c r="U841" s="11"/>
      <c r="V841" s="11"/>
      <c r="W841" s="11"/>
      <c r="AD841" s="11"/>
      <c r="AE841" s="11"/>
    </row>
    <row r="842" spans="21:31" ht="14.25" customHeight="1">
      <c r="U842" s="11"/>
      <c r="V842" s="11"/>
      <c r="W842" s="11"/>
      <c r="AD842" s="11"/>
      <c r="AE842" s="11"/>
    </row>
    <row r="843" spans="21:31" ht="14.25" customHeight="1">
      <c r="U843" s="11"/>
      <c r="V843" s="11"/>
      <c r="W843" s="11"/>
      <c r="AD843" s="11"/>
      <c r="AE843" s="11"/>
    </row>
    <row r="844" spans="21:31" ht="14.25" customHeight="1">
      <c r="U844" s="11"/>
      <c r="V844" s="11"/>
      <c r="W844" s="11"/>
      <c r="AD844" s="11"/>
      <c r="AE844" s="11"/>
    </row>
    <row r="845" spans="21:31" ht="14.25" customHeight="1">
      <c r="U845" s="11"/>
      <c r="V845" s="11"/>
      <c r="W845" s="11"/>
      <c r="AD845" s="11"/>
      <c r="AE845" s="11"/>
    </row>
    <row r="846" spans="21:31" ht="14.25" customHeight="1">
      <c r="U846" s="11"/>
      <c r="V846" s="11"/>
      <c r="W846" s="11"/>
      <c r="AD846" s="11"/>
      <c r="AE846" s="11"/>
    </row>
    <row r="847" spans="21:31" ht="14.25" customHeight="1">
      <c r="U847" s="11"/>
      <c r="V847" s="11"/>
      <c r="W847" s="11"/>
      <c r="AD847" s="11"/>
      <c r="AE847" s="11"/>
    </row>
    <row r="848" spans="21:31" ht="14.25" customHeight="1">
      <c r="U848" s="11"/>
      <c r="V848" s="11"/>
      <c r="W848" s="11"/>
      <c r="AD848" s="11"/>
      <c r="AE848" s="11"/>
    </row>
    <row r="849" spans="21:31" ht="14.25" customHeight="1">
      <c r="U849" s="11"/>
      <c r="V849" s="11"/>
      <c r="W849" s="11"/>
      <c r="AD849" s="11"/>
      <c r="AE849" s="11"/>
    </row>
    <row r="850" spans="21:31" ht="14.25" customHeight="1">
      <c r="U850" s="11"/>
      <c r="V850" s="11"/>
      <c r="W850" s="11"/>
      <c r="AD850" s="11"/>
      <c r="AE850" s="11"/>
    </row>
    <row r="851" spans="21:31" ht="14.25" customHeight="1">
      <c r="U851" s="11"/>
      <c r="V851" s="11"/>
      <c r="W851" s="11"/>
      <c r="AD851" s="11"/>
      <c r="AE851" s="11"/>
    </row>
    <row r="852" spans="21:31" ht="14.25" customHeight="1">
      <c r="U852" s="11"/>
      <c r="V852" s="11"/>
      <c r="W852" s="11"/>
      <c r="AD852" s="11"/>
      <c r="AE852" s="11"/>
    </row>
    <row r="853" spans="21:31" ht="14.25" customHeight="1">
      <c r="U853" s="11"/>
      <c r="V853" s="11"/>
      <c r="W853" s="11"/>
      <c r="AD853" s="11"/>
      <c r="AE853" s="11"/>
    </row>
    <row r="854" spans="21:31" ht="14.25" customHeight="1">
      <c r="U854" s="11"/>
      <c r="V854" s="11"/>
      <c r="W854" s="11"/>
      <c r="AD854" s="11"/>
      <c r="AE854" s="11"/>
    </row>
    <row r="855" spans="21:31" ht="14.25" customHeight="1">
      <c r="U855" s="11"/>
      <c r="V855" s="11"/>
      <c r="W855" s="11"/>
      <c r="AD855" s="11"/>
      <c r="AE855" s="11"/>
    </row>
    <row r="856" spans="21:31" ht="14.25" customHeight="1">
      <c r="U856" s="11"/>
      <c r="V856" s="11"/>
      <c r="W856" s="11"/>
      <c r="AD856" s="11"/>
      <c r="AE856" s="11"/>
    </row>
    <row r="857" spans="21:31" ht="14.25" customHeight="1">
      <c r="U857" s="11"/>
      <c r="V857" s="11"/>
      <c r="W857" s="11"/>
      <c r="AD857" s="11"/>
      <c r="AE857" s="11"/>
    </row>
    <row r="858" spans="21:31" ht="14.25" customHeight="1">
      <c r="U858" s="11"/>
      <c r="V858" s="11"/>
      <c r="W858" s="11"/>
      <c r="AD858" s="11"/>
      <c r="AE858" s="11"/>
    </row>
    <row r="859" spans="21:31" ht="14.25" customHeight="1">
      <c r="U859" s="11"/>
      <c r="V859" s="11"/>
      <c r="W859" s="11"/>
      <c r="AD859" s="11"/>
      <c r="AE859" s="11"/>
    </row>
    <row r="860" spans="21:31" ht="14.25" customHeight="1">
      <c r="U860" s="11"/>
      <c r="V860" s="11"/>
      <c r="W860" s="11"/>
      <c r="AD860" s="11"/>
      <c r="AE860" s="11"/>
    </row>
    <row r="861" spans="21:31" ht="14.25" customHeight="1">
      <c r="U861" s="11"/>
      <c r="V861" s="11"/>
      <c r="W861" s="11"/>
      <c r="AD861" s="11"/>
      <c r="AE861" s="11"/>
    </row>
    <row r="862" spans="21:31" ht="14.25" customHeight="1">
      <c r="U862" s="11"/>
      <c r="V862" s="11"/>
      <c r="W862" s="11"/>
      <c r="AD862" s="11"/>
      <c r="AE862" s="11"/>
    </row>
    <row r="863" spans="21:31" ht="14.25" customHeight="1">
      <c r="U863" s="11"/>
      <c r="V863" s="11"/>
      <c r="W863" s="11"/>
      <c r="AD863" s="11"/>
      <c r="AE863" s="11"/>
    </row>
    <row r="864" spans="21:31" ht="14.25" customHeight="1">
      <c r="U864" s="11"/>
      <c r="V864" s="11"/>
      <c r="W864" s="11"/>
      <c r="AD864" s="11"/>
      <c r="AE864" s="11"/>
    </row>
    <row r="865" spans="21:31" ht="14.25" customHeight="1">
      <c r="U865" s="11"/>
      <c r="V865" s="11"/>
      <c r="W865" s="11"/>
      <c r="AD865" s="11"/>
      <c r="AE865" s="11"/>
    </row>
    <row r="866" spans="21:31" ht="14.25" customHeight="1">
      <c r="U866" s="11"/>
      <c r="V866" s="11"/>
      <c r="W866" s="11"/>
      <c r="AD866" s="11"/>
      <c r="AE866" s="11"/>
    </row>
    <row r="867" spans="21:31" ht="14.25" customHeight="1">
      <c r="U867" s="11"/>
      <c r="V867" s="11"/>
      <c r="W867" s="11"/>
      <c r="AD867" s="11"/>
      <c r="AE867" s="11"/>
    </row>
    <row r="868" spans="21:31" ht="14.25" customHeight="1">
      <c r="U868" s="11"/>
      <c r="V868" s="11"/>
      <c r="W868" s="11"/>
      <c r="AD868" s="11"/>
      <c r="AE868" s="11"/>
    </row>
    <row r="869" spans="21:31" ht="14.25" customHeight="1">
      <c r="U869" s="11"/>
      <c r="V869" s="11"/>
      <c r="W869" s="11"/>
      <c r="AD869" s="11"/>
      <c r="AE869" s="11"/>
    </row>
    <row r="870" spans="21:31" ht="14.25" customHeight="1">
      <c r="U870" s="11"/>
      <c r="V870" s="11"/>
      <c r="W870" s="11"/>
      <c r="AD870" s="11"/>
      <c r="AE870" s="11"/>
    </row>
    <row r="871" spans="21:31" ht="14.25" customHeight="1">
      <c r="U871" s="11"/>
      <c r="V871" s="11"/>
      <c r="W871" s="11"/>
      <c r="AD871" s="11"/>
      <c r="AE871" s="11"/>
    </row>
    <row r="872" spans="21:31" ht="14.25" customHeight="1">
      <c r="U872" s="11"/>
      <c r="V872" s="11"/>
      <c r="W872" s="11"/>
      <c r="AD872" s="11"/>
      <c r="AE872" s="11"/>
    </row>
    <row r="873" spans="21:31" ht="14.25" customHeight="1">
      <c r="U873" s="11"/>
      <c r="V873" s="11"/>
      <c r="W873" s="11"/>
      <c r="AD873" s="11"/>
      <c r="AE873" s="11"/>
    </row>
    <row r="874" spans="21:31" ht="14.25" customHeight="1">
      <c r="U874" s="11"/>
      <c r="V874" s="11"/>
      <c r="W874" s="11"/>
      <c r="AD874" s="11"/>
      <c r="AE874" s="11"/>
    </row>
    <row r="875" spans="21:31" ht="14.25" customHeight="1">
      <c r="U875" s="11"/>
      <c r="V875" s="11"/>
      <c r="W875" s="11"/>
      <c r="AD875" s="11"/>
      <c r="AE875" s="11"/>
    </row>
    <row r="876" spans="21:31" ht="14.25" customHeight="1">
      <c r="U876" s="11"/>
      <c r="V876" s="11"/>
      <c r="W876" s="11"/>
      <c r="AD876" s="11"/>
      <c r="AE876" s="11"/>
    </row>
    <row r="877" spans="21:31" ht="14.25" customHeight="1">
      <c r="U877" s="11"/>
      <c r="V877" s="11"/>
      <c r="W877" s="11"/>
      <c r="AD877" s="11"/>
      <c r="AE877" s="11"/>
    </row>
    <row r="878" spans="21:31" ht="14.25" customHeight="1">
      <c r="U878" s="11"/>
      <c r="V878" s="11"/>
      <c r="W878" s="11"/>
      <c r="AD878" s="11"/>
      <c r="AE878" s="11"/>
    </row>
    <row r="879" spans="21:31" ht="14.25" customHeight="1">
      <c r="U879" s="11"/>
      <c r="V879" s="11"/>
      <c r="W879" s="11"/>
      <c r="AD879" s="11"/>
      <c r="AE879" s="11"/>
    </row>
    <row r="880" spans="21:31" ht="14.25" customHeight="1">
      <c r="U880" s="11"/>
      <c r="V880" s="11"/>
      <c r="W880" s="11"/>
      <c r="AD880" s="11"/>
      <c r="AE880" s="11"/>
    </row>
    <row r="881" spans="21:31" ht="14.25" customHeight="1">
      <c r="U881" s="11"/>
      <c r="V881" s="11"/>
      <c r="W881" s="11"/>
      <c r="AD881" s="11"/>
      <c r="AE881" s="11"/>
    </row>
    <row r="882" spans="21:31" ht="14.25" customHeight="1">
      <c r="U882" s="11"/>
      <c r="V882" s="11"/>
      <c r="W882" s="11"/>
      <c r="AD882" s="11"/>
      <c r="AE882" s="11"/>
    </row>
    <row r="883" spans="21:31" ht="14.25" customHeight="1">
      <c r="U883" s="11"/>
      <c r="V883" s="11"/>
      <c r="W883" s="11"/>
      <c r="AD883" s="11"/>
      <c r="AE883" s="11"/>
    </row>
    <row r="884" spans="21:31" ht="14.25" customHeight="1">
      <c r="U884" s="11"/>
      <c r="V884" s="11"/>
      <c r="W884" s="11"/>
      <c r="AD884" s="11"/>
      <c r="AE884" s="11"/>
    </row>
    <row r="885" spans="21:31" ht="14.25" customHeight="1">
      <c r="U885" s="11"/>
      <c r="V885" s="11"/>
      <c r="W885" s="11"/>
      <c r="AD885" s="11"/>
      <c r="AE885" s="11"/>
    </row>
    <row r="886" spans="21:31" ht="14.25" customHeight="1">
      <c r="U886" s="11"/>
      <c r="V886" s="11"/>
      <c r="W886" s="11"/>
      <c r="AD886" s="11"/>
      <c r="AE886" s="11"/>
    </row>
    <row r="887" spans="21:31" ht="14.25" customHeight="1">
      <c r="U887" s="11"/>
      <c r="V887" s="11"/>
      <c r="W887" s="11"/>
      <c r="AD887" s="11"/>
      <c r="AE887" s="11"/>
    </row>
    <row r="888" spans="21:31" ht="14.25" customHeight="1">
      <c r="U888" s="11"/>
      <c r="V888" s="11"/>
      <c r="W888" s="11"/>
      <c r="AD888" s="11"/>
      <c r="AE888" s="11"/>
    </row>
    <row r="889" spans="21:31" ht="14.25" customHeight="1">
      <c r="U889" s="11"/>
      <c r="V889" s="11"/>
      <c r="W889" s="11"/>
      <c r="AD889" s="11"/>
      <c r="AE889" s="11"/>
    </row>
    <row r="890" spans="21:31" ht="14.25" customHeight="1">
      <c r="U890" s="11"/>
      <c r="V890" s="11"/>
      <c r="W890" s="11"/>
      <c r="AD890" s="11"/>
      <c r="AE890" s="11"/>
    </row>
    <row r="891" spans="21:31" ht="14.25" customHeight="1">
      <c r="U891" s="11"/>
      <c r="V891" s="11"/>
      <c r="W891" s="11"/>
      <c r="AD891" s="11"/>
      <c r="AE891" s="11"/>
    </row>
    <row r="892" spans="21:31" ht="14.25" customHeight="1">
      <c r="U892" s="11"/>
      <c r="V892" s="11"/>
      <c r="W892" s="11"/>
      <c r="AD892" s="11"/>
      <c r="AE892" s="11"/>
    </row>
    <row r="893" spans="21:31" ht="14.25" customHeight="1">
      <c r="U893" s="11"/>
      <c r="V893" s="11"/>
      <c r="W893" s="11"/>
      <c r="AD893" s="11"/>
      <c r="AE893" s="11"/>
    </row>
    <row r="894" spans="21:31" ht="14.25" customHeight="1">
      <c r="U894" s="11"/>
      <c r="V894" s="11"/>
      <c r="W894" s="11"/>
      <c r="AD894" s="11"/>
      <c r="AE894" s="11"/>
    </row>
    <row r="895" spans="21:31" ht="14.25" customHeight="1">
      <c r="U895" s="11"/>
      <c r="V895" s="11"/>
      <c r="W895" s="11"/>
      <c r="AD895" s="11"/>
      <c r="AE895" s="11"/>
    </row>
    <row r="896" spans="21:31" ht="14.25" customHeight="1">
      <c r="U896" s="11"/>
      <c r="V896" s="11"/>
      <c r="W896" s="11"/>
      <c r="AD896" s="11"/>
      <c r="AE896" s="11"/>
    </row>
    <row r="897" spans="21:31" ht="14.25" customHeight="1">
      <c r="U897" s="11"/>
      <c r="V897" s="11"/>
      <c r="W897" s="11"/>
      <c r="AD897" s="11"/>
      <c r="AE897" s="11"/>
    </row>
    <row r="898" spans="21:31" ht="14.25" customHeight="1">
      <c r="U898" s="11"/>
      <c r="V898" s="11"/>
      <c r="W898" s="11"/>
      <c r="AD898" s="11"/>
      <c r="AE898" s="11"/>
    </row>
    <row r="899" spans="21:31" ht="14.25" customHeight="1">
      <c r="U899" s="11"/>
      <c r="V899" s="11"/>
      <c r="W899" s="11"/>
      <c r="AD899" s="11"/>
      <c r="AE899" s="11"/>
    </row>
    <row r="900" spans="21:31" ht="14.25" customHeight="1">
      <c r="U900" s="11"/>
      <c r="V900" s="11"/>
      <c r="W900" s="11"/>
      <c r="AD900" s="11"/>
      <c r="AE900" s="11"/>
    </row>
    <row r="901" spans="21:31" ht="14.25" customHeight="1">
      <c r="U901" s="11"/>
      <c r="V901" s="11"/>
      <c r="W901" s="11"/>
      <c r="AD901" s="11"/>
      <c r="AE901" s="11"/>
    </row>
    <row r="902" spans="21:31" ht="14.25" customHeight="1">
      <c r="U902" s="11"/>
      <c r="V902" s="11"/>
      <c r="W902" s="11"/>
      <c r="AD902" s="11"/>
      <c r="AE902" s="11"/>
    </row>
    <row r="903" spans="21:31" ht="14.25" customHeight="1">
      <c r="U903" s="11"/>
      <c r="V903" s="11"/>
      <c r="W903" s="11"/>
      <c r="AD903" s="11"/>
      <c r="AE903" s="11"/>
    </row>
    <row r="904" spans="21:31" ht="14.25" customHeight="1">
      <c r="U904" s="11"/>
      <c r="V904" s="11"/>
      <c r="W904" s="11"/>
      <c r="AD904" s="11"/>
      <c r="AE904" s="11"/>
    </row>
    <row r="905" spans="21:31" ht="14.25" customHeight="1">
      <c r="U905" s="11"/>
      <c r="V905" s="11"/>
      <c r="W905" s="11"/>
      <c r="AD905" s="11"/>
      <c r="AE905" s="11"/>
    </row>
    <row r="906" spans="21:31" ht="14.25" customHeight="1">
      <c r="U906" s="11"/>
      <c r="V906" s="11"/>
      <c r="W906" s="11"/>
      <c r="AD906" s="11"/>
      <c r="AE906" s="11"/>
    </row>
    <row r="907" spans="21:31" ht="14.25" customHeight="1">
      <c r="U907" s="11"/>
      <c r="V907" s="11"/>
      <c r="W907" s="11"/>
      <c r="AD907" s="11"/>
      <c r="AE907" s="11"/>
    </row>
    <row r="908" spans="21:31" ht="14.25" customHeight="1">
      <c r="U908" s="11"/>
      <c r="V908" s="11"/>
      <c r="W908" s="11"/>
      <c r="AD908" s="11"/>
      <c r="AE908" s="11"/>
    </row>
    <row r="909" spans="21:31" ht="14.25" customHeight="1">
      <c r="U909" s="11"/>
      <c r="V909" s="11"/>
      <c r="W909" s="11"/>
      <c r="AD909" s="11"/>
      <c r="AE909" s="11"/>
    </row>
    <row r="910" spans="21:31" ht="14.25" customHeight="1">
      <c r="U910" s="11"/>
      <c r="V910" s="11"/>
      <c r="W910" s="11"/>
      <c r="AD910" s="11"/>
      <c r="AE910" s="11"/>
    </row>
    <row r="911" spans="21:31" ht="14.25" customHeight="1">
      <c r="U911" s="11"/>
      <c r="V911" s="11"/>
      <c r="W911" s="11"/>
      <c r="AD911" s="11"/>
      <c r="AE911" s="11"/>
    </row>
    <row r="912" spans="21:31" ht="14.25" customHeight="1">
      <c r="U912" s="11"/>
      <c r="V912" s="11"/>
      <c r="W912" s="11"/>
      <c r="AD912" s="11"/>
      <c r="AE912" s="11"/>
    </row>
    <row r="913" spans="21:31" ht="14.25" customHeight="1">
      <c r="U913" s="11"/>
      <c r="V913" s="11"/>
      <c r="W913" s="11"/>
      <c r="AD913" s="11"/>
      <c r="AE913" s="11"/>
    </row>
    <row r="914" spans="21:31" ht="14.25" customHeight="1">
      <c r="U914" s="11"/>
      <c r="V914" s="11"/>
      <c r="W914" s="11"/>
      <c r="AD914" s="11"/>
      <c r="AE914" s="11"/>
    </row>
    <row r="915" spans="21:31" ht="14.25" customHeight="1">
      <c r="U915" s="11"/>
      <c r="V915" s="11"/>
      <c r="W915" s="11"/>
      <c r="AD915" s="11"/>
      <c r="AE915" s="11"/>
    </row>
    <row r="916" spans="21:31" ht="14.25" customHeight="1">
      <c r="U916" s="11"/>
      <c r="V916" s="11"/>
      <c r="W916" s="11"/>
      <c r="AD916" s="11"/>
      <c r="AE916" s="11"/>
    </row>
    <row r="917" spans="21:31" ht="14.25" customHeight="1">
      <c r="U917" s="11"/>
      <c r="V917" s="11"/>
      <c r="W917" s="11"/>
      <c r="AD917" s="11"/>
      <c r="AE917" s="11"/>
    </row>
    <row r="918" spans="21:31" ht="14.25" customHeight="1">
      <c r="U918" s="11"/>
      <c r="V918" s="11"/>
      <c r="W918" s="11"/>
      <c r="AD918" s="11"/>
      <c r="AE918" s="11"/>
    </row>
    <row r="919" spans="21:31" ht="14.25" customHeight="1">
      <c r="U919" s="11"/>
      <c r="V919" s="11"/>
      <c r="W919" s="11"/>
      <c r="AD919" s="11"/>
      <c r="AE919" s="11"/>
    </row>
    <row r="920" spans="21:31" ht="14.25" customHeight="1">
      <c r="U920" s="11"/>
      <c r="V920" s="11"/>
      <c r="W920" s="11"/>
      <c r="AD920" s="11"/>
      <c r="AE920" s="11"/>
    </row>
    <row r="921" spans="21:31" ht="14.25" customHeight="1">
      <c r="U921" s="11"/>
      <c r="V921" s="11"/>
      <c r="W921" s="11"/>
      <c r="AD921" s="11"/>
      <c r="AE921" s="11"/>
    </row>
    <row r="922" spans="21:31" ht="14.25" customHeight="1">
      <c r="U922" s="11"/>
      <c r="V922" s="11"/>
      <c r="W922" s="11"/>
      <c r="AD922" s="11"/>
      <c r="AE922" s="11"/>
    </row>
    <row r="923" spans="21:31" ht="14.25" customHeight="1">
      <c r="U923" s="11"/>
      <c r="V923" s="11"/>
      <c r="W923" s="11"/>
      <c r="AD923" s="11"/>
      <c r="AE923" s="11"/>
    </row>
    <row r="924" spans="21:31" ht="14.25" customHeight="1">
      <c r="U924" s="11"/>
      <c r="V924" s="11"/>
      <c r="W924" s="11"/>
      <c r="AD924" s="11"/>
      <c r="AE924" s="11"/>
    </row>
    <row r="925" spans="21:31" ht="14.25" customHeight="1">
      <c r="U925" s="11"/>
      <c r="V925" s="11"/>
      <c r="W925" s="11"/>
      <c r="AD925" s="11"/>
      <c r="AE925" s="11"/>
    </row>
    <row r="926" spans="21:31" ht="14.25" customHeight="1">
      <c r="U926" s="11"/>
      <c r="V926" s="11"/>
      <c r="W926" s="11"/>
      <c r="AD926" s="11"/>
      <c r="AE926" s="11"/>
    </row>
    <row r="927" spans="21:31" ht="14.25" customHeight="1">
      <c r="U927" s="11"/>
      <c r="V927" s="11"/>
      <c r="W927" s="11"/>
      <c r="AD927" s="11"/>
      <c r="AE927" s="11"/>
    </row>
    <row r="928" spans="21:31" ht="14.25" customHeight="1">
      <c r="U928" s="11"/>
      <c r="V928" s="11"/>
      <c r="W928" s="11"/>
      <c r="AD928" s="11"/>
      <c r="AE928" s="11"/>
    </row>
    <row r="929" spans="21:31" ht="14.25" customHeight="1">
      <c r="U929" s="11"/>
      <c r="V929" s="11"/>
      <c r="W929" s="11"/>
      <c r="AD929" s="11"/>
      <c r="AE929" s="11"/>
    </row>
    <row r="930" spans="21:31" ht="14.25" customHeight="1">
      <c r="U930" s="11"/>
      <c r="V930" s="11"/>
      <c r="W930" s="11"/>
      <c r="AD930" s="11"/>
      <c r="AE930" s="11"/>
    </row>
    <row r="931" spans="21:31" ht="14.25" customHeight="1">
      <c r="U931" s="11"/>
      <c r="V931" s="11"/>
      <c r="W931" s="11"/>
      <c r="AD931" s="11"/>
      <c r="AE931" s="11"/>
    </row>
    <row r="932" spans="21:31" ht="14.25" customHeight="1">
      <c r="U932" s="11"/>
      <c r="V932" s="11"/>
      <c r="W932" s="11"/>
      <c r="AD932" s="11"/>
      <c r="AE932" s="11"/>
    </row>
    <row r="933" spans="21:31" ht="14.25" customHeight="1">
      <c r="U933" s="11"/>
      <c r="V933" s="11"/>
      <c r="W933" s="11"/>
      <c r="AD933" s="11"/>
      <c r="AE933" s="11"/>
    </row>
    <row r="934" spans="21:31" ht="14.25" customHeight="1">
      <c r="U934" s="11"/>
      <c r="V934" s="11"/>
      <c r="W934" s="11"/>
      <c r="AD934" s="11"/>
      <c r="AE934" s="11"/>
    </row>
    <row r="935" spans="21:31" ht="14.25" customHeight="1">
      <c r="U935" s="11"/>
      <c r="V935" s="11"/>
      <c r="W935" s="11"/>
      <c r="AD935" s="11"/>
      <c r="AE935" s="11"/>
    </row>
    <row r="936" spans="21:31" ht="14.25" customHeight="1">
      <c r="U936" s="11"/>
      <c r="V936" s="11"/>
      <c r="W936" s="11"/>
      <c r="AD936" s="11"/>
      <c r="AE936" s="11"/>
    </row>
    <row r="937" spans="21:31" ht="14.25" customHeight="1">
      <c r="U937" s="11"/>
      <c r="V937" s="11"/>
      <c r="W937" s="11"/>
      <c r="AD937" s="11"/>
      <c r="AE937" s="11"/>
    </row>
    <row r="938" spans="21:31" ht="14.25" customHeight="1">
      <c r="U938" s="11"/>
      <c r="V938" s="11"/>
      <c r="W938" s="11"/>
      <c r="AD938" s="11"/>
      <c r="AE938" s="11"/>
    </row>
    <row r="939" spans="21:31" ht="14.25" customHeight="1">
      <c r="U939" s="11"/>
      <c r="V939" s="11"/>
      <c r="W939" s="11"/>
      <c r="AD939" s="11"/>
      <c r="AE939" s="11"/>
    </row>
    <row r="940" spans="21:31" ht="14.25" customHeight="1">
      <c r="U940" s="11"/>
      <c r="V940" s="11"/>
      <c r="W940" s="11"/>
      <c r="AD940" s="11"/>
      <c r="AE940" s="11"/>
    </row>
    <row r="941" spans="21:31" ht="14.25" customHeight="1">
      <c r="U941" s="11"/>
      <c r="V941" s="11"/>
      <c r="W941" s="11"/>
      <c r="AD941" s="11"/>
      <c r="AE941" s="11"/>
    </row>
    <row r="942" spans="21:31" ht="14.25" customHeight="1">
      <c r="U942" s="11"/>
      <c r="V942" s="11"/>
      <c r="W942" s="11"/>
      <c r="AD942" s="11"/>
      <c r="AE942" s="11"/>
    </row>
    <row r="943" spans="21:31" ht="14.25" customHeight="1">
      <c r="U943" s="11"/>
      <c r="V943" s="11"/>
      <c r="W943" s="11"/>
      <c r="AD943" s="11"/>
      <c r="AE943" s="11"/>
    </row>
    <row r="944" spans="21:31" ht="14.25" customHeight="1">
      <c r="U944" s="11"/>
      <c r="V944" s="11"/>
      <c r="W944" s="11"/>
      <c r="AD944" s="11"/>
      <c r="AE944" s="11"/>
    </row>
    <row r="945" spans="21:31" ht="14.25" customHeight="1">
      <c r="U945" s="11"/>
      <c r="V945" s="11"/>
      <c r="W945" s="11"/>
      <c r="AD945" s="11"/>
      <c r="AE945" s="11"/>
    </row>
    <row r="946" spans="21:31" ht="14.25" customHeight="1">
      <c r="U946" s="11"/>
      <c r="V946" s="11"/>
      <c r="W946" s="11"/>
      <c r="AD946" s="11"/>
      <c r="AE946" s="11"/>
    </row>
    <row r="947" spans="21:31" ht="14.25" customHeight="1">
      <c r="U947" s="11"/>
      <c r="V947" s="11"/>
      <c r="W947" s="11"/>
      <c r="AD947" s="11"/>
      <c r="AE947" s="11"/>
    </row>
    <row r="948" spans="21:31" ht="14.25" customHeight="1">
      <c r="U948" s="11"/>
      <c r="V948" s="11"/>
      <c r="W948" s="11"/>
      <c r="AD948" s="11"/>
      <c r="AE948" s="11"/>
    </row>
    <row r="949" spans="21:31" ht="14.25" customHeight="1">
      <c r="U949" s="11"/>
      <c r="V949" s="11"/>
      <c r="W949" s="11"/>
      <c r="AD949" s="11"/>
      <c r="AE949" s="11"/>
    </row>
    <row r="950" spans="21:31" ht="14.25" customHeight="1">
      <c r="U950" s="11"/>
      <c r="V950" s="11"/>
      <c r="W950" s="11"/>
      <c r="AD950" s="11"/>
      <c r="AE950" s="11"/>
    </row>
    <row r="951" spans="21:31" ht="14.25" customHeight="1">
      <c r="U951" s="11"/>
      <c r="V951" s="11"/>
      <c r="W951" s="11"/>
      <c r="AD951" s="11"/>
      <c r="AE951" s="11"/>
    </row>
    <row r="952" spans="21:31" ht="14.25" customHeight="1">
      <c r="U952" s="11"/>
      <c r="V952" s="11"/>
      <c r="W952" s="11"/>
      <c r="AD952" s="11"/>
      <c r="AE952" s="11"/>
    </row>
    <row r="953" spans="21:31" ht="14.25" customHeight="1">
      <c r="U953" s="11"/>
      <c r="V953" s="11"/>
      <c r="W953" s="11"/>
      <c r="AD953" s="11"/>
      <c r="AE953" s="11"/>
    </row>
    <row r="954" spans="21:31" ht="14.25" customHeight="1">
      <c r="U954" s="11"/>
      <c r="V954" s="11"/>
      <c r="W954" s="11"/>
      <c r="AD954" s="11"/>
      <c r="AE954" s="11"/>
    </row>
    <row r="955" spans="21:31" ht="14.25" customHeight="1">
      <c r="U955" s="11"/>
      <c r="V955" s="11"/>
      <c r="W955" s="11"/>
      <c r="AD955" s="11"/>
      <c r="AE955" s="11"/>
    </row>
    <row r="956" spans="21:31" ht="14.25" customHeight="1">
      <c r="U956" s="11"/>
      <c r="V956" s="11"/>
      <c r="W956" s="11"/>
      <c r="AD956" s="11"/>
      <c r="AE956" s="11"/>
    </row>
    <row r="957" spans="21:31" ht="14.25" customHeight="1">
      <c r="U957" s="11"/>
      <c r="V957" s="11"/>
      <c r="W957" s="11"/>
      <c r="AD957" s="11"/>
      <c r="AE957" s="11"/>
    </row>
    <row r="958" spans="21:31" ht="14.25" customHeight="1">
      <c r="U958" s="11"/>
      <c r="V958" s="11"/>
      <c r="W958" s="11"/>
      <c r="AD958" s="11"/>
      <c r="AE958" s="11"/>
    </row>
    <row r="959" spans="21:31" ht="14.25" customHeight="1">
      <c r="U959" s="11"/>
      <c r="V959" s="11"/>
      <c r="W959" s="11"/>
      <c r="AD959" s="11"/>
      <c r="AE959" s="11"/>
    </row>
    <row r="960" spans="21:31" ht="14.25" customHeight="1">
      <c r="U960" s="11"/>
      <c r="V960" s="11"/>
      <c r="W960" s="11"/>
      <c r="AD960" s="11"/>
      <c r="AE960" s="11"/>
    </row>
    <row r="961" spans="21:31" ht="14.25" customHeight="1">
      <c r="U961" s="11"/>
      <c r="V961" s="11"/>
      <c r="W961" s="11"/>
      <c r="AD961" s="11"/>
      <c r="AE961" s="11"/>
    </row>
    <row r="962" spans="21:31" ht="14.25" customHeight="1">
      <c r="U962" s="11"/>
      <c r="V962" s="11"/>
      <c r="W962" s="11"/>
      <c r="AD962" s="11"/>
      <c r="AE962" s="11"/>
    </row>
    <row r="963" spans="21:31" ht="14.25" customHeight="1">
      <c r="U963" s="11"/>
      <c r="V963" s="11"/>
      <c r="W963" s="11"/>
      <c r="AD963" s="11"/>
      <c r="AE963" s="11"/>
    </row>
    <row r="964" spans="21:31" ht="14.25" customHeight="1">
      <c r="U964" s="11"/>
      <c r="V964" s="11"/>
      <c r="W964" s="11"/>
      <c r="AD964" s="11"/>
      <c r="AE964" s="11"/>
    </row>
    <row r="965" spans="21:31" ht="14.25" customHeight="1">
      <c r="U965" s="11"/>
      <c r="V965" s="11"/>
      <c r="W965" s="11"/>
      <c r="AD965" s="11"/>
      <c r="AE965" s="11"/>
    </row>
    <row r="966" spans="21:31" ht="14.25" customHeight="1">
      <c r="U966" s="11"/>
      <c r="V966" s="11"/>
      <c r="W966" s="11"/>
      <c r="AD966" s="11"/>
      <c r="AE966" s="11"/>
    </row>
    <row r="967" spans="21:31" ht="14.25" customHeight="1">
      <c r="U967" s="11"/>
      <c r="V967" s="11"/>
      <c r="W967" s="11"/>
      <c r="AD967" s="11"/>
      <c r="AE967" s="11"/>
    </row>
    <row r="968" spans="21:31" ht="14.25" customHeight="1">
      <c r="U968" s="11"/>
      <c r="V968" s="11"/>
      <c r="W968" s="11"/>
      <c r="AD968" s="11"/>
      <c r="AE968" s="11"/>
    </row>
    <row r="969" spans="21:31" ht="14.25" customHeight="1">
      <c r="U969" s="11"/>
      <c r="V969" s="11"/>
      <c r="W969" s="11"/>
      <c r="AD969" s="11"/>
      <c r="AE969" s="11"/>
    </row>
    <row r="970" spans="21:31" ht="14.25" customHeight="1">
      <c r="U970" s="11"/>
      <c r="V970" s="11"/>
      <c r="W970" s="11"/>
      <c r="AD970" s="11"/>
      <c r="AE970" s="11"/>
    </row>
    <row r="971" spans="21:31" ht="14.25" customHeight="1">
      <c r="U971" s="11"/>
      <c r="V971" s="11"/>
      <c r="W971" s="11"/>
      <c r="AD971" s="11"/>
      <c r="AE971" s="11"/>
    </row>
    <row r="972" spans="21:31" ht="14.25" customHeight="1">
      <c r="U972" s="11"/>
      <c r="V972" s="11"/>
      <c r="W972" s="11"/>
      <c r="AD972" s="11"/>
      <c r="AE972" s="11"/>
    </row>
    <row r="973" spans="21:31" ht="14.25" customHeight="1">
      <c r="U973" s="11"/>
      <c r="V973" s="11"/>
      <c r="W973" s="11"/>
      <c r="AD973" s="11"/>
      <c r="AE973" s="11"/>
    </row>
    <row r="974" spans="21:31" ht="14.25" customHeight="1">
      <c r="U974" s="11"/>
      <c r="V974" s="11"/>
      <c r="W974" s="11"/>
      <c r="AD974" s="11"/>
      <c r="AE974" s="11"/>
    </row>
    <row r="975" spans="21:31" ht="14.25" customHeight="1">
      <c r="U975" s="11"/>
      <c r="V975" s="11"/>
      <c r="W975" s="11"/>
      <c r="AD975" s="11"/>
      <c r="AE975" s="11"/>
    </row>
    <row r="976" spans="21:31" ht="14.25" customHeight="1">
      <c r="U976" s="11"/>
      <c r="V976" s="11"/>
      <c r="W976" s="11"/>
      <c r="AD976" s="11"/>
      <c r="AE976" s="11"/>
    </row>
    <row r="977" spans="21:31" ht="14.25" customHeight="1">
      <c r="U977" s="11"/>
      <c r="V977" s="11"/>
      <c r="W977" s="11"/>
      <c r="AD977" s="11"/>
      <c r="AE977" s="11"/>
    </row>
    <row r="978" spans="21:31" ht="14.25" customHeight="1">
      <c r="U978" s="11"/>
      <c r="V978" s="11"/>
      <c r="W978" s="11"/>
      <c r="AD978" s="11"/>
      <c r="AE978" s="11"/>
    </row>
    <row r="979" spans="21:31" ht="14.25" customHeight="1">
      <c r="U979" s="11"/>
      <c r="V979" s="11"/>
      <c r="W979" s="11"/>
      <c r="AD979" s="11"/>
      <c r="AE979" s="11"/>
    </row>
    <row r="980" spans="21:31" ht="14.25" customHeight="1">
      <c r="U980" s="11"/>
      <c r="V980" s="11"/>
      <c r="W980" s="11"/>
      <c r="AD980" s="11"/>
      <c r="AE980" s="11"/>
    </row>
    <row r="981" spans="21:31" ht="14.25" customHeight="1">
      <c r="U981" s="11"/>
      <c r="V981" s="11"/>
      <c r="W981" s="11"/>
      <c r="AD981" s="11"/>
      <c r="AE981" s="11"/>
    </row>
    <row r="982" spans="21:31" ht="14.25" customHeight="1">
      <c r="U982" s="11"/>
      <c r="V982" s="11"/>
      <c r="W982" s="11"/>
      <c r="AD982" s="11"/>
      <c r="AE982" s="11"/>
    </row>
    <row r="983" spans="21:31" ht="14.25" customHeight="1">
      <c r="U983" s="11"/>
      <c r="V983" s="11"/>
      <c r="W983" s="11"/>
      <c r="AD983" s="11"/>
      <c r="AE983" s="11"/>
    </row>
    <row r="984" spans="21:31" ht="14.25" customHeight="1">
      <c r="U984" s="11"/>
      <c r="V984" s="11"/>
      <c r="W984" s="11"/>
      <c r="AD984" s="11"/>
      <c r="AE984" s="11"/>
    </row>
    <row r="985" spans="21:31" ht="14.25" customHeight="1">
      <c r="U985" s="11"/>
      <c r="V985" s="11"/>
      <c r="W985" s="11"/>
      <c r="AD985" s="11"/>
      <c r="AE985" s="11"/>
    </row>
    <row r="986" spans="21:31" ht="14.25" customHeight="1">
      <c r="U986" s="11"/>
      <c r="V986" s="11"/>
      <c r="W986" s="11"/>
      <c r="AD986" s="11"/>
      <c r="AE986" s="11"/>
    </row>
    <row r="987" spans="21:31" ht="14.25" customHeight="1">
      <c r="U987" s="11"/>
      <c r="V987" s="11"/>
      <c r="W987" s="11"/>
      <c r="AD987" s="11"/>
      <c r="AE987" s="11"/>
    </row>
    <row r="988" spans="21:31" ht="14.25" customHeight="1">
      <c r="U988" s="11"/>
      <c r="V988" s="11"/>
      <c r="W988" s="11"/>
      <c r="AD988" s="11"/>
      <c r="AE988" s="11"/>
    </row>
    <row r="989" spans="21:31" ht="14.25" customHeight="1">
      <c r="U989" s="11"/>
      <c r="V989" s="11"/>
      <c r="W989" s="11"/>
      <c r="AD989" s="11"/>
      <c r="AE989" s="11"/>
    </row>
    <row r="990" spans="21:31" ht="14.25" customHeight="1">
      <c r="U990" s="11"/>
      <c r="V990" s="11"/>
      <c r="W990" s="11"/>
      <c r="AD990" s="11"/>
      <c r="AE990" s="11"/>
    </row>
    <row r="991" spans="21:31" ht="14.25" customHeight="1">
      <c r="U991" s="11"/>
      <c r="V991" s="11"/>
      <c r="W991" s="11"/>
      <c r="AD991" s="11"/>
      <c r="AE991" s="11"/>
    </row>
    <row r="992" spans="21:31" ht="14.25" customHeight="1">
      <c r="U992" s="11"/>
      <c r="V992" s="11"/>
      <c r="W992" s="11"/>
      <c r="AD992" s="11"/>
      <c r="AE992" s="11"/>
    </row>
    <row r="993" spans="21:31" ht="14.25" customHeight="1">
      <c r="U993" s="11"/>
      <c r="V993" s="11"/>
      <c r="W993" s="11"/>
      <c r="AD993" s="11"/>
      <c r="AE993" s="11"/>
    </row>
    <row r="994" spans="21:31" ht="14.25" customHeight="1">
      <c r="U994" s="11"/>
      <c r="V994" s="11"/>
      <c r="W994" s="11"/>
      <c r="AD994" s="11"/>
      <c r="AE994" s="11"/>
    </row>
    <row r="995" spans="21:31" ht="14.25" customHeight="1">
      <c r="U995" s="11"/>
      <c r="V995" s="11"/>
      <c r="W995" s="11"/>
      <c r="AD995" s="11"/>
      <c r="AE995" s="11"/>
    </row>
    <row r="996" spans="21:31" ht="14.25" customHeight="1">
      <c r="U996" s="11"/>
      <c r="V996" s="11"/>
      <c r="W996" s="11"/>
      <c r="AD996" s="11"/>
      <c r="AE996" s="11"/>
    </row>
    <row r="997" spans="21:31" ht="14.25" customHeight="1">
      <c r="U997" s="11"/>
      <c r="V997" s="11"/>
      <c r="W997" s="11"/>
      <c r="AD997" s="11"/>
      <c r="AE997" s="11"/>
    </row>
    <row r="998" spans="21:31" ht="14.25" customHeight="1">
      <c r="U998" s="11"/>
      <c r="V998" s="11"/>
      <c r="W998" s="11"/>
      <c r="AD998" s="11"/>
      <c r="AE998" s="11"/>
    </row>
    <row r="999" spans="21:31" ht="14.25" customHeight="1">
      <c r="U999" s="11"/>
      <c r="V999" s="11"/>
      <c r="W999" s="11"/>
      <c r="AD999" s="11"/>
      <c r="AE999" s="11"/>
    </row>
    <row r="1000" spans="21:31" ht="14.25" customHeight="1">
      <c r="U1000" s="11"/>
      <c r="V1000" s="11"/>
      <c r="W1000" s="11"/>
      <c r="AD1000" s="11"/>
      <c r="AE1000" s="11"/>
    </row>
    <row r="1001" spans="21:31" ht="14.25" customHeight="1">
      <c r="U1001" s="11"/>
      <c r="V1001" s="11"/>
      <c r="W1001" s="11"/>
      <c r="AD1001" s="11"/>
      <c r="AE1001" s="11"/>
    </row>
    <row r="1002" spans="21:31" ht="14.25" customHeight="1">
      <c r="U1002" s="11"/>
      <c r="V1002" s="11"/>
      <c r="W1002" s="11"/>
      <c r="AD1002" s="11"/>
      <c r="AE1002" s="11"/>
    </row>
    <row r="1003" spans="21:31" ht="14.25" customHeight="1">
      <c r="U1003" s="11"/>
      <c r="V1003" s="11"/>
      <c r="W1003" s="11"/>
      <c r="AD1003" s="11"/>
      <c r="AE1003" s="11"/>
    </row>
    <row r="1004" spans="21:31" ht="14.25" customHeight="1">
      <c r="U1004" s="11"/>
      <c r="V1004" s="11"/>
      <c r="W1004" s="11"/>
      <c r="AD1004" s="11"/>
      <c r="AE1004" s="11"/>
    </row>
    <row r="1005" spans="21:31" ht="14.25" customHeight="1">
      <c r="U1005" s="11"/>
      <c r="V1005" s="11"/>
      <c r="W1005" s="11"/>
      <c r="AD1005" s="11"/>
      <c r="AE1005" s="11"/>
    </row>
    <row r="1006" spans="21:31" ht="14.25" customHeight="1">
      <c r="U1006" s="11"/>
      <c r="V1006" s="11"/>
      <c r="W1006" s="11"/>
      <c r="AD1006" s="11"/>
      <c r="AE1006" s="11"/>
    </row>
    <row r="1007" spans="21:31" ht="14.25" customHeight="1">
      <c r="U1007" s="11"/>
      <c r="V1007" s="11"/>
      <c r="W1007" s="11"/>
      <c r="AD1007" s="11"/>
      <c r="AE1007" s="11"/>
    </row>
    <row r="1008" spans="21:31" ht="14.25" customHeight="1">
      <c r="U1008" s="11"/>
      <c r="V1008" s="11"/>
      <c r="W1008" s="11"/>
      <c r="AD1008" s="11"/>
      <c r="AE1008" s="11"/>
    </row>
    <row r="1009" spans="21:31" ht="14.25" customHeight="1">
      <c r="U1009" s="11"/>
      <c r="V1009" s="11"/>
      <c r="W1009" s="11"/>
      <c r="AD1009" s="11"/>
      <c r="AE1009" s="11"/>
    </row>
    <row r="1010" spans="21:31" ht="14.25" customHeight="1">
      <c r="U1010" s="11"/>
      <c r="V1010" s="11"/>
      <c r="W1010" s="11"/>
      <c r="AD1010" s="11"/>
      <c r="AE1010" s="11"/>
    </row>
    <row r="1011" spans="21:31" ht="14.25" customHeight="1">
      <c r="U1011" s="11"/>
      <c r="V1011" s="11"/>
      <c r="W1011" s="11"/>
      <c r="AD1011" s="11"/>
      <c r="AE1011" s="11"/>
    </row>
    <row r="1012" spans="21:31" ht="14.25" customHeight="1">
      <c r="U1012" s="11"/>
      <c r="V1012" s="11"/>
      <c r="W1012" s="11"/>
      <c r="AD1012" s="11"/>
      <c r="AE1012" s="11"/>
    </row>
    <row r="1013" spans="21:31" ht="14.25" customHeight="1">
      <c r="U1013" s="11"/>
      <c r="V1013" s="11"/>
      <c r="W1013" s="11"/>
      <c r="AD1013" s="11"/>
      <c r="AE1013" s="11"/>
    </row>
    <row r="1014" spans="21:31" ht="14.25" customHeight="1">
      <c r="U1014" s="11"/>
      <c r="V1014" s="11"/>
      <c r="W1014" s="11"/>
      <c r="AD1014" s="11"/>
      <c r="AE1014" s="11"/>
    </row>
    <row r="1015" spans="21:31" ht="14.25" customHeight="1">
      <c r="U1015" s="11"/>
      <c r="V1015" s="11"/>
      <c r="W1015" s="11"/>
      <c r="AD1015" s="11"/>
      <c r="AE1015" s="11"/>
    </row>
    <row r="1016" spans="21:31" ht="14.25" customHeight="1">
      <c r="U1016" s="11"/>
      <c r="V1016" s="11"/>
      <c r="W1016" s="11"/>
      <c r="AD1016" s="11"/>
      <c r="AE1016" s="11"/>
    </row>
    <row r="1017" spans="21:31" ht="14.25" customHeight="1">
      <c r="U1017" s="11"/>
      <c r="V1017" s="11"/>
      <c r="W1017" s="11"/>
      <c r="AD1017" s="11"/>
      <c r="AE1017" s="11"/>
    </row>
    <row r="1018" spans="21:31" ht="14.25" customHeight="1">
      <c r="U1018" s="11"/>
      <c r="V1018" s="11"/>
      <c r="W1018" s="11"/>
      <c r="AD1018" s="11"/>
      <c r="AE1018" s="11"/>
    </row>
    <row r="1019" spans="21:31" ht="14.25" customHeight="1">
      <c r="U1019" s="11"/>
      <c r="V1019" s="11"/>
      <c r="W1019" s="11"/>
      <c r="AD1019" s="11"/>
      <c r="AE1019" s="11"/>
    </row>
    <row r="1020" spans="21:31" ht="14.25" customHeight="1">
      <c r="U1020" s="11"/>
      <c r="V1020" s="11"/>
      <c r="W1020" s="11"/>
      <c r="AD1020" s="11"/>
      <c r="AE1020" s="11"/>
    </row>
    <row r="1021" spans="21:31" ht="14.25" customHeight="1">
      <c r="U1021" s="11"/>
      <c r="V1021" s="11"/>
      <c r="W1021" s="11"/>
      <c r="AD1021" s="11"/>
      <c r="AE1021" s="11"/>
    </row>
    <row r="1022" spans="21:31" ht="14.25" customHeight="1">
      <c r="U1022" s="11"/>
      <c r="V1022" s="11"/>
      <c r="W1022" s="11"/>
      <c r="AD1022" s="11"/>
      <c r="AE1022" s="11"/>
    </row>
    <row r="1023" spans="21:31" ht="14.25" customHeight="1">
      <c r="U1023" s="11"/>
      <c r="V1023" s="11"/>
      <c r="W1023" s="11"/>
      <c r="AD1023" s="11"/>
      <c r="AE1023" s="11"/>
    </row>
    <row r="1024" spans="21:31" ht="14.25" customHeight="1">
      <c r="U1024" s="11"/>
      <c r="V1024" s="11"/>
      <c r="W1024" s="11"/>
      <c r="AD1024" s="11"/>
      <c r="AE1024" s="11"/>
    </row>
    <row r="1025" spans="21:31" ht="14.25" customHeight="1">
      <c r="U1025" s="11"/>
      <c r="V1025" s="11"/>
      <c r="W1025" s="11"/>
      <c r="AD1025" s="11"/>
      <c r="AE1025" s="11"/>
    </row>
    <row r="1026" spans="21:31" ht="14.25" customHeight="1">
      <c r="U1026" s="11"/>
      <c r="V1026" s="11"/>
      <c r="W1026" s="11"/>
      <c r="AD1026" s="11"/>
      <c r="AE1026" s="11"/>
    </row>
    <row r="1027" spans="21:31" ht="14.25" customHeight="1">
      <c r="U1027" s="11"/>
      <c r="V1027" s="11"/>
      <c r="W1027" s="11"/>
      <c r="AD1027" s="11"/>
      <c r="AE1027" s="11"/>
    </row>
    <row r="1028" spans="21:31" ht="14.25" customHeight="1">
      <c r="U1028" s="11"/>
      <c r="V1028" s="11"/>
      <c r="W1028" s="11"/>
      <c r="AD1028" s="11"/>
      <c r="AE1028" s="11"/>
    </row>
    <row r="1029" spans="21:31" ht="14.25" customHeight="1">
      <c r="U1029" s="11"/>
      <c r="V1029" s="11"/>
      <c r="W1029" s="11"/>
      <c r="AD1029" s="11"/>
      <c r="AE1029" s="11"/>
    </row>
    <row r="1030" spans="21:31" ht="14.25" customHeight="1">
      <c r="U1030" s="11"/>
      <c r="V1030" s="11"/>
      <c r="W1030" s="11"/>
      <c r="AD1030" s="11"/>
      <c r="AE1030" s="11"/>
    </row>
    <row r="1031" spans="21:31" ht="14.25" customHeight="1">
      <c r="U1031" s="11"/>
      <c r="V1031" s="11"/>
      <c r="W1031" s="11"/>
      <c r="AD1031" s="11"/>
      <c r="AE1031" s="11"/>
    </row>
    <row r="1032" spans="21:31" ht="14.25" customHeight="1">
      <c r="U1032" s="11"/>
      <c r="V1032" s="11"/>
      <c r="W1032" s="11"/>
      <c r="AD1032" s="11"/>
      <c r="AE1032" s="11"/>
    </row>
    <row r="1033" spans="21:31" ht="14.25" customHeight="1">
      <c r="U1033" s="11"/>
      <c r="V1033" s="11"/>
      <c r="W1033" s="11"/>
      <c r="AD1033" s="11"/>
      <c r="AE1033" s="11"/>
    </row>
    <row r="1034" spans="21:31" ht="14.25" customHeight="1">
      <c r="U1034" s="11"/>
      <c r="V1034" s="11"/>
      <c r="W1034" s="11"/>
      <c r="AD1034" s="11"/>
      <c r="AE1034" s="11"/>
    </row>
    <row r="1035" spans="21:31" ht="14.25" customHeight="1">
      <c r="U1035" s="11"/>
      <c r="V1035" s="11"/>
      <c r="W1035" s="11"/>
      <c r="AD1035" s="11"/>
      <c r="AE1035" s="11"/>
    </row>
    <row r="1036" spans="21:31" ht="14.25" customHeight="1">
      <c r="U1036" s="11"/>
      <c r="V1036" s="11"/>
      <c r="W1036" s="11"/>
      <c r="AD1036" s="11"/>
      <c r="AE1036" s="11"/>
    </row>
    <row r="1037" spans="21:31" ht="14.25" customHeight="1">
      <c r="U1037" s="11"/>
      <c r="V1037" s="11"/>
      <c r="W1037" s="11"/>
      <c r="AD1037" s="11"/>
      <c r="AE1037" s="11"/>
    </row>
    <row r="1038" spans="21:31" ht="14.25" customHeight="1">
      <c r="U1038" s="11"/>
      <c r="V1038" s="11"/>
      <c r="W1038" s="11"/>
      <c r="AD1038" s="11"/>
      <c r="AE1038" s="11"/>
    </row>
    <row r="1039" spans="21:31" ht="14.25" customHeight="1">
      <c r="U1039" s="11"/>
      <c r="V1039" s="11"/>
      <c r="W1039" s="11"/>
      <c r="AD1039" s="11"/>
      <c r="AE1039" s="11"/>
    </row>
    <row r="1040" spans="21:31" ht="14.25" customHeight="1">
      <c r="U1040" s="11"/>
      <c r="V1040" s="11"/>
      <c r="W1040" s="11"/>
      <c r="AD1040" s="11"/>
      <c r="AE1040" s="11"/>
    </row>
    <row r="1041" spans="21:31" ht="14.25" customHeight="1">
      <c r="U1041" s="11"/>
      <c r="V1041" s="11"/>
      <c r="W1041" s="11"/>
      <c r="AD1041" s="11"/>
      <c r="AE1041" s="1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460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" customHeight="1"/>
  <cols>
    <col min="1" max="1" width="12" customWidth="1"/>
    <col min="2" max="2" width="17.54296875" customWidth="1"/>
    <col min="3" max="26" width="8.7265625" customWidth="1"/>
  </cols>
  <sheetData>
    <row r="1" spans="1:9" ht="30.75" customHeight="1">
      <c r="A1" s="2" t="s">
        <v>4</v>
      </c>
      <c r="B1" s="2" t="s">
        <v>6</v>
      </c>
      <c r="C1" s="6" t="s">
        <v>449</v>
      </c>
      <c r="D1" s="6" t="s">
        <v>450</v>
      </c>
      <c r="E1" s="6" t="s">
        <v>451</v>
      </c>
      <c r="F1" s="6" t="s">
        <v>452</v>
      </c>
      <c r="G1" s="6" t="s">
        <v>453</v>
      </c>
      <c r="H1" s="6" t="s">
        <v>454</v>
      </c>
      <c r="I1" s="8"/>
    </row>
    <row r="2" spans="1:9" ht="14.25" customHeight="1">
      <c r="A2" s="10">
        <v>44998</v>
      </c>
      <c r="B2" s="9" t="s">
        <v>32</v>
      </c>
      <c r="C2" s="9">
        <v>1</v>
      </c>
      <c r="D2" s="9" t="s">
        <v>455</v>
      </c>
      <c r="E2" s="9">
        <v>1</v>
      </c>
      <c r="F2" s="9">
        <v>2</v>
      </c>
      <c r="G2" s="9">
        <v>2</v>
      </c>
      <c r="H2" s="9">
        <v>3</v>
      </c>
    </row>
    <row r="3" spans="1:9" ht="14.25" customHeight="1">
      <c r="A3" s="38">
        <v>44998</v>
      </c>
      <c r="B3" s="9" t="s">
        <v>32</v>
      </c>
      <c r="C3" s="9">
        <v>2</v>
      </c>
      <c r="D3" s="9" t="s">
        <v>62</v>
      </c>
      <c r="E3" s="9">
        <v>1</v>
      </c>
      <c r="F3" s="9">
        <v>2</v>
      </c>
      <c r="G3" s="9">
        <v>2</v>
      </c>
    </row>
    <row r="4" spans="1:9" ht="14.25" customHeight="1">
      <c r="A4" s="38">
        <v>44998</v>
      </c>
      <c r="B4" s="9" t="s">
        <v>32</v>
      </c>
      <c r="C4" s="9">
        <v>3</v>
      </c>
      <c r="D4" s="9" t="s">
        <v>455</v>
      </c>
      <c r="E4" s="9">
        <v>1</v>
      </c>
      <c r="F4" s="9">
        <v>2</v>
      </c>
      <c r="G4" s="9">
        <v>2</v>
      </c>
      <c r="H4" s="9">
        <v>2</v>
      </c>
    </row>
    <row r="5" spans="1:9" ht="14.25" customHeight="1">
      <c r="A5" s="38">
        <v>44998</v>
      </c>
      <c r="B5" s="9" t="s">
        <v>32</v>
      </c>
      <c r="C5" s="9">
        <v>4</v>
      </c>
      <c r="D5" s="9" t="s">
        <v>455</v>
      </c>
      <c r="E5" s="9">
        <v>1</v>
      </c>
      <c r="F5" s="9">
        <v>1</v>
      </c>
      <c r="G5" s="9">
        <v>1</v>
      </c>
      <c r="H5" s="9">
        <v>3</v>
      </c>
    </row>
    <row r="6" spans="1:9" ht="14.25" customHeight="1">
      <c r="A6" s="38">
        <v>44998</v>
      </c>
      <c r="B6" s="9" t="s">
        <v>32</v>
      </c>
      <c r="C6" s="9">
        <v>5</v>
      </c>
      <c r="D6" s="9" t="s">
        <v>455</v>
      </c>
      <c r="E6" s="9">
        <v>1</v>
      </c>
      <c r="F6" s="9">
        <v>2</v>
      </c>
      <c r="G6" s="9">
        <v>1</v>
      </c>
      <c r="H6" s="9">
        <v>3</v>
      </c>
    </row>
    <row r="7" spans="1:9" ht="14.25" customHeight="1">
      <c r="A7" s="38">
        <v>44998</v>
      </c>
      <c r="B7" s="9" t="s">
        <v>32</v>
      </c>
      <c r="C7" s="9">
        <v>6</v>
      </c>
      <c r="D7" s="9" t="s">
        <v>455</v>
      </c>
      <c r="E7" s="9">
        <v>1</v>
      </c>
      <c r="F7" s="9">
        <v>2</v>
      </c>
      <c r="G7" s="9">
        <v>2</v>
      </c>
      <c r="H7" s="9">
        <v>2</v>
      </c>
    </row>
    <row r="8" spans="1:9" ht="14.25" customHeight="1">
      <c r="A8" s="38">
        <v>44998</v>
      </c>
      <c r="B8" s="9" t="s">
        <v>34</v>
      </c>
      <c r="C8" s="9">
        <v>1</v>
      </c>
      <c r="D8" s="9" t="s">
        <v>455</v>
      </c>
      <c r="E8" s="9">
        <v>1</v>
      </c>
      <c r="F8" s="9">
        <v>1</v>
      </c>
      <c r="G8" s="9">
        <v>2</v>
      </c>
      <c r="H8" s="9">
        <v>3</v>
      </c>
    </row>
    <row r="9" spans="1:9" ht="14.25" customHeight="1">
      <c r="A9" s="38">
        <v>44998</v>
      </c>
      <c r="B9" s="9" t="s">
        <v>34</v>
      </c>
      <c r="C9" s="9">
        <v>2</v>
      </c>
      <c r="D9" s="9" t="s">
        <v>455</v>
      </c>
      <c r="E9" s="9">
        <v>1</v>
      </c>
      <c r="F9" s="9">
        <v>1</v>
      </c>
      <c r="G9" s="9">
        <v>2</v>
      </c>
      <c r="H9" s="9">
        <v>2</v>
      </c>
    </row>
    <row r="10" spans="1:9" ht="14.25" customHeight="1">
      <c r="A10" s="38">
        <v>44998</v>
      </c>
      <c r="B10" s="9" t="s">
        <v>34</v>
      </c>
      <c r="C10" s="9">
        <v>3</v>
      </c>
      <c r="D10" s="9" t="s">
        <v>62</v>
      </c>
      <c r="E10" s="9">
        <v>2</v>
      </c>
      <c r="F10" s="9">
        <v>2</v>
      </c>
      <c r="G10" s="9">
        <v>3</v>
      </c>
      <c r="H10" s="9"/>
    </row>
    <row r="11" spans="1:9" ht="14.25" customHeight="1">
      <c r="A11" s="38">
        <v>44998</v>
      </c>
      <c r="B11" s="9" t="s">
        <v>34</v>
      </c>
      <c r="C11" s="9">
        <v>4</v>
      </c>
      <c r="D11" s="9" t="s">
        <v>455</v>
      </c>
      <c r="E11" s="9">
        <v>2</v>
      </c>
      <c r="F11" s="9">
        <v>1</v>
      </c>
      <c r="G11" s="9">
        <v>2</v>
      </c>
      <c r="H11" s="9">
        <v>3</v>
      </c>
    </row>
    <row r="12" spans="1:9" ht="14.25" customHeight="1">
      <c r="A12" s="38">
        <v>44998</v>
      </c>
      <c r="B12" s="9" t="s">
        <v>34</v>
      </c>
      <c r="C12" s="9">
        <v>5</v>
      </c>
      <c r="D12" s="9" t="s">
        <v>62</v>
      </c>
      <c r="E12" s="9">
        <v>1</v>
      </c>
      <c r="F12" s="9">
        <v>1</v>
      </c>
      <c r="G12" s="9">
        <v>3</v>
      </c>
    </row>
    <row r="13" spans="1:9" ht="14.25" customHeight="1">
      <c r="A13" s="38">
        <v>44998</v>
      </c>
      <c r="B13" s="9" t="s">
        <v>34</v>
      </c>
      <c r="C13" s="9">
        <v>6</v>
      </c>
      <c r="D13" s="9" t="s">
        <v>62</v>
      </c>
      <c r="E13" s="9">
        <v>2</v>
      </c>
      <c r="F13" s="9">
        <v>2</v>
      </c>
      <c r="G13" s="9">
        <v>3</v>
      </c>
    </row>
    <row r="14" spans="1:9" ht="14.25" customHeight="1">
      <c r="A14" s="38">
        <v>44998</v>
      </c>
      <c r="B14" s="9" t="s">
        <v>34</v>
      </c>
      <c r="C14" s="9">
        <v>7</v>
      </c>
      <c r="D14" s="9" t="s">
        <v>455</v>
      </c>
      <c r="E14" s="9">
        <v>1</v>
      </c>
      <c r="F14" s="9">
        <v>3</v>
      </c>
      <c r="G14" s="9">
        <v>3</v>
      </c>
      <c r="H14" s="9">
        <v>2</v>
      </c>
    </row>
    <row r="15" spans="1:9" ht="14.25" customHeight="1">
      <c r="A15" s="38">
        <v>44998</v>
      </c>
      <c r="B15" s="9" t="s">
        <v>36</v>
      </c>
      <c r="C15" s="9">
        <v>1</v>
      </c>
      <c r="D15" s="9" t="s">
        <v>62</v>
      </c>
      <c r="E15" s="9">
        <v>1</v>
      </c>
      <c r="F15" s="9">
        <v>2</v>
      </c>
      <c r="G15" s="9">
        <v>2</v>
      </c>
    </row>
    <row r="16" spans="1:9" ht="14.25" customHeight="1">
      <c r="A16" s="38">
        <v>44998</v>
      </c>
      <c r="B16" s="9" t="s">
        <v>36</v>
      </c>
      <c r="C16" s="9">
        <v>2</v>
      </c>
      <c r="D16" s="9" t="s">
        <v>455</v>
      </c>
      <c r="E16" s="9">
        <v>2</v>
      </c>
      <c r="F16" s="9">
        <v>2</v>
      </c>
      <c r="G16" s="9">
        <v>2</v>
      </c>
      <c r="H16" s="9">
        <v>1</v>
      </c>
    </row>
    <row r="17" spans="1:8" ht="14.25" customHeight="1">
      <c r="A17" s="38">
        <v>44998</v>
      </c>
      <c r="B17" s="9" t="s">
        <v>36</v>
      </c>
      <c r="C17" s="9">
        <v>3</v>
      </c>
      <c r="D17" s="9" t="s">
        <v>455</v>
      </c>
      <c r="E17" s="9">
        <v>1</v>
      </c>
      <c r="F17" s="9">
        <v>1</v>
      </c>
      <c r="G17" s="9">
        <v>2</v>
      </c>
      <c r="H17" s="9">
        <v>3</v>
      </c>
    </row>
    <row r="18" spans="1:8" ht="14.25" customHeight="1">
      <c r="A18" s="38">
        <v>44998</v>
      </c>
      <c r="B18" s="9" t="s">
        <v>36</v>
      </c>
      <c r="C18" s="9">
        <v>4</v>
      </c>
      <c r="D18" s="9" t="s">
        <v>62</v>
      </c>
      <c r="E18" s="9">
        <v>1</v>
      </c>
      <c r="F18" s="9">
        <v>3</v>
      </c>
      <c r="G18" s="9">
        <v>2</v>
      </c>
    </row>
    <row r="19" spans="1:8" ht="17.25" customHeight="1">
      <c r="A19" s="38">
        <v>44998</v>
      </c>
      <c r="B19" s="9" t="s">
        <v>36</v>
      </c>
      <c r="C19" s="9">
        <v>5</v>
      </c>
      <c r="D19" s="9" t="s">
        <v>455</v>
      </c>
      <c r="E19" s="9">
        <v>1</v>
      </c>
      <c r="F19" s="9">
        <v>2</v>
      </c>
      <c r="G19" s="9">
        <v>2</v>
      </c>
      <c r="H19" s="9">
        <v>3</v>
      </c>
    </row>
    <row r="20" spans="1:8" ht="14.25" customHeight="1">
      <c r="A20" s="38">
        <v>44998</v>
      </c>
      <c r="B20" s="9" t="s">
        <v>36</v>
      </c>
      <c r="C20" s="9">
        <v>6</v>
      </c>
      <c r="D20" s="9" t="s">
        <v>455</v>
      </c>
      <c r="E20" s="9">
        <v>1</v>
      </c>
      <c r="F20" s="9">
        <v>1</v>
      </c>
      <c r="G20" s="9">
        <v>2</v>
      </c>
      <c r="H20" s="9">
        <v>2</v>
      </c>
    </row>
    <row r="21" spans="1:8" ht="14.25" customHeight="1">
      <c r="A21" s="38">
        <v>44998</v>
      </c>
      <c r="B21" s="9" t="s">
        <v>36</v>
      </c>
      <c r="C21" s="9">
        <v>7</v>
      </c>
      <c r="D21" s="9" t="s">
        <v>455</v>
      </c>
      <c r="E21" s="9">
        <v>1</v>
      </c>
      <c r="F21" s="9">
        <v>1</v>
      </c>
      <c r="G21" s="9">
        <v>2</v>
      </c>
      <c r="H21" s="9">
        <v>3</v>
      </c>
    </row>
    <row r="22" spans="1:8" ht="14.25" customHeight="1">
      <c r="A22" s="38">
        <v>44998</v>
      </c>
      <c r="B22" s="9" t="s">
        <v>36</v>
      </c>
      <c r="C22" s="9">
        <v>8</v>
      </c>
      <c r="D22" s="9" t="s">
        <v>455</v>
      </c>
      <c r="E22" s="9">
        <v>1</v>
      </c>
      <c r="F22" s="9">
        <v>2</v>
      </c>
      <c r="G22" s="9">
        <v>2</v>
      </c>
      <c r="H22" s="9">
        <v>3</v>
      </c>
    </row>
    <row r="23" spans="1:8" ht="14.25" customHeight="1">
      <c r="A23" s="38">
        <v>44998</v>
      </c>
      <c r="B23" s="9" t="s">
        <v>36</v>
      </c>
      <c r="C23" s="9">
        <v>9</v>
      </c>
      <c r="D23" s="9" t="s">
        <v>455</v>
      </c>
      <c r="E23" s="9">
        <v>1</v>
      </c>
      <c r="F23" s="9">
        <v>2</v>
      </c>
      <c r="G23" s="9">
        <v>2</v>
      </c>
      <c r="H23" s="9">
        <v>3</v>
      </c>
    </row>
    <row r="24" spans="1:8" ht="14.25" customHeight="1">
      <c r="A24" s="38">
        <v>44998</v>
      </c>
      <c r="B24" s="9" t="s">
        <v>36</v>
      </c>
      <c r="C24" s="9">
        <v>10</v>
      </c>
      <c r="D24" s="9" t="s">
        <v>62</v>
      </c>
      <c r="E24" s="9">
        <v>2</v>
      </c>
      <c r="F24" s="9">
        <v>1</v>
      </c>
      <c r="G24" s="9">
        <v>3</v>
      </c>
    </row>
    <row r="25" spans="1:8" ht="14.25" customHeight="1">
      <c r="A25" s="38">
        <v>44998</v>
      </c>
      <c r="B25" s="9" t="s">
        <v>37</v>
      </c>
      <c r="C25" s="9">
        <v>1</v>
      </c>
      <c r="D25" s="9" t="s">
        <v>455</v>
      </c>
      <c r="E25" s="9">
        <v>2</v>
      </c>
      <c r="F25" s="9">
        <v>2</v>
      </c>
      <c r="G25" s="9">
        <v>3</v>
      </c>
      <c r="H25" s="9">
        <v>3</v>
      </c>
    </row>
    <row r="26" spans="1:8" ht="14.25" customHeight="1">
      <c r="A26" s="38">
        <v>44998</v>
      </c>
      <c r="B26" s="9" t="s">
        <v>37</v>
      </c>
      <c r="C26" s="9">
        <v>2</v>
      </c>
      <c r="D26" s="9" t="s">
        <v>455</v>
      </c>
      <c r="E26" s="9">
        <v>1</v>
      </c>
      <c r="F26" s="9">
        <v>1</v>
      </c>
      <c r="G26" s="9">
        <v>2</v>
      </c>
      <c r="H26" s="9">
        <v>3</v>
      </c>
    </row>
    <row r="27" spans="1:8" ht="14.25" customHeight="1">
      <c r="A27" s="38">
        <v>44998</v>
      </c>
      <c r="B27" s="9" t="s">
        <v>37</v>
      </c>
      <c r="C27" s="9">
        <v>3</v>
      </c>
      <c r="D27" s="9" t="s">
        <v>62</v>
      </c>
      <c r="E27" s="9">
        <v>2</v>
      </c>
      <c r="F27" s="9">
        <v>3</v>
      </c>
      <c r="G27" s="9">
        <v>3</v>
      </c>
    </row>
    <row r="28" spans="1:8" ht="14.25" customHeight="1">
      <c r="A28" s="38">
        <v>44998</v>
      </c>
      <c r="B28" s="9" t="s">
        <v>37</v>
      </c>
      <c r="C28" s="9">
        <v>4</v>
      </c>
      <c r="D28" s="9" t="s">
        <v>455</v>
      </c>
      <c r="E28" s="9">
        <v>1</v>
      </c>
      <c r="F28" s="9">
        <v>2</v>
      </c>
      <c r="G28" s="9">
        <v>2</v>
      </c>
      <c r="H28" s="9">
        <v>2</v>
      </c>
    </row>
    <row r="29" spans="1:8" ht="14.25" customHeight="1">
      <c r="A29" s="38">
        <v>44998</v>
      </c>
      <c r="B29" s="9" t="s">
        <v>38</v>
      </c>
      <c r="C29" s="9">
        <v>1</v>
      </c>
      <c r="D29" s="9" t="s">
        <v>455</v>
      </c>
      <c r="E29" s="9">
        <v>1</v>
      </c>
      <c r="F29" s="9">
        <v>2</v>
      </c>
      <c r="G29" s="9">
        <v>3</v>
      </c>
      <c r="H29" s="9">
        <v>2</v>
      </c>
    </row>
    <row r="30" spans="1:8" ht="14.25" customHeight="1">
      <c r="A30" s="38">
        <v>44998</v>
      </c>
      <c r="B30" s="9" t="s">
        <v>38</v>
      </c>
      <c r="C30" s="9">
        <v>2</v>
      </c>
      <c r="D30" s="9" t="s">
        <v>455</v>
      </c>
      <c r="E30" s="9">
        <v>1</v>
      </c>
      <c r="F30" s="9">
        <v>2</v>
      </c>
      <c r="G30" s="9">
        <v>2</v>
      </c>
      <c r="H30" s="9">
        <v>2</v>
      </c>
    </row>
    <row r="31" spans="1:8" ht="14.25" customHeight="1">
      <c r="A31" s="38">
        <v>44998</v>
      </c>
      <c r="B31" s="9" t="s">
        <v>38</v>
      </c>
      <c r="C31" s="9">
        <v>3</v>
      </c>
      <c r="D31" s="9" t="s">
        <v>455</v>
      </c>
      <c r="E31" s="9">
        <v>1</v>
      </c>
      <c r="F31" s="9">
        <v>2</v>
      </c>
      <c r="G31" s="9">
        <v>2</v>
      </c>
      <c r="H31" s="9">
        <v>1</v>
      </c>
    </row>
    <row r="32" spans="1:8" ht="14.25" customHeight="1">
      <c r="A32" s="38">
        <v>44998</v>
      </c>
      <c r="B32" s="9" t="s">
        <v>38</v>
      </c>
      <c r="C32" s="9">
        <v>4</v>
      </c>
      <c r="D32" s="9" t="s">
        <v>62</v>
      </c>
      <c r="E32" s="9">
        <v>2</v>
      </c>
      <c r="F32" s="9">
        <v>2</v>
      </c>
      <c r="G32" s="9">
        <v>2</v>
      </c>
    </row>
    <row r="33" spans="1:8" ht="14.25" customHeight="1">
      <c r="A33" s="38">
        <v>44998</v>
      </c>
      <c r="B33" s="9" t="s">
        <v>38</v>
      </c>
      <c r="C33" s="9">
        <v>5</v>
      </c>
      <c r="D33" s="9" t="s">
        <v>455</v>
      </c>
      <c r="E33" s="9">
        <v>1</v>
      </c>
      <c r="F33" s="9">
        <v>2</v>
      </c>
      <c r="G33" s="9">
        <v>3</v>
      </c>
      <c r="H33" s="9">
        <v>2</v>
      </c>
    </row>
    <row r="34" spans="1:8" ht="14.25" customHeight="1">
      <c r="A34" s="38">
        <v>44998</v>
      </c>
      <c r="B34" s="9" t="s">
        <v>38</v>
      </c>
      <c r="C34" s="9">
        <v>6</v>
      </c>
      <c r="D34" s="9" t="s">
        <v>62</v>
      </c>
      <c r="E34" s="9">
        <v>2</v>
      </c>
      <c r="F34" s="9">
        <v>3</v>
      </c>
      <c r="G34" s="9">
        <v>3</v>
      </c>
    </row>
    <row r="35" spans="1:8" ht="14.25" customHeight="1">
      <c r="A35" s="38">
        <v>44998</v>
      </c>
      <c r="B35" s="9" t="s">
        <v>38</v>
      </c>
      <c r="C35" s="9">
        <v>7</v>
      </c>
      <c r="D35" s="9" t="s">
        <v>455</v>
      </c>
      <c r="E35" s="9">
        <v>2</v>
      </c>
      <c r="F35" s="9">
        <v>2</v>
      </c>
      <c r="G35" s="9">
        <v>3</v>
      </c>
      <c r="H35" s="9">
        <v>1</v>
      </c>
    </row>
    <row r="36" spans="1:8" ht="14.25" customHeight="1">
      <c r="A36" s="38">
        <v>44998</v>
      </c>
      <c r="B36" s="9" t="s">
        <v>38</v>
      </c>
      <c r="C36" s="9">
        <v>8</v>
      </c>
      <c r="D36" s="9" t="s">
        <v>62</v>
      </c>
      <c r="E36" s="9">
        <v>2</v>
      </c>
      <c r="F36" s="9">
        <v>2</v>
      </c>
      <c r="G36" s="9">
        <v>3</v>
      </c>
    </row>
    <row r="37" spans="1:8" ht="14.25" customHeight="1">
      <c r="A37" s="10">
        <v>44998</v>
      </c>
      <c r="B37" s="9" t="s">
        <v>39</v>
      </c>
      <c r="C37" s="9">
        <v>1</v>
      </c>
      <c r="D37" s="9" t="s">
        <v>455</v>
      </c>
      <c r="E37" s="9">
        <v>1</v>
      </c>
      <c r="F37" s="9">
        <v>1</v>
      </c>
      <c r="G37" s="9">
        <v>1</v>
      </c>
      <c r="H37" s="9">
        <v>2</v>
      </c>
    </row>
    <row r="38" spans="1:8" ht="14.25" customHeight="1">
      <c r="A38" s="10">
        <v>44998</v>
      </c>
      <c r="B38" s="9" t="s">
        <v>39</v>
      </c>
      <c r="C38" s="9">
        <v>2</v>
      </c>
      <c r="D38" s="9" t="s">
        <v>455</v>
      </c>
      <c r="E38" s="9">
        <v>1</v>
      </c>
      <c r="F38" s="9">
        <v>3</v>
      </c>
      <c r="G38" s="9">
        <v>3</v>
      </c>
      <c r="H38" s="9">
        <v>2</v>
      </c>
    </row>
    <row r="39" spans="1:8" ht="14.25" customHeight="1">
      <c r="A39" s="10">
        <v>44998</v>
      </c>
      <c r="B39" s="9" t="s">
        <v>39</v>
      </c>
      <c r="C39" s="9">
        <v>3</v>
      </c>
      <c r="D39" s="9" t="s">
        <v>62</v>
      </c>
      <c r="E39" s="9">
        <v>2</v>
      </c>
      <c r="F39" s="9">
        <v>1</v>
      </c>
      <c r="G39" s="9">
        <v>2</v>
      </c>
    </row>
    <row r="40" spans="1:8" ht="14.25" customHeight="1">
      <c r="A40" s="10">
        <v>44998</v>
      </c>
      <c r="B40" s="9" t="s">
        <v>39</v>
      </c>
      <c r="C40" s="9">
        <v>4</v>
      </c>
      <c r="D40" s="9" t="s">
        <v>455</v>
      </c>
      <c r="E40" s="9">
        <v>2</v>
      </c>
      <c r="F40" s="9">
        <v>2</v>
      </c>
      <c r="G40" s="9">
        <v>3</v>
      </c>
      <c r="H40" s="9">
        <v>2</v>
      </c>
    </row>
    <row r="41" spans="1:8" ht="14.25" customHeight="1">
      <c r="A41" s="10">
        <v>44998</v>
      </c>
      <c r="B41" s="9" t="s">
        <v>39</v>
      </c>
      <c r="C41" s="9">
        <v>5</v>
      </c>
      <c r="D41" s="9" t="s">
        <v>455</v>
      </c>
      <c r="E41" s="9">
        <v>1</v>
      </c>
      <c r="F41" s="9">
        <v>2</v>
      </c>
      <c r="G41" s="9">
        <v>2</v>
      </c>
      <c r="H41" s="9">
        <v>2</v>
      </c>
    </row>
    <row r="42" spans="1:8" ht="14.25" customHeight="1">
      <c r="A42" s="10">
        <v>44998</v>
      </c>
      <c r="B42" s="9" t="s">
        <v>39</v>
      </c>
      <c r="C42" s="9">
        <v>6</v>
      </c>
      <c r="D42" s="9" t="s">
        <v>455</v>
      </c>
      <c r="E42" s="9">
        <v>1</v>
      </c>
      <c r="F42" s="9">
        <v>3</v>
      </c>
      <c r="G42" s="9">
        <v>2</v>
      </c>
      <c r="H42" s="9">
        <v>1</v>
      </c>
    </row>
    <row r="43" spans="1:8" ht="14.25" customHeight="1">
      <c r="A43" s="10">
        <v>44998</v>
      </c>
      <c r="B43" s="9" t="s">
        <v>39</v>
      </c>
      <c r="C43" s="9">
        <v>7</v>
      </c>
      <c r="D43" s="9" t="s">
        <v>455</v>
      </c>
      <c r="E43" s="9">
        <v>1</v>
      </c>
      <c r="F43" s="9">
        <v>2</v>
      </c>
      <c r="G43" s="9">
        <v>2</v>
      </c>
      <c r="H43" s="9">
        <v>2</v>
      </c>
    </row>
    <row r="44" spans="1:8" ht="14.25" customHeight="1">
      <c r="A44" s="10">
        <v>44998</v>
      </c>
      <c r="B44" s="9" t="s">
        <v>39</v>
      </c>
      <c r="C44" s="9">
        <v>8</v>
      </c>
      <c r="D44" s="9" t="s">
        <v>62</v>
      </c>
      <c r="E44" s="9">
        <v>2</v>
      </c>
      <c r="F44" s="9">
        <v>2</v>
      </c>
      <c r="G44" s="9">
        <v>2</v>
      </c>
    </row>
    <row r="45" spans="1:8" ht="14.25" customHeight="1">
      <c r="A45" s="10">
        <v>44998</v>
      </c>
      <c r="B45" s="9" t="s">
        <v>39</v>
      </c>
      <c r="C45" s="9">
        <v>9</v>
      </c>
      <c r="D45" s="9" t="s">
        <v>62</v>
      </c>
      <c r="E45" s="9">
        <v>2</v>
      </c>
      <c r="F45" s="9">
        <v>2</v>
      </c>
      <c r="G45" s="9">
        <v>3</v>
      </c>
    </row>
    <row r="46" spans="1:8" ht="14.25" customHeight="1">
      <c r="A46" s="10">
        <v>44998</v>
      </c>
      <c r="B46" s="9" t="s">
        <v>39</v>
      </c>
      <c r="C46" s="9">
        <v>10</v>
      </c>
      <c r="D46" s="9" t="s">
        <v>455</v>
      </c>
      <c r="E46" s="9">
        <v>1</v>
      </c>
      <c r="F46" s="9">
        <v>2</v>
      </c>
      <c r="G46" s="9">
        <v>1</v>
      </c>
      <c r="H46" s="9">
        <v>1</v>
      </c>
    </row>
    <row r="47" spans="1:8" ht="14.25" customHeight="1">
      <c r="A47" s="10">
        <v>44998</v>
      </c>
      <c r="B47" s="9" t="s">
        <v>39</v>
      </c>
      <c r="C47" s="9">
        <v>11</v>
      </c>
      <c r="D47" s="9" t="s">
        <v>455</v>
      </c>
      <c r="E47" s="9">
        <v>1</v>
      </c>
      <c r="F47" s="9">
        <v>2</v>
      </c>
      <c r="G47" s="9">
        <v>2</v>
      </c>
      <c r="H47" s="9">
        <v>3</v>
      </c>
    </row>
    <row r="48" spans="1:8" ht="14.25" customHeight="1">
      <c r="A48" s="10">
        <v>44998</v>
      </c>
      <c r="B48" s="9" t="s">
        <v>39</v>
      </c>
      <c r="C48" s="9">
        <v>12</v>
      </c>
      <c r="D48" s="9" t="s">
        <v>62</v>
      </c>
      <c r="E48" s="9">
        <v>2</v>
      </c>
      <c r="F48" s="9">
        <v>2</v>
      </c>
      <c r="G48" s="9">
        <v>2</v>
      </c>
    </row>
    <row r="49" spans="1:8" ht="14.25" customHeight="1">
      <c r="A49" s="10">
        <v>44998</v>
      </c>
      <c r="B49" s="9" t="s">
        <v>39</v>
      </c>
      <c r="C49" s="9">
        <v>13</v>
      </c>
      <c r="D49" s="9" t="s">
        <v>455</v>
      </c>
      <c r="E49" s="9">
        <v>1</v>
      </c>
      <c r="F49" s="9">
        <v>2</v>
      </c>
      <c r="G49" s="9">
        <v>1</v>
      </c>
      <c r="H49" s="9">
        <v>3</v>
      </c>
    </row>
    <row r="50" spans="1:8" ht="14.25" customHeight="1">
      <c r="A50" s="10">
        <v>44998</v>
      </c>
      <c r="B50" s="9" t="s">
        <v>39</v>
      </c>
      <c r="C50" s="9">
        <v>14</v>
      </c>
      <c r="D50" s="9" t="s">
        <v>62</v>
      </c>
      <c r="E50" s="9">
        <v>2</v>
      </c>
      <c r="F50" s="9">
        <v>1</v>
      </c>
      <c r="G50" s="9">
        <v>2</v>
      </c>
    </row>
    <row r="51" spans="1:8" ht="14.25" customHeight="1">
      <c r="A51" s="10">
        <v>44998</v>
      </c>
      <c r="B51" s="9" t="s">
        <v>39</v>
      </c>
      <c r="C51" s="9">
        <v>15</v>
      </c>
      <c r="D51" s="9" t="s">
        <v>455</v>
      </c>
      <c r="E51" s="9">
        <v>1</v>
      </c>
      <c r="F51" s="9">
        <v>2</v>
      </c>
      <c r="G51" s="9">
        <v>2</v>
      </c>
      <c r="H51" s="9">
        <v>1</v>
      </c>
    </row>
    <row r="52" spans="1:8" ht="14.25" customHeight="1">
      <c r="A52" s="10">
        <v>44998</v>
      </c>
      <c r="B52" s="9" t="s">
        <v>39</v>
      </c>
      <c r="C52" s="9">
        <v>16</v>
      </c>
      <c r="D52" s="9" t="s">
        <v>455</v>
      </c>
      <c r="E52" s="9">
        <v>1</v>
      </c>
      <c r="F52" s="9">
        <v>2</v>
      </c>
      <c r="G52" s="9">
        <v>2</v>
      </c>
      <c r="H52" s="9">
        <v>1</v>
      </c>
    </row>
    <row r="53" spans="1:8" ht="14.25" customHeight="1">
      <c r="A53" s="10">
        <v>44998</v>
      </c>
      <c r="B53" s="9" t="s">
        <v>39</v>
      </c>
      <c r="C53" s="9">
        <v>17</v>
      </c>
      <c r="D53" s="9" t="s">
        <v>62</v>
      </c>
      <c r="E53" s="9">
        <v>2</v>
      </c>
      <c r="F53" s="9">
        <v>1</v>
      </c>
      <c r="G53" s="9">
        <v>2</v>
      </c>
    </row>
    <row r="54" spans="1:8" ht="14.25" customHeight="1">
      <c r="A54" s="10">
        <v>44998</v>
      </c>
      <c r="B54" s="9" t="s">
        <v>39</v>
      </c>
      <c r="C54" s="9">
        <v>18</v>
      </c>
      <c r="D54" s="9" t="s">
        <v>62</v>
      </c>
      <c r="E54" s="9">
        <v>2</v>
      </c>
      <c r="F54" s="9">
        <v>1</v>
      </c>
      <c r="G54" s="9">
        <v>2</v>
      </c>
    </row>
    <row r="55" spans="1:8" ht="14.25" customHeight="1">
      <c r="A55" s="10">
        <v>44998</v>
      </c>
      <c r="B55" s="9" t="s">
        <v>39</v>
      </c>
      <c r="C55" s="9">
        <v>19</v>
      </c>
      <c r="D55" s="9" t="s">
        <v>62</v>
      </c>
      <c r="E55" s="9">
        <v>2</v>
      </c>
      <c r="F55" s="9">
        <v>1</v>
      </c>
      <c r="G55" s="9">
        <v>2</v>
      </c>
    </row>
    <row r="56" spans="1:8" ht="14.25" customHeight="1">
      <c r="A56" s="10">
        <v>44998</v>
      </c>
      <c r="B56" s="9" t="s">
        <v>40</v>
      </c>
      <c r="C56" s="9">
        <v>1</v>
      </c>
      <c r="D56" s="9" t="s">
        <v>455</v>
      </c>
      <c r="E56" s="9">
        <v>1</v>
      </c>
      <c r="F56" s="9">
        <v>2</v>
      </c>
      <c r="G56" s="9">
        <v>2</v>
      </c>
      <c r="H56" s="9">
        <v>3</v>
      </c>
    </row>
    <row r="57" spans="1:8" ht="14.25" customHeight="1">
      <c r="A57" s="10">
        <v>44998</v>
      </c>
      <c r="B57" s="39" t="s">
        <v>40</v>
      </c>
      <c r="C57" s="9">
        <v>2</v>
      </c>
      <c r="D57" s="9" t="s">
        <v>62</v>
      </c>
      <c r="E57" s="9">
        <v>2</v>
      </c>
      <c r="F57" s="9">
        <v>2</v>
      </c>
      <c r="G57" s="9">
        <v>3</v>
      </c>
    </row>
    <row r="58" spans="1:8" ht="14.25" customHeight="1">
      <c r="A58" s="10">
        <v>44998</v>
      </c>
      <c r="B58" s="39" t="s">
        <v>40</v>
      </c>
      <c r="C58" s="9">
        <v>3</v>
      </c>
      <c r="D58" s="9" t="s">
        <v>62</v>
      </c>
      <c r="E58" s="9">
        <v>2</v>
      </c>
      <c r="F58" s="9">
        <v>2</v>
      </c>
      <c r="G58" s="9">
        <v>3</v>
      </c>
    </row>
    <row r="59" spans="1:8" ht="14.25" customHeight="1">
      <c r="A59" s="10">
        <v>44998</v>
      </c>
      <c r="B59" s="39" t="s">
        <v>40</v>
      </c>
      <c r="C59" s="9">
        <v>4</v>
      </c>
      <c r="D59" s="9" t="s">
        <v>455</v>
      </c>
      <c r="E59" s="9">
        <v>1</v>
      </c>
      <c r="F59" s="9">
        <v>3</v>
      </c>
      <c r="G59" s="9">
        <v>2</v>
      </c>
      <c r="H59" s="9">
        <v>1</v>
      </c>
    </row>
    <row r="60" spans="1:8" ht="14.25" customHeight="1">
      <c r="A60" s="10">
        <v>44999</v>
      </c>
      <c r="B60" s="9" t="s">
        <v>42</v>
      </c>
      <c r="C60" s="9">
        <v>1</v>
      </c>
      <c r="D60" s="9" t="s">
        <v>62</v>
      </c>
      <c r="E60" s="9">
        <v>2</v>
      </c>
      <c r="F60" s="9">
        <v>2</v>
      </c>
      <c r="G60" s="9">
        <v>3</v>
      </c>
    </row>
    <row r="61" spans="1:8" ht="14.25" customHeight="1">
      <c r="A61" s="10">
        <v>44999</v>
      </c>
      <c r="B61" s="9" t="s">
        <v>42</v>
      </c>
      <c r="C61" s="9">
        <v>2</v>
      </c>
      <c r="D61" s="9" t="s">
        <v>455</v>
      </c>
      <c r="E61" s="9">
        <v>1</v>
      </c>
      <c r="F61" s="9">
        <v>2</v>
      </c>
      <c r="G61" s="9">
        <v>3</v>
      </c>
      <c r="H61" s="9">
        <v>2</v>
      </c>
    </row>
    <row r="62" spans="1:8" ht="14.25" customHeight="1">
      <c r="A62" s="10">
        <v>44999</v>
      </c>
      <c r="B62" s="9" t="s">
        <v>42</v>
      </c>
      <c r="C62" s="9">
        <v>3</v>
      </c>
      <c r="D62" s="9" t="s">
        <v>455</v>
      </c>
      <c r="E62" s="9">
        <v>1</v>
      </c>
      <c r="F62" s="9">
        <v>2</v>
      </c>
      <c r="G62" s="9">
        <v>3</v>
      </c>
      <c r="H62" s="9">
        <v>2</v>
      </c>
    </row>
    <row r="63" spans="1:8" ht="14.25" customHeight="1">
      <c r="A63" s="10">
        <v>44999</v>
      </c>
      <c r="B63" s="9" t="s">
        <v>44</v>
      </c>
      <c r="C63" s="9">
        <v>1</v>
      </c>
      <c r="D63" s="9" t="s">
        <v>62</v>
      </c>
      <c r="E63" s="9">
        <v>2</v>
      </c>
      <c r="F63" s="9">
        <v>2</v>
      </c>
      <c r="G63" s="9">
        <v>3</v>
      </c>
    </row>
    <row r="64" spans="1:8" ht="14.25" customHeight="1">
      <c r="A64" s="10">
        <v>44999</v>
      </c>
      <c r="B64" s="9" t="s">
        <v>44</v>
      </c>
      <c r="C64" s="9">
        <v>2</v>
      </c>
      <c r="D64" s="9" t="s">
        <v>62</v>
      </c>
      <c r="E64" s="9">
        <v>2</v>
      </c>
      <c r="F64" s="9">
        <v>2</v>
      </c>
      <c r="G64" s="9">
        <v>3</v>
      </c>
    </row>
    <row r="65" spans="1:8" ht="14.25" customHeight="1">
      <c r="A65" s="10">
        <v>44999</v>
      </c>
      <c r="B65" s="9" t="s">
        <v>44</v>
      </c>
      <c r="C65" s="9">
        <v>3</v>
      </c>
      <c r="D65" s="9" t="s">
        <v>455</v>
      </c>
      <c r="E65" s="9">
        <v>1</v>
      </c>
      <c r="F65" s="9">
        <v>2</v>
      </c>
      <c r="G65" s="9">
        <v>3</v>
      </c>
      <c r="H65" s="9">
        <v>2</v>
      </c>
    </row>
    <row r="66" spans="1:8" ht="14.25" customHeight="1">
      <c r="A66" s="10">
        <v>44999</v>
      </c>
      <c r="B66" s="9" t="s">
        <v>44</v>
      </c>
      <c r="C66" s="9">
        <v>4</v>
      </c>
      <c r="D66" s="9" t="s">
        <v>455</v>
      </c>
      <c r="E66" s="9">
        <v>1</v>
      </c>
      <c r="F66" s="9">
        <v>2</v>
      </c>
      <c r="G66" s="9">
        <v>3</v>
      </c>
      <c r="H66" s="9">
        <v>3</v>
      </c>
    </row>
    <row r="67" spans="1:8" ht="14.25" customHeight="1">
      <c r="A67" s="10">
        <v>44999</v>
      </c>
      <c r="B67" s="9" t="s">
        <v>44</v>
      </c>
      <c r="C67" s="9">
        <v>5</v>
      </c>
      <c r="D67" s="9" t="s">
        <v>455</v>
      </c>
      <c r="E67" s="9">
        <v>1</v>
      </c>
      <c r="F67" s="9">
        <v>2</v>
      </c>
      <c r="G67" s="9">
        <v>3</v>
      </c>
      <c r="H67" s="9">
        <v>3</v>
      </c>
    </row>
    <row r="68" spans="1:8" ht="14.25" customHeight="1">
      <c r="A68" s="10">
        <v>44999</v>
      </c>
      <c r="B68" s="9" t="s">
        <v>44</v>
      </c>
      <c r="C68" s="9">
        <v>6</v>
      </c>
      <c r="D68" s="9" t="s">
        <v>455</v>
      </c>
      <c r="E68" s="9">
        <v>1</v>
      </c>
      <c r="F68" s="9">
        <v>2</v>
      </c>
      <c r="G68" s="9">
        <v>3</v>
      </c>
      <c r="H68" s="9">
        <v>3</v>
      </c>
    </row>
    <row r="69" spans="1:8" ht="14.25" customHeight="1">
      <c r="A69" s="10">
        <v>44999</v>
      </c>
      <c r="B69" s="9" t="s">
        <v>44</v>
      </c>
      <c r="C69" s="9">
        <v>7</v>
      </c>
      <c r="D69" s="9" t="s">
        <v>455</v>
      </c>
      <c r="E69" s="9">
        <v>1</v>
      </c>
      <c r="F69" s="9">
        <v>2</v>
      </c>
      <c r="G69" s="9">
        <v>3</v>
      </c>
      <c r="H69" s="9">
        <v>2</v>
      </c>
    </row>
    <row r="70" spans="1:8" ht="14.25" customHeight="1">
      <c r="A70" s="10">
        <v>44999</v>
      </c>
      <c r="B70" s="9" t="s">
        <v>45</v>
      </c>
      <c r="C70" s="9">
        <v>1</v>
      </c>
      <c r="D70" s="9" t="s">
        <v>62</v>
      </c>
      <c r="E70" s="9">
        <v>1</v>
      </c>
      <c r="F70" s="9">
        <v>2</v>
      </c>
      <c r="G70" s="9">
        <v>3</v>
      </c>
    </row>
    <row r="71" spans="1:8" ht="14.25" customHeight="1">
      <c r="A71" s="10">
        <v>44999</v>
      </c>
      <c r="B71" s="9" t="s">
        <v>45</v>
      </c>
      <c r="C71" s="9">
        <v>2</v>
      </c>
      <c r="D71" s="9" t="s">
        <v>455</v>
      </c>
      <c r="E71" s="9">
        <v>1</v>
      </c>
      <c r="F71" s="9">
        <v>2</v>
      </c>
      <c r="G71" s="9">
        <v>3</v>
      </c>
      <c r="H71" s="9">
        <v>1</v>
      </c>
    </row>
    <row r="72" spans="1:8" ht="14.25" customHeight="1">
      <c r="A72" s="10">
        <v>44999</v>
      </c>
      <c r="B72" s="9" t="s">
        <v>45</v>
      </c>
      <c r="C72" s="9">
        <v>3</v>
      </c>
      <c r="D72" s="9" t="s">
        <v>455</v>
      </c>
      <c r="E72" s="9">
        <v>1</v>
      </c>
      <c r="F72" s="9">
        <v>3</v>
      </c>
      <c r="G72" s="9">
        <v>2</v>
      </c>
      <c r="H72" s="9">
        <v>2</v>
      </c>
    </row>
    <row r="73" spans="1:8" ht="14.25" customHeight="1">
      <c r="A73" s="10">
        <v>44999</v>
      </c>
      <c r="B73" s="9" t="s">
        <v>45</v>
      </c>
      <c r="C73" s="9">
        <v>4</v>
      </c>
      <c r="D73" s="9" t="s">
        <v>455</v>
      </c>
      <c r="E73" s="9">
        <v>1</v>
      </c>
      <c r="F73" s="9">
        <v>2</v>
      </c>
      <c r="G73" s="9">
        <v>3</v>
      </c>
      <c r="H73" s="9">
        <v>2</v>
      </c>
    </row>
    <row r="74" spans="1:8" ht="14.25" customHeight="1">
      <c r="A74" s="10">
        <v>44999</v>
      </c>
      <c r="B74" s="9" t="s">
        <v>45</v>
      </c>
      <c r="C74" s="9">
        <v>5</v>
      </c>
      <c r="D74" s="9" t="s">
        <v>455</v>
      </c>
      <c r="E74" s="9">
        <v>1</v>
      </c>
      <c r="F74" s="9">
        <v>2</v>
      </c>
      <c r="G74" s="9">
        <v>3</v>
      </c>
      <c r="H74" s="9">
        <v>1</v>
      </c>
    </row>
    <row r="75" spans="1:8" ht="14.25" customHeight="1">
      <c r="A75" s="10">
        <v>44999</v>
      </c>
      <c r="B75" s="9" t="s">
        <v>45</v>
      </c>
      <c r="C75" s="9">
        <v>6</v>
      </c>
      <c r="D75" s="9" t="s">
        <v>455</v>
      </c>
      <c r="E75" s="9">
        <v>2</v>
      </c>
      <c r="F75" s="9">
        <v>2</v>
      </c>
      <c r="G75" s="9">
        <v>3</v>
      </c>
      <c r="H75" s="9">
        <v>2</v>
      </c>
    </row>
    <row r="76" spans="1:8" ht="14.25" customHeight="1">
      <c r="A76" s="10">
        <v>44999</v>
      </c>
      <c r="B76" s="9" t="s">
        <v>46</v>
      </c>
      <c r="C76" s="9">
        <v>1</v>
      </c>
      <c r="D76" s="9" t="s">
        <v>62</v>
      </c>
      <c r="E76" s="9">
        <v>2</v>
      </c>
      <c r="F76" s="9">
        <v>1</v>
      </c>
      <c r="G76" s="9">
        <v>3</v>
      </c>
    </row>
    <row r="77" spans="1:8" ht="14.25" customHeight="1">
      <c r="A77" s="10">
        <v>44999</v>
      </c>
      <c r="B77" s="9" t="s">
        <v>46</v>
      </c>
      <c r="C77" s="9">
        <v>2</v>
      </c>
      <c r="D77" s="9" t="s">
        <v>62</v>
      </c>
      <c r="E77" s="9">
        <v>2</v>
      </c>
      <c r="F77" s="9">
        <v>1</v>
      </c>
      <c r="G77" s="9">
        <v>3</v>
      </c>
    </row>
    <row r="78" spans="1:8" ht="14.25" customHeight="1">
      <c r="A78" s="10">
        <v>44999</v>
      </c>
      <c r="B78" s="9" t="s">
        <v>48</v>
      </c>
      <c r="C78" s="9">
        <v>1</v>
      </c>
      <c r="D78" s="9" t="s">
        <v>62</v>
      </c>
      <c r="E78" s="9">
        <v>2</v>
      </c>
      <c r="F78" s="9">
        <v>2</v>
      </c>
      <c r="G78" s="9">
        <v>3</v>
      </c>
    </row>
    <row r="79" spans="1:8" ht="14.25" customHeight="1">
      <c r="A79" s="10">
        <v>44999</v>
      </c>
      <c r="B79" s="9" t="s">
        <v>48</v>
      </c>
      <c r="C79" s="9">
        <v>2</v>
      </c>
      <c r="D79" s="9" t="s">
        <v>62</v>
      </c>
      <c r="E79" s="9">
        <v>2</v>
      </c>
      <c r="F79" s="9">
        <v>3</v>
      </c>
      <c r="G79" s="9">
        <v>3</v>
      </c>
    </row>
    <row r="80" spans="1:8" ht="14.25" customHeight="1">
      <c r="A80" s="10">
        <v>44999</v>
      </c>
      <c r="B80" s="9" t="s">
        <v>48</v>
      </c>
      <c r="C80" s="9">
        <v>3</v>
      </c>
      <c r="D80" s="9" t="s">
        <v>455</v>
      </c>
      <c r="E80" s="9">
        <v>1</v>
      </c>
      <c r="F80" s="9">
        <v>3</v>
      </c>
      <c r="G80" s="9">
        <v>3</v>
      </c>
      <c r="H80" s="9">
        <v>2</v>
      </c>
    </row>
    <row r="81" spans="1:8" ht="14.25" customHeight="1">
      <c r="A81" s="10">
        <v>44999</v>
      </c>
      <c r="B81" s="9" t="s">
        <v>48</v>
      </c>
      <c r="C81" s="9">
        <v>4</v>
      </c>
      <c r="D81" s="9" t="s">
        <v>62</v>
      </c>
      <c r="E81" s="9">
        <v>1</v>
      </c>
      <c r="F81" s="9">
        <v>3</v>
      </c>
      <c r="G81" s="9">
        <v>3</v>
      </c>
    </row>
    <row r="82" spans="1:8" ht="14.25" customHeight="1">
      <c r="A82" s="10">
        <v>44999</v>
      </c>
      <c r="B82" s="9" t="s">
        <v>48</v>
      </c>
      <c r="C82" s="9">
        <v>5</v>
      </c>
      <c r="D82" s="9" t="s">
        <v>455</v>
      </c>
      <c r="E82" s="9">
        <v>1</v>
      </c>
      <c r="F82" s="9">
        <v>3</v>
      </c>
      <c r="G82" s="9">
        <v>3</v>
      </c>
      <c r="H82" s="9">
        <v>2</v>
      </c>
    </row>
    <row r="83" spans="1:8" ht="14.25" customHeight="1">
      <c r="A83" s="10">
        <v>44999</v>
      </c>
      <c r="B83" s="9" t="s">
        <v>48</v>
      </c>
      <c r="C83" s="9">
        <v>6</v>
      </c>
      <c r="D83" s="9" t="s">
        <v>62</v>
      </c>
      <c r="E83" s="9">
        <v>2</v>
      </c>
      <c r="F83" s="9">
        <v>2</v>
      </c>
      <c r="G83" s="9">
        <v>3</v>
      </c>
    </row>
    <row r="84" spans="1:8" ht="14.25" customHeight="1">
      <c r="A84" s="10">
        <v>44999</v>
      </c>
      <c r="B84" s="9" t="s">
        <v>49</v>
      </c>
      <c r="C84" s="9">
        <v>1</v>
      </c>
      <c r="D84" s="9" t="s">
        <v>455</v>
      </c>
      <c r="E84" s="9">
        <v>1</v>
      </c>
      <c r="F84" s="9">
        <v>2</v>
      </c>
      <c r="G84" s="9">
        <v>3</v>
      </c>
      <c r="H84" s="9">
        <v>2</v>
      </c>
    </row>
    <row r="85" spans="1:8" ht="14.25" customHeight="1">
      <c r="A85" s="10">
        <v>44999</v>
      </c>
      <c r="B85" s="9" t="s">
        <v>456</v>
      </c>
      <c r="C85" s="9">
        <v>1</v>
      </c>
      <c r="D85" s="9" t="s">
        <v>62</v>
      </c>
      <c r="E85" s="9">
        <v>1</v>
      </c>
      <c r="F85" s="9">
        <v>2</v>
      </c>
      <c r="G85" s="9">
        <v>3</v>
      </c>
    </row>
    <row r="86" spans="1:8" ht="14.25" customHeight="1">
      <c r="A86" s="10">
        <v>44999</v>
      </c>
      <c r="B86" s="9" t="s">
        <v>456</v>
      </c>
      <c r="C86" s="9">
        <v>2</v>
      </c>
      <c r="D86" s="9" t="s">
        <v>62</v>
      </c>
      <c r="E86" s="9">
        <v>2</v>
      </c>
      <c r="F86" s="9">
        <v>3</v>
      </c>
      <c r="G86" s="9">
        <v>3</v>
      </c>
    </row>
    <row r="87" spans="1:8" ht="14.25" customHeight="1">
      <c r="A87" s="14">
        <v>45000</v>
      </c>
      <c r="B87" s="12" t="s">
        <v>51</v>
      </c>
      <c r="C87" s="13">
        <v>1</v>
      </c>
      <c r="D87" s="12" t="s">
        <v>62</v>
      </c>
      <c r="E87" s="13">
        <v>2</v>
      </c>
      <c r="F87" s="13">
        <v>1</v>
      </c>
      <c r="G87" s="13">
        <v>3</v>
      </c>
      <c r="H87" s="12"/>
    </row>
    <row r="88" spans="1:8" ht="14.25" customHeight="1">
      <c r="A88" s="14">
        <v>45000</v>
      </c>
      <c r="B88" s="12" t="s">
        <v>51</v>
      </c>
      <c r="C88" s="13">
        <v>2</v>
      </c>
      <c r="D88" s="12" t="s">
        <v>62</v>
      </c>
      <c r="E88" s="13">
        <v>1</v>
      </c>
      <c r="F88" s="13">
        <v>2</v>
      </c>
      <c r="G88" s="13">
        <v>3</v>
      </c>
      <c r="H88" s="12"/>
    </row>
    <row r="89" spans="1:8" ht="14.25" customHeight="1">
      <c r="A89" s="14">
        <v>45000</v>
      </c>
      <c r="B89" s="12" t="s">
        <v>51</v>
      </c>
      <c r="C89" s="13">
        <v>3</v>
      </c>
      <c r="D89" s="12" t="s">
        <v>62</v>
      </c>
      <c r="E89" s="13">
        <v>1</v>
      </c>
      <c r="F89" s="13">
        <v>1</v>
      </c>
      <c r="G89" s="13">
        <v>3</v>
      </c>
      <c r="H89" s="12"/>
    </row>
    <row r="90" spans="1:8" ht="14.25" customHeight="1">
      <c r="A90" s="14">
        <v>45000</v>
      </c>
      <c r="B90" s="12" t="s">
        <v>51</v>
      </c>
      <c r="C90" s="13">
        <v>4</v>
      </c>
      <c r="D90" s="12" t="s">
        <v>62</v>
      </c>
      <c r="E90" s="13">
        <v>2</v>
      </c>
      <c r="F90" s="13">
        <v>2</v>
      </c>
      <c r="G90" s="13">
        <v>3</v>
      </c>
      <c r="H90" s="12"/>
    </row>
    <row r="91" spans="1:8" ht="14.25" customHeight="1">
      <c r="A91" s="14">
        <v>45000</v>
      </c>
      <c r="B91" s="12" t="s">
        <v>51</v>
      </c>
      <c r="C91" s="13">
        <v>5</v>
      </c>
      <c r="D91" s="12" t="s">
        <v>455</v>
      </c>
      <c r="E91" s="13">
        <v>1</v>
      </c>
      <c r="F91" s="13">
        <v>3</v>
      </c>
      <c r="G91" s="13">
        <v>3</v>
      </c>
      <c r="H91" s="13">
        <v>2</v>
      </c>
    </row>
    <row r="92" spans="1:8" ht="14.25" customHeight="1">
      <c r="A92" s="14">
        <v>45000</v>
      </c>
      <c r="B92" s="12" t="s">
        <v>52</v>
      </c>
      <c r="C92" s="13">
        <v>1</v>
      </c>
      <c r="D92" s="12" t="s">
        <v>455</v>
      </c>
      <c r="E92" s="13">
        <v>1</v>
      </c>
      <c r="F92" s="13">
        <v>1</v>
      </c>
      <c r="G92" s="13">
        <v>3</v>
      </c>
      <c r="H92" s="13">
        <v>2</v>
      </c>
    </row>
    <row r="93" spans="1:8" ht="14.25" customHeight="1">
      <c r="A93" s="14">
        <v>45000</v>
      </c>
      <c r="B93" s="12" t="s">
        <v>52</v>
      </c>
      <c r="C93" s="13">
        <v>2</v>
      </c>
      <c r="D93" s="12" t="s">
        <v>455</v>
      </c>
      <c r="E93" s="13">
        <v>1</v>
      </c>
      <c r="F93" s="13">
        <v>1</v>
      </c>
      <c r="G93" s="13">
        <v>3</v>
      </c>
      <c r="H93" s="13">
        <v>3</v>
      </c>
    </row>
    <row r="94" spans="1:8" ht="14.25" customHeight="1">
      <c r="A94" s="14">
        <v>45000</v>
      </c>
      <c r="B94" s="12" t="s">
        <v>52</v>
      </c>
      <c r="C94" s="13">
        <v>3</v>
      </c>
      <c r="D94" s="12" t="s">
        <v>62</v>
      </c>
      <c r="E94" s="13">
        <v>1</v>
      </c>
      <c r="F94" s="13">
        <v>1</v>
      </c>
      <c r="G94" s="13">
        <v>3</v>
      </c>
      <c r="H94" s="12"/>
    </row>
    <row r="95" spans="1:8" ht="14.25" customHeight="1">
      <c r="A95" s="14">
        <v>45000</v>
      </c>
      <c r="B95" s="12" t="s">
        <v>52</v>
      </c>
      <c r="C95" s="13">
        <v>4</v>
      </c>
      <c r="D95" s="12" t="s">
        <v>62</v>
      </c>
      <c r="E95" s="13">
        <v>2</v>
      </c>
      <c r="F95" s="13">
        <v>1</v>
      </c>
      <c r="G95" s="13">
        <v>3</v>
      </c>
      <c r="H95" s="12"/>
    </row>
    <row r="96" spans="1:8" ht="14.25" customHeight="1">
      <c r="A96" s="14">
        <v>45000</v>
      </c>
      <c r="B96" s="12" t="s">
        <v>52</v>
      </c>
      <c r="C96" s="13">
        <v>5</v>
      </c>
      <c r="D96" s="12" t="s">
        <v>62</v>
      </c>
      <c r="E96" s="13">
        <v>2</v>
      </c>
      <c r="F96" s="13">
        <v>1</v>
      </c>
      <c r="G96" s="13">
        <v>3</v>
      </c>
      <c r="H96" s="12"/>
    </row>
    <row r="97" spans="1:8" ht="14.25" customHeight="1">
      <c r="A97" s="14">
        <v>45000</v>
      </c>
      <c r="B97" s="12" t="s">
        <v>52</v>
      </c>
      <c r="C97" s="13">
        <v>6</v>
      </c>
      <c r="D97" s="12" t="s">
        <v>62</v>
      </c>
      <c r="E97" s="13">
        <v>2</v>
      </c>
      <c r="F97" s="13">
        <v>2</v>
      </c>
      <c r="G97" s="13">
        <v>3</v>
      </c>
      <c r="H97" s="12"/>
    </row>
    <row r="98" spans="1:8" ht="14.25" customHeight="1">
      <c r="A98" s="14">
        <v>45000</v>
      </c>
      <c r="B98" s="12" t="s">
        <v>52</v>
      </c>
      <c r="C98" s="13">
        <v>7</v>
      </c>
      <c r="D98" s="12" t="s">
        <v>62</v>
      </c>
      <c r="E98" s="13">
        <v>1</v>
      </c>
      <c r="F98" s="13">
        <v>2</v>
      </c>
      <c r="G98" s="13">
        <v>3</v>
      </c>
      <c r="H98" s="12"/>
    </row>
    <row r="99" spans="1:8" ht="14.25" customHeight="1">
      <c r="A99" s="14">
        <v>45000</v>
      </c>
      <c r="B99" s="12" t="s">
        <v>52</v>
      </c>
      <c r="C99" s="13">
        <v>8</v>
      </c>
      <c r="D99" s="12" t="s">
        <v>455</v>
      </c>
      <c r="E99" s="13">
        <v>1</v>
      </c>
      <c r="F99" s="13">
        <v>2</v>
      </c>
      <c r="G99" s="13">
        <v>3</v>
      </c>
      <c r="H99" s="13">
        <v>3</v>
      </c>
    </row>
    <row r="100" spans="1:8" ht="14.25" customHeight="1">
      <c r="A100" s="14">
        <v>45000</v>
      </c>
      <c r="B100" s="12" t="s">
        <v>52</v>
      </c>
      <c r="C100" s="13">
        <v>9</v>
      </c>
      <c r="D100" s="12" t="s">
        <v>455</v>
      </c>
      <c r="E100" s="13">
        <v>1</v>
      </c>
      <c r="F100" s="13">
        <v>2</v>
      </c>
      <c r="G100" s="13">
        <v>3</v>
      </c>
      <c r="H100" s="13">
        <v>1</v>
      </c>
    </row>
    <row r="101" spans="1:8" ht="14.25" customHeight="1">
      <c r="A101" s="14">
        <v>45000</v>
      </c>
      <c r="B101" s="12" t="s">
        <v>52</v>
      </c>
      <c r="C101" s="13">
        <v>10</v>
      </c>
      <c r="D101" s="12" t="s">
        <v>62</v>
      </c>
      <c r="E101" s="13">
        <v>2</v>
      </c>
      <c r="F101" s="13">
        <v>2</v>
      </c>
      <c r="G101" s="13">
        <v>3</v>
      </c>
      <c r="H101" s="12"/>
    </row>
    <row r="102" spans="1:8" ht="14.25" customHeight="1">
      <c r="A102" s="14">
        <v>45000</v>
      </c>
      <c r="B102" s="12" t="s">
        <v>52</v>
      </c>
      <c r="C102" s="13">
        <v>11</v>
      </c>
      <c r="D102" s="12" t="s">
        <v>62</v>
      </c>
      <c r="E102" s="13">
        <v>2</v>
      </c>
      <c r="F102" s="13">
        <v>1</v>
      </c>
      <c r="G102" s="13">
        <v>3</v>
      </c>
      <c r="H102" s="12"/>
    </row>
    <row r="103" spans="1:8" ht="14.25" customHeight="1">
      <c r="A103" s="14">
        <v>45000</v>
      </c>
      <c r="B103" s="12" t="s">
        <v>52</v>
      </c>
      <c r="C103" s="13">
        <v>12</v>
      </c>
      <c r="D103" s="12" t="s">
        <v>62</v>
      </c>
      <c r="E103" s="13">
        <v>2</v>
      </c>
      <c r="F103" s="13">
        <v>1</v>
      </c>
      <c r="G103" s="13">
        <v>3</v>
      </c>
      <c r="H103" s="12"/>
    </row>
    <row r="104" spans="1:8" ht="14.25" customHeight="1">
      <c r="A104" s="14">
        <v>45000</v>
      </c>
      <c r="B104" s="12" t="s">
        <v>52</v>
      </c>
      <c r="C104" s="13">
        <v>13</v>
      </c>
      <c r="D104" s="12" t="s">
        <v>455</v>
      </c>
      <c r="E104" s="13">
        <v>1</v>
      </c>
      <c r="F104" s="13">
        <v>2</v>
      </c>
      <c r="G104" s="13">
        <v>3</v>
      </c>
      <c r="H104" s="13">
        <v>2</v>
      </c>
    </row>
    <row r="105" spans="1:8" ht="14.25" customHeight="1">
      <c r="A105" s="14">
        <v>45000</v>
      </c>
      <c r="B105" s="12" t="s">
        <v>52</v>
      </c>
      <c r="C105" s="13">
        <v>14</v>
      </c>
      <c r="D105" s="12" t="s">
        <v>62</v>
      </c>
      <c r="E105" s="13">
        <v>1</v>
      </c>
      <c r="F105" s="13">
        <v>3</v>
      </c>
      <c r="G105" s="13">
        <v>3</v>
      </c>
      <c r="H105" s="12"/>
    </row>
    <row r="106" spans="1:8" ht="14.25" customHeight="1">
      <c r="A106" s="14">
        <v>45000</v>
      </c>
      <c r="B106" s="12" t="s">
        <v>54</v>
      </c>
      <c r="C106" s="13">
        <v>1</v>
      </c>
      <c r="D106" s="12" t="s">
        <v>62</v>
      </c>
      <c r="E106" s="13">
        <v>2</v>
      </c>
      <c r="F106" s="13">
        <v>1</v>
      </c>
      <c r="G106" s="13">
        <v>3</v>
      </c>
      <c r="H106" s="12"/>
    </row>
    <row r="107" spans="1:8" ht="14.25" customHeight="1">
      <c r="A107" s="14">
        <v>45000</v>
      </c>
      <c r="B107" s="12" t="s">
        <v>54</v>
      </c>
      <c r="C107" s="13">
        <v>2</v>
      </c>
      <c r="D107" s="12" t="s">
        <v>62</v>
      </c>
      <c r="E107" s="13">
        <v>2</v>
      </c>
      <c r="F107" s="13">
        <v>2</v>
      </c>
      <c r="G107" s="13">
        <v>3</v>
      </c>
      <c r="H107" s="12"/>
    </row>
    <row r="108" spans="1:8" ht="14.25" customHeight="1">
      <c r="A108" s="14">
        <v>45000</v>
      </c>
      <c r="B108" s="12" t="s">
        <v>54</v>
      </c>
      <c r="C108" s="13">
        <v>3</v>
      </c>
      <c r="D108" s="12" t="s">
        <v>62</v>
      </c>
      <c r="E108" s="13">
        <v>2</v>
      </c>
      <c r="F108" s="13">
        <v>2</v>
      </c>
      <c r="G108" s="13">
        <v>3</v>
      </c>
      <c r="H108" s="12"/>
    </row>
    <row r="109" spans="1:8" ht="14.25" customHeight="1">
      <c r="A109" s="14">
        <v>45000</v>
      </c>
      <c r="B109" s="12" t="s">
        <v>54</v>
      </c>
      <c r="C109" s="13">
        <v>4</v>
      </c>
      <c r="D109" s="12" t="s">
        <v>62</v>
      </c>
      <c r="E109" s="13">
        <v>2</v>
      </c>
      <c r="F109" s="13">
        <v>2</v>
      </c>
      <c r="G109" s="13">
        <v>3</v>
      </c>
      <c r="H109" s="12"/>
    </row>
    <row r="110" spans="1:8" ht="14.25" customHeight="1">
      <c r="A110" s="14">
        <v>45000</v>
      </c>
      <c r="B110" s="12" t="s">
        <v>54</v>
      </c>
      <c r="C110" s="13">
        <v>5</v>
      </c>
      <c r="D110" s="12" t="s">
        <v>455</v>
      </c>
      <c r="E110" s="13">
        <v>1</v>
      </c>
      <c r="F110" s="13">
        <v>2</v>
      </c>
      <c r="G110" s="13">
        <v>3</v>
      </c>
      <c r="H110" s="13">
        <v>3</v>
      </c>
    </row>
    <row r="111" spans="1:8" ht="14.25" customHeight="1">
      <c r="A111" s="14">
        <v>45000</v>
      </c>
      <c r="B111" s="12" t="s">
        <v>54</v>
      </c>
      <c r="C111" s="13">
        <v>6</v>
      </c>
      <c r="D111" s="12" t="s">
        <v>455</v>
      </c>
      <c r="E111" s="13">
        <v>1</v>
      </c>
      <c r="F111" s="13">
        <v>2</v>
      </c>
      <c r="G111" s="13">
        <v>3</v>
      </c>
      <c r="H111" s="13">
        <v>2</v>
      </c>
    </row>
    <row r="112" spans="1:8" ht="14.25" customHeight="1">
      <c r="A112" s="14">
        <v>45000</v>
      </c>
      <c r="B112" s="12" t="s">
        <v>54</v>
      </c>
      <c r="C112" s="13">
        <v>7</v>
      </c>
      <c r="D112" s="12" t="s">
        <v>455</v>
      </c>
      <c r="E112" s="13">
        <v>1</v>
      </c>
      <c r="F112" s="13">
        <v>2</v>
      </c>
      <c r="G112" s="13">
        <v>3</v>
      </c>
      <c r="H112" s="13">
        <v>2</v>
      </c>
    </row>
    <row r="113" spans="1:8" ht="14.25" customHeight="1">
      <c r="A113" s="14">
        <v>45000</v>
      </c>
      <c r="B113" s="12" t="s">
        <v>54</v>
      </c>
      <c r="C113" s="13">
        <v>8</v>
      </c>
      <c r="D113" s="12" t="s">
        <v>455</v>
      </c>
      <c r="E113" s="13">
        <v>1</v>
      </c>
      <c r="F113" s="13">
        <v>2</v>
      </c>
      <c r="G113" s="13">
        <v>3</v>
      </c>
      <c r="H113" s="13">
        <v>2</v>
      </c>
    </row>
    <row r="114" spans="1:8" ht="14.25" customHeight="1">
      <c r="A114" s="14">
        <v>45000</v>
      </c>
      <c r="B114" s="12" t="s">
        <v>54</v>
      </c>
      <c r="C114" s="13">
        <v>9</v>
      </c>
      <c r="D114" s="12" t="s">
        <v>62</v>
      </c>
      <c r="E114" s="13">
        <v>1</v>
      </c>
      <c r="F114" s="13">
        <v>2</v>
      </c>
      <c r="G114" s="13">
        <v>3</v>
      </c>
      <c r="H114" s="12"/>
    </row>
    <row r="115" spans="1:8" ht="14.25" customHeight="1">
      <c r="A115" s="14">
        <v>45000</v>
      </c>
      <c r="B115" s="12" t="s">
        <v>55</v>
      </c>
      <c r="C115" s="13">
        <v>1</v>
      </c>
      <c r="D115" s="12" t="s">
        <v>62</v>
      </c>
      <c r="E115" s="13">
        <v>1</v>
      </c>
      <c r="F115" s="13">
        <v>1</v>
      </c>
      <c r="G115" s="13">
        <v>3</v>
      </c>
      <c r="H115" s="12"/>
    </row>
    <row r="116" spans="1:8" ht="14.25" customHeight="1">
      <c r="A116" s="14">
        <v>45000</v>
      </c>
      <c r="B116" s="12" t="s">
        <v>55</v>
      </c>
      <c r="C116" s="13">
        <v>2</v>
      </c>
      <c r="D116" s="12" t="s">
        <v>455</v>
      </c>
      <c r="E116" s="13">
        <v>1</v>
      </c>
      <c r="F116" s="13">
        <v>2</v>
      </c>
      <c r="G116" s="13">
        <v>3</v>
      </c>
      <c r="H116" s="13">
        <v>3</v>
      </c>
    </row>
    <row r="117" spans="1:8" ht="14.25" customHeight="1">
      <c r="A117" s="14">
        <v>45000</v>
      </c>
      <c r="B117" s="12" t="s">
        <v>55</v>
      </c>
      <c r="C117" s="13">
        <v>3</v>
      </c>
      <c r="D117" s="12" t="s">
        <v>62</v>
      </c>
      <c r="E117" s="13">
        <v>2</v>
      </c>
      <c r="F117" s="13">
        <v>1</v>
      </c>
      <c r="G117" s="13">
        <v>3</v>
      </c>
      <c r="H117" s="12"/>
    </row>
    <row r="118" spans="1:8" ht="14.25" customHeight="1">
      <c r="A118" s="14">
        <v>45000</v>
      </c>
      <c r="B118" s="12" t="s">
        <v>55</v>
      </c>
      <c r="C118" s="13">
        <v>4</v>
      </c>
      <c r="D118" s="12" t="s">
        <v>62</v>
      </c>
      <c r="E118" s="13">
        <v>2</v>
      </c>
      <c r="F118" s="13">
        <v>1</v>
      </c>
      <c r="G118" s="13">
        <v>3</v>
      </c>
      <c r="H118" s="12"/>
    </row>
    <row r="119" spans="1:8" ht="14.25" customHeight="1">
      <c r="A119" s="14">
        <v>45000</v>
      </c>
      <c r="B119" s="12" t="s">
        <v>55</v>
      </c>
      <c r="C119" s="13">
        <v>5</v>
      </c>
      <c r="D119" s="12" t="s">
        <v>62</v>
      </c>
      <c r="E119" s="13">
        <v>1</v>
      </c>
      <c r="F119" s="13">
        <v>2</v>
      </c>
      <c r="G119" s="13">
        <v>3</v>
      </c>
      <c r="H119" s="12"/>
    </row>
    <row r="120" spans="1:8" ht="14.25" customHeight="1">
      <c r="A120" s="14">
        <v>45000</v>
      </c>
      <c r="B120" s="12" t="s">
        <v>55</v>
      </c>
      <c r="C120" s="13">
        <v>6</v>
      </c>
      <c r="D120" s="12" t="s">
        <v>455</v>
      </c>
      <c r="E120" s="13">
        <v>1</v>
      </c>
      <c r="F120" s="13">
        <v>2</v>
      </c>
      <c r="G120" s="13">
        <v>3</v>
      </c>
      <c r="H120" s="13">
        <v>2</v>
      </c>
    </row>
    <row r="121" spans="1:8" ht="14.25" customHeight="1">
      <c r="A121" s="14">
        <v>45000</v>
      </c>
      <c r="B121" s="12" t="s">
        <v>55</v>
      </c>
      <c r="C121" s="13">
        <v>7</v>
      </c>
      <c r="D121" s="12" t="s">
        <v>455</v>
      </c>
      <c r="E121" s="13">
        <v>1</v>
      </c>
      <c r="F121" s="13">
        <v>2</v>
      </c>
      <c r="G121" s="13">
        <v>3</v>
      </c>
      <c r="H121" s="13">
        <v>2</v>
      </c>
    </row>
    <row r="122" spans="1:8" ht="14.25" customHeight="1">
      <c r="A122" s="14">
        <v>45000</v>
      </c>
      <c r="B122" s="12" t="s">
        <v>55</v>
      </c>
      <c r="C122" s="13">
        <v>8</v>
      </c>
      <c r="D122" s="12" t="s">
        <v>62</v>
      </c>
      <c r="E122" s="13">
        <v>1</v>
      </c>
      <c r="F122" s="13">
        <v>1</v>
      </c>
      <c r="G122" s="13">
        <v>3</v>
      </c>
      <c r="H122" s="12"/>
    </row>
    <row r="123" spans="1:8" ht="14.25" customHeight="1">
      <c r="A123" s="14">
        <v>45000</v>
      </c>
      <c r="B123" s="12" t="s">
        <v>55</v>
      </c>
      <c r="C123" s="13">
        <v>9</v>
      </c>
      <c r="D123" s="12" t="s">
        <v>62</v>
      </c>
      <c r="E123" s="13">
        <v>2</v>
      </c>
      <c r="F123" s="13">
        <v>2</v>
      </c>
      <c r="G123" s="13">
        <v>3</v>
      </c>
      <c r="H123" s="12"/>
    </row>
    <row r="124" spans="1:8" ht="14.25" customHeight="1">
      <c r="A124" s="14">
        <v>45000</v>
      </c>
      <c r="B124" s="12" t="s">
        <v>56</v>
      </c>
      <c r="C124" s="13">
        <v>1</v>
      </c>
      <c r="D124" s="12" t="s">
        <v>455</v>
      </c>
      <c r="E124" s="13">
        <v>1</v>
      </c>
      <c r="F124" s="13">
        <v>3</v>
      </c>
      <c r="G124" s="13">
        <v>3</v>
      </c>
      <c r="H124" s="13">
        <v>3</v>
      </c>
    </row>
    <row r="125" spans="1:8" ht="14.25" customHeight="1">
      <c r="A125" s="14">
        <v>45000</v>
      </c>
      <c r="B125" s="12" t="s">
        <v>56</v>
      </c>
      <c r="C125" s="13">
        <v>2</v>
      </c>
      <c r="D125" s="12" t="s">
        <v>62</v>
      </c>
      <c r="E125" s="13">
        <v>1</v>
      </c>
      <c r="F125" s="13">
        <v>1</v>
      </c>
      <c r="G125" s="13">
        <v>3</v>
      </c>
      <c r="H125" s="12"/>
    </row>
    <row r="126" spans="1:8" ht="14.25" customHeight="1">
      <c r="A126" s="14">
        <v>45000</v>
      </c>
      <c r="B126" s="12" t="s">
        <v>56</v>
      </c>
      <c r="C126" s="13">
        <v>3</v>
      </c>
      <c r="D126" s="12" t="s">
        <v>62</v>
      </c>
      <c r="E126" s="13">
        <v>2</v>
      </c>
      <c r="F126" s="13">
        <v>2</v>
      </c>
      <c r="G126" s="13">
        <v>3</v>
      </c>
      <c r="H126" s="12"/>
    </row>
    <row r="127" spans="1:8" ht="14.25" customHeight="1">
      <c r="A127" s="14">
        <v>45000</v>
      </c>
      <c r="B127" s="12" t="s">
        <v>56</v>
      </c>
      <c r="C127" s="13">
        <v>4</v>
      </c>
      <c r="D127" s="12" t="s">
        <v>455</v>
      </c>
      <c r="E127" s="13">
        <v>1</v>
      </c>
      <c r="F127" s="13">
        <v>2</v>
      </c>
      <c r="G127" s="13">
        <v>3</v>
      </c>
      <c r="H127" s="13">
        <v>2</v>
      </c>
    </row>
    <row r="128" spans="1:8" ht="14.25" customHeight="1">
      <c r="A128" s="14">
        <v>45000</v>
      </c>
      <c r="B128" s="12" t="s">
        <v>56</v>
      </c>
      <c r="C128" s="13">
        <v>5</v>
      </c>
      <c r="D128" s="12" t="s">
        <v>455</v>
      </c>
      <c r="E128" s="13">
        <v>1</v>
      </c>
      <c r="F128" s="13">
        <v>2</v>
      </c>
      <c r="G128" s="13">
        <v>3</v>
      </c>
      <c r="H128" s="13">
        <v>2</v>
      </c>
    </row>
    <row r="129" spans="1:8" ht="14.25" customHeight="1">
      <c r="A129" s="14">
        <v>45000</v>
      </c>
      <c r="B129" s="12" t="s">
        <v>56</v>
      </c>
      <c r="C129" s="13">
        <v>6</v>
      </c>
      <c r="D129" s="12" t="s">
        <v>455</v>
      </c>
      <c r="E129" s="13">
        <v>1</v>
      </c>
      <c r="F129" s="13">
        <v>2</v>
      </c>
      <c r="G129" s="13">
        <v>3</v>
      </c>
      <c r="H129" s="13">
        <v>2</v>
      </c>
    </row>
    <row r="130" spans="1:8" ht="14.25" customHeight="1">
      <c r="A130" s="14">
        <v>45000</v>
      </c>
      <c r="B130" s="12" t="s">
        <v>56</v>
      </c>
      <c r="C130" s="13">
        <v>7</v>
      </c>
      <c r="D130" s="12" t="s">
        <v>455</v>
      </c>
      <c r="E130" s="13">
        <v>1</v>
      </c>
      <c r="F130" s="13">
        <v>3</v>
      </c>
      <c r="G130" s="13">
        <v>3</v>
      </c>
      <c r="H130" s="13">
        <v>2</v>
      </c>
    </row>
    <row r="131" spans="1:8" ht="14.25" customHeight="1">
      <c r="A131" s="14">
        <v>45000</v>
      </c>
      <c r="B131" s="12" t="s">
        <v>56</v>
      </c>
      <c r="C131" s="13">
        <v>8</v>
      </c>
      <c r="D131" s="12" t="s">
        <v>455</v>
      </c>
      <c r="E131" s="13">
        <v>1</v>
      </c>
      <c r="F131" s="13">
        <v>3</v>
      </c>
      <c r="G131" s="13">
        <v>3</v>
      </c>
      <c r="H131" s="13">
        <v>3</v>
      </c>
    </row>
    <row r="132" spans="1:8" ht="14.25" customHeight="1">
      <c r="A132" s="14">
        <v>45000</v>
      </c>
      <c r="B132" s="12" t="s">
        <v>56</v>
      </c>
      <c r="C132" s="13">
        <v>9</v>
      </c>
      <c r="D132" s="12" t="s">
        <v>455</v>
      </c>
      <c r="E132" s="13">
        <v>1</v>
      </c>
      <c r="F132" s="13">
        <v>2</v>
      </c>
      <c r="G132" s="13">
        <v>3</v>
      </c>
      <c r="H132" s="13">
        <v>3</v>
      </c>
    </row>
    <row r="133" spans="1:8" ht="14.25" customHeight="1">
      <c r="A133" s="14">
        <v>45000</v>
      </c>
      <c r="B133" s="12" t="s">
        <v>57</v>
      </c>
      <c r="C133" s="13">
        <v>1</v>
      </c>
      <c r="D133" s="12" t="s">
        <v>62</v>
      </c>
      <c r="E133" s="13">
        <v>1</v>
      </c>
      <c r="F133" s="13">
        <v>3</v>
      </c>
      <c r="G133" s="13">
        <v>2</v>
      </c>
      <c r="H133" s="12"/>
    </row>
    <row r="134" spans="1:8" ht="14.25" customHeight="1">
      <c r="A134" s="14">
        <v>45000</v>
      </c>
      <c r="B134" s="12" t="s">
        <v>57</v>
      </c>
      <c r="C134" s="13">
        <v>2</v>
      </c>
      <c r="D134" s="12" t="s">
        <v>62</v>
      </c>
      <c r="E134" s="13">
        <v>1</v>
      </c>
      <c r="F134" s="13">
        <v>2</v>
      </c>
      <c r="G134" s="13">
        <v>2</v>
      </c>
      <c r="H134" s="12"/>
    </row>
    <row r="135" spans="1:8" ht="14.25" customHeight="1">
      <c r="A135" s="14">
        <v>45000</v>
      </c>
      <c r="B135" s="12" t="s">
        <v>57</v>
      </c>
      <c r="C135" s="13">
        <v>3</v>
      </c>
      <c r="D135" s="12" t="s">
        <v>62</v>
      </c>
      <c r="E135" s="13">
        <v>2</v>
      </c>
      <c r="F135" s="13">
        <v>2</v>
      </c>
      <c r="G135" s="13">
        <v>3</v>
      </c>
      <c r="H135" s="12"/>
    </row>
    <row r="136" spans="1:8" ht="14.25" customHeight="1">
      <c r="A136" s="14">
        <v>45000</v>
      </c>
      <c r="B136" s="12" t="s">
        <v>57</v>
      </c>
      <c r="C136" s="13">
        <v>4</v>
      </c>
      <c r="D136" s="12" t="s">
        <v>62</v>
      </c>
      <c r="E136" s="13">
        <v>2</v>
      </c>
      <c r="F136" s="13">
        <v>3</v>
      </c>
      <c r="G136" s="13">
        <v>3</v>
      </c>
      <c r="H136" s="12"/>
    </row>
    <row r="137" spans="1:8" ht="14.25" customHeight="1">
      <c r="A137" s="14">
        <v>45000</v>
      </c>
      <c r="B137" s="12" t="s">
        <v>57</v>
      </c>
      <c r="C137" s="13">
        <v>5</v>
      </c>
      <c r="D137" s="12" t="s">
        <v>455</v>
      </c>
      <c r="E137" s="13">
        <v>1</v>
      </c>
      <c r="F137" s="13">
        <v>2</v>
      </c>
      <c r="G137" s="13">
        <v>2</v>
      </c>
      <c r="H137" s="13">
        <v>2</v>
      </c>
    </row>
    <row r="138" spans="1:8" ht="14.25" customHeight="1">
      <c r="A138" s="14">
        <v>45000</v>
      </c>
      <c r="B138" s="12" t="s">
        <v>57</v>
      </c>
      <c r="C138" s="13">
        <v>6</v>
      </c>
      <c r="D138" s="12" t="s">
        <v>62</v>
      </c>
      <c r="E138" s="13">
        <v>1</v>
      </c>
      <c r="F138" s="13">
        <v>3</v>
      </c>
      <c r="G138" s="13">
        <v>2</v>
      </c>
      <c r="H138" s="12"/>
    </row>
    <row r="139" spans="1:8" ht="14.25" customHeight="1">
      <c r="A139" s="14">
        <v>45000</v>
      </c>
      <c r="B139" s="12" t="s">
        <v>58</v>
      </c>
      <c r="C139" s="13">
        <v>1</v>
      </c>
      <c r="D139" s="12" t="s">
        <v>62</v>
      </c>
      <c r="E139" s="13">
        <v>2</v>
      </c>
      <c r="F139" s="13">
        <v>3</v>
      </c>
      <c r="G139" s="13">
        <v>3</v>
      </c>
      <c r="H139" s="12"/>
    </row>
    <row r="140" spans="1:8" ht="14.25" customHeight="1">
      <c r="A140" s="14">
        <v>45000</v>
      </c>
      <c r="B140" s="12" t="s">
        <v>58</v>
      </c>
      <c r="C140" s="13">
        <v>2</v>
      </c>
      <c r="D140" s="12" t="s">
        <v>62</v>
      </c>
      <c r="E140" s="13">
        <v>2</v>
      </c>
      <c r="F140" s="13">
        <v>2</v>
      </c>
      <c r="G140" s="13">
        <v>3</v>
      </c>
      <c r="H140" s="12"/>
    </row>
    <row r="141" spans="1:8" ht="14.25" customHeight="1">
      <c r="A141" s="14">
        <v>45000</v>
      </c>
      <c r="B141" s="12" t="s">
        <v>58</v>
      </c>
      <c r="C141" s="13">
        <v>3</v>
      </c>
      <c r="D141" s="12" t="s">
        <v>62</v>
      </c>
      <c r="E141" s="13">
        <v>2</v>
      </c>
      <c r="F141" s="13">
        <v>2</v>
      </c>
      <c r="G141" s="13">
        <v>3</v>
      </c>
      <c r="H141" s="12"/>
    </row>
    <row r="142" spans="1:8" ht="14.25" customHeight="1">
      <c r="A142" s="14">
        <v>45000</v>
      </c>
      <c r="B142" s="12" t="s">
        <v>58</v>
      </c>
      <c r="C142" s="13">
        <v>4</v>
      </c>
      <c r="D142" s="12" t="s">
        <v>62</v>
      </c>
      <c r="E142" s="13">
        <v>2</v>
      </c>
      <c r="F142" s="13">
        <v>3</v>
      </c>
      <c r="G142" s="13">
        <v>3</v>
      </c>
      <c r="H142" s="12"/>
    </row>
    <row r="143" spans="1:8" ht="14.25" customHeight="1">
      <c r="A143" s="14">
        <v>45000</v>
      </c>
      <c r="B143" s="12" t="s">
        <v>58</v>
      </c>
      <c r="C143" s="13">
        <v>5</v>
      </c>
      <c r="D143" s="12" t="s">
        <v>455</v>
      </c>
      <c r="E143" s="13">
        <v>1</v>
      </c>
      <c r="F143" s="13">
        <v>3</v>
      </c>
      <c r="G143" s="13">
        <v>3</v>
      </c>
      <c r="H143" s="13">
        <v>2</v>
      </c>
    </row>
    <row r="144" spans="1:8" ht="14.25" customHeight="1">
      <c r="A144" s="14">
        <v>45000</v>
      </c>
      <c r="B144" s="12" t="s">
        <v>58</v>
      </c>
      <c r="C144" s="13">
        <v>6</v>
      </c>
      <c r="D144" s="12" t="s">
        <v>455</v>
      </c>
      <c r="E144" s="13">
        <v>1</v>
      </c>
      <c r="F144" s="13">
        <v>3</v>
      </c>
      <c r="G144" s="13">
        <v>3</v>
      </c>
      <c r="H144" s="13">
        <v>2</v>
      </c>
    </row>
    <row r="145" spans="1:8" ht="14.25" customHeight="1">
      <c r="A145" s="14">
        <v>45000</v>
      </c>
      <c r="B145" s="12" t="s">
        <v>58</v>
      </c>
      <c r="C145" s="13">
        <v>7</v>
      </c>
      <c r="D145" s="12" t="s">
        <v>62</v>
      </c>
      <c r="E145" s="13">
        <v>2</v>
      </c>
      <c r="F145" s="13">
        <v>3</v>
      </c>
      <c r="G145" s="13">
        <v>3</v>
      </c>
      <c r="H145" s="12"/>
    </row>
    <row r="146" spans="1:8" ht="14.25" customHeight="1">
      <c r="A146" s="14">
        <v>45000</v>
      </c>
      <c r="B146" s="12" t="s">
        <v>58</v>
      </c>
      <c r="C146" s="13">
        <v>8</v>
      </c>
      <c r="D146" s="12" t="s">
        <v>62</v>
      </c>
      <c r="E146" s="13">
        <v>1</v>
      </c>
      <c r="F146" s="13">
        <v>3</v>
      </c>
      <c r="G146" s="13">
        <v>3</v>
      </c>
      <c r="H146" s="12"/>
    </row>
    <row r="147" spans="1:8" ht="14.25" customHeight="1">
      <c r="A147" s="10">
        <v>45000</v>
      </c>
      <c r="B147" s="9" t="s">
        <v>457</v>
      </c>
      <c r="C147" s="9">
        <v>1</v>
      </c>
      <c r="D147" s="9" t="s">
        <v>455</v>
      </c>
      <c r="E147" s="9">
        <v>1</v>
      </c>
      <c r="F147" s="9">
        <v>3</v>
      </c>
      <c r="G147" s="9">
        <v>0</v>
      </c>
      <c r="H147" s="9">
        <v>1</v>
      </c>
    </row>
    <row r="148" spans="1:8" ht="14.25" customHeight="1">
      <c r="A148" s="10">
        <v>45000</v>
      </c>
      <c r="B148" s="9" t="s">
        <v>457</v>
      </c>
      <c r="C148" s="9">
        <v>2</v>
      </c>
      <c r="D148" s="9" t="s">
        <v>455</v>
      </c>
      <c r="E148" s="9">
        <v>1</v>
      </c>
      <c r="F148" s="9">
        <v>3</v>
      </c>
      <c r="G148" s="9">
        <v>0</v>
      </c>
      <c r="H148" s="9">
        <v>2</v>
      </c>
    </row>
    <row r="149" spans="1:8" ht="14.25" customHeight="1">
      <c r="A149" s="10">
        <v>45000</v>
      </c>
      <c r="B149" s="9" t="s">
        <v>457</v>
      </c>
      <c r="C149" s="9">
        <v>3</v>
      </c>
      <c r="D149" s="9" t="s">
        <v>455</v>
      </c>
      <c r="E149" s="9">
        <v>2</v>
      </c>
      <c r="F149" s="9">
        <v>3</v>
      </c>
      <c r="G149" s="9">
        <v>0</v>
      </c>
      <c r="H149" s="9">
        <v>3</v>
      </c>
    </row>
    <row r="150" spans="1:8" ht="14.25" customHeight="1">
      <c r="A150" s="10">
        <v>45000</v>
      </c>
      <c r="B150" s="9" t="s">
        <v>457</v>
      </c>
      <c r="C150" s="9">
        <v>4</v>
      </c>
      <c r="D150" s="9" t="s">
        <v>455</v>
      </c>
      <c r="E150" s="9">
        <v>1</v>
      </c>
      <c r="F150" s="9">
        <v>3</v>
      </c>
      <c r="G150" s="9">
        <v>0</v>
      </c>
      <c r="H150" s="9">
        <v>1</v>
      </c>
    </row>
    <row r="151" spans="1:8" ht="14.25" customHeight="1">
      <c r="A151" s="10">
        <v>45000</v>
      </c>
      <c r="B151" s="9" t="s">
        <v>457</v>
      </c>
      <c r="C151" s="9">
        <v>5</v>
      </c>
      <c r="D151" s="9" t="s">
        <v>455</v>
      </c>
      <c r="E151" s="9">
        <v>1</v>
      </c>
      <c r="F151" s="9">
        <v>3</v>
      </c>
      <c r="G151" s="9">
        <v>0</v>
      </c>
      <c r="H151" s="9">
        <v>3</v>
      </c>
    </row>
    <row r="152" spans="1:8" ht="14.25" customHeight="1">
      <c r="A152" s="10">
        <v>45000</v>
      </c>
      <c r="B152" s="9" t="s">
        <v>457</v>
      </c>
      <c r="C152" s="9">
        <v>6</v>
      </c>
      <c r="D152" s="9" t="s">
        <v>62</v>
      </c>
      <c r="E152" s="9">
        <v>2</v>
      </c>
      <c r="F152" s="9">
        <v>3</v>
      </c>
      <c r="G152" s="9">
        <v>0</v>
      </c>
    </row>
    <row r="153" spans="1:8" ht="14.25" customHeight="1">
      <c r="A153" s="10">
        <v>45000</v>
      </c>
      <c r="B153" s="9" t="s">
        <v>63</v>
      </c>
      <c r="C153" s="9">
        <v>1</v>
      </c>
      <c r="D153" s="9" t="s">
        <v>455</v>
      </c>
      <c r="E153" s="9">
        <v>2</v>
      </c>
      <c r="F153" s="9">
        <v>3</v>
      </c>
      <c r="G153" s="9">
        <v>1</v>
      </c>
      <c r="H153" s="9">
        <v>3</v>
      </c>
    </row>
    <row r="154" spans="1:8" ht="14.25" customHeight="1">
      <c r="A154" s="10">
        <v>45000</v>
      </c>
      <c r="B154" s="9" t="s">
        <v>63</v>
      </c>
      <c r="C154" s="9">
        <v>2</v>
      </c>
      <c r="D154" s="9" t="s">
        <v>455</v>
      </c>
      <c r="E154" s="9">
        <v>1</v>
      </c>
      <c r="F154" s="9">
        <v>3</v>
      </c>
      <c r="G154" s="9">
        <v>1</v>
      </c>
      <c r="H154" s="9">
        <v>2</v>
      </c>
    </row>
    <row r="155" spans="1:8" ht="14.25" customHeight="1">
      <c r="A155" s="10">
        <v>45000</v>
      </c>
      <c r="B155" s="9" t="s">
        <v>64</v>
      </c>
      <c r="C155" s="9">
        <v>1</v>
      </c>
      <c r="D155" s="9" t="s">
        <v>455</v>
      </c>
      <c r="E155" s="9">
        <v>1</v>
      </c>
      <c r="F155" s="9">
        <v>3</v>
      </c>
      <c r="G155" s="9">
        <v>1</v>
      </c>
      <c r="H155" s="9">
        <v>2</v>
      </c>
    </row>
    <row r="156" spans="1:8" ht="14.25" customHeight="1">
      <c r="A156" s="10">
        <v>45000</v>
      </c>
      <c r="B156" s="9" t="s">
        <v>64</v>
      </c>
      <c r="C156" s="9">
        <v>2</v>
      </c>
      <c r="D156" s="9" t="s">
        <v>455</v>
      </c>
      <c r="E156" s="9">
        <v>2</v>
      </c>
      <c r="F156" s="9">
        <v>3</v>
      </c>
      <c r="G156" s="9">
        <v>1</v>
      </c>
      <c r="H156" s="9">
        <v>3</v>
      </c>
    </row>
    <row r="157" spans="1:8" ht="14.25" customHeight="1">
      <c r="A157" s="10">
        <v>45000</v>
      </c>
      <c r="B157" s="9" t="s">
        <v>64</v>
      </c>
      <c r="C157" s="9">
        <v>3</v>
      </c>
      <c r="D157" s="9" t="s">
        <v>62</v>
      </c>
      <c r="E157" s="9">
        <v>2</v>
      </c>
      <c r="F157" s="9">
        <v>3</v>
      </c>
      <c r="G157" s="9">
        <v>1</v>
      </c>
    </row>
    <row r="158" spans="1:8" ht="14.25" customHeight="1">
      <c r="A158" s="10">
        <v>45000</v>
      </c>
      <c r="B158" s="9" t="s">
        <v>65</v>
      </c>
      <c r="C158" s="9">
        <v>1</v>
      </c>
      <c r="D158" s="9" t="s">
        <v>455</v>
      </c>
      <c r="E158" s="9">
        <v>2</v>
      </c>
      <c r="F158" s="9">
        <v>3</v>
      </c>
      <c r="G158" s="9">
        <v>1</v>
      </c>
      <c r="H158" s="9">
        <v>3</v>
      </c>
    </row>
    <row r="159" spans="1:8" ht="14.25" customHeight="1">
      <c r="A159" s="10">
        <v>45000</v>
      </c>
      <c r="B159" s="9" t="s">
        <v>65</v>
      </c>
      <c r="C159" s="9">
        <v>2</v>
      </c>
      <c r="D159" s="9" t="s">
        <v>62</v>
      </c>
      <c r="E159" s="9">
        <v>2</v>
      </c>
      <c r="F159" s="9">
        <v>3</v>
      </c>
      <c r="G159" s="9">
        <v>1</v>
      </c>
    </row>
    <row r="160" spans="1:8" ht="14.25" customHeight="1">
      <c r="A160" s="10">
        <v>45000</v>
      </c>
      <c r="B160" s="9" t="s">
        <v>65</v>
      </c>
      <c r="C160" s="9">
        <v>3</v>
      </c>
      <c r="D160" s="9" t="s">
        <v>455</v>
      </c>
      <c r="E160" s="9">
        <v>2</v>
      </c>
      <c r="F160" s="9">
        <v>3</v>
      </c>
      <c r="G160" s="9">
        <v>1</v>
      </c>
      <c r="H160" s="9">
        <v>3</v>
      </c>
    </row>
    <row r="161" spans="1:8" ht="14.25" customHeight="1">
      <c r="A161" s="10">
        <v>45000</v>
      </c>
      <c r="B161" s="9" t="s">
        <v>66</v>
      </c>
      <c r="C161" s="9">
        <v>1</v>
      </c>
      <c r="D161" s="9" t="s">
        <v>62</v>
      </c>
      <c r="E161" s="9">
        <v>2</v>
      </c>
      <c r="F161" s="9">
        <v>3</v>
      </c>
      <c r="G161" s="9">
        <v>1</v>
      </c>
    </row>
    <row r="162" spans="1:8" ht="14.25" customHeight="1">
      <c r="A162" s="10">
        <v>45000</v>
      </c>
      <c r="B162" s="9" t="s">
        <v>66</v>
      </c>
      <c r="C162" s="9">
        <v>2</v>
      </c>
      <c r="D162" s="9" t="s">
        <v>455</v>
      </c>
      <c r="E162" s="9">
        <v>1</v>
      </c>
      <c r="F162" s="9">
        <v>1</v>
      </c>
      <c r="G162" s="9">
        <v>1</v>
      </c>
      <c r="H162" s="9">
        <v>3</v>
      </c>
    </row>
    <row r="163" spans="1:8" ht="14.25" customHeight="1">
      <c r="A163" s="10">
        <v>45000</v>
      </c>
      <c r="B163" s="9" t="s">
        <v>66</v>
      </c>
      <c r="C163" s="9">
        <v>3</v>
      </c>
      <c r="D163" s="9" t="s">
        <v>455</v>
      </c>
      <c r="E163" s="9">
        <v>1</v>
      </c>
      <c r="F163" s="9">
        <v>2</v>
      </c>
      <c r="G163" s="9">
        <v>1</v>
      </c>
      <c r="H163" s="9">
        <v>3</v>
      </c>
    </row>
    <row r="164" spans="1:8" ht="14.25" customHeight="1">
      <c r="A164" s="10">
        <v>45000</v>
      </c>
      <c r="B164" s="9" t="s">
        <v>66</v>
      </c>
      <c r="C164" s="9">
        <v>4</v>
      </c>
      <c r="D164" s="9" t="s">
        <v>455</v>
      </c>
      <c r="E164" s="9">
        <v>1</v>
      </c>
      <c r="F164" s="9">
        <v>2</v>
      </c>
      <c r="G164" s="9">
        <v>1</v>
      </c>
      <c r="H164" s="9">
        <v>3</v>
      </c>
    </row>
    <row r="165" spans="1:8" ht="14.25" customHeight="1">
      <c r="A165" s="10">
        <v>45000</v>
      </c>
      <c r="B165" s="9" t="s">
        <v>66</v>
      </c>
      <c r="C165" s="9">
        <v>5</v>
      </c>
      <c r="D165" s="9" t="s">
        <v>455</v>
      </c>
      <c r="E165" s="9">
        <v>1</v>
      </c>
      <c r="F165" s="9">
        <v>3</v>
      </c>
      <c r="G165" s="9">
        <v>1</v>
      </c>
      <c r="H165" s="9">
        <v>3</v>
      </c>
    </row>
    <row r="166" spans="1:8" ht="14.25" customHeight="1">
      <c r="A166" s="10">
        <v>45000</v>
      </c>
      <c r="B166" s="9" t="s">
        <v>66</v>
      </c>
      <c r="C166" s="9">
        <v>6</v>
      </c>
      <c r="D166" s="9" t="s">
        <v>455</v>
      </c>
      <c r="E166" s="9">
        <v>1</v>
      </c>
      <c r="F166" s="9">
        <v>3</v>
      </c>
      <c r="G166" s="9">
        <v>1</v>
      </c>
      <c r="H166" s="9">
        <v>3</v>
      </c>
    </row>
    <row r="167" spans="1:8" ht="14.25" customHeight="1">
      <c r="A167" s="10">
        <v>45000</v>
      </c>
      <c r="B167" s="9" t="s">
        <v>67</v>
      </c>
      <c r="C167" s="9">
        <v>0</v>
      </c>
      <c r="D167" s="9">
        <v>0</v>
      </c>
      <c r="E167" s="9">
        <v>0</v>
      </c>
      <c r="F167" s="9">
        <v>0</v>
      </c>
      <c r="G167" s="9">
        <v>0</v>
      </c>
      <c r="H167" s="9">
        <v>0</v>
      </c>
    </row>
    <row r="168" spans="1:8" ht="14.25" customHeight="1">
      <c r="A168" s="10">
        <v>45000</v>
      </c>
      <c r="B168" s="9" t="s">
        <v>68</v>
      </c>
      <c r="C168" s="9">
        <v>1</v>
      </c>
      <c r="D168" s="9" t="s">
        <v>455</v>
      </c>
      <c r="E168" s="9">
        <v>1</v>
      </c>
      <c r="F168" s="9">
        <v>3</v>
      </c>
      <c r="G168" s="9">
        <v>1</v>
      </c>
      <c r="H168" s="9">
        <v>2</v>
      </c>
    </row>
    <row r="169" spans="1:8" ht="14.25" customHeight="1">
      <c r="A169" s="10">
        <v>45000</v>
      </c>
      <c r="B169" s="9" t="s">
        <v>68</v>
      </c>
      <c r="C169" s="9">
        <v>2</v>
      </c>
      <c r="D169" s="9" t="s">
        <v>455</v>
      </c>
      <c r="E169" s="9">
        <v>1</v>
      </c>
      <c r="F169" s="9">
        <v>3</v>
      </c>
      <c r="G169" s="9">
        <v>1</v>
      </c>
      <c r="H169" s="9">
        <v>3</v>
      </c>
    </row>
    <row r="170" spans="1:8" ht="14.25" customHeight="1">
      <c r="A170" s="10">
        <v>45000</v>
      </c>
      <c r="B170" s="9" t="s">
        <v>68</v>
      </c>
      <c r="C170" s="9">
        <v>3</v>
      </c>
      <c r="D170" s="9" t="s">
        <v>455</v>
      </c>
      <c r="E170" s="9">
        <v>1</v>
      </c>
      <c r="F170" s="9">
        <v>3</v>
      </c>
      <c r="G170" s="9">
        <v>1</v>
      </c>
      <c r="H170" s="9">
        <v>3</v>
      </c>
    </row>
    <row r="171" spans="1:8" ht="14.25" customHeight="1">
      <c r="A171" s="10">
        <v>45000</v>
      </c>
      <c r="B171" s="9" t="s">
        <v>68</v>
      </c>
      <c r="C171" s="9">
        <v>4</v>
      </c>
      <c r="D171" s="9" t="s">
        <v>62</v>
      </c>
      <c r="E171" s="9">
        <v>2</v>
      </c>
      <c r="F171" s="9">
        <v>3</v>
      </c>
      <c r="G171" s="9">
        <v>1</v>
      </c>
    </row>
    <row r="172" spans="1:8" ht="14.25" customHeight="1">
      <c r="A172" s="10">
        <v>45000</v>
      </c>
      <c r="B172" s="9" t="s">
        <v>68</v>
      </c>
      <c r="C172" s="9">
        <v>5</v>
      </c>
      <c r="D172" s="9" t="s">
        <v>62</v>
      </c>
      <c r="E172" s="9">
        <v>1</v>
      </c>
      <c r="F172" s="9">
        <v>3</v>
      </c>
      <c r="G172" s="9">
        <v>1</v>
      </c>
    </row>
    <row r="173" spans="1:8" ht="14.25" customHeight="1">
      <c r="A173" s="10">
        <v>45000</v>
      </c>
      <c r="B173" s="9" t="s">
        <v>68</v>
      </c>
      <c r="C173" s="9">
        <v>6</v>
      </c>
      <c r="D173" s="9" t="s">
        <v>455</v>
      </c>
      <c r="E173" s="9">
        <v>1</v>
      </c>
      <c r="F173" s="9">
        <v>3</v>
      </c>
      <c r="G173" s="9">
        <v>1</v>
      </c>
      <c r="H173" s="9">
        <v>3</v>
      </c>
    </row>
    <row r="174" spans="1:8" ht="14.25" customHeight="1">
      <c r="A174" s="10">
        <v>45001</v>
      </c>
      <c r="B174" s="9" t="s">
        <v>69</v>
      </c>
      <c r="C174" s="9">
        <v>1</v>
      </c>
      <c r="D174" s="9" t="s">
        <v>455</v>
      </c>
      <c r="E174" s="9">
        <v>1</v>
      </c>
      <c r="F174" s="9">
        <v>2</v>
      </c>
      <c r="G174" s="9">
        <v>1</v>
      </c>
      <c r="H174" s="9">
        <v>3</v>
      </c>
    </row>
    <row r="175" spans="1:8" ht="14.25" customHeight="1">
      <c r="A175" s="10">
        <v>45001</v>
      </c>
      <c r="B175" s="9" t="s">
        <v>69</v>
      </c>
      <c r="C175" s="9">
        <v>2</v>
      </c>
      <c r="D175" s="9" t="s">
        <v>455</v>
      </c>
      <c r="E175" s="9">
        <v>1</v>
      </c>
      <c r="F175" s="9">
        <v>3</v>
      </c>
      <c r="G175" s="9">
        <v>1</v>
      </c>
      <c r="H175" s="9">
        <v>3</v>
      </c>
    </row>
    <row r="176" spans="1:8" ht="14.25" customHeight="1">
      <c r="A176" s="10">
        <v>45001</v>
      </c>
      <c r="B176" s="9" t="s">
        <v>69</v>
      </c>
      <c r="C176" s="9">
        <v>3</v>
      </c>
      <c r="D176" s="9" t="s">
        <v>62</v>
      </c>
      <c r="E176" s="9">
        <v>1</v>
      </c>
      <c r="F176" s="9">
        <v>3</v>
      </c>
      <c r="G176" s="9">
        <v>1</v>
      </c>
    </row>
    <row r="177" spans="1:8" ht="14.25" customHeight="1">
      <c r="A177" s="10">
        <v>45001</v>
      </c>
      <c r="B177" s="9" t="s">
        <v>69</v>
      </c>
      <c r="C177" s="9">
        <v>4</v>
      </c>
      <c r="D177" s="9" t="s">
        <v>455</v>
      </c>
      <c r="E177" s="9">
        <v>1</v>
      </c>
      <c r="F177" s="9">
        <v>2</v>
      </c>
      <c r="G177" s="9">
        <v>1</v>
      </c>
      <c r="H177" s="9">
        <v>3</v>
      </c>
    </row>
    <row r="178" spans="1:8" ht="14.25" customHeight="1">
      <c r="A178" s="10">
        <v>45001</v>
      </c>
      <c r="B178" s="9" t="s">
        <v>69</v>
      </c>
      <c r="C178" s="9">
        <v>5</v>
      </c>
      <c r="D178" s="9" t="s">
        <v>455</v>
      </c>
      <c r="E178" s="9">
        <v>1</v>
      </c>
      <c r="F178" s="9">
        <v>3</v>
      </c>
      <c r="G178" s="9">
        <v>1</v>
      </c>
      <c r="H178" s="9">
        <v>3</v>
      </c>
    </row>
    <row r="179" spans="1:8" ht="14.25" customHeight="1">
      <c r="A179" s="10">
        <v>45001</v>
      </c>
      <c r="B179" s="9" t="s">
        <v>70</v>
      </c>
      <c r="C179" s="9">
        <v>0</v>
      </c>
      <c r="D179" s="9">
        <v>0</v>
      </c>
      <c r="E179" s="9">
        <v>0</v>
      </c>
      <c r="F179" s="9">
        <v>0</v>
      </c>
      <c r="G179" s="9">
        <v>0</v>
      </c>
      <c r="H179" s="9">
        <v>0</v>
      </c>
    </row>
    <row r="180" spans="1:8" ht="14.25" customHeight="1">
      <c r="A180" s="10">
        <v>45001</v>
      </c>
      <c r="B180" s="9" t="s">
        <v>72</v>
      </c>
      <c r="C180" s="9">
        <v>1</v>
      </c>
      <c r="D180" s="9" t="s">
        <v>455</v>
      </c>
      <c r="E180" s="9">
        <v>2</v>
      </c>
      <c r="F180" s="9">
        <v>3</v>
      </c>
      <c r="G180" s="9">
        <v>1</v>
      </c>
      <c r="H180" s="9">
        <v>2</v>
      </c>
    </row>
    <row r="181" spans="1:8" ht="14.25" customHeight="1">
      <c r="A181" s="10">
        <v>45001</v>
      </c>
      <c r="B181" s="9" t="s">
        <v>72</v>
      </c>
      <c r="C181" s="9">
        <v>2</v>
      </c>
      <c r="D181" s="9" t="s">
        <v>455</v>
      </c>
      <c r="E181" s="9">
        <v>2</v>
      </c>
      <c r="F181" s="9">
        <v>3</v>
      </c>
      <c r="G181" s="9">
        <v>1</v>
      </c>
      <c r="H181" s="9">
        <v>2</v>
      </c>
    </row>
    <row r="182" spans="1:8" ht="14.25" customHeight="1">
      <c r="A182" s="10">
        <v>45001</v>
      </c>
      <c r="B182" s="9" t="s">
        <v>72</v>
      </c>
      <c r="C182" s="9">
        <v>3</v>
      </c>
      <c r="D182" s="9" t="s">
        <v>62</v>
      </c>
      <c r="E182" s="9">
        <v>2</v>
      </c>
      <c r="F182" s="9">
        <v>3</v>
      </c>
      <c r="G182" s="9">
        <v>1</v>
      </c>
    </row>
    <row r="183" spans="1:8" ht="14.25" customHeight="1">
      <c r="A183" s="10">
        <v>45001</v>
      </c>
      <c r="B183" s="9" t="s">
        <v>72</v>
      </c>
      <c r="C183" s="9">
        <v>4</v>
      </c>
      <c r="D183" s="9" t="s">
        <v>455</v>
      </c>
      <c r="E183" s="9">
        <v>1</v>
      </c>
      <c r="F183" s="9">
        <v>3</v>
      </c>
      <c r="G183" s="9">
        <v>1</v>
      </c>
      <c r="H183" s="9">
        <v>3</v>
      </c>
    </row>
    <row r="184" spans="1:8" ht="14.25" customHeight="1">
      <c r="A184" s="10">
        <v>45001</v>
      </c>
      <c r="B184" s="9" t="s">
        <v>72</v>
      </c>
      <c r="C184" s="9">
        <v>5</v>
      </c>
      <c r="D184" s="9" t="s">
        <v>455</v>
      </c>
      <c r="E184" s="9">
        <v>1</v>
      </c>
      <c r="F184" s="9">
        <v>3</v>
      </c>
      <c r="G184" s="9">
        <v>1</v>
      </c>
      <c r="H184" s="9">
        <v>3</v>
      </c>
    </row>
    <row r="185" spans="1:8" ht="14.25" customHeight="1">
      <c r="A185" s="10">
        <v>45001</v>
      </c>
      <c r="B185" s="9" t="s">
        <v>73</v>
      </c>
      <c r="C185" s="9">
        <v>1</v>
      </c>
      <c r="D185" s="9" t="s">
        <v>62</v>
      </c>
      <c r="E185" s="9">
        <v>1</v>
      </c>
      <c r="F185" s="9">
        <v>3</v>
      </c>
      <c r="G185" s="9">
        <v>1</v>
      </c>
    </row>
    <row r="186" spans="1:8" ht="14.25" customHeight="1">
      <c r="A186" s="10">
        <v>45001</v>
      </c>
      <c r="B186" s="9" t="s">
        <v>73</v>
      </c>
      <c r="C186" s="9">
        <v>2</v>
      </c>
      <c r="D186" s="9" t="s">
        <v>455</v>
      </c>
      <c r="E186" s="9">
        <v>1</v>
      </c>
      <c r="F186" s="9">
        <v>3</v>
      </c>
      <c r="G186" s="9">
        <v>1</v>
      </c>
      <c r="H186" s="9">
        <v>1</v>
      </c>
    </row>
    <row r="187" spans="1:8" ht="14.25" customHeight="1">
      <c r="A187" s="10">
        <v>45001</v>
      </c>
      <c r="B187" s="9" t="s">
        <v>73</v>
      </c>
      <c r="C187" s="9">
        <v>3</v>
      </c>
      <c r="D187" s="9" t="s">
        <v>455</v>
      </c>
      <c r="E187" s="9">
        <v>1</v>
      </c>
      <c r="F187" s="9">
        <v>2</v>
      </c>
      <c r="G187" s="9">
        <v>1</v>
      </c>
      <c r="H187" s="9">
        <v>3</v>
      </c>
    </row>
    <row r="188" spans="1:8" ht="14.25" customHeight="1">
      <c r="A188" s="10">
        <v>45001</v>
      </c>
      <c r="B188" s="9" t="s">
        <v>73</v>
      </c>
      <c r="C188" s="9">
        <v>4</v>
      </c>
      <c r="D188" s="9" t="s">
        <v>455</v>
      </c>
      <c r="E188" s="9">
        <v>1</v>
      </c>
      <c r="F188" s="9">
        <v>2</v>
      </c>
      <c r="G188" s="9">
        <v>1</v>
      </c>
      <c r="H188" s="9">
        <v>2</v>
      </c>
    </row>
    <row r="189" spans="1:8" ht="14.25" customHeight="1">
      <c r="A189" s="10">
        <v>45001</v>
      </c>
      <c r="B189" s="9" t="s">
        <v>73</v>
      </c>
      <c r="C189" s="9">
        <v>5</v>
      </c>
      <c r="D189" s="9" t="s">
        <v>455</v>
      </c>
      <c r="E189" s="9">
        <v>1</v>
      </c>
      <c r="F189" s="9">
        <v>2</v>
      </c>
      <c r="G189" s="9">
        <v>1</v>
      </c>
      <c r="H189" s="9">
        <v>3</v>
      </c>
    </row>
    <row r="190" spans="1:8" ht="14.25" customHeight="1">
      <c r="A190" s="10">
        <v>45001</v>
      </c>
      <c r="B190" s="9" t="s">
        <v>73</v>
      </c>
      <c r="C190" s="9">
        <v>6</v>
      </c>
      <c r="D190" s="9" t="s">
        <v>455</v>
      </c>
      <c r="E190" s="9">
        <v>1</v>
      </c>
      <c r="F190" s="9">
        <v>2</v>
      </c>
      <c r="G190" s="9">
        <v>1</v>
      </c>
      <c r="H190" s="9">
        <v>2</v>
      </c>
    </row>
    <row r="191" spans="1:8" ht="14.25" customHeight="1">
      <c r="A191" s="10">
        <v>45001</v>
      </c>
      <c r="B191" s="9" t="s">
        <v>73</v>
      </c>
      <c r="C191" s="9">
        <v>7</v>
      </c>
      <c r="D191" s="9" t="s">
        <v>455</v>
      </c>
      <c r="E191" s="9">
        <v>2</v>
      </c>
      <c r="F191" s="9">
        <v>2</v>
      </c>
      <c r="G191" s="9">
        <v>1</v>
      </c>
      <c r="H191" s="9">
        <v>3</v>
      </c>
    </row>
    <row r="192" spans="1:8" ht="14.25" customHeight="1">
      <c r="A192" s="10">
        <v>45001</v>
      </c>
      <c r="B192" s="9" t="s">
        <v>74</v>
      </c>
      <c r="C192" s="9">
        <v>1</v>
      </c>
      <c r="D192" s="9" t="s">
        <v>455</v>
      </c>
      <c r="E192" s="9">
        <v>1</v>
      </c>
      <c r="F192" s="9">
        <v>2</v>
      </c>
      <c r="G192" s="9">
        <v>1</v>
      </c>
      <c r="H192" s="9">
        <v>3</v>
      </c>
    </row>
    <row r="193" spans="1:8" ht="14.25" customHeight="1">
      <c r="A193" s="10">
        <v>45001</v>
      </c>
      <c r="B193" s="9" t="s">
        <v>74</v>
      </c>
      <c r="C193" s="9">
        <v>2</v>
      </c>
      <c r="D193" s="9" t="s">
        <v>455</v>
      </c>
      <c r="E193" s="9">
        <v>1</v>
      </c>
      <c r="F193" s="9">
        <v>2</v>
      </c>
      <c r="G193" s="9">
        <v>1</v>
      </c>
      <c r="H193" s="9">
        <v>3</v>
      </c>
    </row>
    <row r="194" spans="1:8" ht="14.25" customHeight="1">
      <c r="A194" s="10">
        <v>45001</v>
      </c>
      <c r="B194" s="9" t="s">
        <v>74</v>
      </c>
      <c r="C194" s="9">
        <v>3</v>
      </c>
      <c r="D194" s="9" t="s">
        <v>455</v>
      </c>
      <c r="E194" s="9">
        <v>1</v>
      </c>
      <c r="F194" s="9">
        <v>2</v>
      </c>
      <c r="G194" s="9">
        <v>1</v>
      </c>
      <c r="H194" s="9">
        <v>3</v>
      </c>
    </row>
    <row r="195" spans="1:8" ht="14.25" customHeight="1">
      <c r="A195" s="10">
        <v>45001</v>
      </c>
      <c r="B195" s="9" t="s">
        <v>74</v>
      </c>
      <c r="C195" s="9">
        <v>4</v>
      </c>
      <c r="D195" s="9" t="s">
        <v>455</v>
      </c>
      <c r="E195" s="9">
        <v>2</v>
      </c>
      <c r="F195" s="9">
        <v>2</v>
      </c>
      <c r="G195" s="9">
        <v>1</v>
      </c>
      <c r="H195" s="9">
        <v>3</v>
      </c>
    </row>
    <row r="196" spans="1:8" ht="14.25" customHeight="1">
      <c r="A196" s="10">
        <v>45001</v>
      </c>
      <c r="B196" s="9" t="s">
        <v>74</v>
      </c>
      <c r="C196" s="9">
        <v>5</v>
      </c>
      <c r="D196" s="9" t="s">
        <v>455</v>
      </c>
      <c r="E196" s="9">
        <v>1</v>
      </c>
      <c r="F196" s="9">
        <v>3</v>
      </c>
      <c r="G196" s="9">
        <v>1</v>
      </c>
      <c r="H196" s="9">
        <v>3</v>
      </c>
    </row>
    <row r="197" spans="1:8" ht="14.25" customHeight="1">
      <c r="A197" s="10">
        <v>45001</v>
      </c>
      <c r="B197" s="9" t="s">
        <v>74</v>
      </c>
      <c r="C197" s="9">
        <v>6</v>
      </c>
      <c r="D197" s="9" t="s">
        <v>455</v>
      </c>
      <c r="E197" s="9">
        <v>2</v>
      </c>
      <c r="F197" s="9">
        <v>3</v>
      </c>
      <c r="G197" s="9">
        <v>1</v>
      </c>
      <c r="H197" s="9">
        <v>3</v>
      </c>
    </row>
    <row r="198" spans="1:8" ht="14.25" customHeight="1">
      <c r="A198" s="10">
        <v>45001</v>
      </c>
      <c r="B198" s="9" t="s">
        <v>74</v>
      </c>
      <c r="C198" s="9">
        <v>7</v>
      </c>
      <c r="D198" s="9" t="s">
        <v>455</v>
      </c>
      <c r="E198" s="9">
        <v>1</v>
      </c>
      <c r="F198" s="9">
        <v>2</v>
      </c>
      <c r="G198" s="9">
        <v>1</v>
      </c>
      <c r="H198" s="9">
        <v>3</v>
      </c>
    </row>
    <row r="199" spans="1:8" ht="14.25" customHeight="1">
      <c r="A199" s="10">
        <v>45001</v>
      </c>
      <c r="B199" s="9" t="s">
        <v>74</v>
      </c>
      <c r="C199" s="9">
        <v>8</v>
      </c>
      <c r="D199" s="9" t="s">
        <v>455</v>
      </c>
      <c r="E199" s="9">
        <v>1</v>
      </c>
      <c r="F199" s="9">
        <v>3</v>
      </c>
      <c r="G199" s="9">
        <v>1</v>
      </c>
      <c r="H199" s="9">
        <v>2</v>
      </c>
    </row>
    <row r="200" spans="1:8" ht="14.25" customHeight="1">
      <c r="A200" s="10">
        <v>45001</v>
      </c>
      <c r="B200" s="9" t="s">
        <v>74</v>
      </c>
      <c r="C200" s="9">
        <v>9</v>
      </c>
      <c r="D200" s="9" t="s">
        <v>455</v>
      </c>
      <c r="E200" s="9">
        <v>1</v>
      </c>
      <c r="F200" s="9">
        <v>2</v>
      </c>
      <c r="G200" s="9">
        <v>1</v>
      </c>
      <c r="H200" s="9">
        <v>2</v>
      </c>
    </row>
    <row r="201" spans="1:8" ht="14.25" customHeight="1">
      <c r="A201" s="10">
        <v>45001</v>
      </c>
      <c r="B201" s="9" t="s">
        <v>74</v>
      </c>
      <c r="C201" s="9">
        <v>10</v>
      </c>
      <c r="D201" s="9" t="s">
        <v>455</v>
      </c>
      <c r="E201" s="9">
        <v>1</v>
      </c>
      <c r="F201" s="9">
        <v>3</v>
      </c>
      <c r="G201" s="9">
        <v>1</v>
      </c>
      <c r="H201" s="9">
        <v>3</v>
      </c>
    </row>
    <row r="202" spans="1:8" ht="14.25" customHeight="1">
      <c r="A202" s="10">
        <v>45001</v>
      </c>
      <c r="B202" s="9" t="s">
        <v>74</v>
      </c>
      <c r="C202" s="9">
        <v>11</v>
      </c>
      <c r="D202" s="9" t="s">
        <v>455</v>
      </c>
      <c r="E202" s="9">
        <v>1</v>
      </c>
      <c r="F202" s="9">
        <v>3</v>
      </c>
      <c r="G202" s="9">
        <v>1</v>
      </c>
      <c r="H202" s="9">
        <v>2</v>
      </c>
    </row>
    <row r="203" spans="1:8" ht="14.25" customHeight="1">
      <c r="A203" s="10">
        <v>45001</v>
      </c>
      <c r="B203" s="9" t="s">
        <v>74</v>
      </c>
      <c r="C203" s="9">
        <v>12</v>
      </c>
      <c r="D203" s="9" t="s">
        <v>455</v>
      </c>
      <c r="E203" s="9">
        <v>1</v>
      </c>
      <c r="F203" s="9">
        <v>3</v>
      </c>
      <c r="G203" s="9">
        <v>1</v>
      </c>
      <c r="H203" s="9">
        <v>2</v>
      </c>
    </row>
    <row r="204" spans="1:8" ht="14.25" customHeight="1">
      <c r="A204" s="10">
        <v>45001</v>
      </c>
      <c r="B204" s="9" t="s">
        <v>74</v>
      </c>
      <c r="C204" s="9">
        <v>13</v>
      </c>
      <c r="D204" s="9" t="s">
        <v>62</v>
      </c>
      <c r="E204" s="9">
        <v>2</v>
      </c>
      <c r="F204" s="9">
        <v>3</v>
      </c>
      <c r="G204" s="9">
        <v>1</v>
      </c>
    </row>
    <row r="205" spans="1:8" ht="14.25" customHeight="1">
      <c r="A205" s="10">
        <v>45001</v>
      </c>
      <c r="B205" s="9" t="s">
        <v>76</v>
      </c>
      <c r="C205" s="9">
        <v>1</v>
      </c>
      <c r="D205" s="9" t="s">
        <v>455</v>
      </c>
      <c r="E205" s="9">
        <v>1</v>
      </c>
      <c r="F205" s="9">
        <v>2</v>
      </c>
      <c r="G205" s="9">
        <v>1</v>
      </c>
      <c r="H205" s="9">
        <v>3</v>
      </c>
    </row>
    <row r="206" spans="1:8" ht="14.25" customHeight="1">
      <c r="A206" s="10">
        <v>45001</v>
      </c>
      <c r="B206" s="9" t="s">
        <v>76</v>
      </c>
      <c r="C206" s="9">
        <v>2</v>
      </c>
      <c r="D206" s="9" t="s">
        <v>455</v>
      </c>
      <c r="E206" s="9">
        <v>1</v>
      </c>
      <c r="F206" s="9">
        <v>2</v>
      </c>
      <c r="G206" s="9">
        <v>1</v>
      </c>
      <c r="H206" s="9">
        <v>3</v>
      </c>
    </row>
    <row r="207" spans="1:8" ht="14.25" customHeight="1">
      <c r="A207" s="10">
        <v>45001</v>
      </c>
      <c r="B207" s="9" t="s">
        <v>76</v>
      </c>
      <c r="C207" s="9">
        <v>3</v>
      </c>
      <c r="D207" s="9" t="s">
        <v>62</v>
      </c>
      <c r="E207" s="9">
        <v>1</v>
      </c>
      <c r="F207" s="9">
        <v>3</v>
      </c>
      <c r="G207" s="9">
        <v>1</v>
      </c>
    </row>
    <row r="208" spans="1:8" ht="14.25" customHeight="1">
      <c r="A208" s="10">
        <v>45001</v>
      </c>
      <c r="B208" s="9" t="s">
        <v>76</v>
      </c>
      <c r="C208" s="9">
        <v>4</v>
      </c>
      <c r="D208" s="9" t="s">
        <v>455</v>
      </c>
      <c r="E208" s="9">
        <v>1</v>
      </c>
      <c r="F208" s="9">
        <v>2</v>
      </c>
      <c r="G208" s="9">
        <v>1</v>
      </c>
      <c r="H208" s="9">
        <v>3</v>
      </c>
    </row>
    <row r="209" spans="1:8" ht="14.25" customHeight="1">
      <c r="A209" s="10">
        <v>45001</v>
      </c>
      <c r="B209" s="9" t="s">
        <v>77</v>
      </c>
      <c r="C209" s="9">
        <v>1</v>
      </c>
      <c r="D209" s="9" t="s">
        <v>455</v>
      </c>
      <c r="E209" s="9">
        <v>2</v>
      </c>
      <c r="F209" s="9">
        <v>2</v>
      </c>
      <c r="G209" s="9">
        <v>1</v>
      </c>
      <c r="H209" s="9">
        <v>3</v>
      </c>
    </row>
    <row r="210" spans="1:8" ht="14.25" customHeight="1">
      <c r="A210" s="10">
        <v>45001</v>
      </c>
      <c r="B210" s="9" t="s">
        <v>77</v>
      </c>
      <c r="C210" s="9">
        <v>2</v>
      </c>
      <c r="D210" s="9" t="s">
        <v>455</v>
      </c>
      <c r="E210" s="9">
        <v>1</v>
      </c>
      <c r="F210" s="9">
        <v>3</v>
      </c>
      <c r="G210" s="9">
        <v>1</v>
      </c>
      <c r="H210" s="9">
        <v>2</v>
      </c>
    </row>
    <row r="211" spans="1:8" ht="14.25" customHeight="1">
      <c r="A211" s="10">
        <v>45001</v>
      </c>
      <c r="B211" s="9" t="s">
        <v>77</v>
      </c>
      <c r="C211" s="9">
        <v>3</v>
      </c>
      <c r="D211" s="9" t="s">
        <v>455</v>
      </c>
      <c r="E211" s="9">
        <v>1</v>
      </c>
      <c r="F211" s="9">
        <v>2</v>
      </c>
      <c r="G211" s="9">
        <v>1</v>
      </c>
      <c r="H211" s="9">
        <v>3</v>
      </c>
    </row>
    <row r="212" spans="1:8" ht="14.25" customHeight="1">
      <c r="A212" s="10">
        <v>45001</v>
      </c>
      <c r="B212" s="9" t="s">
        <v>77</v>
      </c>
      <c r="C212" s="9">
        <v>4</v>
      </c>
      <c r="D212" s="9" t="s">
        <v>455</v>
      </c>
      <c r="E212" s="9">
        <v>1</v>
      </c>
      <c r="F212" s="9">
        <v>2</v>
      </c>
      <c r="G212" s="9">
        <v>1</v>
      </c>
      <c r="H212" s="9">
        <v>2</v>
      </c>
    </row>
    <row r="213" spans="1:8" ht="14.25" customHeight="1">
      <c r="A213" s="10">
        <v>45001</v>
      </c>
      <c r="B213" s="9" t="s">
        <v>77</v>
      </c>
      <c r="C213" s="9">
        <v>5</v>
      </c>
      <c r="D213" s="9" t="s">
        <v>62</v>
      </c>
      <c r="E213" s="9">
        <v>1</v>
      </c>
      <c r="F213" s="9">
        <v>3</v>
      </c>
      <c r="G213" s="9">
        <v>1</v>
      </c>
    </row>
    <row r="214" spans="1:8" ht="14.25" customHeight="1">
      <c r="A214" s="10">
        <v>45005</v>
      </c>
      <c r="B214" s="9" t="s">
        <v>78</v>
      </c>
      <c r="C214" s="9">
        <v>1</v>
      </c>
      <c r="D214" s="9" t="s">
        <v>62</v>
      </c>
      <c r="E214" s="9">
        <v>2</v>
      </c>
      <c r="F214" s="9">
        <v>2</v>
      </c>
      <c r="G214" s="9">
        <v>2</v>
      </c>
    </row>
    <row r="215" spans="1:8" ht="14.25" customHeight="1">
      <c r="A215" s="10">
        <v>45005</v>
      </c>
      <c r="B215" s="9" t="s">
        <v>78</v>
      </c>
      <c r="C215" s="9">
        <v>2</v>
      </c>
      <c r="D215" s="9" t="s">
        <v>62</v>
      </c>
      <c r="E215" s="9">
        <v>2</v>
      </c>
      <c r="F215" s="9">
        <v>3</v>
      </c>
      <c r="G215" s="9">
        <v>2</v>
      </c>
    </row>
    <row r="216" spans="1:8" ht="14.25" customHeight="1">
      <c r="A216" s="10">
        <v>45005</v>
      </c>
      <c r="B216" s="9" t="s">
        <v>79</v>
      </c>
      <c r="C216" s="9">
        <v>1</v>
      </c>
      <c r="D216" s="9" t="s">
        <v>455</v>
      </c>
      <c r="E216" s="9">
        <v>1</v>
      </c>
      <c r="F216" s="9">
        <v>2</v>
      </c>
      <c r="G216" s="9">
        <v>2</v>
      </c>
      <c r="H216" s="9">
        <v>2</v>
      </c>
    </row>
    <row r="217" spans="1:8" ht="14.25" customHeight="1">
      <c r="A217" s="10">
        <v>45005</v>
      </c>
      <c r="B217" s="9" t="s">
        <v>79</v>
      </c>
      <c r="C217" s="9">
        <v>2</v>
      </c>
      <c r="D217" s="9" t="s">
        <v>455</v>
      </c>
      <c r="E217" s="9">
        <v>1</v>
      </c>
      <c r="F217" s="9">
        <v>2</v>
      </c>
      <c r="G217" s="9">
        <v>2</v>
      </c>
      <c r="H217" s="9">
        <v>1</v>
      </c>
    </row>
    <row r="218" spans="1:8" ht="14.25" customHeight="1">
      <c r="A218" s="10">
        <v>45005</v>
      </c>
      <c r="B218" s="9" t="s">
        <v>79</v>
      </c>
      <c r="C218" s="9">
        <v>3</v>
      </c>
      <c r="D218" s="9" t="s">
        <v>62</v>
      </c>
      <c r="E218" s="9">
        <v>1</v>
      </c>
      <c r="F218" s="9">
        <v>2</v>
      </c>
      <c r="G218" s="9">
        <v>2</v>
      </c>
    </row>
    <row r="219" spans="1:8" ht="14.25" customHeight="1">
      <c r="A219" s="10">
        <v>45005</v>
      </c>
      <c r="B219" s="9" t="s">
        <v>79</v>
      </c>
      <c r="C219" s="9">
        <v>4</v>
      </c>
      <c r="D219" s="9" t="s">
        <v>62</v>
      </c>
      <c r="E219" s="9">
        <v>1</v>
      </c>
      <c r="F219" s="9">
        <v>2</v>
      </c>
      <c r="G219" s="9">
        <v>2</v>
      </c>
    </row>
    <row r="220" spans="1:8" ht="14.25" customHeight="1">
      <c r="A220" s="10">
        <v>45005</v>
      </c>
      <c r="B220" s="9" t="s">
        <v>79</v>
      </c>
      <c r="C220" s="9">
        <v>5</v>
      </c>
      <c r="D220" s="9" t="s">
        <v>62</v>
      </c>
      <c r="E220" s="9">
        <v>2</v>
      </c>
      <c r="F220" s="9">
        <v>2</v>
      </c>
      <c r="G220" s="9">
        <v>2</v>
      </c>
    </row>
    <row r="221" spans="1:8" ht="14.25" customHeight="1">
      <c r="A221" s="10">
        <v>45005</v>
      </c>
      <c r="B221" s="9" t="s">
        <v>79</v>
      </c>
      <c r="C221" s="9">
        <v>6</v>
      </c>
      <c r="D221" s="9" t="s">
        <v>455</v>
      </c>
      <c r="E221" s="9">
        <v>1</v>
      </c>
      <c r="F221" s="9">
        <v>2</v>
      </c>
      <c r="G221" s="9">
        <v>2</v>
      </c>
      <c r="H221" s="9">
        <v>1</v>
      </c>
    </row>
    <row r="222" spans="1:8" ht="14.25" customHeight="1">
      <c r="A222" s="10">
        <v>45005</v>
      </c>
      <c r="B222" s="9" t="s">
        <v>79</v>
      </c>
      <c r="C222" s="9">
        <v>7</v>
      </c>
      <c r="D222" s="9" t="s">
        <v>455</v>
      </c>
      <c r="E222" s="9">
        <v>1</v>
      </c>
      <c r="F222" s="9">
        <v>2</v>
      </c>
      <c r="G222" s="9">
        <v>2</v>
      </c>
      <c r="H222" s="9">
        <v>2</v>
      </c>
    </row>
    <row r="223" spans="1:8" ht="14.25" customHeight="1">
      <c r="A223" s="10">
        <v>45005</v>
      </c>
      <c r="B223" s="9" t="s">
        <v>79</v>
      </c>
      <c r="C223" s="9">
        <v>8</v>
      </c>
      <c r="D223" s="9" t="s">
        <v>455</v>
      </c>
      <c r="E223" s="9">
        <v>1</v>
      </c>
      <c r="F223" s="9">
        <v>2</v>
      </c>
      <c r="G223" s="9">
        <v>2</v>
      </c>
      <c r="H223" s="9">
        <v>3</v>
      </c>
    </row>
    <row r="224" spans="1:8" ht="14.25" customHeight="1">
      <c r="A224" s="10">
        <v>45005</v>
      </c>
      <c r="B224" s="9" t="s">
        <v>79</v>
      </c>
      <c r="C224" s="9">
        <v>9</v>
      </c>
      <c r="D224" s="9" t="s">
        <v>455</v>
      </c>
      <c r="E224" s="9">
        <v>1</v>
      </c>
      <c r="F224" s="9">
        <v>2</v>
      </c>
      <c r="G224" s="9">
        <v>2</v>
      </c>
      <c r="H224" s="9">
        <v>3</v>
      </c>
    </row>
    <row r="225" spans="1:8" ht="14.25" customHeight="1">
      <c r="A225" s="10">
        <v>45005</v>
      </c>
      <c r="B225" s="9" t="s">
        <v>79</v>
      </c>
      <c r="C225" s="9">
        <v>10</v>
      </c>
      <c r="D225" s="9" t="s">
        <v>455</v>
      </c>
      <c r="E225" s="9">
        <v>1</v>
      </c>
      <c r="F225" s="9">
        <v>3</v>
      </c>
      <c r="G225" s="9">
        <v>2</v>
      </c>
      <c r="H225" s="9">
        <v>2</v>
      </c>
    </row>
    <row r="226" spans="1:8" ht="14.25" customHeight="1">
      <c r="A226" s="10">
        <v>45005</v>
      </c>
      <c r="B226" s="9" t="s">
        <v>80</v>
      </c>
      <c r="C226" s="9">
        <v>1</v>
      </c>
      <c r="D226" s="9" t="s">
        <v>455</v>
      </c>
      <c r="E226" s="9">
        <v>1</v>
      </c>
      <c r="F226" s="9">
        <v>1</v>
      </c>
      <c r="G226" s="9">
        <v>0</v>
      </c>
      <c r="H226" s="9">
        <v>3</v>
      </c>
    </row>
    <row r="227" spans="1:8" ht="14.25" customHeight="1">
      <c r="A227" s="10">
        <v>45005</v>
      </c>
      <c r="B227" s="9" t="s">
        <v>80</v>
      </c>
      <c r="C227" s="9">
        <v>2</v>
      </c>
      <c r="D227" s="9" t="s">
        <v>62</v>
      </c>
      <c r="E227" s="9">
        <v>1</v>
      </c>
      <c r="F227" s="9">
        <v>1</v>
      </c>
      <c r="G227" s="9">
        <v>3</v>
      </c>
    </row>
    <row r="228" spans="1:8" ht="14.25" customHeight="1">
      <c r="A228" s="10">
        <v>45005</v>
      </c>
      <c r="B228" s="9" t="s">
        <v>80</v>
      </c>
      <c r="C228" s="9">
        <v>3</v>
      </c>
      <c r="D228" s="9" t="s">
        <v>62</v>
      </c>
      <c r="E228" s="9">
        <v>1</v>
      </c>
      <c r="F228" s="9">
        <v>1</v>
      </c>
      <c r="G228" s="9">
        <v>3</v>
      </c>
    </row>
    <row r="229" spans="1:8" ht="14.25" customHeight="1">
      <c r="A229" s="10">
        <v>45005</v>
      </c>
      <c r="B229" s="9" t="s">
        <v>81</v>
      </c>
      <c r="C229" s="9">
        <v>1</v>
      </c>
      <c r="D229" s="9" t="s">
        <v>62</v>
      </c>
      <c r="E229" s="9">
        <v>2</v>
      </c>
      <c r="F229" s="9">
        <v>2</v>
      </c>
      <c r="G229" s="9">
        <v>2</v>
      </c>
    </row>
    <row r="230" spans="1:8" ht="14.25" customHeight="1">
      <c r="A230" s="40">
        <v>45005</v>
      </c>
      <c r="B230" s="41" t="s">
        <v>81</v>
      </c>
      <c r="C230" s="9">
        <v>2</v>
      </c>
      <c r="D230" s="9" t="s">
        <v>62</v>
      </c>
      <c r="E230" s="9">
        <v>2</v>
      </c>
      <c r="F230" s="9">
        <v>2</v>
      </c>
      <c r="G230" s="9">
        <v>2</v>
      </c>
    </row>
    <row r="231" spans="1:8" ht="14.25" customHeight="1">
      <c r="A231" s="40">
        <v>45005</v>
      </c>
      <c r="B231" s="41" t="s">
        <v>81</v>
      </c>
      <c r="C231" s="9">
        <v>3</v>
      </c>
      <c r="D231" s="9" t="s">
        <v>62</v>
      </c>
      <c r="E231" s="9">
        <v>1</v>
      </c>
      <c r="F231" s="9">
        <v>2</v>
      </c>
      <c r="G231" s="9">
        <v>2</v>
      </c>
    </row>
    <row r="232" spans="1:8" ht="14.25" customHeight="1">
      <c r="A232" s="40">
        <v>45005</v>
      </c>
      <c r="B232" s="41" t="s">
        <v>81</v>
      </c>
      <c r="C232" s="9">
        <v>4</v>
      </c>
      <c r="D232" s="9" t="s">
        <v>62</v>
      </c>
      <c r="E232" s="9">
        <v>2</v>
      </c>
      <c r="F232" s="9">
        <v>2</v>
      </c>
      <c r="G232" s="9">
        <v>2</v>
      </c>
    </row>
    <row r="233" spans="1:8" ht="14.25" customHeight="1">
      <c r="A233" s="40">
        <v>45005</v>
      </c>
      <c r="B233" s="41" t="s">
        <v>81</v>
      </c>
      <c r="C233" s="9">
        <v>5</v>
      </c>
      <c r="D233" s="9" t="s">
        <v>62</v>
      </c>
      <c r="E233" s="9">
        <v>2</v>
      </c>
      <c r="F233" s="9">
        <v>2</v>
      </c>
      <c r="G233" s="9">
        <v>2</v>
      </c>
    </row>
    <row r="234" spans="1:8" ht="14.25" customHeight="1">
      <c r="A234" s="40">
        <v>45005</v>
      </c>
      <c r="B234" s="41" t="s">
        <v>81</v>
      </c>
      <c r="C234" s="9">
        <v>6</v>
      </c>
      <c r="D234" s="9" t="s">
        <v>62</v>
      </c>
      <c r="E234" s="9">
        <v>2</v>
      </c>
      <c r="F234" s="9">
        <v>3</v>
      </c>
      <c r="G234" s="9">
        <v>2</v>
      </c>
    </row>
    <row r="235" spans="1:8" ht="14.25" customHeight="1">
      <c r="A235" s="40">
        <v>45005</v>
      </c>
      <c r="B235" s="41" t="s">
        <v>81</v>
      </c>
      <c r="C235" s="9">
        <v>7</v>
      </c>
      <c r="D235" s="9" t="s">
        <v>455</v>
      </c>
      <c r="E235" s="9">
        <v>2</v>
      </c>
      <c r="F235" s="9">
        <v>2</v>
      </c>
      <c r="G235" s="9">
        <v>2</v>
      </c>
      <c r="H235" s="9">
        <v>1</v>
      </c>
    </row>
    <row r="236" spans="1:8" ht="14.25" customHeight="1">
      <c r="A236" s="40">
        <v>45005</v>
      </c>
      <c r="B236" s="41" t="s">
        <v>81</v>
      </c>
      <c r="C236" s="9">
        <v>8</v>
      </c>
      <c r="D236" s="9" t="s">
        <v>455</v>
      </c>
      <c r="E236" s="9">
        <v>2</v>
      </c>
      <c r="F236" s="9">
        <v>2</v>
      </c>
      <c r="G236" s="9">
        <v>2</v>
      </c>
      <c r="H236" s="9">
        <v>3</v>
      </c>
    </row>
    <row r="237" spans="1:8" ht="14.25" customHeight="1">
      <c r="A237" s="40">
        <v>45005</v>
      </c>
      <c r="B237" s="41" t="s">
        <v>81</v>
      </c>
      <c r="C237" s="9">
        <v>9</v>
      </c>
      <c r="D237" s="9" t="s">
        <v>62</v>
      </c>
      <c r="E237" s="9">
        <v>2</v>
      </c>
      <c r="F237" s="9">
        <v>2</v>
      </c>
      <c r="G237" s="9">
        <v>2</v>
      </c>
    </row>
    <row r="238" spans="1:8" ht="14.25" customHeight="1">
      <c r="A238" s="40">
        <v>45005</v>
      </c>
      <c r="B238" s="41" t="s">
        <v>81</v>
      </c>
      <c r="C238" s="9">
        <v>10</v>
      </c>
      <c r="D238" s="9" t="s">
        <v>62</v>
      </c>
      <c r="E238" s="9">
        <v>1</v>
      </c>
      <c r="F238" s="9">
        <v>2</v>
      </c>
      <c r="G238" s="9">
        <v>2</v>
      </c>
    </row>
    <row r="239" spans="1:8" ht="14.25" customHeight="1">
      <c r="A239" s="40">
        <v>45005</v>
      </c>
      <c r="B239" s="41" t="s">
        <v>81</v>
      </c>
      <c r="C239" s="9">
        <v>11</v>
      </c>
      <c r="D239" s="9" t="s">
        <v>455</v>
      </c>
      <c r="E239" s="9">
        <v>2</v>
      </c>
      <c r="F239" s="9">
        <v>2</v>
      </c>
      <c r="G239" s="9">
        <v>2</v>
      </c>
      <c r="H239" s="9">
        <v>3</v>
      </c>
    </row>
    <row r="240" spans="1:8" ht="14.25" customHeight="1">
      <c r="A240" s="40">
        <v>45005</v>
      </c>
      <c r="B240" s="41" t="s">
        <v>81</v>
      </c>
      <c r="C240" s="9">
        <v>12</v>
      </c>
      <c r="D240" s="9" t="s">
        <v>62</v>
      </c>
      <c r="E240" s="9">
        <v>1</v>
      </c>
      <c r="F240" s="9">
        <v>2</v>
      </c>
      <c r="G240" s="9">
        <v>2</v>
      </c>
    </row>
    <row r="241" spans="1:8" ht="14.25" customHeight="1">
      <c r="A241" s="40">
        <v>45005</v>
      </c>
      <c r="B241" s="41" t="s">
        <v>82</v>
      </c>
      <c r="C241" s="9">
        <v>1</v>
      </c>
      <c r="D241" s="9" t="s">
        <v>62</v>
      </c>
      <c r="E241" s="9">
        <v>2</v>
      </c>
      <c r="F241" s="9">
        <v>2</v>
      </c>
      <c r="G241" s="9">
        <v>2</v>
      </c>
    </row>
    <row r="242" spans="1:8" ht="14.25" customHeight="1">
      <c r="A242" s="40">
        <v>45005</v>
      </c>
      <c r="B242" s="41" t="s">
        <v>82</v>
      </c>
      <c r="C242" s="9">
        <v>2</v>
      </c>
      <c r="D242" s="9" t="s">
        <v>455</v>
      </c>
      <c r="E242" s="9">
        <v>1</v>
      </c>
      <c r="F242" s="9">
        <v>1</v>
      </c>
      <c r="G242" s="9">
        <v>2</v>
      </c>
      <c r="H242" s="9">
        <v>3</v>
      </c>
    </row>
    <row r="243" spans="1:8" ht="14.25" customHeight="1">
      <c r="A243" s="40">
        <v>45005</v>
      </c>
      <c r="B243" s="41" t="s">
        <v>82</v>
      </c>
      <c r="C243" s="9">
        <v>3</v>
      </c>
      <c r="D243" s="9" t="s">
        <v>455</v>
      </c>
      <c r="E243" s="9">
        <v>1</v>
      </c>
      <c r="F243" s="9">
        <v>1</v>
      </c>
      <c r="G243" s="9">
        <v>2</v>
      </c>
      <c r="H243" s="9">
        <v>3</v>
      </c>
    </row>
    <row r="244" spans="1:8" ht="14.25" customHeight="1">
      <c r="A244" s="40">
        <v>45005</v>
      </c>
      <c r="B244" s="41" t="s">
        <v>82</v>
      </c>
      <c r="C244" s="9">
        <v>4</v>
      </c>
      <c r="D244" s="9" t="s">
        <v>62</v>
      </c>
      <c r="E244" s="9">
        <v>1</v>
      </c>
      <c r="F244" s="9">
        <v>1</v>
      </c>
      <c r="G244" s="9">
        <v>2</v>
      </c>
    </row>
    <row r="245" spans="1:8" ht="14.25" customHeight="1">
      <c r="A245" s="40">
        <v>45005</v>
      </c>
      <c r="B245" s="41" t="s">
        <v>83</v>
      </c>
      <c r="C245" s="9">
        <v>1</v>
      </c>
      <c r="D245" s="9" t="s">
        <v>455</v>
      </c>
      <c r="E245" s="9">
        <v>1</v>
      </c>
      <c r="F245" s="9">
        <v>3</v>
      </c>
      <c r="G245" s="9">
        <v>2</v>
      </c>
      <c r="H245" s="9">
        <v>3</v>
      </c>
    </row>
    <row r="246" spans="1:8" ht="14.25" customHeight="1">
      <c r="A246" s="40">
        <v>45005</v>
      </c>
      <c r="B246" s="41" t="s">
        <v>83</v>
      </c>
      <c r="C246" s="9">
        <v>2</v>
      </c>
      <c r="D246" s="9" t="s">
        <v>455</v>
      </c>
      <c r="E246" s="9">
        <v>1</v>
      </c>
      <c r="F246" s="9">
        <v>2</v>
      </c>
      <c r="G246" s="9">
        <v>2</v>
      </c>
      <c r="H246" s="9">
        <v>3</v>
      </c>
    </row>
    <row r="247" spans="1:8" ht="14.25" customHeight="1">
      <c r="A247" s="40">
        <v>45005</v>
      </c>
      <c r="B247" s="41" t="s">
        <v>83</v>
      </c>
      <c r="C247" s="9">
        <v>3</v>
      </c>
      <c r="D247" s="9" t="s">
        <v>455</v>
      </c>
      <c r="E247" s="9">
        <v>1</v>
      </c>
      <c r="F247" s="9">
        <v>2</v>
      </c>
      <c r="G247" s="9">
        <v>2</v>
      </c>
      <c r="H247" s="9">
        <v>3</v>
      </c>
    </row>
    <row r="248" spans="1:8" ht="14.25" customHeight="1">
      <c r="A248" s="40">
        <v>45005</v>
      </c>
      <c r="B248" s="41" t="s">
        <v>83</v>
      </c>
      <c r="C248" s="9">
        <v>4</v>
      </c>
      <c r="D248" s="9" t="s">
        <v>62</v>
      </c>
      <c r="E248" s="9">
        <v>1</v>
      </c>
      <c r="F248" s="9">
        <v>2</v>
      </c>
      <c r="G248" s="9">
        <v>2</v>
      </c>
    </row>
    <row r="249" spans="1:8" ht="14.25" customHeight="1">
      <c r="A249" s="40">
        <v>45005</v>
      </c>
      <c r="B249" s="41" t="s">
        <v>83</v>
      </c>
      <c r="C249" s="9">
        <v>5</v>
      </c>
      <c r="D249" s="9" t="s">
        <v>62</v>
      </c>
      <c r="E249" s="9">
        <v>1</v>
      </c>
      <c r="F249" s="9">
        <v>3</v>
      </c>
      <c r="G249" s="9">
        <v>2</v>
      </c>
    </row>
    <row r="250" spans="1:8" ht="14.25" customHeight="1">
      <c r="A250" s="40">
        <v>45005</v>
      </c>
      <c r="B250" s="41" t="s">
        <v>83</v>
      </c>
      <c r="C250" s="9">
        <v>6</v>
      </c>
      <c r="D250" s="9" t="s">
        <v>455</v>
      </c>
      <c r="E250" s="9">
        <v>1</v>
      </c>
      <c r="F250" s="9">
        <v>2</v>
      </c>
      <c r="G250" s="9">
        <v>2</v>
      </c>
      <c r="H250" s="9">
        <v>2</v>
      </c>
    </row>
    <row r="251" spans="1:8" ht="14.25" customHeight="1">
      <c r="A251" s="40">
        <v>45005</v>
      </c>
      <c r="B251" s="41" t="s">
        <v>84</v>
      </c>
      <c r="C251" s="9">
        <v>1</v>
      </c>
      <c r="D251" s="9" t="s">
        <v>62</v>
      </c>
      <c r="E251" s="9">
        <v>2</v>
      </c>
      <c r="F251" s="9">
        <v>2</v>
      </c>
      <c r="G251" s="9">
        <v>3</v>
      </c>
    </row>
    <row r="252" spans="1:8" ht="14.25" customHeight="1">
      <c r="A252" s="40">
        <v>45005</v>
      </c>
      <c r="B252" s="41" t="s">
        <v>84</v>
      </c>
      <c r="C252" s="9">
        <v>2</v>
      </c>
      <c r="D252" s="9" t="s">
        <v>62</v>
      </c>
      <c r="E252" s="9">
        <v>2</v>
      </c>
      <c r="F252" s="9">
        <v>1</v>
      </c>
      <c r="G252" s="9">
        <v>3</v>
      </c>
    </row>
    <row r="253" spans="1:8" ht="14.25" customHeight="1">
      <c r="A253" s="40">
        <v>45005</v>
      </c>
      <c r="B253" s="41" t="s">
        <v>84</v>
      </c>
      <c r="C253" s="9">
        <v>3</v>
      </c>
      <c r="D253" s="9" t="s">
        <v>62</v>
      </c>
      <c r="E253" s="9">
        <v>1</v>
      </c>
      <c r="F253" s="9">
        <v>2</v>
      </c>
      <c r="G253" s="9">
        <v>3</v>
      </c>
    </row>
    <row r="254" spans="1:8" ht="14.25" customHeight="1">
      <c r="A254" s="40">
        <v>45005</v>
      </c>
      <c r="B254" s="41" t="s">
        <v>84</v>
      </c>
      <c r="C254" s="9">
        <v>4</v>
      </c>
      <c r="D254" s="9" t="s">
        <v>62</v>
      </c>
      <c r="E254" s="9">
        <v>1</v>
      </c>
      <c r="F254" s="9">
        <v>1</v>
      </c>
      <c r="G254" s="9">
        <v>2</v>
      </c>
    </row>
    <row r="255" spans="1:8" ht="14.25" customHeight="1">
      <c r="A255" s="14">
        <v>45005</v>
      </c>
      <c r="B255" s="12" t="s">
        <v>92</v>
      </c>
      <c r="C255" s="13">
        <v>1</v>
      </c>
      <c r="D255" s="12" t="s">
        <v>62</v>
      </c>
      <c r="E255" s="13">
        <v>2</v>
      </c>
      <c r="F255" s="13">
        <v>3</v>
      </c>
      <c r="G255" s="13">
        <v>3</v>
      </c>
      <c r="H255" s="12"/>
    </row>
    <row r="256" spans="1:8" ht="14.25" customHeight="1">
      <c r="A256" s="14">
        <v>45005</v>
      </c>
      <c r="B256" s="12" t="s">
        <v>92</v>
      </c>
      <c r="C256" s="13">
        <v>2</v>
      </c>
      <c r="D256" s="12" t="s">
        <v>62</v>
      </c>
      <c r="E256" s="13">
        <v>1</v>
      </c>
      <c r="F256" s="13">
        <v>2</v>
      </c>
      <c r="G256" s="13">
        <v>3</v>
      </c>
      <c r="H256" s="12"/>
    </row>
    <row r="257" spans="1:8" ht="14.25" customHeight="1">
      <c r="A257" s="14">
        <v>45005</v>
      </c>
      <c r="B257" s="12" t="s">
        <v>92</v>
      </c>
      <c r="C257" s="13">
        <v>3</v>
      </c>
      <c r="D257" s="12" t="s">
        <v>455</v>
      </c>
      <c r="E257" s="13">
        <v>1</v>
      </c>
      <c r="F257" s="13">
        <v>2</v>
      </c>
      <c r="G257" s="13">
        <v>3</v>
      </c>
      <c r="H257" s="13">
        <v>3</v>
      </c>
    </row>
    <row r="258" spans="1:8" ht="14.25" customHeight="1">
      <c r="A258" s="14">
        <v>45005</v>
      </c>
      <c r="B258" s="12" t="s">
        <v>92</v>
      </c>
      <c r="C258" s="13">
        <v>4</v>
      </c>
      <c r="D258" s="12" t="s">
        <v>455</v>
      </c>
      <c r="E258" s="13">
        <v>1</v>
      </c>
      <c r="F258" s="13">
        <v>3</v>
      </c>
      <c r="G258" s="13">
        <v>3</v>
      </c>
      <c r="H258" s="13">
        <v>1</v>
      </c>
    </row>
    <row r="259" spans="1:8" ht="14.25" customHeight="1">
      <c r="A259" s="14">
        <v>45005</v>
      </c>
      <c r="B259" s="12" t="s">
        <v>92</v>
      </c>
      <c r="C259" s="13">
        <v>5</v>
      </c>
      <c r="D259" s="12" t="s">
        <v>62</v>
      </c>
      <c r="E259" s="13">
        <v>2</v>
      </c>
      <c r="F259" s="13">
        <v>3</v>
      </c>
      <c r="G259" s="13">
        <v>3</v>
      </c>
      <c r="H259" s="12"/>
    </row>
    <row r="260" spans="1:8" ht="14.25" customHeight="1">
      <c r="A260" s="14">
        <v>45005</v>
      </c>
      <c r="B260" s="12" t="s">
        <v>93</v>
      </c>
      <c r="C260" s="13">
        <v>1</v>
      </c>
      <c r="D260" s="12" t="s">
        <v>62</v>
      </c>
      <c r="E260" s="13">
        <v>1</v>
      </c>
      <c r="F260" s="13">
        <v>2</v>
      </c>
      <c r="G260" s="13">
        <v>3</v>
      </c>
      <c r="H260" s="13"/>
    </row>
    <row r="261" spans="1:8" ht="14.25" customHeight="1">
      <c r="A261" s="14">
        <v>45005</v>
      </c>
      <c r="B261" s="12" t="s">
        <v>93</v>
      </c>
      <c r="C261" s="13">
        <v>2</v>
      </c>
      <c r="D261" s="12" t="s">
        <v>455</v>
      </c>
      <c r="E261" s="13">
        <v>1</v>
      </c>
      <c r="F261" s="13">
        <v>3</v>
      </c>
      <c r="G261" s="13">
        <v>3</v>
      </c>
      <c r="H261" s="13">
        <v>2</v>
      </c>
    </row>
    <row r="262" spans="1:8" ht="14.25" customHeight="1">
      <c r="A262" s="14">
        <v>45005</v>
      </c>
      <c r="B262" s="12" t="s">
        <v>93</v>
      </c>
      <c r="C262" s="13">
        <v>3</v>
      </c>
      <c r="D262" s="12" t="s">
        <v>455</v>
      </c>
      <c r="E262" s="13">
        <v>1</v>
      </c>
      <c r="F262" s="13">
        <v>2</v>
      </c>
      <c r="G262" s="13">
        <v>3</v>
      </c>
      <c r="H262" s="12">
        <v>1</v>
      </c>
    </row>
    <row r="263" spans="1:8" ht="14.25" customHeight="1">
      <c r="A263" s="14">
        <v>45005</v>
      </c>
      <c r="B263" s="12" t="s">
        <v>93</v>
      </c>
      <c r="C263" s="13">
        <v>4</v>
      </c>
      <c r="D263" s="12" t="s">
        <v>62</v>
      </c>
      <c r="E263" s="13">
        <v>1</v>
      </c>
      <c r="F263" s="13">
        <v>2</v>
      </c>
      <c r="G263" s="13">
        <v>3</v>
      </c>
      <c r="H263" s="12"/>
    </row>
    <row r="264" spans="1:8" ht="14.25" customHeight="1">
      <c r="A264" s="14">
        <v>45005</v>
      </c>
      <c r="B264" s="12" t="s">
        <v>93</v>
      </c>
      <c r="C264" s="13">
        <v>5</v>
      </c>
      <c r="D264" s="12" t="s">
        <v>62</v>
      </c>
      <c r="E264" s="13">
        <v>2</v>
      </c>
      <c r="F264" s="13">
        <v>2</v>
      </c>
      <c r="G264" s="13">
        <v>3</v>
      </c>
      <c r="H264" s="12"/>
    </row>
    <row r="265" spans="1:8" ht="14.25" customHeight="1">
      <c r="A265" s="14">
        <v>45005</v>
      </c>
      <c r="B265" s="12" t="s">
        <v>93</v>
      </c>
      <c r="C265" s="13">
        <v>6</v>
      </c>
      <c r="D265" s="12" t="s">
        <v>62</v>
      </c>
      <c r="E265" s="13">
        <v>1</v>
      </c>
      <c r="F265" s="13">
        <v>2</v>
      </c>
      <c r="G265" s="13">
        <v>3</v>
      </c>
      <c r="H265" s="12"/>
    </row>
    <row r="266" spans="1:8" ht="14.25" customHeight="1">
      <c r="A266" s="14">
        <v>45005</v>
      </c>
      <c r="B266" s="12" t="s">
        <v>93</v>
      </c>
      <c r="C266" s="13">
        <v>7</v>
      </c>
      <c r="D266" s="12" t="s">
        <v>62</v>
      </c>
      <c r="E266" s="13">
        <v>1</v>
      </c>
      <c r="F266" s="13">
        <v>2</v>
      </c>
      <c r="G266" s="13">
        <v>3</v>
      </c>
      <c r="H266" s="12"/>
    </row>
    <row r="267" spans="1:8" ht="14.25" customHeight="1">
      <c r="A267" s="14">
        <v>45005</v>
      </c>
      <c r="B267" s="12" t="s">
        <v>93</v>
      </c>
      <c r="C267" s="13">
        <v>8</v>
      </c>
      <c r="D267" s="12" t="s">
        <v>62</v>
      </c>
      <c r="E267" s="13">
        <v>1</v>
      </c>
      <c r="F267" s="13">
        <v>2</v>
      </c>
      <c r="G267" s="13">
        <v>3</v>
      </c>
      <c r="H267" s="12"/>
    </row>
    <row r="268" spans="1:8" ht="14.25" customHeight="1">
      <c r="A268" s="14">
        <v>45005</v>
      </c>
      <c r="B268" s="12" t="s">
        <v>93</v>
      </c>
      <c r="C268" s="13">
        <v>9</v>
      </c>
      <c r="D268" s="12" t="s">
        <v>62</v>
      </c>
      <c r="E268" s="13">
        <v>1</v>
      </c>
      <c r="F268" s="13">
        <v>2</v>
      </c>
      <c r="G268" s="13">
        <v>3</v>
      </c>
      <c r="H268" s="12"/>
    </row>
    <row r="269" spans="1:8" ht="14.25" customHeight="1">
      <c r="A269" s="14">
        <v>45005</v>
      </c>
      <c r="B269" s="12" t="s">
        <v>94</v>
      </c>
      <c r="C269" s="13">
        <v>1</v>
      </c>
      <c r="D269" s="12" t="s">
        <v>62</v>
      </c>
      <c r="E269" s="13">
        <v>1</v>
      </c>
      <c r="F269" s="13">
        <v>2</v>
      </c>
      <c r="G269" s="13">
        <v>3</v>
      </c>
      <c r="H269" s="12"/>
    </row>
    <row r="270" spans="1:8" ht="14.25" customHeight="1">
      <c r="A270" s="14">
        <v>45005</v>
      </c>
      <c r="B270" s="12" t="s">
        <v>94</v>
      </c>
      <c r="C270" s="13">
        <v>2</v>
      </c>
      <c r="D270" s="12" t="s">
        <v>62</v>
      </c>
      <c r="E270" s="13">
        <v>1</v>
      </c>
      <c r="F270" s="13">
        <v>1</v>
      </c>
      <c r="G270" s="13">
        <v>3</v>
      </c>
      <c r="H270" s="12"/>
    </row>
    <row r="271" spans="1:8" ht="14.25" customHeight="1">
      <c r="A271" s="14">
        <v>45005</v>
      </c>
      <c r="B271" s="12" t="s">
        <v>94</v>
      </c>
      <c r="C271" s="13">
        <v>3</v>
      </c>
      <c r="D271" s="12" t="s">
        <v>62</v>
      </c>
      <c r="E271" s="13">
        <v>1</v>
      </c>
      <c r="F271" s="13">
        <v>1</v>
      </c>
      <c r="G271" s="13">
        <v>3</v>
      </c>
      <c r="H271" s="12"/>
    </row>
    <row r="272" spans="1:8" ht="14.25" customHeight="1">
      <c r="A272" s="14">
        <v>45005</v>
      </c>
      <c r="B272" s="12" t="s">
        <v>94</v>
      </c>
      <c r="C272" s="13">
        <v>4</v>
      </c>
      <c r="D272" s="12" t="s">
        <v>62</v>
      </c>
      <c r="E272" s="13">
        <v>2</v>
      </c>
      <c r="F272" s="13">
        <v>2</v>
      </c>
      <c r="G272" s="13">
        <v>3</v>
      </c>
      <c r="H272" s="12"/>
    </row>
    <row r="273" spans="1:8" ht="14.25" customHeight="1">
      <c r="A273" s="14">
        <v>45005</v>
      </c>
      <c r="B273" s="12" t="s">
        <v>96</v>
      </c>
      <c r="C273" s="13">
        <v>1</v>
      </c>
      <c r="D273" s="12" t="s">
        <v>455</v>
      </c>
      <c r="E273" s="13">
        <v>1</v>
      </c>
      <c r="F273" s="13">
        <v>3</v>
      </c>
      <c r="G273" s="13">
        <v>3</v>
      </c>
      <c r="H273" s="13">
        <v>2</v>
      </c>
    </row>
    <row r="274" spans="1:8" ht="14.25" customHeight="1">
      <c r="A274" s="14">
        <v>45005</v>
      </c>
      <c r="B274" s="12" t="s">
        <v>96</v>
      </c>
      <c r="C274" s="13">
        <v>2</v>
      </c>
      <c r="D274" s="12" t="s">
        <v>62</v>
      </c>
      <c r="E274" s="13">
        <v>2</v>
      </c>
      <c r="F274" s="13">
        <v>2</v>
      </c>
      <c r="G274" s="13">
        <v>3</v>
      </c>
      <c r="H274" s="12"/>
    </row>
    <row r="275" spans="1:8" ht="14.25" customHeight="1">
      <c r="A275" s="14">
        <v>45005</v>
      </c>
      <c r="B275" s="12" t="s">
        <v>96</v>
      </c>
      <c r="C275" s="13">
        <v>3</v>
      </c>
      <c r="D275" s="12" t="s">
        <v>455</v>
      </c>
      <c r="E275" s="13">
        <v>1</v>
      </c>
      <c r="F275" s="13">
        <v>2</v>
      </c>
      <c r="G275" s="13">
        <v>3</v>
      </c>
      <c r="H275" s="13">
        <v>3</v>
      </c>
    </row>
    <row r="276" spans="1:8" ht="14.25" customHeight="1">
      <c r="A276" s="14">
        <v>45005</v>
      </c>
      <c r="B276" s="12" t="s">
        <v>96</v>
      </c>
      <c r="C276" s="13">
        <v>4</v>
      </c>
      <c r="D276" s="12" t="s">
        <v>455</v>
      </c>
      <c r="E276" s="13">
        <v>1</v>
      </c>
      <c r="F276" s="13">
        <v>3</v>
      </c>
      <c r="G276" s="13">
        <v>3</v>
      </c>
      <c r="H276" s="13">
        <v>2</v>
      </c>
    </row>
    <row r="277" spans="1:8" ht="14.25" customHeight="1">
      <c r="A277" s="14">
        <v>45005</v>
      </c>
      <c r="B277" s="12" t="s">
        <v>96</v>
      </c>
      <c r="C277" s="13">
        <v>5</v>
      </c>
      <c r="D277" s="12" t="s">
        <v>455</v>
      </c>
      <c r="E277" s="13">
        <v>1</v>
      </c>
      <c r="F277" s="13">
        <v>3</v>
      </c>
      <c r="G277" s="13">
        <v>3</v>
      </c>
      <c r="H277" s="13">
        <v>1</v>
      </c>
    </row>
    <row r="278" spans="1:8" ht="14.25" customHeight="1">
      <c r="A278" s="14">
        <v>45005</v>
      </c>
      <c r="B278" s="12" t="s">
        <v>96</v>
      </c>
      <c r="C278" s="13">
        <v>6</v>
      </c>
      <c r="D278" s="12" t="s">
        <v>455</v>
      </c>
      <c r="E278" s="13">
        <v>1</v>
      </c>
      <c r="F278" s="13">
        <v>3</v>
      </c>
      <c r="G278" s="13">
        <v>3</v>
      </c>
      <c r="H278" s="13">
        <v>2</v>
      </c>
    </row>
    <row r="279" spans="1:8" ht="14.25" customHeight="1">
      <c r="A279" s="14">
        <v>45005</v>
      </c>
      <c r="B279" s="12" t="s">
        <v>97</v>
      </c>
      <c r="C279" s="13">
        <v>1</v>
      </c>
      <c r="D279" s="12" t="s">
        <v>62</v>
      </c>
      <c r="E279" s="13">
        <v>1</v>
      </c>
      <c r="F279" s="13">
        <v>2</v>
      </c>
      <c r="G279" s="13">
        <v>3</v>
      </c>
      <c r="H279" s="12"/>
    </row>
    <row r="280" spans="1:8" ht="14.25" customHeight="1">
      <c r="A280" s="14">
        <v>45005</v>
      </c>
      <c r="B280" s="12" t="s">
        <v>97</v>
      </c>
      <c r="C280" s="13">
        <v>2</v>
      </c>
      <c r="D280" s="12" t="s">
        <v>62</v>
      </c>
      <c r="E280" s="13">
        <v>2</v>
      </c>
      <c r="F280" s="13">
        <v>2</v>
      </c>
      <c r="G280" s="13">
        <v>3</v>
      </c>
      <c r="H280" s="12"/>
    </row>
    <row r="281" spans="1:8" ht="14.25" customHeight="1">
      <c r="A281" s="14">
        <v>45005</v>
      </c>
      <c r="B281" s="12" t="s">
        <v>97</v>
      </c>
      <c r="C281" s="13">
        <v>3</v>
      </c>
      <c r="D281" s="12" t="s">
        <v>62</v>
      </c>
      <c r="E281" s="13">
        <v>2</v>
      </c>
      <c r="F281" s="13">
        <v>2</v>
      </c>
      <c r="G281" s="13">
        <v>3</v>
      </c>
      <c r="H281" s="12"/>
    </row>
    <row r="282" spans="1:8" ht="14.25" customHeight="1">
      <c r="A282" s="14">
        <v>45005</v>
      </c>
      <c r="B282" s="12" t="s">
        <v>97</v>
      </c>
      <c r="C282" s="13">
        <v>4</v>
      </c>
      <c r="D282" s="12" t="s">
        <v>455</v>
      </c>
      <c r="E282" s="13">
        <v>1</v>
      </c>
      <c r="F282" s="13">
        <v>2</v>
      </c>
      <c r="G282" s="13">
        <v>3</v>
      </c>
      <c r="H282" s="13">
        <v>2</v>
      </c>
    </row>
    <row r="283" spans="1:8" ht="14.25" customHeight="1">
      <c r="A283" s="14">
        <v>45005</v>
      </c>
      <c r="B283" s="12" t="s">
        <v>97</v>
      </c>
      <c r="C283" s="13">
        <v>5</v>
      </c>
      <c r="D283" s="12" t="s">
        <v>455</v>
      </c>
      <c r="E283" s="13">
        <v>1</v>
      </c>
      <c r="F283" s="13">
        <v>2</v>
      </c>
      <c r="G283" s="13">
        <v>3</v>
      </c>
      <c r="H283" s="13">
        <v>2</v>
      </c>
    </row>
    <row r="284" spans="1:8" ht="14.25" customHeight="1">
      <c r="A284" s="14">
        <v>45005</v>
      </c>
      <c r="B284" s="12" t="s">
        <v>97</v>
      </c>
      <c r="C284" s="13">
        <v>6</v>
      </c>
      <c r="D284" s="12" t="s">
        <v>455</v>
      </c>
      <c r="E284" s="13">
        <v>1</v>
      </c>
      <c r="F284" s="13">
        <v>2</v>
      </c>
      <c r="G284" s="13">
        <v>3</v>
      </c>
      <c r="H284" s="13">
        <v>2</v>
      </c>
    </row>
    <row r="285" spans="1:8" ht="14.25" customHeight="1">
      <c r="A285" s="14">
        <v>45005</v>
      </c>
      <c r="B285" s="12" t="s">
        <v>98</v>
      </c>
      <c r="C285" s="13">
        <v>1</v>
      </c>
      <c r="D285" s="12" t="s">
        <v>455</v>
      </c>
      <c r="E285" s="13">
        <v>1</v>
      </c>
      <c r="F285" s="13">
        <v>3</v>
      </c>
      <c r="G285" s="13">
        <v>3</v>
      </c>
      <c r="H285" s="13">
        <v>3</v>
      </c>
    </row>
    <row r="286" spans="1:8" ht="14.25" customHeight="1">
      <c r="A286" s="14">
        <v>45005</v>
      </c>
      <c r="B286" s="12" t="s">
        <v>98</v>
      </c>
      <c r="C286" s="13">
        <v>2</v>
      </c>
      <c r="D286" s="12" t="s">
        <v>455</v>
      </c>
      <c r="E286" s="13">
        <v>1</v>
      </c>
      <c r="F286" s="13">
        <v>2</v>
      </c>
      <c r="G286" s="13">
        <v>3</v>
      </c>
      <c r="H286" s="13">
        <v>2</v>
      </c>
    </row>
    <row r="287" spans="1:8" ht="14.25" customHeight="1">
      <c r="A287" s="14">
        <v>45005</v>
      </c>
      <c r="B287" s="12" t="s">
        <v>98</v>
      </c>
      <c r="C287" s="13">
        <v>3</v>
      </c>
      <c r="D287" s="12" t="s">
        <v>62</v>
      </c>
      <c r="E287" s="13">
        <v>2</v>
      </c>
      <c r="F287" s="13">
        <v>2</v>
      </c>
      <c r="G287" s="13">
        <v>3</v>
      </c>
      <c r="H287" s="12"/>
    </row>
    <row r="288" spans="1:8" ht="14.25" customHeight="1">
      <c r="A288" s="10">
        <v>45006</v>
      </c>
      <c r="B288" s="9" t="s">
        <v>91</v>
      </c>
      <c r="C288" s="9">
        <v>8</v>
      </c>
      <c r="D288" s="9" t="s">
        <v>62</v>
      </c>
      <c r="E288" s="9">
        <v>2</v>
      </c>
      <c r="F288" s="9">
        <v>2</v>
      </c>
      <c r="G288" s="9">
        <v>3</v>
      </c>
    </row>
    <row r="289" spans="1:8" ht="14.25" customHeight="1">
      <c r="A289" s="42">
        <v>45006</v>
      </c>
      <c r="B289" s="9" t="s">
        <v>85</v>
      </c>
      <c r="C289" s="9">
        <v>1</v>
      </c>
      <c r="D289" s="9" t="s">
        <v>62</v>
      </c>
      <c r="E289" s="9">
        <v>2</v>
      </c>
      <c r="F289" s="9">
        <v>2</v>
      </c>
      <c r="G289" s="9">
        <v>3</v>
      </c>
    </row>
    <row r="290" spans="1:8" ht="14.25" customHeight="1">
      <c r="A290" s="42">
        <v>45006</v>
      </c>
      <c r="B290" s="9" t="s">
        <v>86</v>
      </c>
      <c r="C290" s="9">
        <v>1</v>
      </c>
      <c r="D290" s="9" t="s">
        <v>62</v>
      </c>
      <c r="E290" s="9">
        <v>2</v>
      </c>
      <c r="F290" s="9">
        <v>2</v>
      </c>
      <c r="G290" s="9">
        <v>3</v>
      </c>
    </row>
    <row r="291" spans="1:8" ht="14.25" customHeight="1">
      <c r="A291" s="42">
        <v>45006</v>
      </c>
      <c r="B291" s="9" t="s">
        <v>86</v>
      </c>
      <c r="C291" s="9">
        <v>2</v>
      </c>
      <c r="D291" s="9" t="s">
        <v>62</v>
      </c>
      <c r="E291" s="9">
        <v>1</v>
      </c>
      <c r="F291" s="9">
        <v>2</v>
      </c>
      <c r="G291" s="9">
        <v>3</v>
      </c>
    </row>
    <row r="292" spans="1:8" ht="14.25" customHeight="1">
      <c r="A292" s="42">
        <v>45006</v>
      </c>
      <c r="B292" s="9" t="s">
        <v>86</v>
      </c>
      <c r="C292" s="9">
        <v>3</v>
      </c>
      <c r="D292" s="9" t="s">
        <v>62</v>
      </c>
      <c r="E292" s="9">
        <v>1</v>
      </c>
      <c r="F292" s="9">
        <v>3</v>
      </c>
      <c r="G292" s="9">
        <v>3</v>
      </c>
    </row>
    <row r="293" spans="1:8" ht="14.25" customHeight="1">
      <c r="A293" s="42">
        <v>45006</v>
      </c>
      <c r="B293" s="9" t="s">
        <v>87</v>
      </c>
      <c r="C293" s="9">
        <v>1</v>
      </c>
      <c r="D293" s="9" t="s">
        <v>62</v>
      </c>
      <c r="E293" s="9">
        <v>1</v>
      </c>
      <c r="F293" s="9">
        <v>2</v>
      </c>
      <c r="G293" s="9">
        <v>3</v>
      </c>
    </row>
    <row r="294" spans="1:8" ht="14.25" customHeight="1">
      <c r="A294" s="42">
        <v>45006</v>
      </c>
      <c r="B294" s="9" t="s">
        <v>87</v>
      </c>
      <c r="C294" s="9">
        <v>2</v>
      </c>
      <c r="D294" s="9" t="s">
        <v>62</v>
      </c>
      <c r="E294" s="9">
        <v>2</v>
      </c>
      <c r="F294" s="9">
        <v>3</v>
      </c>
      <c r="G294" s="9">
        <v>3</v>
      </c>
    </row>
    <row r="295" spans="1:8" ht="14.25" customHeight="1">
      <c r="A295" s="42">
        <v>45006</v>
      </c>
      <c r="B295" s="9" t="s">
        <v>87</v>
      </c>
      <c r="C295" s="9">
        <v>3</v>
      </c>
      <c r="D295" s="9" t="s">
        <v>62</v>
      </c>
      <c r="E295" s="9">
        <v>2</v>
      </c>
      <c r="F295" s="9">
        <v>3</v>
      </c>
      <c r="G295" s="9">
        <v>3</v>
      </c>
    </row>
    <row r="296" spans="1:8" ht="14.25" customHeight="1">
      <c r="A296" s="42">
        <v>45006</v>
      </c>
      <c r="B296" s="9" t="s">
        <v>87</v>
      </c>
      <c r="C296" s="9">
        <v>4</v>
      </c>
      <c r="D296" s="9" t="s">
        <v>62</v>
      </c>
      <c r="E296" s="9">
        <v>1</v>
      </c>
      <c r="F296" s="9">
        <v>3</v>
      </c>
      <c r="G296" s="9">
        <v>3</v>
      </c>
    </row>
    <row r="297" spans="1:8" ht="14.25" customHeight="1">
      <c r="A297" s="10">
        <v>45006</v>
      </c>
      <c r="B297" s="9" t="s">
        <v>88</v>
      </c>
      <c r="C297" s="9">
        <v>1</v>
      </c>
      <c r="D297" s="9" t="s">
        <v>455</v>
      </c>
      <c r="E297" s="9">
        <v>1</v>
      </c>
      <c r="F297" s="9">
        <v>2</v>
      </c>
      <c r="G297" s="9">
        <v>3</v>
      </c>
      <c r="H297" s="9">
        <v>2</v>
      </c>
    </row>
    <row r="298" spans="1:8" ht="14.25" customHeight="1">
      <c r="A298" s="10">
        <v>45006</v>
      </c>
      <c r="B298" s="9" t="s">
        <v>88</v>
      </c>
      <c r="C298" s="9">
        <v>2</v>
      </c>
      <c r="D298" s="9" t="s">
        <v>455</v>
      </c>
      <c r="E298" s="9">
        <v>1</v>
      </c>
      <c r="F298" s="9">
        <v>2</v>
      </c>
      <c r="G298" s="9">
        <v>3</v>
      </c>
      <c r="H298" s="9">
        <v>2</v>
      </c>
    </row>
    <row r="299" spans="1:8" ht="14.25" customHeight="1">
      <c r="A299" s="10">
        <v>45006</v>
      </c>
      <c r="B299" s="9" t="s">
        <v>88</v>
      </c>
      <c r="C299" s="9">
        <v>3</v>
      </c>
      <c r="D299" s="9" t="s">
        <v>62</v>
      </c>
      <c r="E299" s="9">
        <v>2</v>
      </c>
      <c r="F299" s="9">
        <v>2</v>
      </c>
      <c r="G299" s="9">
        <v>3</v>
      </c>
    </row>
    <row r="300" spans="1:8" ht="14.25" customHeight="1">
      <c r="A300" s="10">
        <v>45006</v>
      </c>
      <c r="B300" s="9" t="s">
        <v>88</v>
      </c>
      <c r="C300" s="9">
        <v>4</v>
      </c>
      <c r="D300" s="9" t="s">
        <v>62</v>
      </c>
      <c r="E300" s="9">
        <v>1</v>
      </c>
      <c r="F300" s="9">
        <v>2</v>
      </c>
      <c r="G300" s="9">
        <v>3</v>
      </c>
    </row>
    <row r="301" spans="1:8" ht="14.25" customHeight="1">
      <c r="A301" s="10">
        <v>45006</v>
      </c>
      <c r="B301" s="9" t="s">
        <v>89</v>
      </c>
      <c r="C301" s="9">
        <v>1</v>
      </c>
      <c r="D301" s="9" t="s">
        <v>62</v>
      </c>
      <c r="E301" s="9">
        <v>2</v>
      </c>
      <c r="F301" s="9">
        <v>2</v>
      </c>
      <c r="G301" s="9">
        <v>3</v>
      </c>
    </row>
    <row r="302" spans="1:8" ht="14.25" customHeight="1">
      <c r="A302" s="10">
        <v>45006</v>
      </c>
      <c r="B302" s="9" t="s">
        <v>89</v>
      </c>
      <c r="C302" s="9">
        <v>2</v>
      </c>
      <c r="D302" s="9" t="s">
        <v>62</v>
      </c>
      <c r="E302" s="9">
        <v>1</v>
      </c>
      <c r="F302" s="9">
        <v>2</v>
      </c>
      <c r="G302" s="9">
        <v>3</v>
      </c>
    </row>
    <row r="303" spans="1:8" ht="14.25" customHeight="1">
      <c r="A303" s="10">
        <v>45006</v>
      </c>
      <c r="B303" s="9" t="s">
        <v>89</v>
      </c>
      <c r="C303" s="9">
        <v>3</v>
      </c>
      <c r="D303" s="9" t="s">
        <v>62</v>
      </c>
      <c r="E303" s="9">
        <v>2</v>
      </c>
      <c r="F303" s="9">
        <v>2</v>
      </c>
      <c r="G303" s="9">
        <v>3</v>
      </c>
    </row>
    <row r="304" spans="1:8" ht="14.25" customHeight="1">
      <c r="A304" s="10">
        <v>45006</v>
      </c>
      <c r="B304" s="9" t="s">
        <v>89</v>
      </c>
      <c r="C304" s="9">
        <v>4</v>
      </c>
      <c r="D304" s="9" t="s">
        <v>62</v>
      </c>
      <c r="E304" s="9">
        <v>2</v>
      </c>
      <c r="F304" s="9">
        <v>2</v>
      </c>
      <c r="G304" s="9">
        <v>3</v>
      </c>
    </row>
    <row r="305" spans="1:8" ht="14.25" customHeight="1">
      <c r="A305" s="10">
        <v>45006</v>
      </c>
      <c r="B305" s="9" t="s">
        <v>89</v>
      </c>
      <c r="C305" s="9">
        <v>5</v>
      </c>
      <c r="D305" s="9" t="s">
        <v>62</v>
      </c>
      <c r="E305" s="9">
        <v>1</v>
      </c>
      <c r="F305" s="9">
        <v>1</v>
      </c>
      <c r="G305" s="9">
        <v>2</v>
      </c>
    </row>
    <row r="306" spans="1:8" ht="14.25" customHeight="1">
      <c r="A306" s="10">
        <v>45006</v>
      </c>
      <c r="B306" s="9" t="s">
        <v>90</v>
      </c>
      <c r="C306" s="9">
        <v>1</v>
      </c>
      <c r="D306" s="9" t="s">
        <v>62</v>
      </c>
      <c r="E306" s="9">
        <v>1</v>
      </c>
      <c r="F306" s="9">
        <v>2</v>
      </c>
      <c r="G306" s="9">
        <v>3</v>
      </c>
    </row>
    <row r="307" spans="1:8" ht="14.25" customHeight="1">
      <c r="A307" s="10">
        <v>45006</v>
      </c>
      <c r="B307" s="9" t="s">
        <v>90</v>
      </c>
      <c r="C307" s="9">
        <v>2</v>
      </c>
      <c r="D307" s="9" t="s">
        <v>62</v>
      </c>
      <c r="E307" s="9">
        <v>2</v>
      </c>
      <c r="F307" s="9">
        <v>2</v>
      </c>
      <c r="G307" s="9">
        <v>3</v>
      </c>
    </row>
    <row r="308" spans="1:8" ht="14.25" customHeight="1">
      <c r="A308" s="10">
        <v>45006</v>
      </c>
      <c r="B308" s="9" t="s">
        <v>90</v>
      </c>
      <c r="C308" s="9">
        <v>3</v>
      </c>
      <c r="D308" s="9" t="s">
        <v>62</v>
      </c>
      <c r="E308" s="9">
        <v>2</v>
      </c>
      <c r="F308" s="9">
        <v>2</v>
      </c>
      <c r="G308" s="9">
        <v>3</v>
      </c>
    </row>
    <row r="309" spans="1:8" ht="14.25" customHeight="1">
      <c r="A309" s="10">
        <v>45006</v>
      </c>
      <c r="B309" s="9" t="s">
        <v>90</v>
      </c>
      <c r="C309" s="9">
        <v>4</v>
      </c>
      <c r="D309" s="9" t="s">
        <v>455</v>
      </c>
      <c r="E309" s="9">
        <v>1</v>
      </c>
      <c r="F309" s="9">
        <v>3</v>
      </c>
      <c r="G309" s="9">
        <v>3</v>
      </c>
      <c r="H309" s="9">
        <v>2</v>
      </c>
    </row>
    <row r="310" spans="1:8" ht="14.25" customHeight="1">
      <c r="A310" s="10">
        <v>45006</v>
      </c>
      <c r="B310" s="9" t="s">
        <v>91</v>
      </c>
      <c r="C310" s="9">
        <v>1</v>
      </c>
      <c r="D310" s="9" t="s">
        <v>62</v>
      </c>
      <c r="E310" s="9">
        <v>2</v>
      </c>
      <c r="F310" s="9">
        <v>2</v>
      </c>
      <c r="G310" s="9">
        <v>3</v>
      </c>
    </row>
    <row r="311" spans="1:8" ht="14.25" customHeight="1">
      <c r="A311" s="10">
        <v>45006</v>
      </c>
      <c r="B311" s="9" t="s">
        <v>91</v>
      </c>
      <c r="C311" s="9">
        <v>2</v>
      </c>
      <c r="D311" s="9" t="s">
        <v>62</v>
      </c>
      <c r="E311" s="9">
        <v>2</v>
      </c>
      <c r="F311" s="9">
        <v>2</v>
      </c>
      <c r="G311" s="9">
        <v>3</v>
      </c>
    </row>
    <row r="312" spans="1:8" ht="14.25" customHeight="1">
      <c r="A312" s="10">
        <v>45006</v>
      </c>
      <c r="B312" s="9" t="s">
        <v>91</v>
      </c>
      <c r="C312" s="9">
        <v>3</v>
      </c>
      <c r="D312" s="9" t="s">
        <v>62</v>
      </c>
      <c r="E312" s="9">
        <v>1</v>
      </c>
      <c r="F312" s="9">
        <v>2</v>
      </c>
      <c r="G312" s="9">
        <v>3</v>
      </c>
    </row>
    <row r="313" spans="1:8" ht="14.25" customHeight="1">
      <c r="A313" s="10">
        <v>45006</v>
      </c>
      <c r="B313" s="9" t="s">
        <v>91</v>
      </c>
      <c r="C313" s="9">
        <v>4</v>
      </c>
      <c r="D313" s="9" t="s">
        <v>62</v>
      </c>
      <c r="E313" s="9">
        <v>1</v>
      </c>
      <c r="F313" s="9">
        <v>2</v>
      </c>
      <c r="G313" s="9">
        <v>3</v>
      </c>
    </row>
    <row r="314" spans="1:8" ht="14.25" customHeight="1">
      <c r="A314" s="10">
        <v>45006</v>
      </c>
      <c r="B314" s="9" t="s">
        <v>91</v>
      </c>
      <c r="C314" s="9">
        <v>5</v>
      </c>
      <c r="D314" s="9" t="s">
        <v>62</v>
      </c>
      <c r="E314" s="9">
        <v>1</v>
      </c>
      <c r="F314" s="9">
        <v>2</v>
      </c>
      <c r="G314" s="9">
        <v>3</v>
      </c>
    </row>
    <row r="315" spans="1:8" ht="14.25" customHeight="1">
      <c r="A315" s="10">
        <v>45006</v>
      </c>
      <c r="B315" s="9" t="s">
        <v>91</v>
      </c>
      <c r="C315" s="9">
        <v>6</v>
      </c>
      <c r="D315" s="9" t="s">
        <v>62</v>
      </c>
      <c r="E315" s="9">
        <v>1</v>
      </c>
      <c r="F315" s="9">
        <v>2</v>
      </c>
      <c r="G315" s="9">
        <v>3</v>
      </c>
    </row>
    <row r="316" spans="1:8" ht="14.25" customHeight="1">
      <c r="A316" s="10">
        <v>45006</v>
      </c>
      <c r="B316" s="9" t="s">
        <v>91</v>
      </c>
      <c r="C316" s="9">
        <v>7</v>
      </c>
      <c r="D316" s="9" t="s">
        <v>62</v>
      </c>
      <c r="E316" s="9">
        <v>2</v>
      </c>
      <c r="F316" s="9">
        <v>2</v>
      </c>
      <c r="G316" s="9">
        <v>3</v>
      </c>
    </row>
    <row r="317" spans="1:8" ht="14.25" customHeight="1">
      <c r="A317" s="10">
        <v>45006</v>
      </c>
      <c r="B317" s="9" t="s">
        <v>91</v>
      </c>
      <c r="C317" s="9">
        <v>8</v>
      </c>
      <c r="D317" s="9" t="s">
        <v>62</v>
      </c>
      <c r="E317" s="9">
        <v>2</v>
      </c>
      <c r="F317" s="9">
        <v>2</v>
      </c>
      <c r="G317" s="9">
        <v>3</v>
      </c>
    </row>
    <row r="318" spans="1:8" ht="14.25" customHeight="1">
      <c r="A318" s="14">
        <v>45006</v>
      </c>
      <c r="B318" s="12" t="s">
        <v>106</v>
      </c>
      <c r="C318" s="13">
        <v>1</v>
      </c>
      <c r="D318" s="12" t="s">
        <v>62</v>
      </c>
      <c r="E318" s="13">
        <v>1</v>
      </c>
      <c r="F318" s="13">
        <v>3</v>
      </c>
      <c r="G318" s="13">
        <v>1</v>
      </c>
      <c r="H318" s="12"/>
    </row>
    <row r="319" spans="1:8" ht="14.25" customHeight="1">
      <c r="A319" s="14">
        <v>45006</v>
      </c>
      <c r="B319" s="12" t="s">
        <v>106</v>
      </c>
      <c r="C319" s="13">
        <v>2</v>
      </c>
      <c r="D319" s="12" t="s">
        <v>62</v>
      </c>
      <c r="E319" s="13">
        <v>1</v>
      </c>
      <c r="F319" s="13">
        <v>3</v>
      </c>
      <c r="G319" s="13">
        <v>1</v>
      </c>
      <c r="H319" s="12"/>
    </row>
    <row r="320" spans="1:8" ht="14.25" customHeight="1">
      <c r="A320" s="14">
        <v>45006</v>
      </c>
      <c r="B320" s="12" t="s">
        <v>106</v>
      </c>
      <c r="C320" s="13">
        <v>3</v>
      </c>
      <c r="D320" s="12" t="s">
        <v>455</v>
      </c>
      <c r="E320" s="13">
        <v>1</v>
      </c>
      <c r="F320" s="13">
        <v>3</v>
      </c>
      <c r="G320" s="13">
        <v>1</v>
      </c>
      <c r="H320" s="13">
        <v>3</v>
      </c>
    </row>
    <row r="321" spans="1:8" ht="14.25" customHeight="1">
      <c r="A321" s="14">
        <v>45006</v>
      </c>
      <c r="B321" s="12" t="s">
        <v>106</v>
      </c>
      <c r="C321" s="13">
        <v>4</v>
      </c>
      <c r="D321" s="12" t="s">
        <v>62</v>
      </c>
      <c r="E321" s="13">
        <v>2</v>
      </c>
      <c r="F321" s="13">
        <v>3</v>
      </c>
      <c r="G321" s="13">
        <v>1</v>
      </c>
      <c r="H321" s="12"/>
    </row>
    <row r="322" spans="1:8" ht="14.25" customHeight="1">
      <c r="A322" s="14">
        <v>45006</v>
      </c>
      <c r="B322" s="12" t="s">
        <v>106</v>
      </c>
      <c r="C322" s="13">
        <v>5</v>
      </c>
      <c r="D322" s="12" t="s">
        <v>62</v>
      </c>
      <c r="E322" s="13">
        <v>1</v>
      </c>
      <c r="F322" s="13">
        <v>3</v>
      </c>
      <c r="G322" s="13">
        <v>1</v>
      </c>
      <c r="H322" s="12"/>
    </row>
    <row r="323" spans="1:8" ht="14.25" customHeight="1">
      <c r="A323" s="14">
        <v>45006</v>
      </c>
      <c r="B323" s="12" t="s">
        <v>106</v>
      </c>
      <c r="C323" s="13">
        <v>6</v>
      </c>
      <c r="D323" s="12" t="s">
        <v>62</v>
      </c>
      <c r="E323" s="13">
        <v>1</v>
      </c>
      <c r="F323" s="13">
        <v>1</v>
      </c>
      <c r="G323" s="13">
        <v>1</v>
      </c>
      <c r="H323" s="12"/>
    </row>
    <row r="324" spans="1:8" ht="14.25" customHeight="1">
      <c r="A324" s="14">
        <v>45006</v>
      </c>
      <c r="B324" s="12" t="s">
        <v>106</v>
      </c>
      <c r="C324" s="13">
        <v>7</v>
      </c>
      <c r="D324" s="12" t="s">
        <v>455</v>
      </c>
      <c r="E324" s="13">
        <v>1</v>
      </c>
      <c r="F324" s="13">
        <v>1</v>
      </c>
      <c r="G324" s="13">
        <v>1</v>
      </c>
      <c r="H324" s="13">
        <v>3</v>
      </c>
    </row>
    <row r="325" spans="1:8" ht="14.25" customHeight="1">
      <c r="A325" s="14">
        <v>45006</v>
      </c>
      <c r="B325" s="12" t="s">
        <v>106</v>
      </c>
      <c r="C325" s="13">
        <v>8</v>
      </c>
      <c r="D325" s="12" t="s">
        <v>455</v>
      </c>
      <c r="E325" s="13">
        <v>1</v>
      </c>
      <c r="F325" s="13">
        <v>1</v>
      </c>
      <c r="G325" s="13">
        <v>1</v>
      </c>
      <c r="H325" s="13">
        <v>3</v>
      </c>
    </row>
    <row r="326" spans="1:8" ht="14.25" customHeight="1">
      <c r="A326" s="14">
        <v>45006</v>
      </c>
      <c r="B326" s="12" t="s">
        <v>106</v>
      </c>
      <c r="C326" s="13">
        <v>9</v>
      </c>
      <c r="D326" s="12" t="s">
        <v>62</v>
      </c>
      <c r="E326" s="13">
        <v>1</v>
      </c>
      <c r="F326" s="13">
        <v>3</v>
      </c>
      <c r="G326" s="13">
        <v>1</v>
      </c>
      <c r="H326" s="12"/>
    </row>
    <row r="327" spans="1:8" ht="14.25" customHeight="1">
      <c r="A327" s="14">
        <v>45006</v>
      </c>
      <c r="B327" s="12" t="s">
        <v>106</v>
      </c>
      <c r="C327" s="13">
        <v>10</v>
      </c>
      <c r="D327" s="12" t="s">
        <v>62</v>
      </c>
      <c r="E327" s="13">
        <v>2</v>
      </c>
      <c r="F327" s="13">
        <v>3</v>
      </c>
      <c r="G327" s="13">
        <v>1</v>
      </c>
      <c r="H327" s="12"/>
    </row>
    <row r="328" spans="1:8" ht="14.25" customHeight="1">
      <c r="A328" s="14">
        <v>45006</v>
      </c>
      <c r="B328" s="12" t="s">
        <v>106</v>
      </c>
      <c r="C328" s="13">
        <v>11</v>
      </c>
      <c r="D328" s="12" t="s">
        <v>62</v>
      </c>
      <c r="E328" s="13">
        <v>2</v>
      </c>
      <c r="F328" s="13">
        <v>3</v>
      </c>
      <c r="G328" s="13">
        <v>1</v>
      </c>
      <c r="H328" s="12"/>
    </row>
    <row r="329" spans="1:8" ht="14.25" customHeight="1">
      <c r="A329" s="14">
        <v>45006</v>
      </c>
      <c r="B329" s="12" t="s">
        <v>107</v>
      </c>
      <c r="C329" s="13">
        <v>1</v>
      </c>
      <c r="D329" s="12" t="s">
        <v>455</v>
      </c>
      <c r="E329" s="13">
        <v>1</v>
      </c>
      <c r="F329" s="13">
        <v>3</v>
      </c>
      <c r="G329" s="13">
        <v>1</v>
      </c>
      <c r="H329" s="13">
        <v>3</v>
      </c>
    </row>
    <row r="330" spans="1:8" ht="14.25" customHeight="1">
      <c r="A330" s="14">
        <v>45006</v>
      </c>
      <c r="B330" s="12" t="s">
        <v>107</v>
      </c>
      <c r="C330" s="13">
        <v>2</v>
      </c>
      <c r="D330" s="12" t="s">
        <v>455</v>
      </c>
      <c r="E330" s="13">
        <v>1</v>
      </c>
      <c r="F330" s="13">
        <v>3</v>
      </c>
      <c r="G330" s="13">
        <v>1</v>
      </c>
      <c r="H330" s="13">
        <v>2</v>
      </c>
    </row>
    <row r="331" spans="1:8" ht="14.25" customHeight="1">
      <c r="A331" s="14">
        <v>45006</v>
      </c>
      <c r="B331" s="12" t="s">
        <v>107</v>
      </c>
      <c r="C331" s="13">
        <v>3</v>
      </c>
      <c r="D331" s="12" t="s">
        <v>62</v>
      </c>
      <c r="E331" s="13">
        <v>1</v>
      </c>
      <c r="F331" s="13">
        <v>3</v>
      </c>
      <c r="G331" s="13">
        <v>1</v>
      </c>
      <c r="H331" s="12"/>
    </row>
    <row r="332" spans="1:8" ht="14.25" customHeight="1">
      <c r="A332" s="14">
        <v>45006</v>
      </c>
      <c r="B332" s="12" t="s">
        <v>107</v>
      </c>
      <c r="C332" s="13">
        <v>4</v>
      </c>
      <c r="D332" s="12" t="s">
        <v>62</v>
      </c>
      <c r="E332" s="13">
        <v>1</v>
      </c>
      <c r="F332" s="13">
        <v>3</v>
      </c>
      <c r="G332" s="13">
        <v>1</v>
      </c>
      <c r="H332" s="12"/>
    </row>
    <row r="333" spans="1:8" ht="14.25" customHeight="1">
      <c r="A333" s="14">
        <v>45006</v>
      </c>
      <c r="B333" s="12" t="s">
        <v>108</v>
      </c>
      <c r="C333" s="13">
        <v>1</v>
      </c>
      <c r="D333" s="12" t="s">
        <v>62</v>
      </c>
      <c r="E333" s="13">
        <v>1</v>
      </c>
      <c r="F333" s="13">
        <v>3</v>
      </c>
      <c r="G333" s="13">
        <v>1</v>
      </c>
      <c r="H333" s="12"/>
    </row>
    <row r="334" spans="1:8" ht="14.25" customHeight="1">
      <c r="A334" s="14">
        <v>45006</v>
      </c>
      <c r="B334" s="12" t="s">
        <v>108</v>
      </c>
      <c r="C334" s="13">
        <v>2</v>
      </c>
      <c r="D334" s="12" t="s">
        <v>455</v>
      </c>
      <c r="E334" s="13">
        <v>1</v>
      </c>
      <c r="F334" s="13">
        <v>3</v>
      </c>
      <c r="G334" s="13">
        <v>1</v>
      </c>
      <c r="H334" s="13">
        <v>3</v>
      </c>
    </row>
    <row r="335" spans="1:8" ht="14.25" customHeight="1">
      <c r="A335" s="14">
        <v>45006</v>
      </c>
      <c r="B335" s="12" t="s">
        <v>108</v>
      </c>
      <c r="C335" s="13">
        <v>3</v>
      </c>
      <c r="D335" s="12" t="s">
        <v>455</v>
      </c>
      <c r="E335" s="13">
        <v>1</v>
      </c>
      <c r="F335" s="13">
        <v>3</v>
      </c>
      <c r="G335" s="13">
        <v>1</v>
      </c>
      <c r="H335" s="13">
        <v>3</v>
      </c>
    </row>
    <row r="336" spans="1:8" ht="14.25" customHeight="1">
      <c r="A336" s="14">
        <v>45006</v>
      </c>
      <c r="B336" s="12" t="s">
        <v>108</v>
      </c>
      <c r="C336" s="13">
        <v>4</v>
      </c>
      <c r="D336" s="12" t="s">
        <v>62</v>
      </c>
      <c r="E336" s="13">
        <v>2</v>
      </c>
      <c r="F336" s="13">
        <v>3</v>
      </c>
      <c r="G336" s="13">
        <v>1</v>
      </c>
      <c r="H336" s="12"/>
    </row>
    <row r="337" spans="1:8" ht="14.25" customHeight="1">
      <c r="A337" s="14">
        <v>45006</v>
      </c>
      <c r="B337" s="12" t="s">
        <v>108</v>
      </c>
      <c r="C337" s="13">
        <v>5</v>
      </c>
      <c r="D337" s="12" t="s">
        <v>62</v>
      </c>
      <c r="E337" s="13">
        <v>1</v>
      </c>
      <c r="F337" s="13">
        <v>3</v>
      </c>
      <c r="G337" s="13">
        <v>1</v>
      </c>
      <c r="H337" s="12"/>
    </row>
    <row r="338" spans="1:8" ht="14.25" customHeight="1">
      <c r="A338" s="14">
        <v>45006</v>
      </c>
      <c r="B338" s="12" t="s">
        <v>108</v>
      </c>
      <c r="C338" s="13">
        <v>6</v>
      </c>
      <c r="D338" s="12" t="s">
        <v>62</v>
      </c>
      <c r="E338" s="13">
        <v>1</v>
      </c>
      <c r="F338" s="13">
        <v>3</v>
      </c>
      <c r="G338" s="13">
        <v>1</v>
      </c>
      <c r="H338" s="12"/>
    </row>
    <row r="339" spans="1:8" ht="14.25" customHeight="1">
      <c r="A339" s="14">
        <v>45006</v>
      </c>
      <c r="B339" s="12" t="s">
        <v>109</v>
      </c>
      <c r="C339" s="13">
        <v>1</v>
      </c>
      <c r="D339" s="12" t="s">
        <v>62</v>
      </c>
      <c r="E339" s="13">
        <v>1</v>
      </c>
      <c r="F339" s="13">
        <v>3</v>
      </c>
      <c r="G339" s="13">
        <v>1</v>
      </c>
      <c r="H339" s="12"/>
    </row>
    <row r="340" spans="1:8" ht="14.25" customHeight="1">
      <c r="A340" s="14">
        <v>45006</v>
      </c>
      <c r="B340" s="12" t="s">
        <v>109</v>
      </c>
      <c r="C340" s="13">
        <v>2</v>
      </c>
      <c r="D340" s="12" t="s">
        <v>62</v>
      </c>
      <c r="E340" s="13">
        <v>2</v>
      </c>
      <c r="F340" s="13">
        <v>3</v>
      </c>
      <c r="G340" s="13">
        <v>1</v>
      </c>
      <c r="H340" s="12"/>
    </row>
    <row r="341" spans="1:8" ht="14.25" customHeight="1">
      <c r="A341" s="14">
        <v>45006</v>
      </c>
      <c r="B341" s="12" t="s">
        <v>109</v>
      </c>
      <c r="C341" s="13">
        <v>3</v>
      </c>
      <c r="D341" s="12" t="s">
        <v>62</v>
      </c>
      <c r="E341" s="13">
        <v>1</v>
      </c>
      <c r="F341" s="13">
        <v>3</v>
      </c>
      <c r="G341" s="13">
        <v>1</v>
      </c>
      <c r="H341" s="12"/>
    </row>
    <row r="342" spans="1:8" ht="14.25" customHeight="1">
      <c r="A342" s="14">
        <v>45006</v>
      </c>
      <c r="B342" s="12" t="s">
        <v>109</v>
      </c>
      <c r="C342" s="13">
        <v>4</v>
      </c>
      <c r="D342" s="12" t="s">
        <v>62</v>
      </c>
      <c r="E342" s="13">
        <v>1</v>
      </c>
      <c r="F342" s="13">
        <v>3</v>
      </c>
      <c r="G342" s="13">
        <v>1</v>
      </c>
      <c r="H342" s="12"/>
    </row>
    <row r="343" spans="1:8" ht="14.25" customHeight="1">
      <c r="A343" s="14">
        <v>45006</v>
      </c>
      <c r="B343" s="12" t="s">
        <v>110</v>
      </c>
      <c r="C343" s="13">
        <v>1</v>
      </c>
      <c r="D343" s="12" t="s">
        <v>62</v>
      </c>
      <c r="E343" s="13">
        <v>1</v>
      </c>
      <c r="F343" s="13">
        <v>3</v>
      </c>
      <c r="G343" s="13">
        <v>1</v>
      </c>
      <c r="H343" s="12"/>
    </row>
    <row r="344" spans="1:8" ht="14.25" customHeight="1">
      <c r="A344" s="14">
        <v>45006</v>
      </c>
      <c r="B344" s="12" t="s">
        <v>110</v>
      </c>
      <c r="C344" s="13">
        <v>2</v>
      </c>
      <c r="D344" s="12" t="s">
        <v>62</v>
      </c>
      <c r="E344" s="13">
        <v>1</v>
      </c>
      <c r="F344" s="13">
        <v>3</v>
      </c>
      <c r="G344" s="13">
        <v>1</v>
      </c>
      <c r="H344" s="12"/>
    </row>
    <row r="345" spans="1:8" ht="14.25" customHeight="1">
      <c r="A345" s="14">
        <v>45006</v>
      </c>
      <c r="B345" s="12" t="s">
        <v>110</v>
      </c>
      <c r="C345" s="13">
        <v>3</v>
      </c>
      <c r="D345" s="12" t="s">
        <v>455</v>
      </c>
      <c r="E345" s="13">
        <v>1</v>
      </c>
      <c r="F345" s="13">
        <v>3</v>
      </c>
      <c r="G345" s="13">
        <v>1</v>
      </c>
      <c r="H345" s="13">
        <v>2</v>
      </c>
    </row>
    <row r="346" spans="1:8" ht="14.25" customHeight="1">
      <c r="A346" s="14">
        <v>45006</v>
      </c>
      <c r="B346" s="12" t="s">
        <v>110</v>
      </c>
      <c r="C346" s="13">
        <v>4</v>
      </c>
      <c r="D346" s="12" t="s">
        <v>62</v>
      </c>
      <c r="E346" s="13">
        <v>2</v>
      </c>
      <c r="F346" s="13">
        <v>3</v>
      </c>
      <c r="G346" s="13">
        <v>1</v>
      </c>
      <c r="H346" s="12"/>
    </row>
    <row r="347" spans="1:8" ht="14.25" customHeight="1">
      <c r="A347" s="14">
        <v>45006</v>
      </c>
      <c r="B347" s="12" t="s">
        <v>111</v>
      </c>
      <c r="C347" s="13">
        <v>1</v>
      </c>
      <c r="D347" s="12" t="s">
        <v>62</v>
      </c>
      <c r="E347" s="13">
        <v>1</v>
      </c>
      <c r="F347" s="13">
        <v>3</v>
      </c>
      <c r="G347" s="13">
        <v>1</v>
      </c>
      <c r="H347" s="12"/>
    </row>
    <row r="348" spans="1:8" ht="14.25" customHeight="1">
      <c r="A348" s="14">
        <v>45006</v>
      </c>
      <c r="B348" s="12" t="s">
        <v>111</v>
      </c>
      <c r="C348" s="13">
        <v>2</v>
      </c>
      <c r="D348" s="12" t="s">
        <v>62</v>
      </c>
      <c r="E348" s="13">
        <v>1</v>
      </c>
      <c r="F348" s="13">
        <v>3</v>
      </c>
      <c r="G348" s="13">
        <v>1</v>
      </c>
      <c r="H348" s="12"/>
    </row>
    <row r="349" spans="1:8" ht="14.25" customHeight="1">
      <c r="A349" s="14">
        <v>45006</v>
      </c>
      <c r="B349" s="12" t="s">
        <v>111</v>
      </c>
      <c r="C349" s="13">
        <v>3</v>
      </c>
      <c r="D349" s="12" t="s">
        <v>62</v>
      </c>
      <c r="E349" s="13">
        <v>2</v>
      </c>
      <c r="F349" s="13">
        <v>3</v>
      </c>
      <c r="G349" s="13">
        <v>1</v>
      </c>
      <c r="H349" s="12"/>
    </row>
    <row r="350" spans="1:8" ht="14.25" customHeight="1">
      <c r="A350" s="14">
        <v>45006</v>
      </c>
      <c r="B350" s="12" t="s">
        <v>112</v>
      </c>
      <c r="C350" s="13">
        <v>1</v>
      </c>
      <c r="D350" s="12" t="s">
        <v>455</v>
      </c>
      <c r="E350" s="13">
        <v>1</v>
      </c>
      <c r="F350" s="13">
        <v>3</v>
      </c>
      <c r="G350" s="13">
        <v>1</v>
      </c>
      <c r="H350" s="13">
        <v>2</v>
      </c>
    </row>
    <row r="351" spans="1:8" ht="14.25" customHeight="1">
      <c r="A351" s="14">
        <v>45006</v>
      </c>
      <c r="B351" s="12" t="s">
        <v>112</v>
      </c>
      <c r="C351" s="13">
        <v>2</v>
      </c>
      <c r="D351" s="12" t="s">
        <v>62</v>
      </c>
      <c r="E351" s="13">
        <v>1</v>
      </c>
      <c r="F351" s="13">
        <v>3</v>
      </c>
      <c r="G351" s="13">
        <v>1</v>
      </c>
      <c r="H351" s="12"/>
    </row>
    <row r="352" spans="1:8" ht="14.25" customHeight="1">
      <c r="A352" s="14">
        <v>45006</v>
      </c>
      <c r="B352" s="12" t="s">
        <v>112</v>
      </c>
      <c r="C352" s="13">
        <v>3</v>
      </c>
      <c r="D352" s="12" t="s">
        <v>455</v>
      </c>
      <c r="E352" s="13">
        <v>1</v>
      </c>
      <c r="F352" s="13">
        <v>3</v>
      </c>
      <c r="G352" s="13">
        <v>1</v>
      </c>
      <c r="H352" s="13">
        <v>3</v>
      </c>
    </row>
    <row r="353" spans="1:8" ht="14.25" customHeight="1">
      <c r="A353" s="10">
        <v>45007</v>
      </c>
      <c r="B353" s="9" t="s">
        <v>99</v>
      </c>
      <c r="C353" s="9">
        <v>1</v>
      </c>
      <c r="D353" s="9" t="s">
        <v>62</v>
      </c>
      <c r="E353" s="9">
        <v>2</v>
      </c>
      <c r="F353" s="9">
        <v>2</v>
      </c>
      <c r="G353" s="9">
        <v>3</v>
      </c>
    </row>
    <row r="354" spans="1:8" ht="14.25" customHeight="1">
      <c r="A354" s="10">
        <v>45007</v>
      </c>
      <c r="B354" s="9" t="s">
        <v>99</v>
      </c>
      <c r="C354" s="9">
        <v>2</v>
      </c>
      <c r="D354" s="9" t="s">
        <v>62</v>
      </c>
      <c r="E354" s="9">
        <v>2</v>
      </c>
      <c r="F354" s="9">
        <v>2</v>
      </c>
      <c r="G354" s="9">
        <v>3</v>
      </c>
    </row>
    <row r="355" spans="1:8" ht="14.25" customHeight="1">
      <c r="A355" s="10">
        <v>45007</v>
      </c>
      <c r="B355" s="9" t="s">
        <v>99</v>
      </c>
      <c r="C355" s="9">
        <v>3</v>
      </c>
      <c r="D355" s="9" t="s">
        <v>62</v>
      </c>
      <c r="E355" s="9">
        <v>2</v>
      </c>
      <c r="F355" s="9">
        <v>3</v>
      </c>
      <c r="G355" s="9">
        <v>3</v>
      </c>
    </row>
    <row r="356" spans="1:8" ht="14.25" customHeight="1">
      <c r="A356" s="10">
        <v>45007</v>
      </c>
      <c r="B356" s="9" t="s">
        <v>99</v>
      </c>
      <c r="C356" s="9">
        <v>4</v>
      </c>
      <c r="D356" s="9" t="s">
        <v>455</v>
      </c>
      <c r="E356" s="9">
        <v>1</v>
      </c>
      <c r="F356" s="9">
        <v>3</v>
      </c>
      <c r="G356" s="9">
        <v>3</v>
      </c>
      <c r="H356" s="9">
        <v>3</v>
      </c>
    </row>
    <row r="357" spans="1:8" ht="14.25" customHeight="1">
      <c r="A357" s="10">
        <v>45007</v>
      </c>
      <c r="B357" s="9" t="s">
        <v>99</v>
      </c>
      <c r="C357" s="9">
        <v>5</v>
      </c>
      <c r="D357" s="9" t="s">
        <v>62</v>
      </c>
      <c r="E357" s="9">
        <v>2</v>
      </c>
      <c r="F357" s="9">
        <v>3</v>
      </c>
      <c r="G357" s="9">
        <v>3</v>
      </c>
    </row>
    <row r="358" spans="1:8" ht="14.25" customHeight="1">
      <c r="A358" s="10">
        <v>45007</v>
      </c>
      <c r="B358" s="9" t="s">
        <v>99</v>
      </c>
      <c r="C358" s="9">
        <v>6</v>
      </c>
      <c r="D358" s="9" t="s">
        <v>62</v>
      </c>
      <c r="E358" s="9">
        <v>2</v>
      </c>
      <c r="F358" s="9">
        <v>3</v>
      </c>
      <c r="G358" s="9">
        <v>3</v>
      </c>
    </row>
    <row r="359" spans="1:8" ht="14.25" customHeight="1">
      <c r="A359" s="10">
        <v>45007</v>
      </c>
      <c r="B359" s="9" t="s">
        <v>99</v>
      </c>
      <c r="C359" s="9">
        <v>7</v>
      </c>
      <c r="D359" s="9" t="s">
        <v>455</v>
      </c>
      <c r="E359" s="9">
        <v>1</v>
      </c>
      <c r="F359" s="9">
        <v>3</v>
      </c>
      <c r="G359" s="9">
        <v>1</v>
      </c>
      <c r="H359" s="9">
        <v>1</v>
      </c>
    </row>
    <row r="360" spans="1:8" ht="14.25" customHeight="1">
      <c r="A360" s="10">
        <v>45007</v>
      </c>
      <c r="B360" s="9" t="s">
        <v>100</v>
      </c>
      <c r="C360" s="9">
        <v>1</v>
      </c>
      <c r="D360" s="9" t="s">
        <v>455</v>
      </c>
      <c r="E360" s="9">
        <v>1</v>
      </c>
      <c r="F360" s="9">
        <v>3</v>
      </c>
      <c r="G360" s="9">
        <v>3</v>
      </c>
      <c r="H360" s="9">
        <v>2</v>
      </c>
    </row>
    <row r="361" spans="1:8" ht="14.25" customHeight="1">
      <c r="A361" s="10">
        <v>45007</v>
      </c>
      <c r="B361" s="9" t="s">
        <v>100</v>
      </c>
      <c r="C361" s="9">
        <v>2</v>
      </c>
      <c r="D361" s="9" t="s">
        <v>455</v>
      </c>
      <c r="E361" s="9">
        <v>1</v>
      </c>
      <c r="F361" s="9">
        <v>3</v>
      </c>
      <c r="G361" s="9">
        <v>3</v>
      </c>
      <c r="H361" s="9">
        <v>2</v>
      </c>
    </row>
    <row r="362" spans="1:8" ht="14.25" customHeight="1">
      <c r="A362" s="10">
        <v>45007</v>
      </c>
      <c r="B362" s="9" t="s">
        <v>100</v>
      </c>
      <c r="C362" s="9">
        <v>3</v>
      </c>
      <c r="D362" s="9" t="s">
        <v>455</v>
      </c>
      <c r="E362" s="9">
        <v>1</v>
      </c>
      <c r="F362" s="9">
        <v>3</v>
      </c>
      <c r="G362" s="9">
        <v>3</v>
      </c>
      <c r="H362" s="9">
        <v>3</v>
      </c>
    </row>
    <row r="363" spans="1:8" ht="14.25" customHeight="1">
      <c r="A363" s="10">
        <v>45007</v>
      </c>
      <c r="B363" s="9" t="s">
        <v>100</v>
      </c>
      <c r="C363" s="9">
        <v>4</v>
      </c>
      <c r="D363" s="9" t="s">
        <v>455</v>
      </c>
      <c r="E363" s="9">
        <v>1</v>
      </c>
      <c r="F363" s="9">
        <v>3</v>
      </c>
      <c r="G363" s="9">
        <v>3</v>
      </c>
      <c r="H363" s="9">
        <v>2</v>
      </c>
    </row>
    <row r="364" spans="1:8" ht="14.25" customHeight="1">
      <c r="A364" s="10">
        <v>45007</v>
      </c>
      <c r="B364" s="9" t="s">
        <v>100</v>
      </c>
      <c r="C364" s="9">
        <v>5</v>
      </c>
      <c r="D364" s="9" t="s">
        <v>62</v>
      </c>
      <c r="E364" s="9">
        <v>1</v>
      </c>
      <c r="F364" s="9">
        <v>3</v>
      </c>
      <c r="G364" s="9">
        <v>3</v>
      </c>
    </row>
    <row r="365" spans="1:8" ht="14.25" customHeight="1">
      <c r="A365" s="10">
        <v>45007</v>
      </c>
      <c r="B365" s="9" t="s">
        <v>100</v>
      </c>
      <c r="C365" s="9">
        <v>6</v>
      </c>
      <c r="D365" s="9" t="s">
        <v>62</v>
      </c>
      <c r="E365" s="9">
        <v>2</v>
      </c>
      <c r="F365" s="9">
        <v>3</v>
      </c>
      <c r="G365" s="9">
        <v>3</v>
      </c>
    </row>
    <row r="366" spans="1:8" ht="14.25" customHeight="1">
      <c r="A366" s="10">
        <v>45007</v>
      </c>
      <c r="B366" s="9" t="s">
        <v>100</v>
      </c>
      <c r="C366" s="9">
        <v>7</v>
      </c>
      <c r="D366" s="9" t="s">
        <v>455</v>
      </c>
      <c r="E366" s="9">
        <v>1</v>
      </c>
      <c r="F366" s="9">
        <v>3</v>
      </c>
      <c r="G366" s="9">
        <v>3</v>
      </c>
      <c r="H366" s="9">
        <v>3</v>
      </c>
    </row>
    <row r="367" spans="1:8" ht="14.25" customHeight="1">
      <c r="A367" s="10">
        <v>45007</v>
      </c>
      <c r="B367" s="9" t="s">
        <v>101</v>
      </c>
      <c r="C367" s="9">
        <v>1</v>
      </c>
      <c r="D367" s="9" t="s">
        <v>455</v>
      </c>
      <c r="E367" s="9">
        <v>1</v>
      </c>
      <c r="F367" s="9">
        <v>3</v>
      </c>
      <c r="G367" s="9">
        <v>3</v>
      </c>
      <c r="H367" s="9">
        <v>3</v>
      </c>
    </row>
    <row r="368" spans="1:8" ht="14.25" customHeight="1">
      <c r="A368" s="10">
        <v>45007</v>
      </c>
      <c r="B368" s="9" t="s">
        <v>101</v>
      </c>
      <c r="C368" s="9">
        <v>2</v>
      </c>
      <c r="D368" s="9" t="s">
        <v>62</v>
      </c>
      <c r="E368" s="9">
        <v>1</v>
      </c>
      <c r="F368" s="9">
        <v>3</v>
      </c>
      <c r="G368" s="9">
        <v>3</v>
      </c>
    </row>
    <row r="369" spans="1:8" ht="14.25" customHeight="1">
      <c r="A369" s="10">
        <v>45007</v>
      </c>
      <c r="B369" s="9" t="s">
        <v>101</v>
      </c>
      <c r="C369" s="9">
        <v>3</v>
      </c>
      <c r="D369" s="9" t="s">
        <v>62</v>
      </c>
      <c r="E369" s="9">
        <v>1</v>
      </c>
      <c r="F369" s="9">
        <v>3</v>
      </c>
      <c r="G369" s="9">
        <v>3</v>
      </c>
    </row>
    <row r="370" spans="1:8" ht="14.25" customHeight="1">
      <c r="A370" s="10">
        <v>45007</v>
      </c>
      <c r="B370" s="9" t="s">
        <v>101</v>
      </c>
      <c r="C370" s="9">
        <v>4</v>
      </c>
      <c r="D370" s="9" t="s">
        <v>62</v>
      </c>
      <c r="E370" s="9">
        <v>1</v>
      </c>
      <c r="F370" s="9">
        <v>3</v>
      </c>
      <c r="G370" s="9">
        <v>3</v>
      </c>
    </row>
    <row r="371" spans="1:8" ht="14.25" customHeight="1">
      <c r="A371" s="10">
        <v>45007</v>
      </c>
      <c r="B371" s="9" t="s">
        <v>101</v>
      </c>
      <c r="C371" s="9">
        <v>5</v>
      </c>
      <c r="D371" s="9" t="s">
        <v>455</v>
      </c>
      <c r="E371" s="9">
        <v>1</v>
      </c>
      <c r="F371" s="9">
        <v>3</v>
      </c>
      <c r="G371" s="9">
        <v>3</v>
      </c>
      <c r="H371" s="9">
        <v>2</v>
      </c>
    </row>
    <row r="372" spans="1:8" ht="14.25" customHeight="1">
      <c r="A372" s="10">
        <v>45007</v>
      </c>
      <c r="B372" s="9" t="s">
        <v>101</v>
      </c>
      <c r="C372" s="9">
        <v>6</v>
      </c>
      <c r="D372" s="9" t="s">
        <v>455</v>
      </c>
      <c r="E372" s="9">
        <v>1</v>
      </c>
      <c r="F372" s="9">
        <v>3</v>
      </c>
      <c r="G372" s="9">
        <v>3</v>
      </c>
      <c r="H372" s="9">
        <v>2</v>
      </c>
    </row>
    <row r="373" spans="1:8" ht="14.25" customHeight="1">
      <c r="A373" s="20">
        <v>45007</v>
      </c>
      <c r="B373" s="9" t="s">
        <v>102</v>
      </c>
      <c r="C373" s="9">
        <v>1</v>
      </c>
      <c r="D373" s="9" t="s">
        <v>62</v>
      </c>
      <c r="E373" s="9">
        <v>1</v>
      </c>
      <c r="F373" s="9">
        <v>3</v>
      </c>
      <c r="G373" s="9">
        <v>3</v>
      </c>
    </row>
    <row r="374" spans="1:8" ht="14.25" customHeight="1">
      <c r="A374" s="20">
        <v>45007</v>
      </c>
      <c r="B374" s="9" t="s">
        <v>102</v>
      </c>
      <c r="C374" s="9">
        <v>2</v>
      </c>
      <c r="D374" s="9" t="s">
        <v>62</v>
      </c>
      <c r="E374" s="9">
        <v>1</v>
      </c>
      <c r="F374" s="9">
        <v>3</v>
      </c>
      <c r="G374" s="9">
        <v>3</v>
      </c>
    </row>
    <row r="375" spans="1:8" ht="14.25" customHeight="1">
      <c r="A375" s="20">
        <v>45007</v>
      </c>
      <c r="B375" s="9" t="s">
        <v>103</v>
      </c>
      <c r="C375" s="9">
        <v>1</v>
      </c>
      <c r="D375" s="9" t="s">
        <v>62</v>
      </c>
      <c r="E375" s="9">
        <v>2</v>
      </c>
      <c r="F375" s="9">
        <v>2</v>
      </c>
      <c r="G375" s="9">
        <v>3</v>
      </c>
    </row>
    <row r="376" spans="1:8" ht="14.25" customHeight="1">
      <c r="A376" s="20">
        <v>45007</v>
      </c>
      <c r="B376" s="9" t="s">
        <v>103</v>
      </c>
      <c r="C376" s="9">
        <v>2</v>
      </c>
      <c r="D376" s="9" t="s">
        <v>62</v>
      </c>
      <c r="E376" s="9">
        <v>1</v>
      </c>
      <c r="F376" s="9">
        <v>2</v>
      </c>
      <c r="G376" s="9">
        <v>3</v>
      </c>
    </row>
    <row r="377" spans="1:8" ht="14.25" customHeight="1">
      <c r="A377" s="20">
        <v>45007</v>
      </c>
      <c r="B377" s="9" t="s">
        <v>103</v>
      </c>
      <c r="C377" s="9">
        <v>3</v>
      </c>
      <c r="D377" s="9" t="s">
        <v>455</v>
      </c>
      <c r="E377" s="9">
        <v>2</v>
      </c>
      <c r="F377" s="9">
        <v>2</v>
      </c>
      <c r="G377" s="9">
        <v>3</v>
      </c>
      <c r="H377" s="9">
        <v>1</v>
      </c>
    </row>
    <row r="378" spans="1:8" ht="14.25" customHeight="1">
      <c r="A378" s="20">
        <v>45007</v>
      </c>
      <c r="B378" s="9" t="s">
        <v>103</v>
      </c>
      <c r="C378" s="9">
        <v>4</v>
      </c>
      <c r="D378" s="9" t="s">
        <v>62</v>
      </c>
      <c r="E378" s="9">
        <v>2</v>
      </c>
      <c r="F378" s="9">
        <v>2</v>
      </c>
      <c r="G378" s="9">
        <v>3</v>
      </c>
    </row>
    <row r="379" spans="1:8" ht="14.25" customHeight="1">
      <c r="A379" s="20">
        <v>45007</v>
      </c>
      <c r="B379" s="9" t="s">
        <v>103</v>
      </c>
      <c r="C379" s="9">
        <v>5</v>
      </c>
      <c r="D379" s="9" t="s">
        <v>62</v>
      </c>
      <c r="E379" s="9">
        <v>1</v>
      </c>
      <c r="F379" s="9">
        <v>2</v>
      </c>
      <c r="G379" s="9">
        <v>3</v>
      </c>
    </row>
    <row r="380" spans="1:8" ht="14.25" customHeight="1">
      <c r="A380" s="20">
        <v>45007</v>
      </c>
      <c r="B380" s="9" t="s">
        <v>458</v>
      </c>
      <c r="C380" s="9">
        <v>1</v>
      </c>
      <c r="D380" s="9" t="s">
        <v>455</v>
      </c>
      <c r="E380" s="9">
        <v>1</v>
      </c>
      <c r="F380" s="9">
        <v>3</v>
      </c>
      <c r="G380" s="9">
        <v>3</v>
      </c>
      <c r="H380" s="9">
        <v>2</v>
      </c>
    </row>
    <row r="381" spans="1:8" ht="14.25" customHeight="1">
      <c r="A381" s="20">
        <v>45007</v>
      </c>
      <c r="B381" s="9" t="s">
        <v>458</v>
      </c>
      <c r="C381" s="9">
        <v>2</v>
      </c>
      <c r="D381" s="9" t="s">
        <v>62</v>
      </c>
      <c r="E381" s="9">
        <v>1</v>
      </c>
      <c r="F381" s="9">
        <v>3</v>
      </c>
      <c r="G381" s="9">
        <v>3</v>
      </c>
    </row>
    <row r="382" spans="1:8" ht="14.25" customHeight="1">
      <c r="A382" s="20">
        <v>45007</v>
      </c>
      <c r="B382" s="9" t="s">
        <v>458</v>
      </c>
      <c r="C382" s="9">
        <v>3</v>
      </c>
      <c r="D382" s="9" t="s">
        <v>455</v>
      </c>
      <c r="E382" s="9">
        <v>1</v>
      </c>
      <c r="F382" s="9">
        <v>3</v>
      </c>
      <c r="G382" s="9">
        <v>3</v>
      </c>
      <c r="H382" s="9">
        <v>2</v>
      </c>
    </row>
    <row r="383" spans="1:8" ht="14.25" customHeight="1">
      <c r="A383" s="20">
        <v>45007</v>
      </c>
      <c r="B383" s="9" t="s">
        <v>459</v>
      </c>
      <c r="C383" s="9">
        <v>1</v>
      </c>
      <c r="D383" s="9" t="s">
        <v>62</v>
      </c>
      <c r="E383" s="9">
        <v>2</v>
      </c>
      <c r="F383" s="9">
        <v>3</v>
      </c>
      <c r="G383" s="9">
        <v>3</v>
      </c>
    </row>
    <row r="384" spans="1:8" ht="14.25" customHeight="1">
      <c r="A384" s="20">
        <v>45007</v>
      </c>
      <c r="B384" s="9" t="s">
        <v>459</v>
      </c>
      <c r="C384" s="9">
        <v>2</v>
      </c>
      <c r="D384" s="9" t="s">
        <v>455</v>
      </c>
      <c r="E384" s="9">
        <v>1</v>
      </c>
      <c r="F384" s="9">
        <v>3</v>
      </c>
      <c r="G384" s="9">
        <v>3</v>
      </c>
      <c r="H384" s="9">
        <v>1</v>
      </c>
    </row>
    <row r="385" spans="1:8" ht="14.25" customHeight="1">
      <c r="A385" s="20">
        <v>45007</v>
      </c>
      <c r="B385" s="9" t="s">
        <v>114</v>
      </c>
      <c r="C385" s="9">
        <v>1</v>
      </c>
      <c r="D385" s="9" t="s">
        <v>62</v>
      </c>
      <c r="E385" s="9">
        <v>1</v>
      </c>
      <c r="F385" s="9">
        <v>1</v>
      </c>
      <c r="G385" s="9">
        <v>1</v>
      </c>
    </row>
    <row r="386" spans="1:8" ht="14.25" customHeight="1">
      <c r="A386" s="20">
        <v>45007</v>
      </c>
      <c r="B386" s="9" t="s">
        <v>114</v>
      </c>
      <c r="C386" s="9">
        <v>2</v>
      </c>
      <c r="D386" s="9" t="s">
        <v>455</v>
      </c>
      <c r="E386" s="9">
        <v>1</v>
      </c>
      <c r="F386" s="9">
        <v>2</v>
      </c>
      <c r="G386" s="9">
        <v>1</v>
      </c>
      <c r="H386" s="9">
        <v>3</v>
      </c>
    </row>
    <row r="387" spans="1:8" ht="14.25" customHeight="1">
      <c r="A387" s="20">
        <v>45007</v>
      </c>
      <c r="B387" s="9" t="s">
        <v>114</v>
      </c>
      <c r="C387" s="9">
        <v>3</v>
      </c>
      <c r="D387" s="9" t="s">
        <v>62</v>
      </c>
      <c r="E387" s="9">
        <v>1</v>
      </c>
      <c r="F387" s="9">
        <v>1</v>
      </c>
      <c r="G387" s="9">
        <v>1</v>
      </c>
    </row>
    <row r="388" spans="1:8" ht="14.25" customHeight="1">
      <c r="A388" s="20">
        <v>45007</v>
      </c>
      <c r="B388" s="9" t="s">
        <v>114</v>
      </c>
      <c r="C388" s="9">
        <v>4</v>
      </c>
      <c r="D388" s="9" t="s">
        <v>62</v>
      </c>
      <c r="E388" s="9">
        <v>1</v>
      </c>
      <c r="F388" s="9">
        <v>1</v>
      </c>
      <c r="G388" s="9">
        <v>1</v>
      </c>
    </row>
    <row r="389" spans="1:8" ht="14.25" customHeight="1">
      <c r="A389" s="20">
        <v>45007</v>
      </c>
      <c r="B389" s="9" t="s">
        <v>115</v>
      </c>
      <c r="C389" s="9">
        <v>1</v>
      </c>
      <c r="D389" s="9" t="s">
        <v>62</v>
      </c>
      <c r="E389" s="9">
        <v>2</v>
      </c>
      <c r="F389" s="9">
        <v>1</v>
      </c>
      <c r="G389" s="9">
        <v>1</v>
      </c>
    </row>
    <row r="390" spans="1:8" ht="14.25" customHeight="1">
      <c r="A390" s="20">
        <v>45007</v>
      </c>
      <c r="B390" s="9" t="s">
        <v>115</v>
      </c>
      <c r="C390" s="9">
        <v>2</v>
      </c>
      <c r="D390" s="9" t="s">
        <v>62</v>
      </c>
      <c r="E390" s="9">
        <v>2</v>
      </c>
      <c r="F390" s="9">
        <v>1</v>
      </c>
      <c r="G390" s="9">
        <v>1</v>
      </c>
    </row>
    <row r="391" spans="1:8" ht="14.25" customHeight="1">
      <c r="A391" s="20">
        <v>45007</v>
      </c>
      <c r="B391" s="9" t="s">
        <v>115</v>
      </c>
      <c r="C391" s="9">
        <v>3</v>
      </c>
      <c r="D391" s="9" t="s">
        <v>62</v>
      </c>
      <c r="E391" s="9">
        <v>2</v>
      </c>
      <c r="F391" s="9">
        <v>1</v>
      </c>
      <c r="G391" s="9">
        <v>1</v>
      </c>
    </row>
    <row r="392" spans="1:8" ht="14.25" customHeight="1">
      <c r="A392" s="20">
        <v>45007</v>
      </c>
      <c r="B392" s="9" t="s">
        <v>115</v>
      </c>
      <c r="C392" s="9">
        <v>4</v>
      </c>
      <c r="D392" s="9" t="s">
        <v>62</v>
      </c>
      <c r="E392" s="9">
        <v>2</v>
      </c>
      <c r="F392" s="9">
        <v>3</v>
      </c>
      <c r="G392" s="9">
        <v>1</v>
      </c>
    </row>
    <row r="393" spans="1:8" ht="14.25" customHeight="1">
      <c r="A393" s="20">
        <v>45007</v>
      </c>
      <c r="B393" s="9" t="s">
        <v>115</v>
      </c>
      <c r="C393" s="9">
        <v>5</v>
      </c>
      <c r="D393" s="9" t="s">
        <v>455</v>
      </c>
      <c r="E393" s="9">
        <v>1</v>
      </c>
      <c r="F393" s="9">
        <v>2</v>
      </c>
      <c r="G393" s="9">
        <v>1</v>
      </c>
      <c r="H393" s="9">
        <v>3</v>
      </c>
    </row>
    <row r="394" spans="1:8" ht="14.25" customHeight="1">
      <c r="A394" s="20">
        <v>45007</v>
      </c>
      <c r="B394" s="9" t="s">
        <v>115</v>
      </c>
      <c r="C394" s="9">
        <v>6</v>
      </c>
      <c r="D394" s="9" t="s">
        <v>455</v>
      </c>
      <c r="E394" s="9">
        <v>1</v>
      </c>
      <c r="F394" s="9">
        <v>2</v>
      </c>
      <c r="G394" s="9">
        <v>1</v>
      </c>
      <c r="H394" s="9">
        <v>2</v>
      </c>
    </row>
    <row r="395" spans="1:8" ht="14.25" customHeight="1">
      <c r="A395" s="20">
        <v>45007</v>
      </c>
      <c r="B395" s="9" t="s">
        <v>115</v>
      </c>
      <c r="C395" s="9">
        <v>7</v>
      </c>
      <c r="D395" s="9" t="s">
        <v>455</v>
      </c>
      <c r="E395" s="9">
        <v>1</v>
      </c>
      <c r="F395" s="9">
        <v>2</v>
      </c>
      <c r="G395" s="9">
        <v>1</v>
      </c>
      <c r="H395" s="9">
        <v>2</v>
      </c>
    </row>
    <row r="396" spans="1:8" ht="14.25" customHeight="1">
      <c r="A396" s="20">
        <v>45007</v>
      </c>
      <c r="B396" s="9" t="s">
        <v>115</v>
      </c>
      <c r="C396" s="9">
        <v>8</v>
      </c>
      <c r="D396" s="9" t="s">
        <v>455</v>
      </c>
      <c r="E396" s="9">
        <v>1</v>
      </c>
      <c r="F396" s="9">
        <v>2</v>
      </c>
      <c r="G396" s="9">
        <v>1</v>
      </c>
      <c r="H396" s="9">
        <v>1</v>
      </c>
    </row>
    <row r="397" spans="1:8" ht="14.25" customHeight="1">
      <c r="A397" s="20">
        <v>45007</v>
      </c>
      <c r="B397" s="9" t="s">
        <v>116</v>
      </c>
      <c r="C397" s="9">
        <v>1</v>
      </c>
      <c r="D397" s="9" t="s">
        <v>62</v>
      </c>
      <c r="E397" s="9">
        <v>1</v>
      </c>
      <c r="F397" s="9">
        <v>1</v>
      </c>
      <c r="G397" s="9">
        <v>0</v>
      </c>
    </row>
    <row r="398" spans="1:8" ht="14.25" customHeight="1">
      <c r="A398" s="20">
        <v>45007</v>
      </c>
      <c r="B398" s="9" t="s">
        <v>116</v>
      </c>
      <c r="C398" s="9">
        <v>2</v>
      </c>
      <c r="D398" s="9" t="s">
        <v>62</v>
      </c>
      <c r="E398" s="9">
        <v>1</v>
      </c>
      <c r="F398" s="9">
        <v>1</v>
      </c>
      <c r="G398" s="9">
        <v>0</v>
      </c>
    </row>
    <row r="399" spans="1:8" ht="14.25" customHeight="1">
      <c r="A399" s="20">
        <v>45007</v>
      </c>
      <c r="B399" s="9" t="s">
        <v>117</v>
      </c>
      <c r="C399" s="9">
        <v>1</v>
      </c>
      <c r="D399" s="9" t="s">
        <v>62</v>
      </c>
      <c r="E399" s="9">
        <v>1</v>
      </c>
      <c r="F399" s="9">
        <v>1</v>
      </c>
      <c r="G399" s="9">
        <v>0</v>
      </c>
    </row>
    <row r="400" spans="1:8" ht="14.25" customHeight="1">
      <c r="A400" s="20">
        <v>45007</v>
      </c>
      <c r="B400" s="9" t="s">
        <v>117</v>
      </c>
      <c r="C400" s="9">
        <v>2</v>
      </c>
      <c r="D400" s="9" t="s">
        <v>62</v>
      </c>
      <c r="E400" s="9">
        <v>2</v>
      </c>
      <c r="F400" s="9">
        <v>1</v>
      </c>
      <c r="G400" s="9">
        <v>0</v>
      </c>
    </row>
    <row r="401" spans="1:8" ht="14.25" customHeight="1">
      <c r="A401" s="20">
        <v>45007</v>
      </c>
      <c r="B401" s="9" t="s">
        <v>118</v>
      </c>
      <c r="C401" s="9">
        <v>1</v>
      </c>
      <c r="D401" s="9" t="s">
        <v>62</v>
      </c>
      <c r="E401" s="9">
        <v>2</v>
      </c>
      <c r="F401" s="9">
        <v>1</v>
      </c>
      <c r="G401" s="9">
        <v>2</v>
      </c>
    </row>
    <row r="402" spans="1:8" ht="14.25" customHeight="1">
      <c r="A402" s="20">
        <v>45007</v>
      </c>
      <c r="B402" s="9" t="s">
        <v>118</v>
      </c>
      <c r="C402" s="9">
        <v>2</v>
      </c>
      <c r="D402" s="9" t="s">
        <v>62</v>
      </c>
      <c r="E402" s="9">
        <v>1</v>
      </c>
      <c r="F402" s="9">
        <v>1</v>
      </c>
      <c r="G402" s="9">
        <v>2</v>
      </c>
    </row>
    <row r="403" spans="1:8" ht="14.25" customHeight="1">
      <c r="A403" s="20">
        <v>45007</v>
      </c>
      <c r="B403" s="9" t="s">
        <v>118</v>
      </c>
      <c r="C403" s="9">
        <v>3</v>
      </c>
      <c r="D403" s="9" t="s">
        <v>62</v>
      </c>
      <c r="E403" s="9">
        <v>2</v>
      </c>
      <c r="F403" s="9">
        <v>2</v>
      </c>
      <c r="G403" s="9">
        <v>2</v>
      </c>
    </row>
    <row r="404" spans="1:8" ht="14.25" customHeight="1">
      <c r="A404" s="20">
        <v>45007</v>
      </c>
      <c r="B404" s="9" t="s">
        <v>118</v>
      </c>
      <c r="C404" s="9">
        <v>4</v>
      </c>
      <c r="D404" s="9" t="s">
        <v>455</v>
      </c>
      <c r="E404" s="9">
        <v>1</v>
      </c>
      <c r="F404" s="9">
        <v>2</v>
      </c>
      <c r="G404" s="9">
        <v>2</v>
      </c>
      <c r="H404" s="9">
        <v>2</v>
      </c>
    </row>
    <row r="405" spans="1:8" ht="14.25" customHeight="1">
      <c r="A405" s="20">
        <v>45007</v>
      </c>
      <c r="B405" s="9" t="s">
        <v>118</v>
      </c>
      <c r="C405" s="9">
        <v>5</v>
      </c>
      <c r="D405" s="9" t="s">
        <v>62</v>
      </c>
      <c r="E405" s="9">
        <v>1</v>
      </c>
      <c r="F405" s="9">
        <v>2</v>
      </c>
      <c r="G405" s="9">
        <v>2</v>
      </c>
    </row>
    <row r="406" spans="1:8" ht="14.25" customHeight="1">
      <c r="A406" s="20">
        <v>45007</v>
      </c>
      <c r="B406" s="9" t="s">
        <v>118</v>
      </c>
      <c r="C406" s="9">
        <v>6</v>
      </c>
      <c r="D406" s="9" t="s">
        <v>62</v>
      </c>
      <c r="E406" s="9">
        <v>1</v>
      </c>
      <c r="F406" s="9">
        <v>2</v>
      </c>
      <c r="G406" s="9">
        <v>2</v>
      </c>
    </row>
    <row r="407" spans="1:8" ht="14.25" customHeight="1">
      <c r="A407" s="20">
        <v>45007</v>
      </c>
      <c r="B407" s="9" t="s">
        <v>119</v>
      </c>
      <c r="C407" s="9">
        <v>1</v>
      </c>
      <c r="D407" s="9" t="s">
        <v>455</v>
      </c>
      <c r="E407" s="9">
        <v>1</v>
      </c>
      <c r="F407" s="9">
        <v>3</v>
      </c>
      <c r="G407" s="9">
        <v>2</v>
      </c>
      <c r="H407" s="9">
        <v>2</v>
      </c>
    </row>
    <row r="408" spans="1:8" ht="14.25" customHeight="1">
      <c r="A408" s="20">
        <v>45007</v>
      </c>
      <c r="B408" s="9" t="s">
        <v>119</v>
      </c>
      <c r="C408" s="9">
        <v>2</v>
      </c>
      <c r="D408" s="9" t="s">
        <v>455</v>
      </c>
      <c r="E408" s="9">
        <v>2</v>
      </c>
      <c r="F408" s="9">
        <v>3</v>
      </c>
      <c r="G408" s="9">
        <v>2</v>
      </c>
      <c r="H408" s="9">
        <v>3</v>
      </c>
    </row>
    <row r="409" spans="1:8" ht="14.25" customHeight="1">
      <c r="A409" s="20">
        <v>45007</v>
      </c>
      <c r="B409" s="9" t="s">
        <v>119</v>
      </c>
      <c r="C409" s="9">
        <v>3</v>
      </c>
      <c r="D409" s="9" t="s">
        <v>455</v>
      </c>
      <c r="E409" s="9">
        <v>1</v>
      </c>
      <c r="F409" s="9">
        <v>2</v>
      </c>
      <c r="G409" s="9">
        <v>2</v>
      </c>
      <c r="H409" s="9">
        <v>3</v>
      </c>
    </row>
    <row r="410" spans="1:8" ht="14.25" customHeight="1">
      <c r="A410" s="20">
        <v>45007</v>
      </c>
      <c r="B410" s="9" t="s">
        <v>119</v>
      </c>
      <c r="C410" s="9">
        <v>4</v>
      </c>
      <c r="D410" s="9" t="s">
        <v>62</v>
      </c>
      <c r="E410" s="9">
        <v>1</v>
      </c>
      <c r="F410" s="9">
        <v>2</v>
      </c>
      <c r="G410" s="9">
        <v>2</v>
      </c>
    </row>
    <row r="411" spans="1:8" ht="14.25" customHeight="1">
      <c r="A411" s="20">
        <v>45007</v>
      </c>
      <c r="B411" s="9" t="s">
        <v>119</v>
      </c>
      <c r="C411" s="9">
        <v>5</v>
      </c>
      <c r="D411" s="9" t="s">
        <v>62</v>
      </c>
      <c r="E411" s="9">
        <v>1</v>
      </c>
      <c r="F411" s="9">
        <v>2</v>
      </c>
      <c r="G411" s="9">
        <v>2</v>
      </c>
    </row>
    <row r="412" spans="1:8" ht="14.25" customHeight="1">
      <c r="A412" s="20">
        <v>45007</v>
      </c>
      <c r="B412" s="9" t="s">
        <v>119</v>
      </c>
      <c r="C412" s="9">
        <v>6</v>
      </c>
      <c r="D412" s="9" t="s">
        <v>62</v>
      </c>
      <c r="E412" s="9">
        <v>1</v>
      </c>
      <c r="F412" s="9">
        <v>2</v>
      </c>
      <c r="G412" s="9">
        <v>2</v>
      </c>
    </row>
    <row r="413" spans="1:8" ht="14.25" customHeight="1">
      <c r="A413" s="20">
        <v>45007</v>
      </c>
      <c r="B413" s="9" t="s">
        <v>119</v>
      </c>
      <c r="C413" s="9">
        <v>7</v>
      </c>
      <c r="D413" s="9" t="s">
        <v>62</v>
      </c>
      <c r="E413" s="9">
        <v>2</v>
      </c>
      <c r="F413" s="9">
        <v>2</v>
      </c>
      <c r="G413" s="9">
        <v>2</v>
      </c>
    </row>
    <row r="414" spans="1:8" ht="14.25" customHeight="1">
      <c r="A414" s="20">
        <v>45007</v>
      </c>
      <c r="B414" s="9" t="s">
        <v>119</v>
      </c>
      <c r="C414" s="9">
        <v>8</v>
      </c>
      <c r="D414" s="9" t="s">
        <v>62</v>
      </c>
      <c r="E414" s="9">
        <v>1</v>
      </c>
      <c r="F414" s="9">
        <v>2</v>
      </c>
      <c r="G414" s="9">
        <v>2</v>
      </c>
    </row>
    <row r="415" spans="1:8" ht="14.25" customHeight="1">
      <c r="A415" s="20">
        <v>45007</v>
      </c>
      <c r="B415" s="9" t="s">
        <v>120</v>
      </c>
      <c r="C415" s="9">
        <v>1</v>
      </c>
      <c r="D415" s="9" t="s">
        <v>62</v>
      </c>
      <c r="E415" s="9">
        <v>2</v>
      </c>
      <c r="F415" s="9">
        <v>3</v>
      </c>
      <c r="G415" s="9">
        <v>1</v>
      </c>
    </row>
    <row r="416" spans="1:8" ht="14.25" customHeight="1">
      <c r="A416" s="20">
        <v>45007</v>
      </c>
      <c r="B416" s="9" t="s">
        <v>120</v>
      </c>
      <c r="C416" s="9">
        <v>2</v>
      </c>
      <c r="D416" s="9" t="s">
        <v>62</v>
      </c>
      <c r="E416" s="9">
        <v>2</v>
      </c>
      <c r="F416" s="9">
        <v>1</v>
      </c>
      <c r="G416" s="9">
        <v>1</v>
      </c>
    </row>
    <row r="417" spans="1:8" ht="14.25" customHeight="1">
      <c r="A417" s="20">
        <v>45007</v>
      </c>
      <c r="B417" s="9" t="s">
        <v>120</v>
      </c>
      <c r="C417" s="9">
        <v>3</v>
      </c>
      <c r="D417" s="9" t="s">
        <v>62</v>
      </c>
      <c r="E417" s="9">
        <v>2</v>
      </c>
      <c r="F417" s="9">
        <v>1</v>
      </c>
      <c r="G417" s="9">
        <v>1</v>
      </c>
    </row>
    <row r="418" spans="1:8" ht="14.25" customHeight="1">
      <c r="A418" s="20">
        <v>45007</v>
      </c>
      <c r="B418" s="9" t="s">
        <v>120</v>
      </c>
      <c r="C418" s="9">
        <v>4</v>
      </c>
      <c r="D418" s="9" t="s">
        <v>62</v>
      </c>
      <c r="E418" s="9">
        <v>1</v>
      </c>
      <c r="F418" s="9">
        <v>1</v>
      </c>
      <c r="G418" s="9">
        <v>1</v>
      </c>
    </row>
    <row r="419" spans="1:8" ht="14.25" customHeight="1">
      <c r="A419" s="14">
        <v>45008</v>
      </c>
      <c r="B419" s="12" t="s">
        <v>121</v>
      </c>
      <c r="C419" s="13">
        <v>1</v>
      </c>
      <c r="D419" s="12" t="s">
        <v>455</v>
      </c>
      <c r="E419" s="13">
        <v>1</v>
      </c>
      <c r="F419" s="13">
        <v>2</v>
      </c>
      <c r="G419" s="13">
        <v>3</v>
      </c>
      <c r="H419" s="13">
        <v>3</v>
      </c>
    </row>
    <row r="420" spans="1:8" ht="14.25" customHeight="1">
      <c r="A420" s="14">
        <v>45008</v>
      </c>
      <c r="B420" s="12" t="s">
        <v>121</v>
      </c>
      <c r="C420" s="13">
        <v>2</v>
      </c>
      <c r="D420" s="12" t="s">
        <v>62</v>
      </c>
      <c r="E420" s="13">
        <v>1</v>
      </c>
      <c r="F420" s="13">
        <v>2</v>
      </c>
      <c r="G420" s="13">
        <v>3</v>
      </c>
      <c r="H420" s="12"/>
    </row>
    <row r="421" spans="1:8" ht="14.25" customHeight="1">
      <c r="A421" s="14">
        <v>45008</v>
      </c>
      <c r="B421" s="12" t="s">
        <v>121</v>
      </c>
      <c r="C421" s="13">
        <v>3</v>
      </c>
      <c r="D421" s="12" t="s">
        <v>62</v>
      </c>
      <c r="E421" s="13">
        <v>2</v>
      </c>
      <c r="F421" s="13">
        <v>3</v>
      </c>
      <c r="G421" s="13">
        <v>3</v>
      </c>
      <c r="H421" s="12"/>
    </row>
    <row r="422" spans="1:8" ht="14.25" customHeight="1">
      <c r="A422" s="14">
        <v>45008</v>
      </c>
      <c r="B422" s="12" t="s">
        <v>121</v>
      </c>
      <c r="C422" s="13">
        <v>4</v>
      </c>
      <c r="D422" s="12" t="s">
        <v>62</v>
      </c>
      <c r="E422" s="13">
        <v>1</v>
      </c>
      <c r="F422" s="13">
        <v>2</v>
      </c>
      <c r="G422" s="13">
        <v>3</v>
      </c>
      <c r="H422" s="12"/>
    </row>
    <row r="423" spans="1:8" ht="14.25" customHeight="1">
      <c r="A423" s="14">
        <v>45008</v>
      </c>
      <c r="B423" s="12" t="s">
        <v>121</v>
      </c>
      <c r="C423" s="13">
        <v>5</v>
      </c>
      <c r="D423" s="12" t="s">
        <v>62</v>
      </c>
      <c r="E423" s="13">
        <v>1</v>
      </c>
      <c r="F423" s="13">
        <v>2</v>
      </c>
      <c r="G423" s="13">
        <v>3</v>
      </c>
      <c r="H423" s="12"/>
    </row>
    <row r="424" spans="1:8" ht="14.25" customHeight="1">
      <c r="A424" s="14">
        <v>45008</v>
      </c>
      <c r="B424" s="12" t="s">
        <v>121</v>
      </c>
      <c r="C424" s="13">
        <v>6</v>
      </c>
      <c r="D424" s="12" t="s">
        <v>62</v>
      </c>
      <c r="E424" s="13">
        <v>1</v>
      </c>
      <c r="F424" s="13">
        <v>2</v>
      </c>
      <c r="G424" s="13">
        <v>3</v>
      </c>
      <c r="H424" s="12"/>
    </row>
    <row r="425" spans="1:8" ht="14.25" customHeight="1">
      <c r="A425" s="14">
        <v>45008</v>
      </c>
      <c r="B425" s="12" t="s">
        <v>121</v>
      </c>
      <c r="C425" s="13">
        <v>7</v>
      </c>
      <c r="D425" s="12" t="s">
        <v>62</v>
      </c>
      <c r="E425" s="13">
        <v>1</v>
      </c>
      <c r="F425" s="13">
        <v>2</v>
      </c>
      <c r="G425" s="13">
        <v>3</v>
      </c>
      <c r="H425" s="12"/>
    </row>
    <row r="426" spans="1:8" ht="14.25" customHeight="1">
      <c r="A426" s="14">
        <v>45008</v>
      </c>
      <c r="B426" s="12" t="s">
        <v>121</v>
      </c>
      <c r="C426" s="13">
        <v>8</v>
      </c>
      <c r="D426" s="12" t="s">
        <v>62</v>
      </c>
      <c r="E426" s="13">
        <v>1</v>
      </c>
      <c r="F426" s="13">
        <v>2</v>
      </c>
      <c r="G426" s="13">
        <v>3</v>
      </c>
      <c r="H426" s="12"/>
    </row>
    <row r="427" spans="1:8" ht="14.25" customHeight="1">
      <c r="A427" s="14">
        <v>45008</v>
      </c>
      <c r="B427" s="12" t="s">
        <v>121</v>
      </c>
      <c r="C427" s="13">
        <v>9</v>
      </c>
      <c r="D427" s="12" t="s">
        <v>62</v>
      </c>
      <c r="E427" s="13">
        <v>2</v>
      </c>
      <c r="F427" s="13">
        <v>2</v>
      </c>
      <c r="G427" s="13">
        <v>3</v>
      </c>
      <c r="H427" s="12"/>
    </row>
    <row r="428" spans="1:8" ht="14.25" customHeight="1">
      <c r="A428" s="14">
        <v>45008</v>
      </c>
      <c r="B428" s="12" t="s">
        <v>121</v>
      </c>
      <c r="C428" s="13">
        <v>10</v>
      </c>
      <c r="D428" s="12" t="s">
        <v>455</v>
      </c>
      <c r="E428" s="13">
        <v>1</v>
      </c>
      <c r="F428" s="13">
        <v>2</v>
      </c>
      <c r="G428" s="13">
        <v>3</v>
      </c>
      <c r="H428" s="13">
        <v>2</v>
      </c>
    </row>
    <row r="429" spans="1:8" ht="14.25" customHeight="1">
      <c r="A429" s="14">
        <v>45008</v>
      </c>
      <c r="B429" s="12" t="s">
        <v>122</v>
      </c>
      <c r="C429" s="13">
        <v>1</v>
      </c>
      <c r="D429" s="12" t="s">
        <v>455</v>
      </c>
      <c r="E429" s="13">
        <v>2</v>
      </c>
      <c r="F429" s="13">
        <v>3</v>
      </c>
      <c r="G429" s="13">
        <v>3</v>
      </c>
      <c r="H429" s="13">
        <v>3</v>
      </c>
    </row>
    <row r="430" spans="1:8" ht="14.25" customHeight="1">
      <c r="A430" s="14">
        <v>45008</v>
      </c>
      <c r="B430" s="12" t="s">
        <v>122</v>
      </c>
      <c r="C430" s="13">
        <v>2</v>
      </c>
      <c r="D430" s="12" t="s">
        <v>455</v>
      </c>
      <c r="E430" s="13">
        <v>1</v>
      </c>
      <c r="F430" s="13">
        <v>2</v>
      </c>
      <c r="G430" s="13">
        <v>3</v>
      </c>
      <c r="H430" s="13">
        <v>3</v>
      </c>
    </row>
    <row r="431" spans="1:8" ht="14.25" customHeight="1">
      <c r="A431" s="14">
        <v>45008</v>
      </c>
      <c r="B431" s="12" t="s">
        <v>122</v>
      </c>
      <c r="C431" s="13">
        <v>3</v>
      </c>
      <c r="D431" s="12" t="s">
        <v>455</v>
      </c>
      <c r="E431" s="13">
        <v>1</v>
      </c>
      <c r="F431" s="13">
        <v>2</v>
      </c>
      <c r="G431" s="13">
        <v>3</v>
      </c>
      <c r="H431" s="13">
        <v>3</v>
      </c>
    </row>
    <row r="432" spans="1:8" ht="14.25" customHeight="1">
      <c r="A432" s="14">
        <v>45008</v>
      </c>
      <c r="B432" s="12" t="s">
        <v>122</v>
      </c>
      <c r="C432" s="13">
        <v>4</v>
      </c>
      <c r="D432" s="12" t="s">
        <v>455</v>
      </c>
      <c r="E432" s="13">
        <v>1</v>
      </c>
      <c r="F432" s="13">
        <v>2</v>
      </c>
      <c r="G432" s="13">
        <v>3</v>
      </c>
      <c r="H432" s="13">
        <v>2</v>
      </c>
    </row>
    <row r="433" spans="1:8" ht="14.25" customHeight="1">
      <c r="A433" s="14">
        <v>45008</v>
      </c>
      <c r="B433" s="12" t="s">
        <v>122</v>
      </c>
      <c r="C433" s="13">
        <v>5</v>
      </c>
      <c r="D433" s="12" t="s">
        <v>455</v>
      </c>
      <c r="E433" s="13">
        <v>1</v>
      </c>
      <c r="F433" s="13">
        <v>2</v>
      </c>
      <c r="G433" s="13">
        <v>3</v>
      </c>
      <c r="H433" s="13">
        <v>2</v>
      </c>
    </row>
    <row r="434" spans="1:8" ht="14.25" customHeight="1">
      <c r="A434" s="14">
        <v>45008</v>
      </c>
      <c r="B434" s="12" t="s">
        <v>122</v>
      </c>
      <c r="C434" s="13">
        <v>6</v>
      </c>
      <c r="D434" s="12" t="s">
        <v>62</v>
      </c>
      <c r="E434" s="13">
        <v>2</v>
      </c>
      <c r="F434" s="13">
        <v>3</v>
      </c>
      <c r="G434" s="13">
        <v>3</v>
      </c>
      <c r="H434" s="13"/>
    </row>
    <row r="435" spans="1:8" ht="14.25" customHeight="1">
      <c r="A435" s="14">
        <v>45008</v>
      </c>
      <c r="B435" s="12" t="s">
        <v>122</v>
      </c>
      <c r="C435" s="13">
        <v>7</v>
      </c>
      <c r="D435" s="12" t="s">
        <v>455</v>
      </c>
      <c r="E435" s="13">
        <v>1</v>
      </c>
      <c r="F435" s="13">
        <v>2</v>
      </c>
      <c r="G435" s="13">
        <v>3</v>
      </c>
      <c r="H435" s="12"/>
    </row>
    <row r="436" spans="1:8" ht="14.25" customHeight="1">
      <c r="A436" s="14">
        <v>45008</v>
      </c>
      <c r="B436" s="12" t="s">
        <v>122</v>
      </c>
      <c r="C436" s="13">
        <v>8</v>
      </c>
      <c r="D436" s="12" t="s">
        <v>62</v>
      </c>
      <c r="E436" s="13">
        <v>2</v>
      </c>
      <c r="F436" s="13">
        <v>2</v>
      </c>
      <c r="G436" s="13">
        <v>3</v>
      </c>
      <c r="H436" s="12"/>
    </row>
    <row r="437" spans="1:8" ht="14.25" customHeight="1">
      <c r="A437" s="14">
        <v>45008</v>
      </c>
      <c r="B437" s="12" t="s">
        <v>122</v>
      </c>
      <c r="C437" s="13">
        <v>9</v>
      </c>
      <c r="D437" s="12" t="s">
        <v>62</v>
      </c>
      <c r="E437" s="13">
        <v>1</v>
      </c>
      <c r="F437" s="13">
        <v>2</v>
      </c>
      <c r="G437" s="13">
        <v>3</v>
      </c>
      <c r="H437" s="12"/>
    </row>
    <row r="438" spans="1:8" ht="14.25" customHeight="1">
      <c r="A438" s="14">
        <v>45008</v>
      </c>
      <c r="B438" s="12" t="s">
        <v>122</v>
      </c>
      <c r="C438" s="13">
        <v>10</v>
      </c>
      <c r="D438" s="12" t="s">
        <v>62</v>
      </c>
      <c r="E438" s="13">
        <v>2</v>
      </c>
      <c r="F438" s="13">
        <v>2</v>
      </c>
      <c r="G438" s="13">
        <v>3</v>
      </c>
      <c r="H438" s="12"/>
    </row>
    <row r="439" spans="1:8" ht="14.25" customHeight="1">
      <c r="A439" s="14">
        <v>45008</v>
      </c>
      <c r="B439" s="12" t="s">
        <v>122</v>
      </c>
      <c r="C439" s="13">
        <v>11</v>
      </c>
      <c r="D439" s="12" t="s">
        <v>62</v>
      </c>
      <c r="E439" s="13">
        <v>1</v>
      </c>
      <c r="F439" s="13">
        <v>2</v>
      </c>
      <c r="G439" s="13">
        <v>3</v>
      </c>
      <c r="H439" s="12"/>
    </row>
    <row r="440" spans="1:8" ht="14.25" customHeight="1">
      <c r="A440" s="14">
        <v>45008</v>
      </c>
      <c r="B440" s="12" t="s">
        <v>122</v>
      </c>
      <c r="C440" s="13">
        <v>12</v>
      </c>
      <c r="D440" s="12" t="s">
        <v>62</v>
      </c>
      <c r="E440" s="13">
        <v>1</v>
      </c>
      <c r="F440" s="13">
        <v>2</v>
      </c>
      <c r="G440" s="13">
        <v>3</v>
      </c>
      <c r="H440" s="12"/>
    </row>
    <row r="441" spans="1:8" ht="14.25" customHeight="1">
      <c r="A441" s="14">
        <v>45008</v>
      </c>
      <c r="B441" s="12" t="s">
        <v>122</v>
      </c>
      <c r="C441" s="13">
        <v>13</v>
      </c>
      <c r="D441" s="12" t="s">
        <v>455</v>
      </c>
      <c r="E441" s="13">
        <v>1</v>
      </c>
      <c r="F441" s="13">
        <v>3</v>
      </c>
      <c r="G441" s="13">
        <v>3</v>
      </c>
      <c r="H441" s="13">
        <v>2</v>
      </c>
    </row>
    <row r="442" spans="1:8" ht="14.25" customHeight="1">
      <c r="A442" s="14">
        <v>45008</v>
      </c>
      <c r="B442" s="12" t="s">
        <v>122</v>
      </c>
      <c r="C442" s="13">
        <v>14</v>
      </c>
      <c r="D442" s="12" t="s">
        <v>455</v>
      </c>
      <c r="E442" s="13">
        <v>1</v>
      </c>
      <c r="F442" s="13">
        <v>2</v>
      </c>
      <c r="G442" s="13">
        <v>3</v>
      </c>
      <c r="H442" s="13">
        <v>2</v>
      </c>
    </row>
    <row r="443" spans="1:8" ht="14.25" customHeight="1">
      <c r="A443" s="14">
        <v>45008</v>
      </c>
      <c r="B443" s="12" t="s">
        <v>123</v>
      </c>
      <c r="C443" s="13">
        <v>1</v>
      </c>
      <c r="D443" s="12" t="s">
        <v>62</v>
      </c>
      <c r="E443" s="13">
        <v>1</v>
      </c>
      <c r="F443" s="13">
        <v>1</v>
      </c>
      <c r="G443" s="13">
        <v>3</v>
      </c>
      <c r="H443" s="12"/>
    </row>
    <row r="444" spans="1:8" ht="14.25" customHeight="1">
      <c r="A444" s="14">
        <v>45008</v>
      </c>
      <c r="B444" s="12" t="s">
        <v>123</v>
      </c>
      <c r="C444" s="13">
        <v>2</v>
      </c>
      <c r="D444" s="12" t="s">
        <v>62</v>
      </c>
      <c r="E444" s="13">
        <v>2</v>
      </c>
      <c r="F444" s="13">
        <v>2</v>
      </c>
      <c r="G444" s="13">
        <v>3</v>
      </c>
      <c r="H444" s="12"/>
    </row>
    <row r="445" spans="1:8" ht="14.25" customHeight="1">
      <c r="A445" s="14">
        <v>45008</v>
      </c>
      <c r="B445" s="12" t="s">
        <v>123</v>
      </c>
      <c r="C445" s="13">
        <v>3</v>
      </c>
      <c r="D445" s="12" t="s">
        <v>62</v>
      </c>
      <c r="E445" s="13">
        <v>2</v>
      </c>
      <c r="F445" s="13">
        <v>2</v>
      </c>
      <c r="G445" s="13">
        <v>3</v>
      </c>
      <c r="H445" s="12"/>
    </row>
    <row r="446" spans="1:8" ht="14.25" customHeight="1">
      <c r="A446" s="14">
        <v>45008</v>
      </c>
      <c r="B446" s="12" t="s">
        <v>123</v>
      </c>
      <c r="C446" s="13">
        <v>4</v>
      </c>
      <c r="D446" s="12" t="s">
        <v>62</v>
      </c>
      <c r="E446" s="13">
        <v>1</v>
      </c>
      <c r="F446" s="13">
        <v>2</v>
      </c>
      <c r="G446" s="13">
        <v>3</v>
      </c>
      <c r="H446" s="12"/>
    </row>
    <row r="447" spans="1:8" ht="14.25" customHeight="1">
      <c r="A447" s="14">
        <v>45008</v>
      </c>
      <c r="B447" s="12" t="s">
        <v>123</v>
      </c>
      <c r="C447" s="13">
        <v>5</v>
      </c>
      <c r="D447" s="12" t="s">
        <v>455</v>
      </c>
      <c r="E447" s="13">
        <v>1</v>
      </c>
      <c r="F447" s="13">
        <v>2</v>
      </c>
      <c r="G447" s="13">
        <v>3</v>
      </c>
      <c r="H447" s="13">
        <v>2</v>
      </c>
    </row>
    <row r="448" spans="1:8" ht="14.25" customHeight="1">
      <c r="A448" s="14">
        <v>45008</v>
      </c>
      <c r="B448" s="12" t="s">
        <v>123</v>
      </c>
      <c r="C448" s="13">
        <v>6</v>
      </c>
      <c r="D448" s="12" t="s">
        <v>455</v>
      </c>
      <c r="E448" s="13">
        <v>1</v>
      </c>
      <c r="F448" s="13">
        <v>2</v>
      </c>
      <c r="G448" s="13">
        <v>3</v>
      </c>
      <c r="H448" s="13">
        <v>2</v>
      </c>
    </row>
    <row r="449" spans="1:8" ht="14.25" customHeight="1">
      <c r="A449" s="14">
        <v>45008</v>
      </c>
      <c r="B449" s="12" t="s">
        <v>124</v>
      </c>
      <c r="C449" s="13">
        <v>1</v>
      </c>
      <c r="D449" s="12" t="s">
        <v>455</v>
      </c>
      <c r="E449" s="13">
        <v>2</v>
      </c>
      <c r="F449" s="13">
        <v>2</v>
      </c>
      <c r="G449" s="13">
        <v>3</v>
      </c>
      <c r="H449" s="13">
        <v>1</v>
      </c>
    </row>
    <row r="450" spans="1:8" ht="14.25" customHeight="1">
      <c r="A450" s="14">
        <v>45008</v>
      </c>
      <c r="B450" s="12" t="s">
        <v>124</v>
      </c>
      <c r="C450" s="13">
        <v>2</v>
      </c>
      <c r="D450" s="12" t="s">
        <v>62</v>
      </c>
      <c r="E450" s="13">
        <v>1</v>
      </c>
      <c r="F450" s="13">
        <v>1</v>
      </c>
      <c r="G450" s="13">
        <v>3</v>
      </c>
      <c r="H450" s="12"/>
    </row>
    <row r="451" spans="1:8" ht="14.25" customHeight="1">
      <c r="A451" s="14">
        <v>45008</v>
      </c>
      <c r="B451" s="12" t="s">
        <v>124</v>
      </c>
      <c r="C451" s="13">
        <v>3</v>
      </c>
      <c r="D451" s="12" t="s">
        <v>62</v>
      </c>
      <c r="E451" s="13">
        <v>1</v>
      </c>
      <c r="F451" s="13">
        <v>2</v>
      </c>
      <c r="G451" s="13">
        <v>3</v>
      </c>
      <c r="H451" s="12"/>
    </row>
    <row r="452" spans="1:8" ht="14.25" customHeight="1">
      <c r="A452" s="14">
        <v>45008</v>
      </c>
      <c r="B452" s="12" t="s">
        <v>125</v>
      </c>
      <c r="C452" s="13">
        <v>1</v>
      </c>
      <c r="D452" s="12" t="s">
        <v>62</v>
      </c>
      <c r="E452" s="13">
        <v>2</v>
      </c>
      <c r="F452" s="13">
        <v>3</v>
      </c>
      <c r="G452" s="13">
        <v>3</v>
      </c>
      <c r="H452" s="12"/>
    </row>
    <row r="453" spans="1:8" ht="14.25" customHeight="1">
      <c r="A453" s="14">
        <v>45008</v>
      </c>
      <c r="B453" s="12" t="s">
        <v>125</v>
      </c>
      <c r="C453" s="13">
        <v>2</v>
      </c>
      <c r="D453" s="12" t="s">
        <v>62</v>
      </c>
      <c r="E453" s="13">
        <v>2</v>
      </c>
      <c r="F453" s="13">
        <v>2</v>
      </c>
      <c r="G453" s="13">
        <v>3</v>
      </c>
      <c r="H453" s="12"/>
    </row>
    <row r="454" spans="1:8" ht="14.25" customHeight="1">
      <c r="A454" s="14">
        <v>45008</v>
      </c>
      <c r="B454" s="12" t="s">
        <v>125</v>
      </c>
      <c r="C454" s="13">
        <v>3</v>
      </c>
      <c r="D454" s="12" t="s">
        <v>62</v>
      </c>
      <c r="E454" s="13">
        <v>2</v>
      </c>
      <c r="F454" s="13">
        <v>2</v>
      </c>
      <c r="G454" s="13">
        <v>3</v>
      </c>
      <c r="H454" s="12"/>
    </row>
    <row r="455" spans="1:8" ht="14.25" customHeight="1">
      <c r="A455" s="14">
        <v>45008</v>
      </c>
      <c r="B455" s="12" t="s">
        <v>125</v>
      </c>
      <c r="C455" s="13">
        <v>4</v>
      </c>
      <c r="D455" s="12" t="s">
        <v>62</v>
      </c>
      <c r="E455" s="13">
        <v>2</v>
      </c>
      <c r="F455" s="13">
        <v>3</v>
      </c>
      <c r="G455" s="13">
        <v>3</v>
      </c>
      <c r="H455" s="12"/>
    </row>
    <row r="456" spans="1:8" ht="14.25" customHeight="1">
      <c r="A456" s="14">
        <v>45008</v>
      </c>
      <c r="B456" s="12" t="s">
        <v>125</v>
      </c>
      <c r="C456" s="13">
        <v>5</v>
      </c>
      <c r="D456" s="12" t="s">
        <v>62</v>
      </c>
      <c r="E456" s="13">
        <v>1</v>
      </c>
      <c r="F456" s="13">
        <v>3</v>
      </c>
      <c r="G456" s="13">
        <v>3</v>
      </c>
      <c r="H456" s="12"/>
    </row>
    <row r="457" spans="1:8" ht="14.25" customHeight="1">
      <c r="A457" s="14">
        <v>45008</v>
      </c>
      <c r="B457" s="12" t="s">
        <v>125</v>
      </c>
      <c r="C457" s="13">
        <v>6</v>
      </c>
      <c r="D457" s="12" t="s">
        <v>62</v>
      </c>
      <c r="E457" s="13">
        <v>2</v>
      </c>
      <c r="F457" s="13">
        <v>2</v>
      </c>
      <c r="G457" s="13">
        <v>3</v>
      </c>
      <c r="H457" s="12"/>
    </row>
    <row r="458" spans="1:8" ht="14.25" customHeight="1">
      <c r="A458" s="14">
        <v>45008</v>
      </c>
      <c r="B458" s="12" t="s">
        <v>125</v>
      </c>
      <c r="C458" s="13">
        <v>7</v>
      </c>
      <c r="D458" s="12" t="s">
        <v>62</v>
      </c>
      <c r="E458" s="13">
        <v>2</v>
      </c>
      <c r="F458" s="13">
        <v>3</v>
      </c>
      <c r="G458" s="13">
        <v>3</v>
      </c>
      <c r="H458" s="12"/>
    </row>
    <row r="459" spans="1:8" ht="14.25" customHeight="1">
      <c r="A459" s="14">
        <v>45008</v>
      </c>
      <c r="B459" s="12" t="s">
        <v>125</v>
      </c>
      <c r="C459" s="13">
        <v>8</v>
      </c>
      <c r="D459" s="12" t="s">
        <v>62</v>
      </c>
      <c r="E459" s="13">
        <v>2</v>
      </c>
      <c r="F459" s="13">
        <v>3</v>
      </c>
      <c r="G459" s="13">
        <v>3</v>
      </c>
      <c r="H459" s="12"/>
    </row>
    <row r="460" spans="1:8" ht="14.25" customHeight="1">
      <c r="A460" s="14">
        <v>45008</v>
      </c>
      <c r="B460" s="12" t="s">
        <v>125</v>
      </c>
      <c r="C460" s="13">
        <v>9</v>
      </c>
      <c r="D460" s="12" t="s">
        <v>62</v>
      </c>
      <c r="E460" s="13">
        <v>1</v>
      </c>
      <c r="F460" s="13">
        <v>2</v>
      </c>
      <c r="G460" s="13">
        <v>3</v>
      </c>
      <c r="H460" s="12"/>
    </row>
    <row r="461" spans="1:8" ht="14.25" customHeight="1">
      <c r="A461" s="14">
        <v>45008</v>
      </c>
      <c r="B461" s="12" t="s">
        <v>125</v>
      </c>
      <c r="C461" s="13">
        <v>10</v>
      </c>
      <c r="D461" s="12" t="s">
        <v>62</v>
      </c>
      <c r="E461" s="13">
        <v>2</v>
      </c>
      <c r="F461" s="13">
        <v>3</v>
      </c>
      <c r="G461" s="13">
        <v>3</v>
      </c>
      <c r="H461" s="12"/>
    </row>
    <row r="462" spans="1:8" ht="14.25" customHeight="1">
      <c r="A462" s="14">
        <v>45008</v>
      </c>
      <c r="B462" s="12" t="s">
        <v>126</v>
      </c>
      <c r="C462" s="13">
        <v>1</v>
      </c>
      <c r="D462" s="12" t="s">
        <v>62</v>
      </c>
      <c r="E462" s="13">
        <v>1</v>
      </c>
      <c r="F462" s="13">
        <v>2</v>
      </c>
      <c r="G462" s="13">
        <v>3</v>
      </c>
      <c r="H462" s="12"/>
    </row>
    <row r="463" spans="1:8" ht="14.25" customHeight="1">
      <c r="A463" s="14">
        <v>45008</v>
      </c>
      <c r="B463" s="12" t="s">
        <v>126</v>
      </c>
      <c r="C463" s="13">
        <v>2</v>
      </c>
      <c r="D463" s="12" t="s">
        <v>62</v>
      </c>
      <c r="E463" s="13">
        <v>1</v>
      </c>
      <c r="F463" s="13">
        <v>1</v>
      </c>
      <c r="G463" s="13">
        <v>3</v>
      </c>
      <c r="H463" s="13"/>
    </row>
    <row r="464" spans="1:8" ht="14.25" customHeight="1">
      <c r="A464" s="14">
        <v>45008</v>
      </c>
      <c r="B464" s="12" t="s">
        <v>127</v>
      </c>
      <c r="C464" s="13">
        <v>1</v>
      </c>
      <c r="D464" s="12" t="s">
        <v>455</v>
      </c>
      <c r="E464" s="13">
        <v>1</v>
      </c>
      <c r="F464" s="13">
        <v>2</v>
      </c>
      <c r="G464" s="13">
        <v>3</v>
      </c>
      <c r="H464" s="13">
        <v>3</v>
      </c>
    </row>
    <row r="465" spans="1:8" ht="14.25" customHeight="1">
      <c r="A465" s="14">
        <v>45008</v>
      </c>
      <c r="B465" s="12" t="s">
        <v>127</v>
      </c>
      <c r="C465" s="13">
        <v>2</v>
      </c>
      <c r="D465" s="12" t="s">
        <v>455</v>
      </c>
      <c r="E465" s="13">
        <v>1</v>
      </c>
      <c r="F465" s="13">
        <v>3</v>
      </c>
      <c r="G465" s="13">
        <v>3</v>
      </c>
      <c r="H465" s="13">
        <v>2</v>
      </c>
    </row>
    <row r="466" spans="1:8" ht="14.25" customHeight="1">
      <c r="A466" s="14">
        <v>45008</v>
      </c>
      <c r="B466" s="12" t="s">
        <v>127</v>
      </c>
      <c r="C466" s="13">
        <v>3</v>
      </c>
      <c r="D466" s="12" t="s">
        <v>455</v>
      </c>
      <c r="E466" s="13">
        <v>1</v>
      </c>
      <c r="F466" s="13">
        <v>3</v>
      </c>
      <c r="G466" s="13">
        <v>3</v>
      </c>
      <c r="H466" s="13">
        <v>3</v>
      </c>
    </row>
    <row r="467" spans="1:8" ht="14.25" customHeight="1">
      <c r="A467" s="14">
        <v>45008</v>
      </c>
      <c r="B467" s="12" t="s">
        <v>127</v>
      </c>
      <c r="C467" s="13">
        <v>4</v>
      </c>
      <c r="D467" s="12" t="s">
        <v>455</v>
      </c>
      <c r="E467" s="13">
        <v>1</v>
      </c>
      <c r="F467" s="13">
        <v>3</v>
      </c>
      <c r="G467" s="13">
        <v>3</v>
      </c>
      <c r="H467" s="13">
        <v>2</v>
      </c>
    </row>
    <row r="468" spans="1:8" ht="14.25" customHeight="1">
      <c r="A468" s="14">
        <v>45008</v>
      </c>
      <c r="B468" s="12" t="s">
        <v>127</v>
      </c>
      <c r="C468" s="13">
        <v>5</v>
      </c>
      <c r="D468" s="12" t="s">
        <v>455</v>
      </c>
      <c r="E468" s="13">
        <v>1</v>
      </c>
      <c r="F468" s="13">
        <v>2</v>
      </c>
      <c r="G468" s="13">
        <v>3</v>
      </c>
      <c r="H468" s="13">
        <v>2</v>
      </c>
    </row>
    <row r="469" spans="1:8" ht="14.25" customHeight="1">
      <c r="A469" s="14">
        <v>45008</v>
      </c>
      <c r="B469" s="12" t="s">
        <v>127</v>
      </c>
      <c r="C469" s="13">
        <v>6</v>
      </c>
      <c r="D469" s="12" t="s">
        <v>455</v>
      </c>
      <c r="E469" s="13">
        <v>1</v>
      </c>
      <c r="F469" s="13">
        <v>3</v>
      </c>
      <c r="G469" s="13">
        <v>3</v>
      </c>
      <c r="H469" s="13">
        <v>3</v>
      </c>
    </row>
    <row r="470" spans="1:8" ht="14.25" customHeight="1">
      <c r="A470" s="14">
        <v>45008</v>
      </c>
      <c r="B470" s="12" t="s">
        <v>127</v>
      </c>
      <c r="C470" s="13">
        <v>7</v>
      </c>
      <c r="D470" s="12" t="s">
        <v>455</v>
      </c>
      <c r="E470" s="13">
        <v>1</v>
      </c>
      <c r="F470" s="13">
        <v>3</v>
      </c>
      <c r="G470" s="13">
        <v>3</v>
      </c>
      <c r="H470" s="13">
        <v>3</v>
      </c>
    </row>
    <row r="471" spans="1:8" ht="14.25" customHeight="1">
      <c r="A471" s="14">
        <v>45008</v>
      </c>
      <c r="B471" s="12" t="s">
        <v>127</v>
      </c>
      <c r="C471" s="13">
        <v>8</v>
      </c>
      <c r="D471" s="12" t="s">
        <v>455</v>
      </c>
      <c r="E471" s="13">
        <v>1</v>
      </c>
      <c r="F471" s="13">
        <v>2</v>
      </c>
      <c r="G471" s="13">
        <v>3</v>
      </c>
      <c r="H471" s="13">
        <v>3</v>
      </c>
    </row>
    <row r="472" spans="1:8" ht="14.25" customHeight="1">
      <c r="A472" s="14">
        <v>45008</v>
      </c>
      <c r="B472" s="12" t="s">
        <v>127</v>
      </c>
      <c r="C472" s="13">
        <v>9</v>
      </c>
      <c r="D472" s="12" t="s">
        <v>455</v>
      </c>
      <c r="E472" s="13">
        <v>1</v>
      </c>
      <c r="F472" s="13">
        <v>2</v>
      </c>
      <c r="G472" s="13">
        <v>3</v>
      </c>
      <c r="H472" s="13">
        <v>2</v>
      </c>
    </row>
    <row r="473" spans="1:8" ht="14.25" customHeight="1">
      <c r="A473" s="14">
        <v>45008</v>
      </c>
      <c r="B473" s="12" t="s">
        <v>127</v>
      </c>
      <c r="C473" s="13">
        <v>10</v>
      </c>
      <c r="D473" s="12" t="s">
        <v>455</v>
      </c>
      <c r="E473" s="13">
        <v>1</v>
      </c>
      <c r="F473" s="13">
        <v>3</v>
      </c>
      <c r="G473" s="13">
        <v>3</v>
      </c>
      <c r="H473" s="13">
        <v>2</v>
      </c>
    </row>
    <row r="474" spans="1:8" ht="14.25" customHeight="1">
      <c r="A474" s="14">
        <v>45008</v>
      </c>
      <c r="B474" s="12" t="s">
        <v>127</v>
      </c>
      <c r="C474" s="13">
        <v>11</v>
      </c>
      <c r="D474" s="12" t="s">
        <v>62</v>
      </c>
      <c r="E474" s="13">
        <v>2</v>
      </c>
      <c r="F474" s="13">
        <v>2</v>
      </c>
      <c r="G474" s="13">
        <v>3</v>
      </c>
      <c r="H474" s="12"/>
    </row>
    <row r="475" spans="1:8" ht="14.25" customHeight="1">
      <c r="A475" s="14">
        <v>45008</v>
      </c>
      <c r="B475" s="12" t="s">
        <v>127</v>
      </c>
      <c r="C475" s="13">
        <v>12</v>
      </c>
      <c r="D475" s="12" t="s">
        <v>62</v>
      </c>
      <c r="E475" s="13">
        <v>1</v>
      </c>
      <c r="F475" s="13">
        <v>3</v>
      </c>
      <c r="G475" s="13">
        <v>3</v>
      </c>
      <c r="H475" s="12"/>
    </row>
    <row r="476" spans="1:8" ht="14.25" customHeight="1">
      <c r="A476" s="14">
        <v>45008</v>
      </c>
      <c r="B476" s="12" t="s">
        <v>127</v>
      </c>
      <c r="C476" s="13">
        <v>13</v>
      </c>
      <c r="D476" s="12" t="s">
        <v>62</v>
      </c>
      <c r="E476" s="13">
        <v>1</v>
      </c>
      <c r="F476" s="13">
        <v>3</v>
      </c>
      <c r="G476" s="13">
        <v>3</v>
      </c>
      <c r="H476" s="12"/>
    </row>
    <row r="477" spans="1:8" ht="14.25" customHeight="1">
      <c r="A477" s="14">
        <v>45008</v>
      </c>
      <c r="B477" s="12" t="s">
        <v>127</v>
      </c>
      <c r="C477" s="13">
        <v>14</v>
      </c>
      <c r="D477" s="12" t="s">
        <v>62</v>
      </c>
      <c r="E477" s="13">
        <v>1</v>
      </c>
      <c r="F477" s="13">
        <v>2</v>
      </c>
      <c r="G477" s="13">
        <v>3</v>
      </c>
      <c r="H477" s="12"/>
    </row>
    <row r="478" spans="1:8" ht="14.25" customHeight="1">
      <c r="A478" s="14">
        <v>45008</v>
      </c>
      <c r="B478" s="12" t="s">
        <v>127</v>
      </c>
      <c r="C478" s="13">
        <v>15</v>
      </c>
      <c r="D478" s="12" t="s">
        <v>62</v>
      </c>
      <c r="E478" s="13">
        <v>1</v>
      </c>
      <c r="F478" s="13">
        <v>2</v>
      </c>
      <c r="G478" s="13">
        <v>3</v>
      </c>
      <c r="H478" s="12"/>
    </row>
    <row r="479" spans="1:8" ht="14.25" customHeight="1">
      <c r="A479" s="20">
        <v>45012</v>
      </c>
      <c r="B479" s="9" t="s">
        <v>129</v>
      </c>
      <c r="C479" s="9">
        <v>1</v>
      </c>
      <c r="D479" s="9" t="s">
        <v>62</v>
      </c>
      <c r="E479" s="9">
        <v>2</v>
      </c>
      <c r="F479" s="9">
        <v>3</v>
      </c>
      <c r="G479" s="9">
        <v>3</v>
      </c>
    </row>
    <row r="480" spans="1:8" ht="14.25" customHeight="1">
      <c r="A480" s="20">
        <v>45012</v>
      </c>
      <c r="B480" s="9" t="s">
        <v>131</v>
      </c>
      <c r="C480" s="9">
        <v>1</v>
      </c>
      <c r="D480" s="9" t="s">
        <v>62</v>
      </c>
      <c r="E480" s="9">
        <v>2</v>
      </c>
      <c r="F480" s="9">
        <v>3</v>
      </c>
      <c r="G480" s="9">
        <v>3</v>
      </c>
    </row>
    <row r="481" spans="1:8" ht="14.25" customHeight="1">
      <c r="A481" s="20">
        <v>45012</v>
      </c>
      <c r="B481" s="9" t="s">
        <v>132</v>
      </c>
      <c r="C481" s="9">
        <v>1</v>
      </c>
      <c r="D481" s="9" t="s">
        <v>455</v>
      </c>
      <c r="E481" s="9">
        <v>1</v>
      </c>
      <c r="F481" s="9">
        <v>2</v>
      </c>
      <c r="G481" s="9">
        <v>3</v>
      </c>
      <c r="H481" s="9">
        <v>3</v>
      </c>
    </row>
    <row r="482" spans="1:8" ht="14.25" customHeight="1">
      <c r="A482" s="20">
        <v>45012</v>
      </c>
      <c r="B482" s="9" t="s">
        <v>132</v>
      </c>
      <c r="C482" s="9">
        <v>2</v>
      </c>
      <c r="D482" s="9" t="s">
        <v>62</v>
      </c>
      <c r="E482" s="9">
        <v>1</v>
      </c>
      <c r="F482" s="9">
        <v>3</v>
      </c>
      <c r="G482" s="9">
        <v>3</v>
      </c>
    </row>
    <row r="483" spans="1:8" ht="14.25" customHeight="1">
      <c r="A483" s="20">
        <v>45012</v>
      </c>
      <c r="B483" s="9" t="s">
        <v>132</v>
      </c>
      <c r="C483" s="9">
        <v>3</v>
      </c>
      <c r="D483" s="9" t="s">
        <v>62</v>
      </c>
      <c r="E483" s="9">
        <v>1</v>
      </c>
      <c r="F483" s="9">
        <v>3</v>
      </c>
      <c r="G483" s="9">
        <v>3</v>
      </c>
    </row>
    <row r="484" spans="1:8" ht="14.25" customHeight="1">
      <c r="A484" s="20">
        <v>45012</v>
      </c>
      <c r="B484" s="9" t="s">
        <v>133</v>
      </c>
      <c r="C484" s="9">
        <v>1</v>
      </c>
      <c r="D484" s="9" t="s">
        <v>455</v>
      </c>
      <c r="E484" s="9">
        <v>1</v>
      </c>
      <c r="F484" s="9">
        <v>1</v>
      </c>
      <c r="G484" s="9">
        <v>2</v>
      </c>
      <c r="H484" s="9">
        <v>3</v>
      </c>
    </row>
    <row r="485" spans="1:8" ht="14.25" customHeight="1">
      <c r="A485" s="20">
        <v>45012</v>
      </c>
      <c r="B485" s="9" t="s">
        <v>133</v>
      </c>
      <c r="C485" s="9">
        <v>2</v>
      </c>
      <c r="D485" s="9" t="s">
        <v>62</v>
      </c>
      <c r="E485" s="9">
        <v>2</v>
      </c>
      <c r="F485" s="9">
        <v>3</v>
      </c>
      <c r="G485" s="9">
        <v>3</v>
      </c>
    </row>
    <row r="486" spans="1:8" ht="14.25" customHeight="1">
      <c r="A486" s="20">
        <v>45012</v>
      </c>
      <c r="B486" s="9" t="s">
        <v>134</v>
      </c>
      <c r="C486" s="9">
        <v>1</v>
      </c>
      <c r="D486" s="9" t="s">
        <v>62</v>
      </c>
      <c r="E486" s="9">
        <v>2</v>
      </c>
      <c r="F486" s="9">
        <v>3</v>
      </c>
      <c r="G486" s="9">
        <v>3</v>
      </c>
    </row>
    <row r="487" spans="1:8" ht="14.25" customHeight="1">
      <c r="A487" s="20">
        <v>45012</v>
      </c>
      <c r="B487" s="9" t="s">
        <v>134</v>
      </c>
      <c r="C487" s="9">
        <v>2</v>
      </c>
      <c r="D487" s="9" t="s">
        <v>455</v>
      </c>
      <c r="E487" s="9">
        <v>1</v>
      </c>
      <c r="F487" s="9">
        <v>3</v>
      </c>
      <c r="G487" s="9">
        <v>3</v>
      </c>
      <c r="H487" s="9">
        <v>2</v>
      </c>
    </row>
    <row r="488" spans="1:8" ht="14.25" customHeight="1">
      <c r="A488" s="20">
        <v>45012</v>
      </c>
      <c r="B488" s="9" t="s">
        <v>134</v>
      </c>
      <c r="C488" s="9">
        <v>3</v>
      </c>
      <c r="D488" s="9" t="s">
        <v>455</v>
      </c>
      <c r="E488" s="9">
        <v>1</v>
      </c>
      <c r="F488" s="9">
        <v>3</v>
      </c>
      <c r="G488" s="9">
        <v>3</v>
      </c>
      <c r="H488" s="9">
        <v>2</v>
      </c>
    </row>
    <row r="489" spans="1:8" ht="14.25" customHeight="1">
      <c r="A489" s="20">
        <v>45012</v>
      </c>
      <c r="B489" s="9" t="s">
        <v>136</v>
      </c>
      <c r="C489" s="9">
        <v>1</v>
      </c>
      <c r="D489" s="9" t="s">
        <v>455</v>
      </c>
      <c r="E489" s="9">
        <v>1</v>
      </c>
      <c r="F489" s="9">
        <v>2</v>
      </c>
      <c r="G489" s="9">
        <v>2</v>
      </c>
      <c r="H489" s="9">
        <v>3</v>
      </c>
    </row>
    <row r="490" spans="1:8" ht="14.25" customHeight="1">
      <c r="A490" s="20">
        <v>45012</v>
      </c>
      <c r="B490" s="9" t="s">
        <v>136</v>
      </c>
      <c r="C490" s="9">
        <v>2</v>
      </c>
      <c r="D490" s="9" t="s">
        <v>455</v>
      </c>
      <c r="E490" s="9">
        <v>1</v>
      </c>
      <c r="F490" s="9">
        <v>3</v>
      </c>
      <c r="G490" s="9">
        <v>3</v>
      </c>
      <c r="H490" s="9">
        <v>3</v>
      </c>
    </row>
    <row r="491" spans="1:8" ht="14.25" customHeight="1">
      <c r="A491" s="20">
        <v>45012</v>
      </c>
      <c r="B491" s="9" t="s">
        <v>136</v>
      </c>
      <c r="C491" s="9">
        <v>3</v>
      </c>
      <c r="D491" s="9" t="s">
        <v>455</v>
      </c>
      <c r="E491" s="9">
        <v>1</v>
      </c>
      <c r="F491" s="9">
        <v>2</v>
      </c>
      <c r="G491" s="9">
        <v>2</v>
      </c>
      <c r="H491" s="9">
        <v>3</v>
      </c>
    </row>
    <row r="492" spans="1:8" ht="14.25" customHeight="1">
      <c r="A492" s="20">
        <v>45012</v>
      </c>
      <c r="B492" s="9" t="s">
        <v>136</v>
      </c>
      <c r="C492" s="9">
        <v>4</v>
      </c>
      <c r="D492" s="9" t="s">
        <v>455</v>
      </c>
      <c r="E492" s="9">
        <v>2</v>
      </c>
      <c r="F492" s="9">
        <v>3</v>
      </c>
      <c r="G492" s="9">
        <v>2</v>
      </c>
      <c r="H492" s="9">
        <v>3</v>
      </c>
    </row>
    <row r="493" spans="1:8" ht="14.25" customHeight="1">
      <c r="A493" s="20">
        <v>45012</v>
      </c>
      <c r="B493" s="9" t="s">
        <v>136</v>
      </c>
      <c r="C493" s="9">
        <v>5</v>
      </c>
      <c r="D493" s="9" t="s">
        <v>455</v>
      </c>
      <c r="E493" s="9">
        <v>1</v>
      </c>
      <c r="F493" s="9">
        <v>3</v>
      </c>
      <c r="G493" s="9">
        <v>3</v>
      </c>
      <c r="H493" s="9">
        <v>2</v>
      </c>
    </row>
    <row r="494" spans="1:8" ht="14.25" customHeight="1">
      <c r="A494" s="20">
        <v>45012</v>
      </c>
      <c r="B494" s="9" t="s">
        <v>137</v>
      </c>
      <c r="C494" s="9">
        <v>1</v>
      </c>
      <c r="D494" s="9" t="s">
        <v>455</v>
      </c>
      <c r="E494" s="9">
        <v>1</v>
      </c>
      <c r="F494" s="9">
        <v>2</v>
      </c>
      <c r="G494" s="9">
        <v>2</v>
      </c>
      <c r="H494" s="9">
        <v>3</v>
      </c>
    </row>
    <row r="495" spans="1:8" ht="14.25" customHeight="1">
      <c r="A495" s="20">
        <v>45012</v>
      </c>
      <c r="B495" s="9" t="s">
        <v>137</v>
      </c>
      <c r="C495" s="9">
        <v>2</v>
      </c>
      <c r="D495" s="9" t="s">
        <v>455</v>
      </c>
      <c r="E495" s="9">
        <v>1</v>
      </c>
      <c r="F495" s="9">
        <v>2</v>
      </c>
      <c r="G495" s="9">
        <v>2</v>
      </c>
      <c r="H495" s="9">
        <v>3</v>
      </c>
    </row>
    <row r="496" spans="1:8" ht="14.25" customHeight="1">
      <c r="A496" s="20">
        <v>45012</v>
      </c>
      <c r="B496" s="9" t="s">
        <v>138</v>
      </c>
      <c r="C496" s="9">
        <v>1</v>
      </c>
      <c r="D496" s="9" t="s">
        <v>455</v>
      </c>
      <c r="E496" s="9">
        <v>2</v>
      </c>
      <c r="F496" s="9">
        <v>2</v>
      </c>
      <c r="G496" s="9">
        <v>3</v>
      </c>
      <c r="H496" s="9">
        <v>3</v>
      </c>
    </row>
    <row r="497" spans="1:8" ht="14.25" customHeight="1">
      <c r="A497" s="20">
        <v>45012</v>
      </c>
      <c r="B497" s="9" t="s">
        <v>138</v>
      </c>
      <c r="C497" s="9">
        <v>2</v>
      </c>
      <c r="D497" s="9" t="s">
        <v>455</v>
      </c>
      <c r="E497" s="9">
        <v>1</v>
      </c>
      <c r="F497" s="9">
        <v>2</v>
      </c>
      <c r="G497" s="9">
        <v>3</v>
      </c>
      <c r="H497" s="9">
        <v>3</v>
      </c>
    </row>
    <row r="498" spans="1:8" ht="14.25" customHeight="1">
      <c r="A498" s="20">
        <v>45012</v>
      </c>
      <c r="B498" s="9" t="s">
        <v>138</v>
      </c>
      <c r="C498" s="9">
        <v>3</v>
      </c>
      <c r="D498" s="9" t="s">
        <v>455</v>
      </c>
      <c r="E498" s="9">
        <v>1</v>
      </c>
      <c r="F498" s="9">
        <v>2</v>
      </c>
      <c r="G498" s="9">
        <v>2</v>
      </c>
      <c r="H498" s="9">
        <v>2</v>
      </c>
    </row>
    <row r="499" spans="1:8" ht="14.25" customHeight="1">
      <c r="A499" s="20">
        <v>45012</v>
      </c>
      <c r="B499" s="9" t="s">
        <v>138</v>
      </c>
      <c r="C499" s="9">
        <v>4</v>
      </c>
      <c r="D499" s="9" t="s">
        <v>455</v>
      </c>
      <c r="E499" s="9">
        <v>1</v>
      </c>
      <c r="F499" s="9">
        <v>2</v>
      </c>
      <c r="G499" s="9">
        <v>3</v>
      </c>
      <c r="H499" s="9">
        <v>3</v>
      </c>
    </row>
    <row r="500" spans="1:8" ht="14.25" customHeight="1">
      <c r="A500" s="20">
        <v>45012</v>
      </c>
      <c r="B500" s="9" t="s">
        <v>138</v>
      </c>
      <c r="C500" s="9">
        <v>5</v>
      </c>
      <c r="D500" s="9" t="s">
        <v>62</v>
      </c>
      <c r="E500" s="9">
        <v>2</v>
      </c>
      <c r="F500" s="9">
        <v>3</v>
      </c>
      <c r="G500" s="9">
        <v>3</v>
      </c>
    </row>
    <row r="501" spans="1:8" ht="14.25" customHeight="1">
      <c r="A501" s="20">
        <v>45012</v>
      </c>
      <c r="B501" s="9" t="s">
        <v>138</v>
      </c>
      <c r="C501" s="9">
        <v>6</v>
      </c>
      <c r="D501" s="9" t="s">
        <v>62</v>
      </c>
      <c r="E501" s="9">
        <v>2</v>
      </c>
      <c r="F501" s="9">
        <v>2</v>
      </c>
      <c r="G501" s="9">
        <v>3</v>
      </c>
    </row>
    <row r="502" spans="1:8" ht="14.25" customHeight="1">
      <c r="A502" s="20">
        <v>45012</v>
      </c>
      <c r="B502" s="9" t="s">
        <v>139</v>
      </c>
      <c r="C502" s="9">
        <v>1</v>
      </c>
      <c r="D502" s="9" t="s">
        <v>62</v>
      </c>
      <c r="E502" s="9">
        <v>2</v>
      </c>
      <c r="F502" s="9">
        <v>2</v>
      </c>
      <c r="G502" s="9">
        <v>3</v>
      </c>
    </row>
    <row r="503" spans="1:8" ht="14.25" customHeight="1">
      <c r="A503" s="20">
        <v>45012</v>
      </c>
      <c r="B503" s="9" t="s">
        <v>139</v>
      </c>
      <c r="C503" s="9">
        <v>2</v>
      </c>
      <c r="D503" s="9" t="s">
        <v>62</v>
      </c>
      <c r="E503" s="9">
        <v>1</v>
      </c>
      <c r="F503" s="9">
        <v>2</v>
      </c>
      <c r="G503" s="9">
        <v>3</v>
      </c>
    </row>
    <row r="504" spans="1:8" ht="14.25" customHeight="1">
      <c r="A504" s="20">
        <v>45012</v>
      </c>
      <c r="B504" s="9" t="s">
        <v>139</v>
      </c>
      <c r="C504" s="9">
        <v>3</v>
      </c>
      <c r="D504" s="9" t="s">
        <v>62</v>
      </c>
      <c r="E504" s="9">
        <v>1</v>
      </c>
      <c r="F504" s="9">
        <v>2</v>
      </c>
      <c r="G504" s="9">
        <v>3</v>
      </c>
    </row>
    <row r="505" spans="1:8" ht="14.25" customHeight="1">
      <c r="A505" s="20">
        <v>45012</v>
      </c>
      <c r="B505" s="9" t="s">
        <v>139</v>
      </c>
      <c r="C505" s="9">
        <v>4</v>
      </c>
      <c r="D505" s="9" t="s">
        <v>62</v>
      </c>
      <c r="E505" s="9">
        <v>2</v>
      </c>
      <c r="F505" s="9">
        <v>2</v>
      </c>
      <c r="G505" s="9">
        <v>3</v>
      </c>
    </row>
    <row r="506" spans="1:8" ht="14.25" customHeight="1">
      <c r="A506" s="20">
        <v>45012</v>
      </c>
      <c r="B506" s="9" t="s">
        <v>139</v>
      </c>
      <c r="C506" s="9">
        <v>5</v>
      </c>
      <c r="D506" s="9" t="s">
        <v>62</v>
      </c>
      <c r="E506" s="9">
        <v>2</v>
      </c>
      <c r="F506" s="9">
        <v>2</v>
      </c>
      <c r="G506" s="9">
        <v>3</v>
      </c>
    </row>
    <row r="507" spans="1:8" ht="14.25" customHeight="1">
      <c r="A507" s="20">
        <v>45012</v>
      </c>
      <c r="B507" s="9" t="s">
        <v>139</v>
      </c>
      <c r="C507" s="9">
        <v>6</v>
      </c>
      <c r="D507" s="9" t="s">
        <v>62</v>
      </c>
      <c r="E507" s="9">
        <v>2</v>
      </c>
      <c r="F507" s="9">
        <v>2</v>
      </c>
      <c r="G507" s="9">
        <v>3</v>
      </c>
    </row>
    <row r="508" spans="1:8" ht="14.25" customHeight="1">
      <c r="A508" s="20">
        <v>45012</v>
      </c>
      <c r="B508" s="9" t="s">
        <v>139</v>
      </c>
      <c r="C508" s="9">
        <v>7</v>
      </c>
      <c r="D508" s="9" t="s">
        <v>455</v>
      </c>
      <c r="E508" s="9">
        <v>1</v>
      </c>
      <c r="F508" s="9">
        <v>2</v>
      </c>
      <c r="G508" s="9">
        <v>3</v>
      </c>
      <c r="H508" s="9">
        <v>2</v>
      </c>
    </row>
    <row r="509" spans="1:8" ht="14.25" customHeight="1">
      <c r="A509" s="20">
        <v>45012</v>
      </c>
      <c r="B509" s="9" t="s">
        <v>139</v>
      </c>
      <c r="C509" s="9">
        <v>8</v>
      </c>
      <c r="D509" s="9" t="s">
        <v>455</v>
      </c>
      <c r="E509" s="9">
        <v>1</v>
      </c>
      <c r="F509" s="9">
        <v>2</v>
      </c>
      <c r="G509" s="9">
        <v>3</v>
      </c>
      <c r="H509" s="9">
        <v>3</v>
      </c>
    </row>
    <row r="510" spans="1:8" ht="14.25" customHeight="1">
      <c r="A510" s="20">
        <v>45012</v>
      </c>
      <c r="B510" s="9" t="s">
        <v>139</v>
      </c>
      <c r="C510" s="9">
        <v>9</v>
      </c>
      <c r="D510" s="9" t="s">
        <v>455</v>
      </c>
      <c r="E510" s="9">
        <v>2</v>
      </c>
      <c r="F510" s="9">
        <v>2</v>
      </c>
      <c r="G510" s="9">
        <v>3</v>
      </c>
      <c r="H510" s="9">
        <v>3</v>
      </c>
    </row>
    <row r="511" spans="1:8" ht="14.25" customHeight="1">
      <c r="A511" s="20">
        <v>45012</v>
      </c>
      <c r="B511" s="9" t="s">
        <v>141</v>
      </c>
      <c r="C511" s="9">
        <v>1</v>
      </c>
      <c r="D511" s="9" t="s">
        <v>455</v>
      </c>
      <c r="E511" s="9">
        <v>1</v>
      </c>
      <c r="F511" s="9">
        <v>2</v>
      </c>
      <c r="G511" s="9">
        <v>2</v>
      </c>
      <c r="H511" s="9">
        <v>3</v>
      </c>
    </row>
    <row r="512" spans="1:8" ht="14.25" customHeight="1">
      <c r="A512" s="20">
        <v>45012</v>
      </c>
      <c r="B512" s="9" t="s">
        <v>141</v>
      </c>
      <c r="C512" s="9">
        <v>2</v>
      </c>
      <c r="D512" s="9" t="s">
        <v>455</v>
      </c>
      <c r="E512" s="9">
        <v>1</v>
      </c>
      <c r="F512" s="9">
        <v>2</v>
      </c>
      <c r="G512" s="9">
        <v>2</v>
      </c>
      <c r="H512" s="9">
        <v>3</v>
      </c>
    </row>
    <row r="513" spans="1:8" ht="14.25" customHeight="1">
      <c r="A513" s="20">
        <v>45012</v>
      </c>
      <c r="B513" s="9" t="s">
        <v>141</v>
      </c>
      <c r="C513" s="9">
        <v>3</v>
      </c>
      <c r="D513" s="9" t="s">
        <v>455</v>
      </c>
      <c r="E513" s="9">
        <v>1</v>
      </c>
      <c r="F513" s="9">
        <v>2</v>
      </c>
      <c r="G513" s="9">
        <v>3</v>
      </c>
      <c r="H513" s="9">
        <v>3</v>
      </c>
    </row>
    <row r="514" spans="1:8" ht="14.25" customHeight="1">
      <c r="A514" s="20">
        <v>45012</v>
      </c>
      <c r="B514" s="9" t="s">
        <v>141</v>
      </c>
      <c r="C514" s="9">
        <v>4</v>
      </c>
      <c r="D514" s="9" t="s">
        <v>62</v>
      </c>
      <c r="E514" s="9">
        <v>2</v>
      </c>
      <c r="F514" s="9">
        <v>1</v>
      </c>
      <c r="G514" s="9">
        <v>3</v>
      </c>
    </row>
    <row r="515" spans="1:8" ht="14.25" customHeight="1">
      <c r="A515" s="20">
        <v>45012</v>
      </c>
      <c r="B515" s="9" t="s">
        <v>141</v>
      </c>
      <c r="C515" s="9">
        <v>5</v>
      </c>
      <c r="D515" s="9" t="s">
        <v>62</v>
      </c>
      <c r="E515" s="9">
        <v>2</v>
      </c>
      <c r="F515" s="9">
        <v>1</v>
      </c>
      <c r="G515" s="9">
        <v>3</v>
      </c>
    </row>
    <row r="516" spans="1:8" ht="14.25" customHeight="1">
      <c r="A516" s="20">
        <v>45012</v>
      </c>
      <c r="B516" s="9" t="s">
        <v>141</v>
      </c>
      <c r="C516" s="9">
        <v>6</v>
      </c>
      <c r="D516" s="9" t="s">
        <v>62</v>
      </c>
      <c r="E516" s="9">
        <v>2</v>
      </c>
      <c r="F516" s="9">
        <v>3</v>
      </c>
      <c r="G516" s="9">
        <v>3</v>
      </c>
    </row>
    <row r="517" spans="1:8" ht="14.25" customHeight="1">
      <c r="A517" s="20">
        <v>45012</v>
      </c>
      <c r="B517" s="9" t="s">
        <v>141</v>
      </c>
      <c r="C517" s="9">
        <v>7</v>
      </c>
      <c r="D517" s="9" t="s">
        <v>62</v>
      </c>
      <c r="E517" s="9">
        <v>1</v>
      </c>
      <c r="F517" s="9">
        <v>1</v>
      </c>
      <c r="G517" s="9">
        <v>3</v>
      </c>
    </row>
    <row r="518" spans="1:8" ht="14.25" customHeight="1">
      <c r="A518" s="20">
        <v>45013</v>
      </c>
      <c r="B518" s="9" t="s">
        <v>142</v>
      </c>
      <c r="C518" s="9">
        <v>1</v>
      </c>
      <c r="D518" s="9" t="s">
        <v>455</v>
      </c>
      <c r="E518" s="9">
        <v>2</v>
      </c>
      <c r="F518" s="9">
        <v>2</v>
      </c>
      <c r="G518" s="9">
        <v>3</v>
      </c>
      <c r="H518" s="9">
        <v>3</v>
      </c>
    </row>
    <row r="519" spans="1:8" ht="14.25" customHeight="1">
      <c r="A519" s="20">
        <v>45013</v>
      </c>
      <c r="B519" s="9" t="s">
        <v>142</v>
      </c>
      <c r="C519" s="9">
        <v>2</v>
      </c>
      <c r="D519" s="9" t="s">
        <v>455</v>
      </c>
      <c r="E519" s="9">
        <v>1</v>
      </c>
      <c r="F519" s="9">
        <v>3</v>
      </c>
      <c r="G519" s="9">
        <v>3</v>
      </c>
      <c r="H519" s="9">
        <v>3</v>
      </c>
    </row>
    <row r="520" spans="1:8" ht="14.25" customHeight="1">
      <c r="A520" s="20">
        <v>45013</v>
      </c>
      <c r="B520" s="9" t="s">
        <v>142</v>
      </c>
      <c r="C520" s="9">
        <v>3</v>
      </c>
      <c r="D520" s="9" t="s">
        <v>455</v>
      </c>
      <c r="E520" s="9">
        <v>1</v>
      </c>
      <c r="F520" s="9">
        <v>2</v>
      </c>
      <c r="G520" s="9">
        <v>3</v>
      </c>
      <c r="H520" s="9">
        <v>3</v>
      </c>
    </row>
    <row r="521" spans="1:8" ht="14.25" customHeight="1">
      <c r="A521" s="20">
        <v>45013</v>
      </c>
      <c r="B521" s="9" t="s">
        <v>142</v>
      </c>
      <c r="C521" s="9">
        <v>4</v>
      </c>
      <c r="D521" s="9" t="s">
        <v>62</v>
      </c>
      <c r="E521" s="9">
        <v>1</v>
      </c>
      <c r="F521" s="9">
        <v>1</v>
      </c>
      <c r="G521" s="9">
        <v>3</v>
      </c>
    </row>
    <row r="522" spans="1:8" ht="14.25" customHeight="1">
      <c r="A522" s="20">
        <v>45013</v>
      </c>
      <c r="B522" s="9" t="s">
        <v>142</v>
      </c>
      <c r="C522" s="9">
        <v>5</v>
      </c>
      <c r="D522" s="9" t="s">
        <v>62</v>
      </c>
      <c r="E522" s="9">
        <v>1</v>
      </c>
      <c r="F522" s="9">
        <v>1</v>
      </c>
      <c r="G522" s="9">
        <v>3</v>
      </c>
    </row>
    <row r="523" spans="1:8" ht="14.25" customHeight="1">
      <c r="A523" s="20">
        <v>45013</v>
      </c>
      <c r="B523" s="9" t="s">
        <v>142</v>
      </c>
      <c r="C523" s="9">
        <v>6</v>
      </c>
      <c r="D523" s="9" t="s">
        <v>62</v>
      </c>
      <c r="E523" s="9">
        <v>1</v>
      </c>
      <c r="F523" s="9">
        <v>1</v>
      </c>
      <c r="G523" s="9">
        <v>3</v>
      </c>
    </row>
    <row r="524" spans="1:8" ht="14.25" customHeight="1">
      <c r="A524" s="20">
        <v>45013</v>
      </c>
      <c r="B524" s="9" t="s">
        <v>142</v>
      </c>
      <c r="C524" s="9">
        <v>7</v>
      </c>
      <c r="D524" s="9" t="s">
        <v>62</v>
      </c>
      <c r="E524" s="9">
        <v>1</v>
      </c>
      <c r="F524" s="9">
        <v>1</v>
      </c>
      <c r="G524" s="9">
        <v>3</v>
      </c>
    </row>
    <row r="525" spans="1:8" ht="14.25" customHeight="1">
      <c r="A525" s="20">
        <v>45013</v>
      </c>
      <c r="B525" s="9" t="s">
        <v>142</v>
      </c>
      <c r="C525" s="9">
        <v>8</v>
      </c>
      <c r="D525" s="9" t="s">
        <v>62</v>
      </c>
      <c r="E525" s="9">
        <v>1</v>
      </c>
      <c r="F525" s="9">
        <v>1</v>
      </c>
      <c r="G525" s="9">
        <v>3</v>
      </c>
    </row>
    <row r="526" spans="1:8" ht="14.25" customHeight="1">
      <c r="A526" s="20">
        <v>45013</v>
      </c>
      <c r="B526" s="9" t="s">
        <v>142</v>
      </c>
      <c r="C526" s="9">
        <v>9</v>
      </c>
      <c r="D526" s="9" t="s">
        <v>455</v>
      </c>
      <c r="E526" s="9">
        <v>1</v>
      </c>
      <c r="F526" s="9">
        <v>3</v>
      </c>
      <c r="G526" s="9">
        <v>3</v>
      </c>
      <c r="H526" s="9">
        <v>3</v>
      </c>
    </row>
    <row r="527" spans="1:8" ht="14.25" customHeight="1">
      <c r="A527" s="20">
        <v>45013</v>
      </c>
      <c r="B527" s="9" t="s">
        <v>144</v>
      </c>
      <c r="C527" s="9">
        <v>1</v>
      </c>
      <c r="D527" s="9" t="s">
        <v>455</v>
      </c>
      <c r="E527" s="9">
        <v>2</v>
      </c>
      <c r="F527" s="9">
        <v>2</v>
      </c>
      <c r="G527" s="9">
        <v>3</v>
      </c>
      <c r="H527" s="9">
        <v>1</v>
      </c>
    </row>
    <row r="528" spans="1:8" ht="14.25" customHeight="1">
      <c r="A528" s="20">
        <v>45013</v>
      </c>
      <c r="B528" s="9" t="s">
        <v>144</v>
      </c>
      <c r="C528" s="9">
        <v>2</v>
      </c>
      <c r="D528" s="9" t="s">
        <v>455</v>
      </c>
      <c r="E528" s="9">
        <v>2</v>
      </c>
      <c r="F528" s="9">
        <v>2</v>
      </c>
      <c r="G528" s="9">
        <v>3</v>
      </c>
      <c r="H528" s="9">
        <v>1</v>
      </c>
    </row>
    <row r="529" spans="1:8" ht="14.25" customHeight="1">
      <c r="A529" s="20">
        <v>45013</v>
      </c>
      <c r="B529" s="9" t="s">
        <v>144</v>
      </c>
      <c r="C529" s="9">
        <v>3</v>
      </c>
      <c r="D529" s="9" t="s">
        <v>62</v>
      </c>
      <c r="E529" s="9">
        <v>1</v>
      </c>
      <c r="F529" s="9">
        <v>2</v>
      </c>
      <c r="G529" s="9">
        <v>3</v>
      </c>
    </row>
    <row r="530" spans="1:8" ht="14.25" customHeight="1">
      <c r="A530" s="20">
        <v>45013</v>
      </c>
      <c r="B530" s="9" t="s">
        <v>144</v>
      </c>
      <c r="C530" s="9">
        <v>4</v>
      </c>
      <c r="D530" s="9" t="s">
        <v>455</v>
      </c>
      <c r="E530" s="9">
        <v>1</v>
      </c>
      <c r="F530" s="9">
        <v>1</v>
      </c>
      <c r="G530" s="9">
        <v>3</v>
      </c>
      <c r="H530" s="9">
        <v>3</v>
      </c>
    </row>
    <row r="531" spans="1:8" ht="14.25" customHeight="1">
      <c r="A531" s="20">
        <v>45013</v>
      </c>
      <c r="B531" s="9" t="s">
        <v>144</v>
      </c>
      <c r="C531" s="9">
        <v>5</v>
      </c>
      <c r="D531" s="9" t="s">
        <v>455</v>
      </c>
      <c r="E531" s="9">
        <v>1</v>
      </c>
      <c r="F531" s="9">
        <v>1</v>
      </c>
      <c r="G531" s="9">
        <v>3</v>
      </c>
      <c r="H531" s="9">
        <v>3</v>
      </c>
    </row>
    <row r="532" spans="1:8" ht="14.25" customHeight="1">
      <c r="A532" s="20">
        <v>45013</v>
      </c>
      <c r="B532" s="9" t="s">
        <v>144</v>
      </c>
      <c r="C532" s="9">
        <v>6</v>
      </c>
      <c r="D532" s="9" t="s">
        <v>62</v>
      </c>
      <c r="E532" s="9">
        <v>2</v>
      </c>
      <c r="F532" s="9">
        <v>2</v>
      </c>
      <c r="G532" s="9">
        <v>3</v>
      </c>
    </row>
    <row r="533" spans="1:8" ht="14.25" customHeight="1">
      <c r="A533" s="20">
        <v>45013</v>
      </c>
      <c r="B533" s="9" t="s">
        <v>144</v>
      </c>
      <c r="C533" s="9">
        <v>7</v>
      </c>
      <c r="D533" s="9" t="s">
        <v>62</v>
      </c>
      <c r="E533" s="9">
        <v>1</v>
      </c>
      <c r="F533" s="9">
        <v>1</v>
      </c>
      <c r="G533" s="9">
        <v>3</v>
      </c>
    </row>
    <row r="534" spans="1:8" ht="14.25" customHeight="1">
      <c r="A534" s="20">
        <v>45013</v>
      </c>
      <c r="B534" s="9" t="s">
        <v>144</v>
      </c>
      <c r="C534" s="9">
        <v>8</v>
      </c>
      <c r="D534" s="9" t="s">
        <v>455</v>
      </c>
      <c r="E534" s="9">
        <v>2</v>
      </c>
      <c r="F534" s="9">
        <v>1</v>
      </c>
      <c r="G534" s="9">
        <v>3</v>
      </c>
      <c r="H534" s="9">
        <v>1</v>
      </c>
    </row>
    <row r="535" spans="1:8" ht="14.25" customHeight="1">
      <c r="A535" s="20">
        <v>45013</v>
      </c>
      <c r="B535" s="9" t="s">
        <v>144</v>
      </c>
      <c r="C535" s="9">
        <v>9</v>
      </c>
      <c r="D535" s="9" t="s">
        <v>455</v>
      </c>
      <c r="E535" s="9">
        <v>1</v>
      </c>
      <c r="F535" s="9">
        <v>2</v>
      </c>
      <c r="G535" s="9">
        <v>3</v>
      </c>
      <c r="H535" s="9">
        <v>3</v>
      </c>
    </row>
    <row r="536" spans="1:8" ht="14.25" customHeight="1">
      <c r="A536" s="20">
        <v>45013</v>
      </c>
      <c r="B536" s="9" t="s">
        <v>144</v>
      </c>
      <c r="C536" s="9">
        <v>10</v>
      </c>
      <c r="D536" s="9" t="s">
        <v>62</v>
      </c>
      <c r="E536" s="9">
        <v>2</v>
      </c>
      <c r="F536" s="9">
        <v>1</v>
      </c>
      <c r="G536" s="9">
        <v>3</v>
      </c>
    </row>
    <row r="537" spans="1:8" ht="14.25" customHeight="1">
      <c r="A537" s="20">
        <v>45013</v>
      </c>
      <c r="B537" s="9" t="s">
        <v>144</v>
      </c>
      <c r="C537" s="9">
        <v>11</v>
      </c>
      <c r="D537" s="9" t="s">
        <v>455</v>
      </c>
      <c r="E537" s="9">
        <v>1</v>
      </c>
      <c r="F537" s="9">
        <v>2</v>
      </c>
      <c r="G537" s="9">
        <v>3</v>
      </c>
      <c r="H537" s="9">
        <v>2</v>
      </c>
    </row>
    <row r="538" spans="1:8" ht="14.25" customHeight="1">
      <c r="A538" s="20">
        <v>45013</v>
      </c>
      <c r="B538" s="9" t="s">
        <v>144</v>
      </c>
      <c r="C538" s="9">
        <v>12</v>
      </c>
      <c r="D538" s="9" t="s">
        <v>455</v>
      </c>
      <c r="E538" s="9">
        <v>1</v>
      </c>
      <c r="F538" s="9">
        <v>2</v>
      </c>
      <c r="G538" s="9">
        <v>3</v>
      </c>
      <c r="H538" s="9">
        <v>1</v>
      </c>
    </row>
    <row r="539" spans="1:8" ht="14.25" customHeight="1">
      <c r="A539" s="20">
        <v>45013</v>
      </c>
      <c r="B539" s="9" t="s">
        <v>146</v>
      </c>
      <c r="C539" s="9">
        <v>1</v>
      </c>
      <c r="D539" s="9" t="s">
        <v>455</v>
      </c>
      <c r="E539" s="9">
        <v>1</v>
      </c>
      <c r="F539" s="9">
        <v>2</v>
      </c>
      <c r="G539" s="9">
        <v>3</v>
      </c>
      <c r="H539" s="9">
        <v>3</v>
      </c>
    </row>
    <row r="540" spans="1:8" ht="14.25" customHeight="1">
      <c r="A540" s="20">
        <v>45013</v>
      </c>
      <c r="B540" s="9" t="s">
        <v>146</v>
      </c>
      <c r="C540" s="9">
        <v>2</v>
      </c>
      <c r="D540" s="9" t="s">
        <v>62</v>
      </c>
      <c r="E540" s="9">
        <v>2</v>
      </c>
      <c r="F540" s="9">
        <v>3</v>
      </c>
      <c r="G540" s="9">
        <v>3</v>
      </c>
    </row>
    <row r="541" spans="1:8" ht="14.25" customHeight="1">
      <c r="A541" s="20">
        <v>45013</v>
      </c>
      <c r="B541" s="9" t="s">
        <v>147</v>
      </c>
      <c r="C541" s="9">
        <v>1</v>
      </c>
      <c r="D541" s="9" t="s">
        <v>62</v>
      </c>
      <c r="E541" s="9">
        <v>1</v>
      </c>
      <c r="F541" s="9">
        <v>2</v>
      </c>
      <c r="G541" s="9">
        <v>3</v>
      </c>
    </row>
    <row r="542" spans="1:8" ht="14.25" customHeight="1">
      <c r="A542" s="20">
        <v>45013</v>
      </c>
      <c r="B542" s="9" t="s">
        <v>147</v>
      </c>
      <c r="C542" s="9">
        <v>2</v>
      </c>
      <c r="D542" s="9" t="s">
        <v>62</v>
      </c>
      <c r="E542" s="9">
        <v>1</v>
      </c>
      <c r="F542" s="9">
        <v>2</v>
      </c>
      <c r="G542" s="9">
        <v>3</v>
      </c>
    </row>
    <row r="543" spans="1:8" ht="14.25" customHeight="1">
      <c r="A543" s="20">
        <v>45013</v>
      </c>
      <c r="B543" s="9" t="s">
        <v>147</v>
      </c>
      <c r="C543" s="9">
        <v>3</v>
      </c>
      <c r="D543" s="9" t="s">
        <v>62</v>
      </c>
      <c r="E543" s="9">
        <v>1</v>
      </c>
      <c r="F543" s="9">
        <v>3</v>
      </c>
      <c r="G543" s="9">
        <v>3</v>
      </c>
    </row>
    <row r="544" spans="1:8" ht="14.25" customHeight="1">
      <c r="A544" s="20">
        <v>45013</v>
      </c>
      <c r="B544" s="9" t="s">
        <v>147</v>
      </c>
      <c r="C544" s="9">
        <v>4</v>
      </c>
      <c r="D544" s="9" t="s">
        <v>62</v>
      </c>
      <c r="E544" s="9">
        <v>2</v>
      </c>
      <c r="F544" s="9">
        <v>3</v>
      </c>
      <c r="G544" s="9">
        <v>3</v>
      </c>
    </row>
    <row r="545" spans="1:8" ht="14.25" customHeight="1">
      <c r="A545" s="20">
        <v>45013</v>
      </c>
      <c r="B545" s="9" t="s">
        <v>147</v>
      </c>
      <c r="C545" s="9">
        <v>5</v>
      </c>
      <c r="D545" s="9" t="s">
        <v>62</v>
      </c>
      <c r="E545" s="9">
        <v>1</v>
      </c>
      <c r="F545" s="9">
        <v>2</v>
      </c>
      <c r="G545" s="9">
        <v>3</v>
      </c>
    </row>
    <row r="546" spans="1:8" ht="14.25" customHeight="1">
      <c r="A546" s="20">
        <v>45013</v>
      </c>
      <c r="B546" s="9" t="s">
        <v>147</v>
      </c>
      <c r="C546" s="9">
        <v>6</v>
      </c>
      <c r="D546" s="9" t="s">
        <v>62</v>
      </c>
      <c r="E546" s="9">
        <v>1</v>
      </c>
      <c r="F546" s="9">
        <v>3</v>
      </c>
      <c r="G546" s="9">
        <v>3</v>
      </c>
    </row>
    <row r="547" spans="1:8" ht="14.25" customHeight="1">
      <c r="A547" s="20">
        <v>45013</v>
      </c>
      <c r="B547" s="9" t="s">
        <v>147</v>
      </c>
      <c r="C547" s="9">
        <v>7</v>
      </c>
      <c r="D547" s="9" t="s">
        <v>455</v>
      </c>
      <c r="E547" s="9">
        <v>1</v>
      </c>
      <c r="F547" s="9">
        <v>3</v>
      </c>
      <c r="G547" s="9">
        <v>3</v>
      </c>
      <c r="H547" s="9">
        <v>2</v>
      </c>
    </row>
    <row r="548" spans="1:8" ht="14.25" customHeight="1">
      <c r="A548" s="20">
        <v>45013</v>
      </c>
      <c r="B548" s="9" t="s">
        <v>147</v>
      </c>
      <c r="C548" s="9">
        <v>8</v>
      </c>
      <c r="D548" s="9" t="s">
        <v>455</v>
      </c>
      <c r="E548" s="9">
        <v>1</v>
      </c>
      <c r="F548" s="9">
        <v>3</v>
      </c>
      <c r="G548" s="9">
        <v>3</v>
      </c>
      <c r="H548" s="9">
        <v>1</v>
      </c>
    </row>
    <row r="549" spans="1:8" ht="14.25" customHeight="1">
      <c r="A549" s="20">
        <v>45014</v>
      </c>
      <c r="B549" s="9" t="s">
        <v>148</v>
      </c>
      <c r="C549" s="9">
        <v>0</v>
      </c>
      <c r="D549" s="9">
        <v>0</v>
      </c>
      <c r="E549" s="9">
        <v>0</v>
      </c>
      <c r="F549" s="9">
        <v>0</v>
      </c>
      <c r="G549" s="9">
        <v>0</v>
      </c>
      <c r="H549" s="9">
        <v>0</v>
      </c>
    </row>
    <row r="550" spans="1:8" ht="14.25" customHeight="1">
      <c r="A550" s="20">
        <v>45014</v>
      </c>
      <c r="B550" s="9" t="s">
        <v>149</v>
      </c>
      <c r="C550" s="9">
        <v>1</v>
      </c>
      <c r="D550" s="9" t="s">
        <v>455</v>
      </c>
      <c r="E550" s="9">
        <v>1</v>
      </c>
      <c r="F550" s="9">
        <v>2</v>
      </c>
      <c r="G550" s="9">
        <v>2</v>
      </c>
      <c r="H550" s="9">
        <v>2</v>
      </c>
    </row>
    <row r="551" spans="1:8" ht="14.25" customHeight="1">
      <c r="A551" s="20">
        <v>45014</v>
      </c>
      <c r="B551" s="9" t="s">
        <v>149</v>
      </c>
      <c r="C551" s="9">
        <v>2</v>
      </c>
      <c r="D551" s="9" t="s">
        <v>455</v>
      </c>
      <c r="E551" s="9">
        <v>1</v>
      </c>
      <c r="F551" s="9">
        <v>2</v>
      </c>
      <c r="G551" s="9">
        <v>2</v>
      </c>
      <c r="H551" s="9">
        <v>1</v>
      </c>
    </row>
    <row r="552" spans="1:8" ht="14.25" customHeight="1">
      <c r="A552" s="20">
        <v>45014</v>
      </c>
      <c r="B552" s="9" t="s">
        <v>149</v>
      </c>
      <c r="C552" s="9">
        <v>3</v>
      </c>
      <c r="D552" s="9" t="s">
        <v>455</v>
      </c>
      <c r="E552" s="9">
        <v>1</v>
      </c>
      <c r="F552" s="9">
        <v>2</v>
      </c>
      <c r="G552" s="9">
        <v>2</v>
      </c>
      <c r="H552" s="9">
        <v>3</v>
      </c>
    </row>
    <row r="553" spans="1:8" ht="14.25" customHeight="1">
      <c r="A553" s="20">
        <v>45014</v>
      </c>
      <c r="B553" s="9" t="s">
        <v>150</v>
      </c>
      <c r="C553" s="9">
        <v>0</v>
      </c>
      <c r="D553" s="9">
        <v>0</v>
      </c>
      <c r="E553" s="9">
        <v>0</v>
      </c>
      <c r="F553" s="9">
        <v>0</v>
      </c>
      <c r="G553" s="9">
        <v>0</v>
      </c>
      <c r="H553" s="9">
        <v>0</v>
      </c>
    </row>
    <row r="554" spans="1:8" ht="14.25" customHeight="1">
      <c r="A554" s="20">
        <v>45014</v>
      </c>
      <c r="B554" s="9" t="s">
        <v>151</v>
      </c>
      <c r="C554" s="9">
        <v>1</v>
      </c>
      <c r="D554" s="9" t="s">
        <v>62</v>
      </c>
      <c r="E554" s="9">
        <v>2</v>
      </c>
      <c r="F554" s="9">
        <v>3</v>
      </c>
      <c r="G554" s="9">
        <v>3</v>
      </c>
    </row>
    <row r="555" spans="1:8" ht="14.25" customHeight="1">
      <c r="A555" s="20">
        <v>45014</v>
      </c>
      <c r="B555" s="9" t="s">
        <v>152</v>
      </c>
      <c r="C555" s="9">
        <v>1</v>
      </c>
      <c r="D555" s="9" t="s">
        <v>455</v>
      </c>
      <c r="E555" s="9">
        <v>2</v>
      </c>
      <c r="F555" s="9">
        <v>2</v>
      </c>
      <c r="G555" s="9">
        <v>3</v>
      </c>
      <c r="H555" s="9">
        <v>3</v>
      </c>
    </row>
    <row r="556" spans="1:8" ht="14.25" customHeight="1">
      <c r="A556" s="20">
        <v>45014</v>
      </c>
      <c r="B556" s="9" t="s">
        <v>152</v>
      </c>
      <c r="C556" s="9">
        <v>2</v>
      </c>
      <c r="D556" s="9" t="s">
        <v>455</v>
      </c>
      <c r="E556" s="9">
        <v>1</v>
      </c>
      <c r="F556" s="9">
        <v>3</v>
      </c>
      <c r="G556" s="9">
        <v>3</v>
      </c>
      <c r="H556" s="9">
        <v>2</v>
      </c>
    </row>
    <row r="557" spans="1:8" ht="14.25" customHeight="1">
      <c r="A557" s="20">
        <v>45014</v>
      </c>
      <c r="B557" s="9" t="s">
        <v>152</v>
      </c>
      <c r="C557" s="9">
        <v>3</v>
      </c>
      <c r="D557" s="9" t="s">
        <v>62</v>
      </c>
      <c r="E557" s="9">
        <v>1</v>
      </c>
      <c r="F557" s="9">
        <v>3</v>
      </c>
      <c r="G557" s="9">
        <v>3</v>
      </c>
    </row>
    <row r="558" spans="1:8" ht="14.25" customHeight="1">
      <c r="A558" s="20">
        <v>45014</v>
      </c>
      <c r="B558" s="9" t="s">
        <v>152</v>
      </c>
      <c r="C558" s="9">
        <v>4</v>
      </c>
      <c r="D558" s="9" t="s">
        <v>62</v>
      </c>
      <c r="E558" s="9">
        <v>2</v>
      </c>
      <c r="F558" s="9">
        <v>3</v>
      </c>
      <c r="G558" s="9">
        <v>3</v>
      </c>
    </row>
    <row r="559" spans="1:8" ht="14.25" customHeight="1">
      <c r="A559" s="20">
        <v>45014</v>
      </c>
      <c r="B559" s="9" t="s">
        <v>154</v>
      </c>
      <c r="C559" s="9">
        <v>1</v>
      </c>
      <c r="D559" s="9" t="s">
        <v>455</v>
      </c>
      <c r="E559" s="9">
        <v>1</v>
      </c>
      <c r="F559" s="9">
        <v>3</v>
      </c>
      <c r="G559" s="9">
        <v>2</v>
      </c>
      <c r="H559" s="9">
        <v>3</v>
      </c>
    </row>
    <row r="560" spans="1:8" ht="14.25" customHeight="1">
      <c r="A560" s="20">
        <v>45014</v>
      </c>
      <c r="B560" s="9" t="s">
        <v>154</v>
      </c>
      <c r="C560" s="9">
        <v>2</v>
      </c>
      <c r="D560" s="9" t="s">
        <v>455</v>
      </c>
      <c r="E560" s="9">
        <v>2</v>
      </c>
      <c r="F560" s="9">
        <v>3</v>
      </c>
      <c r="G560" s="9">
        <v>3</v>
      </c>
      <c r="H560" s="9">
        <v>3</v>
      </c>
    </row>
    <row r="561" spans="1:8" ht="14.25" customHeight="1">
      <c r="A561" s="20">
        <v>45014</v>
      </c>
      <c r="B561" s="9" t="s">
        <v>154</v>
      </c>
      <c r="C561" s="9">
        <v>3</v>
      </c>
      <c r="D561" s="9" t="s">
        <v>455</v>
      </c>
      <c r="E561" s="9">
        <v>1</v>
      </c>
      <c r="F561" s="9">
        <v>2</v>
      </c>
      <c r="G561" s="9">
        <v>3</v>
      </c>
      <c r="H561" s="9">
        <v>2</v>
      </c>
    </row>
    <row r="562" spans="1:8" ht="14.25" customHeight="1">
      <c r="A562" s="20">
        <v>45014</v>
      </c>
      <c r="B562" s="9" t="s">
        <v>154</v>
      </c>
      <c r="C562" s="9">
        <v>4</v>
      </c>
      <c r="D562" s="9" t="s">
        <v>455</v>
      </c>
      <c r="E562" s="9">
        <v>1</v>
      </c>
      <c r="F562" s="9">
        <v>2</v>
      </c>
      <c r="G562" s="9">
        <v>2</v>
      </c>
      <c r="H562" s="9">
        <v>1</v>
      </c>
    </row>
    <row r="563" spans="1:8" ht="14.25" customHeight="1">
      <c r="A563" s="20">
        <v>45014</v>
      </c>
      <c r="B563" s="9" t="s">
        <v>154</v>
      </c>
      <c r="C563" s="9">
        <v>5</v>
      </c>
      <c r="D563" s="9" t="s">
        <v>62</v>
      </c>
      <c r="E563" s="9">
        <v>1</v>
      </c>
      <c r="F563" s="9">
        <v>2</v>
      </c>
      <c r="G563" s="9">
        <v>3</v>
      </c>
    </row>
    <row r="564" spans="1:8" ht="14.25" customHeight="1">
      <c r="A564" s="20">
        <v>45014</v>
      </c>
      <c r="B564" s="9" t="s">
        <v>155</v>
      </c>
      <c r="C564" s="9">
        <v>0</v>
      </c>
      <c r="D564" s="9">
        <v>0</v>
      </c>
      <c r="E564" s="9">
        <v>0</v>
      </c>
      <c r="F564" s="9">
        <v>0</v>
      </c>
      <c r="G564" s="9">
        <v>0</v>
      </c>
      <c r="H564" s="9">
        <v>0</v>
      </c>
    </row>
    <row r="565" spans="1:8" ht="14.25" customHeight="1">
      <c r="A565" s="20">
        <v>45015</v>
      </c>
      <c r="B565" s="9" t="s">
        <v>156</v>
      </c>
      <c r="C565" s="9">
        <v>1</v>
      </c>
      <c r="D565" s="9" t="s">
        <v>455</v>
      </c>
      <c r="E565" s="9">
        <v>1</v>
      </c>
      <c r="F565" s="9">
        <v>2</v>
      </c>
      <c r="G565" s="9">
        <v>2</v>
      </c>
      <c r="H565" s="9">
        <v>2</v>
      </c>
    </row>
    <row r="566" spans="1:8" ht="14.25" customHeight="1">
      <c r="A566" s="20">
        <v>45015</v>
      </c>
      <c r="B566" s="9" t="s">
        <v>156</v>
      </c>
      <c r="C566" s="9">
        <v>2</v>
      </c>
      <c r="D566" s="9" t="s">
        <v>455</v>
      </c>
      <c r="E566" s="9">
        <v>1</v>
      </c>
      <c r="F566" s="9">
        <v>2</v>
      </c>
      <c r="G566" s="9">
        <v>3</v>
      </c>
      <c r="H566" s="9">
        <v>1</v>
      </c>
    </row>
    <row r="567" spans="1:8" ht="14.25" customHeight="1">
      <c r="A567" s="20">
        <v>45015</v>
      </c>
      <c r="B567" s="9" t="s">
        <v>156</v>
      </c>
      <c r="C567" s="9">
        <v>3</v>
      </c>
      <c r="D567" s="9" t="s">
        <v>455</v>
      </c>
      <c r="E567" s="9">
        <v>1</v>
      </c>
      <c r="F567" s="9">
        <v>3</v>
      </c>
      <c r="G567" s="9">
        <v>2</v>
      </c>
      <c r="H567" s="9">
        <v>2</v>
      </c>
    </row>
    <row r="568" spans="1:8" ht="14.25" customHeight="1">
      <c r="A568" s="20">
        <v>45015</v>
      </c>
      <c r="B568" s="9" t="s">
        <v>156</v>
      </c>
      <c r="C568" s="9">
        <v>4</v>
      </c>
      <c r="D568" s="9" t="s">
        <v>455</v>
      </c>
      <c r="E568" s="9">
        <v>1</v>
      </c>
      <c r="F568" s="9">
        <v>3</v>
      </c>
      <c r="G568" s="9">
        <v>2</v>
      </c>
      <c r="H568" s="9">
        <v>1</v>
      </c>
    </row>
    <row r="569" spans="1:8" ht="14.25" customHeight="1">
      <c r="A569" s="20">
        <v>45015</v>
      </c>
      <c r="B569" s="9" t="s">
        <v>156</v>
      </c>
      <c r="C569" s="9">
        <v>5</v>
      </c>
      <c r="D569" s="9" t="s">
        <v>455</v>
      </c>
      <c r="E569" s="9">
        <v>1</v>
      </c>
      <c r="F569" s="9">
        <v>2</v>
      </c>
      <c r="G569" s="9">
        <v>3</v>
      </c>
      <c r="H569" s="9">
        <v>3</v>
      </c>
    </row>
    <row r="570" spans="1:8" ht="14.25" customHeight="1">
      <c r="A570" s="20">
        <v>45015</v>
      </c>
      <c r="B570" s="9" t="s">
        <v>156</v>
      </c>
      <c r="C570" s="9">
        <v>6</v>
      </c>
      <c r="D570" s="9" t="s">
        <v>62</v>
      </c>
      <c r="E570" s="9">
        <v>2</v>
      </c>
      <c r="F570" s="9">
        <v>2</v>
      </c>
      <c r="G570" s="9">
        <v>3</v>
      </c>
    </row>
    <row r="571" spans="1:8" ht="14.25" customHeight="1">
      <c r="A571" s="20">
        <v>45015</v>
      </c>
      <c r="B571" s="9" t="s">
        <v>156</v>
      </c>
      <c r="C571" s="9">
        <v>7</v>
      </c>
      <c r="D571" s="9" t="s">
        <v>62</v>
      </c>
      <c r="E571" s="9">
        <v>1</v>
      </c>
      <c r="F571" s="9">
        <v>2</v>
      </c>
      <c r="G571" s="9">
        <v>3</v>
      </c>
    </row>
    <row r="572" spans="1:8" ht="14.25" customHeight="1">
      <c r="A572" s="20">
        <v>45015</v>
      </c>
      <c r="B572" s="9" t="s">
        <v>156</v>
      </c>
      <c r="C572" s="9">
        <v>8</v>
      </c>
      <c r="D572" s="9" t="s">
        <v>455</v>
      </c>
      <c r="E572" s="9">
        <v>1</v>
      </c>
      <c r="F572" s="9">
        <v>2</v>
      </c>
      <c r="G572" s="9">
        <v>2</v>
      </c>
      <c r="H572" s="9">
        <v>1</v>
      </c>
    </row>
    <row r="573" spans="1:8" ht="14.25" customHeight="1">
      <c r="A573" s="20">
        <v>45015</v>
      </c>
      <c r="B573" s="9" t="s">
        <v>156</v>
      </c>
      <c r="C573" s="9">
        <v>9</v>
      </c>
      <c r="D573" s="9" t="s">
        <v>455</v>
      </c>
      <c r="E573" s="9">
        <v>1</v>
      </c>
      <c r="F573" s="9">
        <v>3</v>
      </c>
      <c r="G573" s="9">
        <v>3</v>
      </c>
      <c r="H573" s="9">
        <v>1</v>
      </c>
    </row>
    <row r="574" spans="1:8" ht="14.25" customHeight="1">
      <c r="A574" s="20">
        <v>45015</v>
      </c>
      <c r="B574" s="9" t="s">
        <v>156</v>
      </c>
      <c r="C574" s="9">
        <v>10</v>
      </c>
      <c r="D574" s="9" t="s">
        <v>455</v>
      </c>
      <c r="E574" s="9">
        <v>1</v>
      </c>
      <c r="F574" s="9">
        <v>2</v>
      </c>
      <c r="G574" s="9">
        <v>2</v>
      </c>
      <c r="H574" s="9">
        <v>3</v>
      </c>
    </row>
    <row r="575" spans="1:8" ht="14.25" customHeight="1">
      <c r="A575" s="20">
        <v>45015</v>
      </c>
      <c r="B575" s="9" t="s">
        <v>156</v>
      </c>
      <c r="C575" s="9">
        <v>11</v>
      </c>
      <c r="D575" s="9" t="s">
        <v>455</v>
      </c>
      <c r="E575" s="9">
        <v>1</v>
      </c>
      <c r="F575" s="9">
        <v>2</v>
      </c>
      <c r="G575" s="9">
        <v>2</v>
      </c>
      <c r="H575" s="9">
        <v>3</v>
      </c>
    </row>
    <row r="576" spans="1:8" ht="14.25" customHeight="1">
      <c r="A576" s="20">
        <v>45015</v>
      </c>
      <c r="B576" s="9" t="s">
        <v>156</v>
      </c>
      <c r="C576" s="9">
        <v>12</v>
      </c>
      <c r="D576" s="9" t="s">
        <v>455</v>
      </c>
      <c r="E576" s="9">
        <v>1</v>
      </c>
      <c r="F576" s="9">
        <v>2</v>
      </c>
      <c r="G576" s="9">
        <v>2</v>
      </c>
      <c r="H576" s="9">
        <v>2</v>
      </c>
    </row>
    <row r="577" spans="1:8" ht="14.25" customHeight="1">
      <c r="A577" s="20">
        <v>45015</v>
      </c>
      <c r="B577" s="9" t="s">
        <v>156</v>
      </c>
      <c r="C577" s="9">
        <v>13</v>
      </c>
      <c r="D577" s="9" t="s">
        <v>455</v>
      </c>
      <c r="E577" s="9">
        <v>1</v>
      </c>
      <c r="F577" s="9">
        <v>2</v>
      </c>
      <c r="G577" s="9">
        <v>2</v>
      </c>
      <c r="H577" s="9">
        <v>3</v>
      </c>
    </row>
    <row r="578" spans="1:8" ht="14.25" customHeight="1">
      <c r="A578" s="20">
        <v>45015</v>
      </c>
      <c r="B578" s="9" t="s">
        <v>156</v>
      </c>
      <c r="C578" s="9">
        <v>14</v>
      </c>
      <c r="D578" s="9" t="s">
        <v>62</v>
      </c>
      <c r="E578" s="9">
        <v>1</v>
      </c>
      <c r="F578" s="9">
        <v>3</v>
      </c>
      <c r="G578" s="9">
        <v>2</v>
      </c>
    </row>
    <row r="579" spans="1:8" ht="14.25" customHeight="1">
      <c r="A579" s="20">
        <v>45015</v>
      </c>
      <c r="B579" s="9" t="s">
        <v>157</v>
      </c>
      <c r="C579" s="9">
        <v>1</v>
      </c>
      <c r="D579" s="9" t="s">
        <v>62</v>
      </c>
      <c r="E579" s="9">
        <v>2</v>
      </c>
      <c r="F579" s="9">
        <v>2</v>
      </c>
      <c r="G579" s="9">
        <v>2</v>
      </c>
    </row>
    <row r="580" spans="1:8" ht="14.25" customHeight="1">
      <c r="A580" s="20">
        <v>45015</v>
      </c>
      <c r="B580" s="9" t="s">
        <v>157</v>
      </c>
      <c r="C580" s="9">
        <v>2</v>
      </c>
      <c r="D580" s="9" t="s">
        <v>62</v>
      </c>
      <c r="E580" s="9">
        <v>2</v>
      </c>
      <c r="F580" s="9">
        <v>2</v>
      </c>
      <c r="G580" s="9">
        <v>3</v>
      </c>
    </row>
    <row r="581" spans="1:8" ht="14.25" customHeight="1">
      <c r="A581" s="20">
        <v>45015</v>
      </c>
      <c r="B581" s="9" t="s">
        <v>157</v>
      </c>
      <c r="C581" s="9">
        <v>3</v>
      </c>
      <c r="D581" s="9" t="s">
        <v>455</v>
      </c>
      <c r="E581" s="9">
        <v>1</v>
      </c>
      <c r="F581" s="9">
        <v>2</v>
      </c>
      <c r="G581" s="9">
        <v>2</v>
      </c>
      <c r="H581" s="9">
        <v>3</v>
      </c>
    </row>
    <row r="582" spans="1:8" ht="14.25" customHeight="1">
      <c r="A582" s="20">
        <v>45015</v>
      </c>
      <c r="B582" s="9" t="s">
        <v>157</v>
      </c>
      <c r="C582" s="9">
        <v>4</v>
      </c>
      <c r="D582" s="9" t="s">
        <v>455</v>
      </c>
      <c r="E582" s="9">
        <v>1</v>
      </c>
      <c r="F582" s="9">
        <v>2</v>
      </c>
      <c r="G582" s="9">
        <v>2</v>
      </c>
      <c r="H582" s="9">
        <v>2</v>
      </c>
    </row>
    <row r="583" spans="1:8" ht="14.25" customHeight="1">
      <c r="A583" s="20">
        <v>45015</v>
      </c>
      <c r="B583" s="9" t="s">
        <v>157</v>
      </c>
      <c r="C583" s="9">
        <v>5</v>
      </c>
      <c r="D583" s="9" t="s">
        <v>455</v>
      </c>
      <c r="E583" s="9">
        <v>1</v>
      </c>
      <c r="F583" s="9">
        <v>2</v>
      </c>
      <c r="G583" s="9">
        <v>1</v>
      </c>
      <c r="H583" s="9">
        <v>2</v>
      </c>
    </row>
    <row r="584" spans="1:8" ht="14.25" customHeight="1">
      <c r="A584" s="20">
        <v>45015</v>
      </c>
      <c r="B584" s="9" t="s">
        <v>157</v>
      </c>
      <c r="C584" s="9">
        <v>6</v>
      </c>
      <c r="D584" s="9" t="s">
        <v>455</v>
      </c>
      <c r="E584" s="9">
        <v>1</v>
      </c>
      <c r="F584" s="9">
        <v>2</v>
      </c>
      <c r="G584" s="9">
        <v>1</v>
      </c>
      <c r="H584" s="9">
        <v>1</v>
      </c>
    </row>
    <row r="585" spans="1:8" ht="14.25" customHeight="1">
      <c r="A585" s="20">
        <v>45015</v>
      </c>
      <c r="B585" s="9" t="s">
        <v>157</v>
      </c>
      <c r="C585" s="9">
        <v>7</v>
      </c>
      <c r="D585" s="9" t="s">
        <v>455</v>
      </c>
      <c r="E585" s="9">
        <v>1</v>
      </c>
      <c r="F585" s="9">
        <v>2</v>
      </c>
      <c r="G585" s="9">
        <v>1</v>
      </c>
      <c r="H585" s="9">
        <v>3</v>
      </c>
    </row>
    <row r="586" spans="1:8" ht="14.25" customHeight="1">
      <c r="A586" s="20">
        <v>45015</v>
      </c>
      <c r="B586" s="9" t="s">
        <v>157</v>
      </c>
      <c r="C586" s="9">
        <v>8</v>
      </c>
      <c r="D586" s="9" t="s">
        <v>455</v>
      </c>
      <c r="E586" s="9">
        <v>1</v>
      </c>
      <c r="F586" s="9">
        <v>2</v>
      </c>
      <c r="G586" s="9">
        <v>1</v>
      </c>
      <c r="H586" s="9">
        <v>2</v>
      </c>
    </row>
    <row r="587" spans="1:8" ht="14.25" customHeight="1">
      <c r="A587" s="20">
        <v>45015</v>
      </c>
      <c r="B587" s="9" t="s">
        <v>157</v>
      </c>
      <c r="C587" s="9">
        <v>9</v>
      </c>
      <c r="D587" s="9" t="s">
        <v>62</v>
      </c>
      <c r="E587" s="9">
        <v>2</v>
      </c>
      <c r="F587" s="9">
        <v>2</v>
      </c>
      <c r="G587" s="9">
        <v>2</v>
      </c>
    </row>
    <row r="588" spans="1:8" ht="14.25" customHeight="1">
      <c r="A588" s="20">
        <v>45015</v>
      </c>
      <c r="B588" s="9" t="s">
        <v>157</v>
      </c>
      <c r="C588" s="9">
        <v>10</v>
      </c>
      <c r="D588" s="9" t="s">
        <v>455</v>
      </c>
      <c r="E588" s="9">
        <v>1</v>
      </c>
      <c r="F588" s="9">
        <v>2</v>
      </c>
      <c r="G588" s="9">
        <v>1</v>
      </c>
      <c r="H588" s="9">
        <v>3</v>
      </c>
    </row>
    <row r="589" spans="1:8" ht="14.25" customHeight="1">
      <c r="A589" s="20">
        <v>45015</v>
      </c>
      <c r="B589" s="9" t="s">
        <v>157</v>
      </c>
      <c r="C589" s="9">
        <v>11</v>
      </c>
      <c r="D589" s="9" t="s">
        <v>62</v>
      </c>
      <c r="E589" s="9">
        <v>1</v>
      </c>
      <c r="F589" s="9">
        <v>3</v>
      </c>
      <c r="G589" s="9">
        <v>3</v>
      </c>
    </row>
    <row r="590" spans="1:8" ht="14.25" customHeight="1">
      <c r="A590" s="20">
        <v>45015</v>
      </c>
      <c r="B590" s="9" t="s">
        <v>157</v>
      </c>
      <c r="C590" s="9">
        <v>12</v>
      </c>
      <c r="D590" s="9" t="s">
        <v>455</v>
      </c>
      <c r="E590" s="9">
        <v>1</v>
      </c>
      <c r="F590" s="9">
        <v>2</v>
      </c>
      <c r="G590" s="9">
        <v>1</v>
      </c>
      <c r="H590" s="9">
        <v>3</v>
      </c>
    </row>
    <row r="591" spans="1:8" ht="14.25" customHeight="1">
      <c r="A591" s="20">
        <v>45015</v>
      </c>
      <c r="B591" s="9" t="s">
        <v>157</v>
      </c>
      <c r="C591" s="9">
        <v>13</v>
      </c>
      <c r="D591" s="9" t="s">
        <v>455</v>
      </c>
      <c r="E591" s="9">
        <v>1</v>
      </c>
      <c r="F591" s="9">
        <v>2</v>
      </c>
      <c r="G591" s="9">
        <v>1</v>
      </c>
      <c r="H591" s="9">
        <v>3</v>
      </c>
    </row>
    <row r="592" spans="1:8" ht="14.25" customHeight="1">
      <c r="A592" s="20">
        <v>45015</v>
      </c>
      <c r="B592" s="9" t="s">
        <v>157</v>
      </c>
      <c r="C592" s="9">
        <v>14</v>
      </c>
      <c r="D592" s="9" t="s">
        <v>455</v>
      </c>
      <c r="E592" s="9">
        <v>1</v>
      </c>
      <c r="F592" s="9">
        <v>2</v>
      </c>
      <c r="G592" s="9">
        <v>1</v>
      </c>
      <c r="H592" s="9">
        <v>3</v>
      </c>
    </row>
    <row r="593" spans="1:8" ht="14.25" customHeight="1">
      <c r="A593" s="20">
        <v>45015</v>
      </c>
      <c r="B593" s="9" t="s">
        <v>157</v>
      </c>
      <c r="C593" s="9">
        <v>15</v>
      </c>
      <c r="D593" s="9" t="s">
        <v>455</v>
      </c>
      <c r="E593" s="9">
        <v>1</v>
      </c>
      <c r="F593" s="9">
        <v>2</v>
      </c>
      <c r="G593" s="9">
        <v>1</v>
      </c>
      <c r="H593" s="9">
        <v>1</v>
      </c>
    </row>
    <row r="594" spans="1:8" ht="14.25" customHeight="1">
      <c r="A594" s="20">
        <v>45015</v>
      </c>
      <c r="B594" s="9" t="s">
        <v>158</v>
      </c>
      <c r="C594" s="9">
        <v>1</v>
      </c>
      <c r="D594" s="9" t="s">
        <v>455</v>
      </c>
      <c r="E594" s="9">
        <v>1</v>
      </c>
      <c r="F594" s="9">
        <v>1</v>
      </c>
      <c r="G594" s="9">
        <v>1</v>
      </c>
      <c r="H594" s="9">
        <v>3</v>
      </c>
    </row>
    <row r="595" spans="1:8" ht="14.25" customHeight="1">
      <c r="A595" s="20">
        <v>45015</v>
      </c>
      <c r="B595" s="9" t="s">
        <v>158</v>
      </c>
      <c r="C595" s="9">
        <v>2</v>
      </c>
      <c r="D595" s="9" t="s">
        <v>62</v>
      </c>
      <c r="E595" s="9">
        <v>2</v>
      </c>
      <c r="F595" s="9">
        <v>1</v>
      </c>
      <c r="G595" s="9">
        <v>2</v>
      </c>
    </row>
    <row r="596" spans="1:8" ht="14.25" customHeight="1">
      <c r="A596" s="20">
        <v>45015</v>
      </c>
      <c r="B596" s="9" t="s">
        <v>158</v>
      </c>
      <c r="C596" s="9">
        <v>3</v>
      </c>
      <c r="D596" s="9" t="s">
        <v>62</v>
      </c>
      <c r="E596" s="9">
        <v>1</v>
      </c>
      <c r="F596" s="9">
        <v>1</v>
      </c>
      <c r="G596" s="9">
        <v>3</v>
      </c>
    </row>
    <row r="597" spans="1:8" ht="14.25" customHeight="1">
      <c r="A597" s="20">
        <v>45015</v>
      </c>
      <c r="B597" s="9" t="s">
        <v>158</v>
      </c>
      <c r="C597" s="9">
        <v>4</v>
      </c>
      <c r="D597" s="9" t="s">
        <v>62</v>
      </c>
      <c r="E597" s="9">
        <v>1</v>
      </c>
      <c r="F597" s="9">
        <v>1</v>
      </c>
      <c r="G597" s="9">
        <v>3</v>
      </c>
    </row>
    <row r="598" spans="1:8" ht="14.25" customHeight="1">
      <c r="A598" s="20">
        <v>45015</v>
      </c>
      <c r="B598" s="9" t="s">
        <v>159</v>
      </c>
      <c r="C598" s="9">
        <v>1</v>
      </c>
      <c r="D598" s="9" t="s">
        <v>455</v>
      </c>
      <c r="E598" s="9">
        <v>1</v>
      </c>
      <c r="F598" s="9">
        <v>1</v>
      </c>
      <c r="G598" s="9">
        <v>1</v>
      </c>
      <c r="H598" s="9">
        <v>3</v>
      </c>
    </row>
    <row r="599" spans="1:8" ht="14.25" customHeight="1">
      <c r="A599" s="20">
        <v>45015</v>
      </c>
      <c r="B599" s="9" t="s">
        <v>159</v>
      </c>
      <c r="C599" s="9">
        <v>2</v>
      </c>
      <c r="D599" s="9" t="s">
        <v>455</v>
      </c>
      <c r="E599" s="9">
        <v>1</v>
      </c>
      <c r="F599" s="9">
        <v>1</v>
      </c>
      <c r="G599" s="9">
        <v>1</v>
      </c>
      <c r="H599" s="9">
        <v>3</v>
      </c>
    </row>
    <row r="600" spans="1:8" ht="14.25" customHeight="1">
      <c r="A600" s="20">
        <v>45015</v>
      </c>
      <c r="B600" s="9" t="s">
        <v>159</v>
      </c>
      <c r="C600" s="9">
        <v>3</v>
      </c>
      <c r="D600" s="9" t="s">
        <v>455</v>
      </c>
      <c r="E600" s="9">
        <v>1</v>
      </c>
      <c r="F600" s="9">
        <v>1</v>
      </c>
      <c r="G600" s="9">
        <v>2</v>
      </c>
      <c r="H600" s="9">
        <v>3</v>
      </c>
    </row>
    <row r="601" spans="1:8" ht="14.25" customHeight="1">
      <c r="A601" s="20">
        <v>45015</v>
      </c>
      <c r="B601" s="9" t="s">
        <v>159</v>
      </c>
      <c r="C601" s="9">
        <v>4</v>
      </c>
      <c r="D601" s="9" t="s">
        <v>455</v>
      </c>
      <c r="E601" s="9">
        <v>1</v>
      </c>
      <c r="F601" s="9">
        <v>2</v>
      </c>
      <c r="G601" s="9">
        <v>2</v>
      </c>
      <c r="H601" s="9">
        <v>3</v>
      </c>
    </row>
    <row r="602" spans="1:8" ht="14.25" customHeight="1">
      <c r="A602" s="20">
        <v>45015</v>
      </c>
      <c r="B602" s="9" t="s">
        <v>159</v>
      </c>
      <c r="C602" s="9">
        <v>5</v>
      </c>
      <c r="D602" s="9" t="s">
        <v>455</v>
      </c>
      <c r="E602" s="9">
        <v>1</v>
      </c>
      <c r="F602" s="9">
        <v>2</v>
      </c>
      <c r="G602" s="9">
        <v>3</v>
      </c>
      <c r="H602" s="9">
        <v>3</v>
      </c>
    </row>
    <row r="603" spans="1:8" ht="14.25" customHeight="1">
      <c r="A603" s="20">
        <v>45015</v>
      </c>
      <c r="B603" s="9" t="s">
        <v>159</v>
      </c>
      <c r="C603" s="9">
        <v>6</v>
      </c>
      <c r="D603" s="9" t="s">
        <v>62</v>
      </c>
      <c r="E603" s="9">
        <v>2</v>
      </c>
      <c r="F603" s="9">
        <v>1</v>
      </c>
      <c r="G603" s="9">
        <v>3</v>
      </c>
    </row>
    <row r="604" spans="1:8" ht="14.25" customHeight="1">
      <c r="A604" s="20">
        <v>45015</v>
      </c>
      <c r="B604" s="9" t="s">
        <v>159</v>
      </c>
      <c r="C604" s="9">
        <v>7</v>
      </c>
      <c r="D604" s="9" t="s">
        <v>62</v>
      </c>
      <c r="E604" s="9">
        <v>2</v>
      </c>
      <c r="F604" s="9">
        <v>1</v>
      </c>
      <c r="G604" s="9">
        <v>3</v>
      </c>
    </row>
    <row r="605" spans="1:8" ht="14.25" customHeight="1">
      <c r="A605" s="20">
        <v>45015</v>
      </c>
      <c r="B605" s="9" t="s">
        <v>159</v>
      </c>
      <c r="C605" s="9">
        <v>8</v>
      </c>
      <c r="D605" s="9" t="s">
        <v>62</v>
      </c>
      <c r="E605" s="9">
        <v>1</v>
      </c>
      <c r="F605" s="9">
        <v>1</v>
      </c>
      <c r="G605" s="9">
        <v>3</v>
      </c>
    </row>
    <row r="606" spans="1:8" ht="14.25" customHeight="1">
      <c r="A606" s="20">
        <v>45015</v>
      </c>
      <c r="B606" s="9" t="s">
        <v>159</v>
      </c>
      <c r="C606" s="9">
        <v>9</v>
      </c>
      <c r="D606" s="9" t="s">
        <v>62</v>
      </c>
      <c r="E606" s="9">
        <v>1</v>
      </c>
      <c r="F606" s="9">
        <v>1</v>
      </c>
      <c r="G606" s="9">
        <v>3</v>
      </c>
    </row>
    <row r="607" spans="1:8" ht="14.25" customHeight="1">
      <c r="A607" s="20">
        <v>45015</v>
      </c>
      <c r="B607" s="9" t="s">
        <v>160</v>
      </c>
      <c r="C607" s="9">
        <v>1</v>
      </c>
      <c r="D607" s="9" t="s">
        <v>455</v>
      </c>
      <c r="E607" s="9">
        <v>1</v>
      </c>
      <c r="F607" s="9">
        <v>2</v>
      </c>
      <c r="G607" s="9">
        <v>2</v>
      </c>
      <c r="H607" s="9">
        <v>3</v>
      </c>
    </row>
    <row r="608" spans="1:8" ht="14.25" customHeight="1">
      <c r="A608" s="20">
        <v>45015</v>
      </c>
      <c r="B608" s="9" t="s">
        <v>160</v>
      </c>
      <c r="C608" s="9">
        <v>2</v>
      </c>
      <c r="D608" s="9" t="s">
        <v>455</v>
      </c>
      <c r="E608" s="9">
        <v>1</v>
      </c>
      <c r="F608" s="9">
        <v>1</v>
      </c>
      <c r="G608" s="9">
        <v>2</v>
      </c>
      <c r="H608" s="9">
        <v>1</v>
      </c>
    </row>
    <row r="609" spans="1:8" ht="14.25" customHeight="1">
      <c r="A609" s="20">
        <v>45015</v>
      </c>
      <c r="B609" s="9" t="s">
        <v>160</v>
      </c>
      <c r="C609" s="9">
        <v>3</v>
      </c>
      <c r="D609" s="9" t="s">
        <v>62</v>
      </c>
      <c r="E609" s="9">
        <v>1</v>
      </c>
      <c r="F609" s="9">
        <v>1</v>
      </c>
      <c r="G609" s="9">
        <v>2</v>
      </c>
    </row>
    <row r="610" spans="1:8" ht="14.25" customHeight="1">
      <c r="A610" s="20">
        <v>45015</v>
      </c>
      <c r="B610" s="9" t="s">
        <v>160</v>
      </c>
      <c r="C610" s="9">
        <v>4</v>
      </c>
      <c r="D610" s="9" t="s">
        <v>62</v>
      </c>
      <c r="E610" s="9">
        <v>1</v>
      </c>
      <c r="F610" s="9">
        <v>1</v>
      </c>
      <c r="G610" s="9">
        <v>3</v>
      </c>
    </row>
    <row r="611" spans="1:8" ht="14.25" customHeight="1">
      <c r="A611" s="20">
        <v>45015</v>
      </c>
      <c r="B611" s="9" t="s">
        <v>160</v>
      </c>
      <c r="C611" s="9">
        <v>5</v>
      </c>
      <c r="D611" s="9" t="s">
        <v>455</v>
      </c>
      <c r="E611" s="9">
        <v>1</v>
      </c>
      <c r="F611" s="9">
        <v>1</v>
      </c>
      <c r="G611" s="9">
        <v>1</v>
      </c>
      <c r="H611" s="9">
        <v>3</v>
      </c>
    </row>
    <row r="612" spans="1:8" ht="14.25" customHeight="1">
      <c r="A612" s="20">
        <v>45015</v>
      </c>
      <c r="B612" s="9" t="s">
        <v>160</v>
      </c>
      <c r="C612" s="9">
        <v>6</v>
      </c>
      <c r="D612" s="9" t="s">
        <v>455</v>
      </c>
      <c r="E612" s="9">
        <v>1</v>
      </c>
      <c r="F612" s="9">
        <v>1</v>
      </c>
      <c r="G612" s="9">
        <v>1</v>
      </c>
      <c r="H612" s="9">
        <v>3</v>
      </c>
    </row>
    <row r="613" spans="1:8" ht="14.25" customHeight="1">
      <c r="A613" s="20">
        <v>45015</v>
      </c>
      <c r="B613" s="9" t="s">
        <v>160</v>
      </c>
      <c r="C613" s="9">
        <v>7</v>
      </c>
      <c r="D613" s="9" t="s">
        <v>455</v>
      </c>
      <c r="E613" s="9">
        <v>1</v>
      </c>
      <c r="F613" s="9">
        <v>1</v>
      </c>
      <c r="G613" s="9">
        <v>1</v>
      </c>
      <c r="H613" s="9">
        <v>3</v>
      </c>
    </row>
    <row r="614" spans="1:8" ht="14.25" customHeight="1">
      <c r="A614" s="20">
        <v>45015</v>
      </c>
      <c r="B614" s="9" t="s">
        <v>160</v>
      </c>
      <c r="C614" s="9">
        <v>8</v>
      </c>
      <c r="D614" s="9" t="s">
        <v>455</v>
      </c>
      <c r="E614" s="9">
        <v>1</v>
      </c>
      <c r="F614" s="9">
        <v>1</v>
      </c>
      <c r="G614" s="9">
        <v>1</v>
      </c>
      <c r="H614" s="9">
        <v>3</v>
      </c>
    </row>
    <row r="615" spans="1:8" ht="14.25" customHeight="1">
      <c r="A615" s="20">
        <v>45015</v>
      </c>
      <c r="B615" s="9" t="s">
        <v>161</v>
      </c>
      <c r="C615" s="9">
        <v>1</v>
      </c>
      <c r="D615" s="9" t="s">
        <v>455</v>
      </c>
      <c r="E615" s="9">
        <v>1</v>
      </c>
      <c r="F615" s="9">
        <v>3</v>
      </c>
      <c r="G615" s="9">
        <v>3</v>
      </c>
      <c r="H615" s="9">
        <v>1</v>
      </c>
    </row>
    <row r="616" spans="1:8" ht="14.25" customHeight="1">
      <c r="A616" s="20">
        <v>45015</v>
      </c>
      <c r="B616" s="9" t="s">
        <v>161</v>
      </c>
      <c r="C616" s="9">
        <v>2</v>
      </c>
      <c r="D616" s="9" t="s">
        <v>455</v>
      </c>
      <c r="E616" s="9">
        <v>1</v>
      </c>
      <c r="F616" s="9">
        <v>2</v>
      </c>
      <c r="G616" s="9">
        <v>2</v>
      </c>
      <c r="H616" s="9">
        <v>3</v>
      </c>
    </row>
    <row r="617" spans="1:8" ht="14.25" customHeight="1">
      <c r="A617" s="20">
        <v>45015</v>
      </c>
      <c r="B617" s="9" t="s">
        <v>161</v>
      </c>
      <c r="C617" s="9">
        <v>3</v>
      </c>
      <c r="D617" s="9" t="s">
        <v>455</v>
      </c>
      <c r="E617" s="9">
        <v>1</v>
      </c>
      <c r="F617" s="9">
        <v>3</v>
      </c>
      <c r="G617" s="9">
        <v>3</v>
      </c>
      <c r="H617" s="9">
        <v>2</v>
      </c>
    </row>
    <row r="618" spans="1:8" ht="14.25" customHeight="1">
      <c r="A618" s="20">
        <v>45015</v>
      </c>
      <c r="B618" s="9" t="s">
        <v>161</v>
      </c>
      <c r="C618" s="9">
        <v>4</v>
      </c>
      <c r="D618" s="9" t="s">
        <v>455</v>
      </c>
      <c r="E618" s="9">
        <v>1</v>
      </c>
      <c r="F618" s="9">
        <v>3</v>
      </c>
      <c r="G618" s="9">
        <v>3</v>
      </c>
      <c r="H618" s="9">
        <v>1</v>
      </c>
    </row>
    <row r="619" spans="1:8" ht="14.25" customHeight="1">
      <c r="A619" s="20">
        <v>45015</v>
      </c>
      <c r="B619" s="9" t="s">
        <v>161</v>
      </c>
      <c r="C619" s="9">
        <v>5</v>
      </c>
      <c r="D619" s="9" t="s">
        <v>62</v>
      </c>
      <c r="E619" s="9">
        <v>1</v>
      </c>
      <c r="F619" s="9">
        <v>3</v>
      </c>
      <c r="G619" s="9">
        <v>3</v>
      </c>
    </row>
    <row r="620" spans="1:8" ht="14.25" customHeight="1">
      <c r="A620" s="20">
        <v>45015</v>
      </c>
      <c r="B620" s="9" t="s">
        <v>162</v>
      </c>
      <c r="C620" s="9">
        <v>1</v>
      </c>
      <c r="D620" s="9" t="s">
        <v>455</v>
      </c>
      <c r="E620" s="9">
        <v>1</v>
      </c>
      <c r="F620" s="9">
        <v>2</v>
      </c>
      <c r="G620" s="9">
        <v>3</v>
      </c>
      <c r="H620" s="9">
        <v>3</v>
      </c>
    </row>
    <row r="621" spans="1:8" ht="14.25" customHeight="1">
      <c r="A621" s="20">
        <v>45015</v>
      </c>
      <c r="B621" s="9" t="s">
        <v>162</v>
      </c>
      <c r="C621" s="9">
        <v>2</v>
      </c>
      <c r="D621" s="9" t="s">
        <v>455</v>
      </c>
      <c r="E621" s="9">
        <v>1</v>
      </c>
      <c r="F621" s="9">
        <v>3</v>
      </c>
      <c r="G621" s="9">
        <v>3</v>
      </c>
      <c r="H621" s="9">
        <v>3</v>
      </c>
    </row>
    <row r="622" spans="1:8" ht="14.25" customHeight="1">
      <c r="A622" s="20">
        <v>45015</v>
      </c>
      <c r="B622" s="9" t="s">
        <v>162</v>
      </c>
      <c r="C622" s="9">
        <v>3</v>
      </c>
      <c r="D622" s="9" t="s">
        <v>455</v>
      </c>
      <c r="E622" s="9">
        <v>1</v>
      </c>
      <c r="F622" s="9">
        <v>2</v>
      </c>
      <c r="G622" s="9">
        <v>3</v>
      </c>
      <c r="H622" s="9">
        <v>3</v>
      </c>
    </row>
    <row r="623" spans="1:8" ht="14.25" customHeight="1">
      <c r="A623" s="20">
        <v>45015</v>
      </c>
      <c r="B623" s="9" t="s">
        <v>162</v>
      </c>
      <c r="C623" s="9">
        <v>4</v>
      </c>
      <c r="D623" s="9" t="s">
        <v>455</v>
      </c>
      <c r="E623" s="9">
        <v>1</v>
      </c>
      <c r="F623" s="9">
        <v>2</v>
      </c>
      <c r="G623" s="9">
        <v>3</v>
      </c>
      <c r="H623" s="9">
        <v>3</v>
      </c>
    </row>
    <row r="624" spans="1:8" ht="14.25" customHeight="1">
      <c r="A624" s="20">
        <v>45015</v>
      </c>
      <c r="B624" s="9" t="s">
        <v>162</v>
      </c>
      <c r="C624" s="9">
        <v>5</v>
      </c>
      <c r="D624" s="9" t="s">
        <v>62</v>
      </c>
      <c r="E624" s="9">
        <v>2</v>
      </c>
      <c r="F624" s="9">
        <v>2</v>
      </c>
      <c r="G624" s="9">
        <v>3</v>
      </c>
    </row>
    <row r="625" spans="1:8" ht="14.25" customHeight="1">
      <c r="A625" s="20">
        <v>45015</v>
      </c>
      <c r="B625" s="9" t="s">
        <v>162</v>
      </c>
      <c r="C625" s="9">
        <v>6</v>
      </c>
      <c r="D625" s="9" t="s">
        <v>62</v>
      </c>
      <c r="E625" s="9">
        <v>2</v>
      </c>
      <c r="F625" s="9">
        <v>2</v>
      </c>
      <c r="G625" s="9">
        <v>3</v>
      </c>
    </row>
    <row r="626" spans="1:8" ht="14.25" customHeight="1">
      <c r="A626" s="20">
        <v>45015</v>
      </c>
      <c r="B626" s="9" t="s">
        <v>162</v>
      </c>
      <c r="C626" s="9">
        <v>7</v>
      </c>
      <c r="D626" s="9" t="s">
        <v>62</v>
      </c>
      <c r="E626" s="9">
        <v>2</v>
      </c>
      <c r="F626" s="9">
        <v>2</v>
      </c>
      <c r="G626" s="9">
        <v>3</v>
      </c>
    </row>
    <row r="627" spans="1:8" ht="14.25" customHeight="1">
      <c r="A627" s="20">
        <v>45015</v>
      </c>
      <c r="B627" s="9" t="s">
        <v>163</v>
      </c>
      <c r="C627" s="9">
        <v>1</v>
      </c>
      <c r="D627" s="9" t="s">
        <v>62</v>
      </c>
      <c r="E627" s="9">
        <v>1</v>
      </c>
      <c r="F627" s="9">
        <v>2</v>
      </c>
      <c r="G627" s="9">
        <v>2</v>
      </c>
    </row>
    <row r="628" spans="1:8" ht="14.25" customHeight="1">
      <c r="A628" s="20">
        <v>45015</v>
      </c>
      <c r="B628" s="9" t="s">
        <v>163</v>
      </c>
      <c r="C628" s="9">
        <v>2</v>
      </c>
      <c r="D628" s="9" t="s">
        <v>62</v>
      </c>
      <c r="E628" s="9">
        <v>2</v>
      </c>
      <c r="F628" s="9">
        <v>2</v>
      </c>
      <c r="G628" s="9">
        <v>2</v>
      </c>
    </row>
    <row r="629" spans="1:8" ht="14.25" customHeight="1">
      <c r="A629" s="20">
        <v>45015</v>
      </c>
      <c r="B629" s="9" t="s">
        <v>163</v>
      </c>
      <c r="C629" s="9">
        <v>3</v>
      </c>
      <c r="D629" s="9" t="s">
        <v>62</v>
      </c>
      <c r="E629" s="9">
        <v>2</v>
      </c>
      <c r="F629" s="9">
        <v>2</v>
      </c>
      <c r="G629" s="9">
        <v>3</v>
      </c>
    </row>
    <row r="630" spans="1:8" ht="14.25" customHeight="1">
      <c r="A630" s="20">
        <v>45015</v>
      </c>
      <c r="B630" s="9" t="s">
        <v>163</v>
      </c>
      <c r="C630" s="9">
        <v>4</v>
      </c>
      <c r="D630" s="9" t="s">
        <v>62</v>
      </c>
      <c r="E630" s="9">
        <v>1</v>
      </c>
      <c r="F630" s="9">
        <v>2</v>
      </c>
      <c r="G630" s="9">
        <v>2</v>
      </c>
    </row>
    <row r="631" spans="1:8" ht="14.25" customHeight="1">
      <c r="A631" s="20">
        <v>45015</v>
      </c>
      <c r="B631" s="9" t="s">
        <v>163</v>
      </c>
      <c r="C631" s="9">
        <v>5</v>
      </c>
      <c r="D631" s="9" t="s">
        <v>455</v>
      </c>
      <c r="E631" s="9">
        <v>2</v>
      </c>
      <c r="F631" s="9">
        <v>2</v>
      </c>
      <c r="G631" s="9">
        <v>2</v>
      </c>
      <c r="H631" s="9">
        <v>3</v>
      </c>
    </row>
    <row r="632" spans="1:8" ht="14.25" customHeight="1">
      <c r="A632" s="20">
        <v>45015</v>
      </c>
      <c r="B632" s="9" t="s">
        <v>163</v>
      </c>
      <c r="C632" s="9">
        <v>6</v>
      </c>
      <c r="D632" s="9" t="s">
        <v>455</v>
      </c>
      <c r="E632" s="9">
        <v>1</v>
      </c>
      <c r="F632" s="9">
        <v>2</v>
      </c>
      <c r="G632" s="9">
        <v>2</v>
      </c>
      <c r="H632" s="9">
        <v>1</v>
      </c>
    </row>
    <row r="633" spans="1:8" ht="14.25" customHeight="1">
      <c r="A633" s="20">
        <v>45015</v>
      </c>
      <c r="B633" s="9" t="s">
        <v>163</v>
      </c>
      <c r="C633" s="9">
        <v>7</v>
      </c>
      <c r="D633" s="9" t="s">
        <v>62</v>
      </c>
      <c r="E633" s="9">
        <v>1</v>
      </c>
      <c r="F633" s="9">
        <v>2</v>
      </c>
      <c r="G633" s="9">
        <v>2</v>
      </c>
    </row>
    <row r="634" spans="1:8" ht="14.25" customHeight="1">
      <c r="A634" s="20">
        <v>45015</v>
      </c>
      <c r="B634" s="9" t="s">
        <v>163</v>
      </c>
      <c r="C634" s="9">
        <v>8</v>
      </c>
      <c r="D634" s="9" t="s">
        <v>62</v>
      </c>
      <c r="E634" s="9">
        <v>1</v>
      </c>
      <c r="F634" s="9">
        <v>2</v>
      </c>
      <c r="G634" s="9">
        <v>2</v>
      </c>
    </row>
    <row r="635" spans="1:8" ht="14.25" customHeight="1">
      <c r="A635" s="20">
        <v>45015</v>
      </c>
      <c r="B635" s="9" t="s">
        <v>163</v>
      </c>
      <c r="C635" s="9">
        <v>9</v>
      </c>
      <c r="D635" s="9" t="s">
        <v>62</v>
      </c>
      <c r="E635" s="9">
        <v>1</v>
      </c>
      <c r="F635" s="9">
        <v>2</v>
      </c>
      <c r="G635" s="9">
        <v>2</v>
      </c>
    </row>
    <row r="636" spans="1:8" ht="14.25" customHeight="1">
      <c r="A636" s="20">
        <v>45015</v>
      </c>
      <c r="B636" s="9" t="s">
        <v>164</v>
      </c>
      <c r="C636" s="9">
        <v>1</v>
      </c>
      <c r="D636" s="9" t="s">
        <v>62</v>
      </c>
      <c r="E636" s="9">
        <v>1</v>
      </c>
      <c r="F636" s="9">
        <v>2</v>
      </c>
      <c r="G636" s="9">
        <v>3</v>
      </c>
    </row>
    <row r="637" spans="1:8" ht="14.25" customHeight="1">
      <c r="A637" s="20">
        <v>45015</v>
      </c>
      <c r="B637" s="9" t="s">
        <v>164</v>
      </c>
      <c r="C637" s="9">
        <v>2</v>
      </c>
      <c r="D637" s="9" t="s">
        <v>455</v>
      </c>
      <c r="E637" s="9">
        <v>1</v>
      </c>
      <c r="F637" s="9">
        <v>2</v>
      </c>
      <c r="G637" s="9">
        <v>2</v>
      </c>
      <c r="H637" s="9">
        <v>1</v>
      </c>
    </row>
    <row r="638" spans="1:8" ht="14.25" customHeight="1">
      <c r="A638" s="20">
        <v>45015</v>
      </c>
      <c r="B638" s="9" t="s">
        <v>164</v>
      </c>
      <c r="C638" s="9">
        <v>3</v>
      </c>
      <c r="D638" s="9" t="s">
        <v>62</v>
      </c>
      <c r="E638" s="9">
        <v>1</v>
      </c>
      <c r="F638" s="9">
        <v>2</v>
      </c>
      <c r="G638" s="9">
        <v>2</v>
      </c>
    </row>
    <row r="639" spans="1:8" ht="14.25" customHeight="1">
      <c r="A639" s="20">
        <v>45015</v>
      </c>
      <c r="B639" s="9" t="s">
        <v>164</v>
      </c>
      <c r="C639" s="9">
        <v>4</v>
      </c>
      <c r="D639" s="9" t="s">
        <v>62</v>
      </c>
      <c r="E639" s="9">
        <v>1</v>
      </c>
      <c r="F639" s="9">
        <v>2</v>
      </c>
      <c r="G639" s="9">
        <v>3</v>
      </c>
    </row>
    <row r="640" spans="1:8" ht="14.25" customHeight="1">
      <c r="A640" s="20">
        <v>45015</v>
      </c>
      <c r="B640" s="9" t="s">
        <v>166</v>
      </c>
      <c r="C640" s="9">
        <v>1</v>
      </c>
      <c r="D640" s="9" t="s">
        <v>62</v>
      </c>
      <c r="E640" s="9">
        <v>1</v>
      </c>
      <c r="F640" s="9">
        <v>2</v>
      </c>
      <c r="G640" s="9">
        <v>3</v>
      </c>
    </row>
    <row r="641" spans="1:8" ht="14.25" customHeight="1">
      <c r="A641" s="20">
        <v>45015</v>
      </c>
      <c r="B641" s="9" t="s">
        <v>166</v>
      </c>
      <c r="C641" s="9">
        <v>2</v>
      </c>
      <c r="D641" s="9" t="s">
        <v>62</v>
      </c>
      <c r="E641" s="9">
        <v>1</v>
      </c>
      <c r="F641" s="9">
        <v>1</v>
      </c>
      <c r="G641" s="9">
        <v>3</v>
      </c>
    </row>
    <row r="642" spans="1:8" ht="14.25" customHeight="1">
      <c r="A642" s="20">
        <v>45015</v>
      </c>
      <c r="B642" s="9" t="s">
        <v>166</v>
      </c>
      <c r="C642" s="9">
        <v>3</v>
      </c>
      <c r="D642" s="9" t="s">
        <v>455</v>
      </c>
      <c r="E642" s="9">
        <v>1</v>
      </c>
      <c r="F642" s="9">
        <v>3</v>
      </c>
      <c r="G642" s="9">
        <v>3</v>
      </c>
      <c r="H642" s="9">
        <v>1</v>
      </c>
    </row>
    <row r="643" spans="1:8" ht="14.25" customHeight="1">
      <c r="A643" s="20">
        <v>45015</v>
      </c>
      <c r="B643" s="9" t="s">
        <v>166</v>
      </c>
      <c r="C643" s="9">
        <v>4</v>
      </c>
      <c r="D643" s="9" t="s">
        <v>455</v>
      </c>
      <c r="E643" s="9">
        <v>1</v>
      </c>
      <c r="F643" s="9">
        <v>1</v>
      </c>
      <c r="G643" s="9">
        <v>1</v>
      </c>
      <c r="H643" s="9">
        <v>2</v>
      </c>
    </row>
    <row r="644" spans="1:8" ht="14.25" customHeight="1">
      <c r="A644" s="20">
        <v>45015</v>
      </c>
      <c r="B644" s="9" t="s">
        <v>166</v>
      </c>
      <c r="C644" s="9">
        <v>5</v>
      </c>
      <c r="D644" s="9" t="s">
        <v>455</v>
      </c>
      <c r="E644" s="9">
        <v>1</v>
      </c>
      <c r="F644" s="9">
        <v>1</v>
      </c>
      <c r="G644" s="9">
        <v>3</v>
      </c>
      <c r="H644" s="9">
        <v>3</v>
      </c>
    </row>
    <row r="645" spans="1:8" ht="14.25" customHeight="1">
      <c r="A645" s="20">
        <v>45015</v>
      </c>
      <c r="B645" s="9" t="s">
        <v>166</v>
      </c>
      <c r="C645" s="9">
        <v>6</v>
      </c>
      <c r="D645" s="9" t="s">
        <v>62</v>
      </c>
      <c r="E645" s="9">
        <v>1</v>
      </c>
      <c r="F645" s="9">
        <v>1</v>
      </c>
      <c r="G645" s="9">
        <v>3</v>
      </c>
      <c r="H645" s="9"/>
    </row>
    <row r="646" spans="1:8" ht="14.25" customHeight="1">
      <c r="A646" s="20">
        <v>45015</v>
      </c>
      <c r="B646" s="9" t="s">
        <v>167</v>
      </c>
      <c r="C646" s="9">
        <v>1</v>
      </c>
      <c r="D646" s="9" t="s">
        <v>455</v>
      </c>
      <c r="E646" s="9">
        <v>1</v>
      </c>
      <c r="F646" s="9">
        <v>2</v>
      </c>
      <c r="G646" s="9">
        <v>3</v>
      </c>
      <c r="H646" s="9">
        <v>3</v>
      </c>
    </row>
    <row r="647" spans="1:8" ht="14.25" customHeight="1">
      <c r="A647" s="20">
        <v>45015</v>
      </c>
      <c r="B647" s="9" t="s">
        <v>167</v>
      </c>
      <c r="C647" s="9">
        <v>2</v>
      </c>
      <c r="D647" s="9" t="s">
        <v>455</v>
      </c>
      <c r="E647" s="9">
        <v>1</v>
      </c>
      <c r="F647" s="9">
        <v>2</v>
      </c>
      <c r="G647" s="9">
        <v>3</v>
      </c>
      <c r="H647" s="9">
        <v>3</v>
      </c>
    </row>
    <row r="648" spans="1:8" ht="14.25" customHeight="1">
      <c r="A648" s="20">
        <v>45015</v>
      </c>
      <c r="B648" s="9" t="s">
        <v>167</v>
      </c>
      <c r="C648" s="9">
        <v>3</v>
      </c>
      <c r="D648" s="9" t="s">
        <v>455</v>
      </c>
      <c r="E648" s="9">
        <v>1</v>
      </c>
      <c r="F648" s="9">
        <v>2</v>
      </c>
      <c r="G648" s="9">
        <v>2</v>
      </c>
      <c r="H648" s="9">
        <v>1</v>
      </c>
    </row>
    <row r="649" spans="1:8" ht="14.25" customHeight="1">
      <c r="A649" s="20">
        <v>45015</v>
      </c>
      <c r="B649" s="9" t="s">
        <v>167</v>
      </c>
      <c r="C649" s="9">
        <v>4</v>
      </c>
      <c r="D649" s="9" t="s">
        <v>455</v>
      </c>
      <c r="E649" s="9">
        <v>1</v>
      </c>
      <c r="F649" s="9">
        <v>3</v>
      </c>
      <c r="G649" s="9">
        <v>2</v>
      </c>
      <c r="H649" s="9">
        <v>1</v>
      </c>
    </row>
    <row r="650" spans="1:8" ht="14.25" customHeight="1">
      <c r="A650" s="20">
        <v>45015</v>
      </c>
      <c r="B650" s="9" t="s">
        <v>167</v>
      </c>
      <c r="C650" s="9">
        <v>5</v>
      </c>
      <c r="D650" s="9" t="s">
        <v>62</v>
      </c>
      <c r="E650" s="9">
        <v>2</v>
      </c>
      <c r="F650" s="9">
        <v>2</v>
      </c>
      <c r="G650" s="9">
        <v>2</v>
      </c>
    </row>
    <row r="651" spans="1:8" ht="14.25" customHeight="1">
      <c r="A651" s="20">
        <v>45015</v>
      </c>
      <c r="B651" s="9" t="s">
        <v>167</v>
      </c>
      <c r="C651" s="9">
        <v>6</v>
      </c>
      <c r="D651" s="9" t="s">
        <v>62</v>
      </c>
      <c r="E651" s="9">
        <v>1</v>
      </c>
      <c r="F651" s="9">
        <v>2</v>
      </c>
      <c r="G651" s="9">
        <v>2</v>
      </c>
    </row>
    <row r="652" spans="1:8" ht="14.25" customHeight="1">
      <c r="A652" s="20">
        <v>45015</v>
      </c>
      <c r="B652" s="9" t="s">
        <v>167</v>
      </c>
      <c r="C652" s="9">
        <v>7</v>
      </c>
      <c r="D652" s="9" t="s">
        <v>62</v>
      </c>
      <c r="E652" s="9">
        <v>1</v>
      </c>
      <c r="F652" s="9">
        <v>1</v>
      </c>
      <c r="G652" s="9">
        <v>2</v>
      </c>
    </row>
    <row r="653" spans="1:8" ht="14.25" customHeight="1">
      <c r="A653" s="20">
        <v>45015</v>
      </c>
      <c r="B653" s="9" t="s">
        <v>168</v>
      </c>
      <c r="C653" s="9">
        <v>1</v>
      </c>
      <c r="D653" s="9" t="s">
        <v>62</v>
      </c>
      <c r="E653" s="9">
        <v>1</v>
      </c>
      <c r="F653" s="9">
        <v>1</v>
      </c>
      <c r="G653" s="9">
        <v>2</v>
      </c>
    </row>
    <row r="654" spans="1:8" ht="14.25" customHeight="1">
      <c r="A654" s="20">
        <v>45015</v>
      </c>
      <c r="B654" s="9" t="s">
        <v>168</v>
      </c>
      <c r="C654" s="9">
        <v>2</v>
      </c>
      <c r="D654" s="9" t="s">
        <v>62</v>
      </c>
      <c r="E654" s="9">
        <v>2</v>
      </c>
      <c r="F654" s="9">
        <v>2</v>
      </c>
      <c r="G654" s="9">
        <v>2</v>
      </c>
    </row>
    <row r="655" spans="1:8" ht="14.25" customHeight="1">
      <c r="A655" s="20">
        <v>45015</v>
      </c>
      <c r="B655" s="9" t="s">
        <v>168</v>
      </c>
      <c r="C655" s="9">
        <v>3</v>
      </c>
      <c r="D655" s="9" t="s">
        <v>62</v>
      </c>
      <c r="E655" s="9">
        <v>1</v>
      </c>
      <c r="F655" s="9">
        <v>1</v>
      </c>
      <c r="G655" s="9">
        <v>1</v>
      </c>
    </row>
    <row r="656" spans="1:8" ht="14.25" customHeight="1">
      <c r="A656" s="20">
        <v>45015</v>
      </c>
      <c r="B656" s="9" t="s">
        <v>169</v>
      </c>
      <c r="C656" s="9">
        <v>1</v>
      </c>
      <c r="D656" s="9" t="s">
        <v>455</v>
      </c>
      <c r="E656" s="9">
        <v>1</v>
      </c>
      <c r="F656" s="9">
        <v>1</v>
      </c>
      <c r="G656" s="9">
        <v>2</v>
      </c>
      <c r="H656" s="9">
        <v>3</v>
      </c>
    </row>
    <row r="657" spans="1:8" ht="14.25" customHeight="1">
      <c r="A657" s="20">
        <v>45015</v>
      </c>
      <c r="B657" s="9" t="s">
        <v>169</v>
      </c>
      <c r="C657" s="9">
        <v>2</v>
      </c>
      <c r="D657" s="9" t="s">
        <v>455</v>
      </c>
      <c r="E657" s="9">
        <v>1</v>
      </c>
      <c r="F657" s="9">
        <v>2</v>
      </c>
      <c r="G657" s="9">
        <v>3</v>
      </c>
      <c r="H657" s="9">
        <v>3</v>
      </c>
    </row>
    <row r="658" spans="1:8" ht="14.25" customHeight="1">
      <c r="A658" s="20">
        <v>45015</v>
      </c>
      <c r="B658" s="9" t="s">
        <v>169</v>
      </c>
      <c r="C658" s="9">
        <v>3</v>
      </c>
      <c r="D658" s="9" t="s">
        <v>62</v>
      </c>
      <c r="E658" s="9">
        <v>2</v>
      </c>
      <c r="F658" s="9">
        <v>1</v>
      </c>
      <c r="G658" s="9">
        <v>1</v>
      </c>
    </row>
    <row r="659" spans="1:8" ht="14.25" customHeight="1">
      <c r="A659" s="20">
        <v>45015</v>
      </c>
      <c r="B659" s="9" t="s">
        <v>169</v>
      </c>
      <c r="C659" s="9">
        <v>4</v>
      </c>
      <c r="D659" s="9" t="s">
        <v>455</v>
      </c>
      <c r="E659" s="9">
        <v>1</v>
      </c>
      <c r="F659" s="9">
        <v>2</v>
      </c>
      <c r="G659" s="9">
        <v>3</v>
      </c>
      <c r="H659" s="9">
        <v>3</v>
      </c>
    </row>
    <row r="660" spans="1:8" ht="14.25" customHeight="1">
      <c r="A660" s="20">
        <v>45015</v>
      </c>
      <c r="B660" s="9" t="s">
        <v>169</v>
      </c>
      <c r="C660" s="9">
        <v>5</v>
      </c>
      <c r="D660" s="9" t="s">
        <v>62</v>
      </c>
      <c r="E660" s="9">
        <v>2</v>
      </c>
      <c r="F660" s="9">
        <v>2</v>
      </c>
      <c r="G660" s="9">
        <v>3</v>
      </c>
    </row>
    <row r="661" spans="1:8" ht="14.25" customHeight="1">
      <c r="A661" s="20">
        <v>45015</v>
      </c>
      <c r="B661" s="9" t="s">
        <v>169</v>
      </c>
      <c r="C661" s="9">
        <v>6</v>
      </c>
      <c r="D661" s="9" t="s">
        <v>455</v>
      </c>
      <c r="E661" s="9">
        <v>1</v>
      </c>
      <c r="F661" s="9">
        <v>2</v>
      </c>
      <c r="G661" s="9">
        <v>3</v>
      </c>
      <c r="H661" s="9">
        <v>2</v>
      </c>
    </row>
    <row r="662" spans="1:8" ht="14.25" customHeight="1">
      <c r="A662" s="20">
        <v>45015</v>
      </c>
      <c r="B662" s="9" t="s">
        <v>169</v>
      </c>
      <c r="C662" s="9">
        <v>7</v>
      </c>
      <c r="D662" s="9" t="s">
        <v>62</v>
      </c>
      <c r="E662" s="9">
        <v>1</v>
      </c>
      <c r="F662" s="9">
        <v>1</v>
      </c>
      <c r="G662" s="9">
        <v>2</v>
      </c>
    </row>
    <row r="663" spans="1:8" ht="14.25" customHeight="1">
      <c r="A663" s="20">
        <v>45015</v>
      </c>
      <c r="B663" s="9" t="s">
        <v>170</v>
      </c>
      <c r="C663" s="9">
        <v>1</v>
      </c>
      <c r="D663" s="9" t="s">
        <v>455</v>
      </c>
      <c r="E663" s="9">
        <v>2</v>
      </c>
      <c r="F663" s="9">
        <v>2</v>
      </c>
      <c r="G663" s="9">
        <v>3</v>
      </c>
      <c r="H663" s="9">
        <v>3</v>
      </c>
    </row>
    <row r="664" spans="1:8" ht="14.25" customHeight="1">
      <c r="A664" s="20">
        <v>45015</v>
      </c>
      <c r="B664" s="9" t="s">
        <v>170</v>
      </c>
      <c r="C664" s="9">
        <v>2</v>
      </c>
      <c r="D664" s="9" t="s">
        <v>455</v>
      </c>
      <c r="E664" s="9">
        <v>1</v>
      </c>
      <c r="F664" s="9">
        <v>2</v>
      </c>
      <c r="G664" s="9">
        <v>3</v>
      </c>
      <c r="H664" s="9">
        <v>3</v>
      </c>
    </row>
    <row r="665" spans="1:8" ht="14.25" customHeight="1">
      <c r="A665" s="20">
        <v>45015</v>
      </c>
      <c r="B665" s="9" t="s">
        <v>170</v>
      </c>
      <c r="C665" s="9">
        <v>3</v>
      </c>
      <c r="D665" s="9" t="s">
        <v>455</v>
      </c>
      <c r="E665" s="9">
        <v>1</v>
      </c>
      <c r="F665" s="9">
        <v>3</v>
      </c>
      <c r="G665" s="9">
        <v>3</v>
      </c>
      <c r="H665" s="9">
        <v>3</v>
      </c>
    </row>
    <row r="666" spans="1:8" ht="14.25" customHeight="1">
      <c r="A666" s="20">
        <v>45015</v>
      </c>
      <c r="B666" s="9" t="s">
        <v>170</v>
      </c>
      <c r="C666" s="9">
        <v>4</v>
      </c>
      <c r="D666" s="9" t="s">
        <v>455</v>
      </c>
      <c r="E666" s="9">
        <v>1</v>
      </c>
      <c r="F666" s="9">
        <v>3</v>
      </c>
      <c r="G666" s="9">
        <v>3</v>
      </c>
      <c r="H666" s="9">
        <v>3</v>
      </c>
    </row>
    <row r="667" spans="1:8" ht="14.25" customHeight="1">
      <c r="A667" s="20">
        <v>45015</v>
      </c>
      <c r="B667" s="9" t="s">
        <v>170</v>
      </c>
      <c r="C667" s="9">
        <v>5</v>
      </c>
      <c r="D667" s="9" t="s">
        <v>455</v>
      </c>
      <c r="E667" s="9">
        <v>1</v>
      </c>
      <c r="F667" s="9">
        <v>3</v>
      </c>
      <c r="G667" s="9">
        <v>3</v>
      </c>
      <c r="H667" s="9">
        <v>3</v>
      </c>
    </row>
    <row r="668" spans="1:8" ht="14.25" customHeight="1">
      <c r="A668" s="20">
        <v>45015</v>
      </c>
      <c r="B668" s="9" t="s">
        <v>170</v>
      </c>
      <c r="C668" s="9">
        <v>6</v>
      </c>
      <c r="D668" s="9" t="s">
        <v>455</v>
      </c>
      <c r="E668" s="9">
        <v>1</v>
      </c>
      <c r="F668" s="9">
        <v>2</v>
      </c>
      <c r="G668" s="9">
        <v>3</v>
      </c>
      <c r="H668" s="9">
        <v>3</v>
      </c>
    </row>
    <row r="669" spans="1:8" ht="14.25" customHeight="1">
      <c r="A669" s="20">
        <v>45015</v>
      </c>
      <c r="B669" s="9" t="s">
        <v>170</v>
      </c>
      <c r="C669" s="9">
        <v>7</v>
      </c>
      <c r="D669" s="9" t="s">
        <v>455</v>
      </c>
      <c r="E669" s="9">
        <v>1</v>
      </c>
      <c r="F669" s="9">
        <v>2</v>
      </c>
      <c r="G669" s="9">
        <v>3</v>
      </c>
      <c r="H669" s="9">
        <v>2</v>
      </c>
    </row>
    <row r="670" spans="1:8" ht="14.25" customHeight="1">
      <c r="A670" s="20">
        <v>45015</v>
      </c>
      <c r="B670" s="9" t="s">
        <v>170</v>
      </c>
      <c r="C670" s="9">
        <v>8</v>
      </c>
      <c r="D670" s="9" t="s">
        <v>455</v>
      </c>
      <c r="E670" s="9">
        <v>2</v>
      </c>
      <c r="F670" s="9">
        <v>3</v>
      </c>
      <c r="G670" s="9">
        <v>3</v>
      </c>
      <c r="H670" s="9">
        <v>2</v>
      </c>
    </row>
    <row r="671" spans="1:8" ht="14.25" customHeight="1">
      <c r="A671" s="20">
        <v>45015</v>
      </c>
      <c r="B671" s="9" t="s">
        <v>170</v>
      </c>
      <c r="C671" s="9">
        <v>9</v>
      </c>
      <c r="D671" s="9" t="s">
        <v>455</v>
      </c>
      <c r="E671" s="9">
        <v>2</v>
      </c>
      <c r="F671" s="9">
        <v>3</v>
      </c>
      <c r="G671" s="9">
        <v>3</v>
      </c>
      <c r="H671" s="9">
        <v>1</v>
      </c>
    </row>
    <row r="672" spans="1:8" ht="14.25" customHeight="1">
      <c r="A672" s="20">
        <v>45015</v>
      </c>
      <c r="B672" s="9" t="s">
        <v>170</v>
      </c>
      <c r="C672" s="9">
        <v>10</v>
      </c>
      <c r="D672" s="9" t="s">
        <v>62</v>
      </c>
      <c r="E672" s="9">
        <v>2</v>
      </c>
      <c r="F672" s="9">
        <v>2</v>
      </c>
      <c r="G672" s="9">
        <v>3</v>
      </c>
    </row>
    <row r="673" spans="1:8" ht="14.25" customHeight="1">
      <c r="A673" s="20">
        <v>45015</v>
      </c>
      <c r="B673" s="9" t="s">
        <v>170</v>
      </c>
      <c r="C673" s="9">
        <v>11</v>
      </c>
      <c r="D673" s="9" t="s">
        <v>62</v>
      </c>
      <c r="E673" s="9">
        <v>2</v>
      </c>
      <c r="F673" s="9">
        <v>3</v>
      </c>
      <c r="G673" s="9">
        <v>3</v>
      </c>
    </row>
    <row r="674" spans="1:8" ht="14.25" customHeight="1">
      <c r="A674" s="20">
        <v>45020</v>
      </c>
      <c r="B674" s="9" t="s">
        <v>172</v>
      </c>
      <c r="C674" s="9">
        <v>1</v>
      </c>
      <c r="D674" s="9" t="s">
        <v>455</v>
      </c>
      <c r="E674" s="9">
        <v>1</v>
      </c>
      <c r="F674" s="9">
        <v>2</v>
      </c>
      <c r="G674" s="9">
        <v>1</v>
      </c>
      <c r="H674" s="9">
        <v>2</v>
      </c>
    </row>
    <row r="675" spans="1:8" ht="14.25" customHeight="1">
      <c r="A675" s="20">
        <v>45020</v>
      </c>
      <c r="B675" s="9" t="s">
        <v>172</v>
      </c>
      <c r="C675" s="9">
        <v>2</v>
      </c>
      <c r="D675" s="9" t="s">
        <v>455</v>
      </c>
      <c r="E675" s="9">
        <v>1</v>
      </c>
      <c r="F675" s="9">
        <v>2</v>
      </c>
      <c r="G675" s="9">
        <v>1</v>
      </c>
      <c r="H675" s="9">
        <v>3</v>
      </c>
    </row>
    <row r="676" spans="1:8" ht="14.25" customHeight="1">
      <c r="A676" s="20">
        <v>45020</v>
      </c>
      <c r="B676" s="9" t="s">
        <v>172</v>
      </c>
      <c r="C676" s="9">
        <v>3</v>
      </c>
      <c r="D676" s="9" t="s">
        <v>455</v>
      </c>
      <c r="E676" s="9">
        <v>1</v>
      </c>
      <c r="F676" s="9">
        <v>2</v>
      </c>
      <c r="G676" s="9">
        <v>1</v>
      </c>
      <c r="H676" s="9">
        <v>2</v>
      </c>
    </row>
    <row r="677" spans="1:8" ht="14.25" customHeight="1">
      <c r="A677" s="20">
        <v>45020</v>
      </c>
      <c r="B677" s="9" t="s">
        <v>172</v>
      </c>
      <c r="C677" s="9">
        <v>4</v>
      </c>
      <c r="D677" s="9" t="s">
        <v>455</v>
      </c>
      <c r="E677" s="9">
        <v>1</v>
      </c>
      <c r="F677" s="9">
        <v>3</v>
      </c>
      <c r="G677" s="9">
        <v>1</v>
      </c>
      <c r="H677" s="9">
        <v>2</v>
      </c>
    </row>
    <row r="678" spans="1:8" ht="14.25" customHeight="1">
      <c r="A678" s="20">
        <v>45020</v>
      </c>
      <c r="B678" s="9" t="s">
        <v>172</v>
      </c>
      <c r="C678" s="9">
        <v>5</v>
      </c>
      <c r="D678" s="9" t="s">
        <v>455</v>
      </c>
      <c r="E678" s="9">
        <v>1</v>
      </c>
      <c r="F678" s="9">
        <v>3</v>
      </c>
      <c r="G678" s="9">
        <v>1</v>
      </c>
      <c r="H678" s="9">
        <v>2</v>
      </c>
    </row>
    <row r="679" spans="1:8" ht="14.25" customHeight="1">
      <c r="A679" s="20">
        <v>45020</v>
      </c>
      <c r="B679" s="9" t="s">
        <v>172</v>
      </c>
      <c r="C679" s="9">
        <v>6</v>
      </c>
      <c r="D679" s="9" t="s">
        <v>455</v>
      </c>
      <c r="E679" s="9">
        <v>1</v>
      </c>
      <c r="F679" s="9">
        <v>3</v>
      </c>
      <c r="G679" s="9">
        <v>1</v>
      </c>
      <c r="H679" s="9">
        <v>2</v>
      </c>
    </row>
    <row r="680" spans="1:8" ht="14.25" customHeight="1">
      <c r="A680" s="20">
        <v>45020</v>
      </c>
      <c r="B680" s="9" t="s">
        <v>172</v>
      </c>
      <c r="C680" s="9">
        <v>7</v>
      </c>
      <c r="D680" s="9" t="s">
        <v>455</v>
      </c>
      <c r="E680" s="9">
        <v>2</v>
      </c>
      <c r="F680" s="9">
        <v>3</v>
      </c>
      <c r="G680" s="9">
        <v>1</v>
      </c>
      <c r="H680" s="9">
        <v>2</v>
      </c>
    </row>
    <row r="681" spans="1:8" ht="14.25" customHeight="1">
      <c r="A681" s="20">
        <v>45020</v>
      </c>
      <c r="B681" s="9" t="s">
        <v>172</v>
      </c>
      <c r="C681" s="9">
        <v>8</v>
      </c>
      <c r="D681" s="9" t="s">
        <v>455</v>
      </c>
      <c r="E681" s="9">
        <v>2</v>
      </c>
      <c r="F681" s="9">
        <v>3</v>
      </c>
      <c r="G681" s="9">
        <v>1</v>
      </c>
      <c r="H681" s="9">
        <v>3</v>
      </c>
    </row>
    <row r="682" spans="1:8" ht="14.25" customHeight="1">
      <c r="A682" s="20">
        <v>45020</v>
      </c>
      <c r="B682" s="9" t="s">
        <v>172</v>
      </c>
      <c r="C682" s="9">
        <v>9</v>
      </c>
      <c r="D682" s="9" t="s">
        <v>455</v>
      </c>
      <c r="E682" s="9">
        <v>1</v>
      </c>
      <c r="F682" s="9">
        <v>2</v>
      </c>
      <c r="G682" s="9">
        <v>1</v>
      </c>
      <c r="H682" s="9">
        <v>1</v>
      </c>
    </row>
    <row r="683" spans="1:8" ht="14.25" customHeight="1">
      <c r="A683" s="20">
        <v>45020</v>
      </c>
      <c r="B683" s="9" t="s">
        <v>172</v>
      </c>
      <c r="C683" s="9">
        <v>10</v>
      </c>
      <c r="D683" s="9" t="s">
        <v>62</v>
      </c>
      <c r="E683" s="9">
        <v>1</v>
      </c>
      <c r="F683" s="9">
        <v>2</v>
      </c>
      <c r="G683" s="9">
        <v>1</v>
      </c>
    </row>
    <row r="684" spans="1:8" ht="14.25" customHeight="1">
      <c r="A684" s="20">
        <v>45020</v>
      </c>
      <c r="B684" s="9" t="s">
        <v>172</v>
      </c>
      <c r="C684" s="9">
        <v>11</v>
      </c>
      <c r="D684" s="9" t="s">
        <v>62</v>
      </c>
      <c r="E684" s="9">
        <v>1</v>
      </c>
      <c r="F684" s="9">
        <v>3</v>
      </c>
      <c r="G684" s="9">
        <v>1</v>
      </c>
    </row>
    <row r="685" spans="1:8" ht="14.25" customHeight="1">
      <c r="A685" s="20">
        <v>45020</v>
      </c>
      <c r="B685" s="9" t="s">
        <v>172</v>
      </c>
      <c r="C685" s="9">
        <v>12</v>
      </c>
      <c r="D685" s="9" t="s">
        <v>455</v>
      </c>
      <c r="E685" s="9">
        <v>1</v>
      </c>
      <c r="F685" s="9">
        <v>3</v>
      </c>
      <c r="G685" s="9">
        <v>1</v>
      </c>
      <c r="H685" s="9">
        <v>2</v>
      </c>
    </row>
    <row r="686" spans="1:8" ht="14.25" customHeight="1">
      <c r="A686" s="20">
        <v>45020</v>
      </c>
      <c r="B686" s="9" t="s">
        <v>172</v>
      </c>
      <c r="C686" s="9">
        <v>13</v>
      </c>
      <c r="D686" s="9" t="s">
        <v>455</v>
      </c>
      <c r="E686" s="9">
        <v>1</v>
      </c>
      <c r="F686" s="9">
        <v>3</v>
      </c>
      <c r="G686" s="9">
        <v>1</v>
      </c>
      <c r="H686" s="9">
        <v>2</v>
      </c>
    </row>
    <row r="687" spans="1:8" ht="14.25" customHeight="1">
      <c r="A687" s="20">
        <v>45020</v>
      </c>
      <c r="B687" s="9" t="s">
        <v>173</v>
      </c>
      <c r="C687" s="9">
        <v>1</v>
      </c>
      <c r="D687" s="9" t="s">
        <v>62</v>
      </c>
      <c r="E687" s="9">
        <v>2</v>
      </c>
      <c r="F687" s="9">
        <v>3</v>
      </c>
      <c r="G687" s="9">
        <v>1</v>
      </c>
    </row>
    <row r="688" spans="1:8" ht="14.25" customHeight="1">
      <c r="A688" s="20">
        <v>45020</v>
      </c>
      <c r="B688" s="9" t="s">
        <v>173</v>
      </c>
      <c r="C688" s="9">
        <v>2</v>
      </c>
      <c r="D688" s="9" t="s">
        <v>62</v>
      </c>
      <c r="E688" s="9">
        <v>1</v>
      </c>
      <c r="F688" s="9">
        <v>3</v>
      </c>
      <c r="G688" s="9">
        <v>1</v>
      </c>
    </row>
    <row r="689" spans="1:8" ht="14.25" customHeight="1">
      <c r="A689" s="20">
        <v>45020</v>
      </c>
      <c r="B689" s="9" t="s">
        <v>173</v>
      </c>
      <c r="C689" s="9">
        <v>3</v>
      </c>
      <c r="D689" s="9" t="s">
        <v>62</v>
      </c>
      <c r="E689" s="9">
        <v>2</v>
      </c>
      <c r="F689" s="9">
        <v>2</v>
      </c>
      <c r="G689" s="9">
        <v>1</v>
      </c>
    </row>
    <row r="690" spans="1:8" ht="14.25" customHeight="1">
      <c r="A690" s="20">
        <v>45020</v>
      </c>
      <c r="B690" s="9" t="s">
        <v>173</v>
      </c>
      <c r="C690" s="9">
        <v>4</v>
      </c>
      <c r="D690" s="9" t="s">
        <v>62</v>
      </c>
      <c r="E690" s="9">
        <v>1</v>
      </c>
      <c r="F690" s="9">
        <v>3</v>
      </c>
      <c r="G690" s="9">
        <v>1</v>
      </c>
    </row>
    <row r="691" spans="1:8" ht="14.25" customHeight="1">
      <c r="A691" s="20">
        <v>45020</v>
      </c>
      <c r="B691" s="9" t="s">
        <v>173</v>
      </c>
      <c r="C691" s="9">
        <v>5</v>
      </c>
      <c r="D691" s="9" t="s">
        <v>62</v>
      </c>
      <c r="E691" s="9">
        <v>1</v>
      </c>
      <c r="F691" s="9">
        <v>3</v>
      </c>
      <c r="G691" s="9">
        <v>1</v>
      </c>
    </row>
    <row r="692" spans="1:8" ht="14.25" customHeight="1">
      <c r="A692" s="20">
        <v>45020</v>
      </c>
      <c r="B692" s="9" t="s">
        <v>173</v>
      </c>
      <c r="C692" s="9">
        <v>6</v>
      </c>
      <c r="D692" s="9" t="s">
        <v>62</v>
      </c>
      <c r="E692" s="9">
        <v>1</v>
      </c>
      <c r="F692" s="9">
        <v>3</v>
      </c>
      <c r="G692" s="9">
        <v>1</v>
      </c>
    </row>
    <row r="693" spans="1:8" ht="14.25" customHeight="1">
      <c r="A693" s="20">
        <v>45020</v>
      </c>
      <c r="B693" s="9" t="s">
        <v>173</v>
      </c>
      <c r="C693" s="9">
        <v>7</v>
      </c>
      <c r="D693" s="9" t="s">
        <v>62</v>
      </c>
      <c r="E693" s="9">
        <v>2</v>
      </c>
      <c r="F693" s="9">
        <v>3</v>
      </c>
      <c r="G693" s="9">
        <v>1</v>
      </c>
    </row>
    <row r="694" spans="1:8" ht="14.25" customHeight="1">
      <c r="A694" s="20">
        <v>45020</v>
      </c>
      <c r="B694" s="9" t="s">
        <v>173</v>
      </c>
      <c r="C694" s="9">
        <v>8</v>
      </c>
      <c r="D694" s="9" t="s">
        <v>455</v>
      </c>
      <c r="E694" s="9">
        <v>1</v>
      </c>
      <c r="F694" s="9">
        <v>2</v>
      </c>
      <c r="G694" s="9">
        <v>1</v>
      </c>
      <c r="H694" s="9">
        <v>1</v>
      </c>
    </row>
    <row r="695" spans="1:8" ht="14.25" customHeight="1">
      <c r="A695" s="20">
        <v>45020</v>
      </c>
      <c r="B695" s="9" t="s">
        <v>173</v>
      </c>
      <c r="C695" s="9">
        <v>9</v>
      </c>
      <c r="D695" s="9" t="s">
        <v>455</v>
      </c>
      <c r="E695" s="9">
        <v>1</v>
      </c>
      <c r="F695" s="9">
        <v>2</v>
      </c>
      <c r="G695" s="9">
        <v>1</v>
      </c>
      <c r="H695" s="9">
        <v>2</v>
      </c>
    </row>
    <row r="696" spans="1:8" ht="14.25" customHeight="1">
      <c r="A696" s="20">
        <v>45020</v>
      </c>
      <c r="B696" s="9" t="s">
        <v>173</v>
      </c>
      <c r="C696" s="9">
        <v>10</v>
      </c>
      <c r="D696" s="9" t="s">
        <v>455</v>
      </c>
      <c r="E696" s="9">
        <v>1</v>
      </c>
      <c r="F696" s="9">
        <v>3</v>
      </c>
      <c r="G696" s="9">
        <v>1</v>
      </c>
      <c r="H696" s="9">
        <v>1</v>
      </c>
    </row>
    <row r="697" spans="1:8" ht="14.25" customHeight="1">
      <c r="A697" s="20">
        <v>45020</v>
      </c>
      <c r="B697" s="9" t="s">
        <v>174</v>
      </c>
      <c r="C697" s="9">
        <v>1</v>
      </c>
      <c r="D697" s="9" t="s">
        <v>62</v>
      </c>
      <c r="E697" s="9">
        <v>2</v>
      </c>
      <c r="F697" s="9">
        <v>2</v>
      </c>
      <c r="G697" s="9">
        <v>1</v>
      </c>
    </row>
    <row r="698" spans="1:8" ht="14.25" customHeight="1">
      <c r="A698" s="20">
        <v>45020</v>
      </c>
      <c r="B698" s="9" t="s">
        <v>174</v>
      </c>
      <c r="C698" s="9">
        <v>2</v>
      </c>
      <c r="D698" s="9" t="s">
        <v>455</v>
      </c>
      <c r="E698" s="9">
        <v>2</v>
      </c>
      <c r="F698" s="9">
        <v>3</v>
      </c>
      <c r="G698" s="9">
        <v>1</v>
      </c>
      <c r="H698" s="9">
        <v>3</v>
      </c>
    </row>
    <row r="699" spans="1:8" ht="14.25" customHeight="1">
      <c r="A699" s="20">
        <v>45020</v>
      </c>
      <c r="B699" s="9" t="s">
        <v>174</v>
      </c>
      <c r="C699" s="9">
        <v>3</v>
      </c>
      <c r="D699" s="9" t="s">
        <v>455</v>
      </c>
      <c r="E699" s="9">
        <v>1</v>
      </c>
      <c r="F699" s="9">
        <v>3</v>
      </c>
      <c r="G699" s="9">
        <v>1</v>
      </c>
      <c r="H699" s="9">
        <v>1</v>
      </c>
    </row>
    <row r="700" spans="1:8" ht="14.25" customHeight="1">
      <c r="A700" s="20">
        <v>45020</v>
      </c>
      <c r="B700" s="9" t="s">
        <v>174</v>
      </c>
      <c r="C700" s="9">
        <v>4</v>
      </c>
      <c r="D700" s="9" t="s">
        <v>62</v>
      </c>
      <c r="E700" s="9">
        <v>1</v>
      </c>
      <c r="F700" s="9">
        <v>3</v>
      </c>
      <c r="G700" s="9">
        <v>2</v>
      </c>
    </row>
    <row r="701" spans="1:8" ht="14.25" customHeight="1">
      <c r="A701" s="20">
        <v>45020</v>
      </c>
      <c r="B701" s="9" t="s">
        <v>176</v>
      </c>
      <c r="C701" s="9">
        <v>1</v>
      </c>
      <c r="D701" s="9" t="s">
        <v>62</v>
      </c>
      <c r="E701" s="9">
        <v>2</v>
      </c>
      <c r="F701" s="9">
        <v>2</v>
      </c>
      <c r="G701" s="9">
        <v>1</v>
      </c>
    </row>
    <row r="702" spans="1:8" ht="14.25" customHeight="1">
      <c r="A702" s="20">
        <v>45020</v>
      </c>
      <c r="B702" s="9" t="s">
        <v>178</v>
      </c>
      <c r="C702" s="9">
        <v>1</v>
      </c>
      <c r="D702" s="9" t="s">
        <v>62</v>
      </c>
      <c r="E702" s="9">
        <v>2</v>
      </c>
      <c r="F702" s="9">
        <v>2</v>
      </c>
      <c r="G702" s="9">
        <v>3</v>
      </c>
    </row>
    <row r="703" spans="1:8" ht="14.25" customHeight="1">
      <c r="A703" s="20">
        <v>45020</v>
      </c>
      <c r="B703" s="9" t="s">
        <v>178</v>
      </c>
      <c r="C703" s="9">
        <v>2</v>
      </c>
      <c r="D703" s="9" t="s">
        <v>62</v>
      </c>
      <c r="E703" s="9">
        <v>1</v>
      </c>
      <c r="F703" s="9">
        <v>3</v>
      </c>
      <c r="G703" s="9">
        <v>3</v>
      </c>
    </row>
    <row r="704" spans="1:8" ht="14.25" customHeight="1">
      <c r="A704" s="20">
        <v>45020</v>
      </c>
      <c r="B704" s="9" t="s">
        <v>178</v>
      </c>
      <c r="C704" s="9">
        <v>3</v>
      </c>
      <c r="D704" s="9" t="s">
        <v>62</v>
      </c>
      <c r="E704" s="9">
        <v>2</v>
      </c>
      <c r="F704" s="9">
        <v>2</v>
      </c>
      <c r="G704" s="9">
        <v>2</v>
      </c>
    </row>
    <row r="705" spans="1:8" ht="14.25" customHeight="1">
      <c r="A705" s="20">
        <v>45020</v>
      </c>
      <c r="B705" s="9" t="s">
        <v>178</v>
      </c>
      <c r="C705" s="9">
        <v>4</v>
      </c>
      <c r="D705" s="9" t="s">
        <v>455</v>
      </c>
      <c r="E705" s="9">
        <v>1</v>
      </c>
      <c r="F705" s="9">
        <v>3</v>
      </c>
      <c r="G705" s="9">
        <v>2</v>
      </c>
      <c r="H705" s="9">
        <v>1</v>
      </c>
    </row>
    <row r="706" spans="1:8" ht="14.25" customHeight="1">
      <c r="A706" s="20">
        <v>45020</v>
      </c>
      <c r="B706" s="9" t="s">
        <v>178</v>
      </c>
      <c r="C706" s="9">
        <v>5</v>
      </c>
      <c r="D706" s="9" t="s">
        <v>455</v>
      </c>
      <c r="E706" s="9">
        <v>1</v>
      </c>
      <c r="F706" s="9">
        <v>2</v>
      </c>
      <c r="G706" s="9">
        <v>3</v>
      </c>
      <c r="H706" s="9">
        <v>1</v>
      </c>
    </row>
    <row r="707" spans="1:8" ht="14.25" customHeight="1">
      <c r="A707" s="20">
        <v>45020</v>
      </c>
      <c r="B707" s="9" t="s">
        <v>178</v>
      </c>
      <c r="C707" s="9">
        <v>6</v>
      </c>
      <c r="D707" s="9" t="s">
        <v>455</v>
      </c>
      <c r="E707" s="9">
        <v>1</v>
      </c>
      <c r="F707" s="9">
        <v>3</v>
      </c>
      <c r="G707" s="9">
        <v>2</v>
      </c>
      <c r="H707" s="9">
        <v>2</v>
      </c>
    </row>
    <row r="708" spans="1:8" ht="14.25" customHeight="1">
      <c r="A708" s="20">
        <v>45020</v>
      </c>
      <c r="B708" s="9" t="s">
        <v>178</v>
      </c>
      <c r="C708" s="9">
        <v>7</v>
      </c>
      <c r="D708" s="9" t="s">
        <v>455</v>
      </c>
      <c r="E708" s="9">
        <v>1</v>
      </c>
      <c r="F708" s="9">
        <v>3</v>
      </c>
      <c r="G708" s="9">
        <v>1</v>
      </c>
      <c r="H708" s="9">
        <v>2</v>
      </c>
    </row>
    <row r="709" spans="1:8" ht="14.25" customHeight="1">
      <c r="A709" s="20">
        <v>45020</v>
      </c>
      <c r="B709" s="9" t="s">
        <v>179</v>
      </c>
      <c r="C709" s="9">
        <v>1</v>
      </c>
      <c r="D709" s="9" t="s">
        <v>455</v>
      </c>
      <c r="E709" s="9">
        <v>1</v>
      </c>
      <c r="F709" s="9">
        <v>2</v>
      </c>
      <c r="G709" s="9">
        <v>1</v>
      </c>
      <c r="H709" s="9">
        <v>3</v>
      </c>
    </row>
    <row r="710" spans="1:8" ht="14.25" customHeight="1">
      <c r="A710" s="20">
        <v>45020</v>
      </c>
      <c r="B710" s="9" t="s">
        <v>179</v>
      </c>
      <c r="C710" s="9">
        <v>2</v>
      </c>
      <c r="D710" s="9" t="s">
        <v>455</v>
      </c>
      <c r="E710" s="9">
        <v>1</v>
      </c>
      <c r="F710" s="9">
        <v>3</v>
      </c>
      <c r="G710" s="9">
        <v>1</v>
      </c>
      <c r="H710" s="9">
        <v>3</v>
      </c>
    </row>
    <row r="711" spans="1:8" ht="14.25" customHeight="1">
      <c r="A711" s="20">
        <v>45020</v>
      </c>
      <c r="B711" s="9" t="s">
        <v>179</v>
      </c>
      <c r="C711" s="9">
        <v>3</v>
      </c>
      <c r="D711" s="9" t="s">
        <v>455</v>
      </c>
      <c r="E711" s="9">
        <v>1</v>
      </c>
      <c r="F711" s="9">
        <v>3</v>
      </c>
      <c r="G711" s="9">
        <v>1</v>
      </c>
      <c r="H711" s="9">
        <v>2</v>
      </c>
    </row>
    <row r="712" spans="1:8" ht="14.25" customHeight="1">
      <c r="A712" s="20">
        <v>45020</v>
      </c>
      <c r="B712" s="9" t="s">
        <v>179</v>
      </c>
      <c r="C712" s="9">
        <v>4</v>
      </c>
      <c r="D712" s="9" t="s">
        <v>455</v>
      </c>
      <c r="E712" s="9">
        <v>1</v>
      </c>
      <c r="F712" s="9">
        <v>3</v>
      </c>
      <c r="G712" s="9">
        <v>1</v>
      </c>
      <c r="H712" s="9">
        <v>1</v>
      </c>
    </row>
    <row r="713" spans="1:8" ht="14.25" customHeight="1">
      <c r="A713" s="20">
        <v>45020</v>
      </c>
      <c r="B713" s="9" t="s">
        <v>179</v>
      </c>
      <c r="C713" s="9">
        <v>5</v>
      </c>
      <c r="D713" s="9" t="s">
        <v>455</v>
      </c>
      <c r="E713" s="9">
        <v>1</v>
      </c>
      <c r="F713" s="9">
        <v>3</v>
      </c>
      <c r="G713" s="9">
        <v>1</v>
      </c>
      <c r="H713" s="9">
        <v>1</v>
      </c>
    </row>
    <row r="714" spans="1:8" ht="14.25" customHeight="1">
      <c r="A714" s="20">
        <v>45020</v>
      </c>
      <c r="B714" s="9" t="s">
        <v>179</v>
      </c>
      <c r="C714" s="9">
        <v>6</v>
      </c>
      <c r="D714" s="9" t="s">
        <v>455</v>
      </c>
      <c r="E714" s="9">
        <v>2</v>
      </c>
      <c r="F714" s="9">
        <v>2</v>
      </c>
      <c r="G714" s="9">
        <v>2</v>
      </c>
      <c r="H714" s="9">
        <v>3</v>
      </c>
    </row>
    <row r="715" spans="1:8" ht="14.25" customHeight="1">
      <c r="A715" s="20">
        <v>45020</v>
      </c>
      <c r="B715" s="9" t="s">
        <v>179</v>
      </c>
      <c r="C715" s="9">
        <v>7</v>
      </c>
      <c r="D715" s="9" t="s">
        <v>62</v>
      </c>
      <c r="E715" s="9">
        <v>2</v>
      </c>
      <c r="F715" s="9">
        <v>2</v>
      </c>
      <c r="G715" s="9">
        <v>2</v>
      </c>
    </row>
    <row r="716" spans="1:8" ht="14.25" customHeight="1">
      <c r="A716" s="20">
        <v>45020</v>
      </c>
      <c r="B716" s="9" t="s">
        <v>179</v>
      </c>
      <c r="C716" s="9">
        <v>8</v>
      </c>
      <c r="D716" s="9" t="s">
        <v>62</v>
      </c>
      <c r="E716" s="9">
        <v>1</v>
      </c>
      <c r="F716" s="9">
        <v>3</v>
      </c>
      <c r="G716" s="9">
        <v>1</v>
      </c>
    </row>
    <row r="717" spans="1:8" ht="14.25" customHeight="1">
      <c r="A717" s="20">
        <v>45020</v>
      </c>
      <c r="B717" s="9" t="s">
        <v>179</v>
      </c>
      <c r="C717" s="9">
        <v>9</v>
      </c>
      <c r="D717" s="9" t="s">
        <v>455</v>
      </c>
      <c r="E717" s="9">
        <v>1</v>
      </c>
      <c r="F717" s="9">
        <v>3</v>
      </c>
      <c r="G717" s="9">
        <v>3</v>
      </c>
      <c r="H717" s="9">
        <v>3</v>
      </c>
    </row>
    <row r="718" spans="1:8" ht="14.25" customHeight="1">
      <c r="A718" s="20">
        <v>45020</v>
      </c>
      <c r="B718" s="9" t="s">
        <v>180</v>
      </c>
      <c r="C718" s="9">
        <v>1</v>
      </c>
      <c r="D718" s="9" t="s">
        <v>62</v>
      </c>
      <c r="E718" s="9">
        <v>1</v>
      </c>
      <c r="F718" s="9">
        <v>3</v>
      </c>
      <c r="G718" s="9">
        <v>1</v>
      </c>
    </row>
    <row r="719" spans="1:8" ht="14.25" customHeight="1">
      <c r="A719" s="20">
        <v>45020</v>
      </c>
      <c r="B719" s="9" t="s">
        <v>180</v>
      </c>
      <c r="C719" s="9">
        <v>2</v>
      </c>
      <c r="D719" s="9" t="s">
        <v>455</v>
      </c>
      <c r="E719" s="9">
        <v>1</v>
      </c>
      <c r="F719" s="9">
        <v>3</v>
      </c>
      <c r="G719" s="9">
        <v>1</v>
      </c>
      <c r="H719" s="9">
        <v>2</v>
      </c>
    </row>
    <row r="720" spans="1:8" ht="14.25" customHeight="1">
      <c r="A720" s="20">
        <v>45021</v>
      </c>
      <c r="B720" s="9" t="s">
        <v>181</v>
      </c>
      <c r="C720" s="9">
        <v>1</v>
      </c>
      <c r="D720" s="9" t="s">
        <v>62</v>
      </c>
      <c r="E720" s="9">
        <v>2</v>
      </c>
      <c r="F720" s="9">
        <v>2</v>
      </c>
      <c r="G720" s="9">
        <v>1</v>
      </c>
    </row>
    <row r="721" spans="1:8" ht="14.25" customHeight="1">
      <c r="A721" s="20">
        <v>45021</v>
      </c>
      <c r="B721" s="9" t="s">
        <v>181</v>
      </c>
      <c r="C721" s="9">
        <v>2</v>
      </c>
      <c r="D721" s="9" t="s">
        <v>62</v>
      </c>
      <c r="E721" s="9">
        <v>2</v>
      </c>
      <c r="F721" s="9">
        <v>2</v>
      </c>
      <c r="G721" s="9">
        <v>1</v>
      </c>
    </row>
    <row r="722" spans="1:8" ht="14.25" customHeight="1">
      <c r="A722" s="20">
        <v>45021</v>
      </c>
      <c r="B722" s="9" t="s">
        <v>181</v>
      </c>
      <c r="C722" s="9">
        <v>3</v>
      </c>
      <c r="D722" s="9" t="s">
        <v>62</v>
      </c>
      <c r="E722" s="9">
        <v>2</v>
      </c>
      <c r="F722" s="9">
        <v>2</v>
      </c>
      <c r="G722" s="9">
        <v>1</v>
      </c>
    </row>
    <row r="723" spans="1:8" ht="14.25" customHeight="1">
      <c r="A723" s="20">
        <v>45021</v>
      </c>
      <c r="B723" s="9" t="s">
        <v>181</v>
      </c>
      <c r="C723" s="9">
        <v>4</v>
      </c>
      <c r="D723" s="9" t="s">
        <v>455</v>
      </c>
      <c r="E723" s="9">
        <v>1</v>
      </c>
      <c r="F723" s="9">
        <v>2</v>
      </c>
      <c r="G723" s="9">
        <v>1</v>
      </c>
      <c r="H723" s="9">
        <v>2</v>
      </c>
    </row>
    <row r="724" spans="1:8" ht="14.25" customHeight="1">
      <c r="A724" s="20">
        <v>45021</v>
      </c>
      <c r="B724" s="9" t="s">
        <v>181</v>
      </c>
      <c r="C724" s="9">
        <v>5</v>
      </c>
      <c r="D724" s="9" t="s">
        <v>455</v>
      </c>
      <c r="E724" s="9">
        <v>1</v>
      </c>
      <c r="F724" s="9">
        <v>2</v>
      </c>
      <c r="G724" s="9">
        <v>1</v>
      </c>
      <c r="H724" s="9">
        <v>2</v>
      </c>
    </row>
    <row r="725" spans="1:8" ht="14.25" customHeight="1">
      <c r="A725" s="20">
        <v>45021</v>
      </c>
      <c r="B725" s="9" t="s">
        <v>182</v>
      </c>
      <c r="C725" s="9">
        <v>1</v>
      </c>
      <c r="D725" s="9" t="s">
        <v>62</v>
      </c>
      <c r="E725" s="9">
        <v>2</v>
      </c>
      <c r="F725" s="9">
        <v>2</v>
      </c>
      <c r="G725" s="9">
        <v>1</v>
      </c>
    </row>
    <row r="726" spans="1:8" ht="14.25" customHeight="1">
      <c r="A726" s="20">
        <v>45021</v>
      </c>
      <c r="B726" s="9" t="s">
        <v>182</v>
      </c>
      <c r="C726" s="9">
        <v>2</v>
      </c>
      <c r="D726" s="9" t="s">
        <v>62</v>
      </c>
      <c r="E726" s="9">
        <v>1</v>
      </c>
      <c r="F726" s="9">
        <v>3</v>
      </c>
      <c r="G726" s="9">
        <v>1</v>
      </c>
    </row>
    <row r="727" spans="1:8" ht="14.25" customHeight="1">
      <c r="A727" s="20">
        <v>45021</v>
      </c>
      <c r="B727" s="9" t="s">
        <v>182</v>
      </c>
      <c r="C727" s="9">
        <v>3</v>
      </c>
      <c r="D727" s="9" t="s">
        <v>455</v>
      </c>
      <c r="E727" s="9">
        <v>1</v>
      </c>
      <c r="F727" s="9">
        <v>2</v>
      </c>
      <c r="G727" s="9">
        <v>1</v>
      </c>
      <c r="H727" s="9">
        <v>2</v>
      </c>
    </row>
    <row r="728" spans="1:8" ht="14.25" customHeight="1">
      <c r="A728" s="20">
        <v>45021</v>
      </c>
      <c r="B728" s="9" t="s">
        <v>183</v>
      </c>
      <c r="C728" s="9">
        <v>1</v>
      </c>
      <c r="D728" s="9" t="s">
        <v>62</v>
      </c>
      <c r="E728" s="9">
        <v>1</v>
      </c>
      <c r="F728" s="9">
        <v>2</v>
      </c>
      <c r="G728" s="9">
        <v>1</v>
      </c>
    </row>
    <row r="729" spans="1:8" ht="14.25" customHeight="1">
      <c r="A729" s="20">
        <v>45021</v>
      </c>
      <c r="B729" s="9" t="s">
        <v>183</v>
      </c>
      <c r="C729" s="9">
        <v>2</v>
      </c>
      <c r="D729" s="9" t="s">
        <v>62</v>
      </c>
      <c r="E729" s="9">
        <v>1</v>
      </c>
      <c r="F729" s="9">
        <v>2</v>
      </c>
      <c r="G729" s="9">
        <v>1</v>
      </c>
    </row>
    <row r="730" spans="1:8" ht="14.25" customHeight="1">
      <c r="A730" s="20">
        <v>45021</v>
      </c>
      <c r="B730" s="9" t="s">
        <v>183</v>
      </c>
      <c r="C730" s="9">
        <v>3</v>
      </c>
      <c r="D730" s="9" t="s">
        <v>62</v>
      </c>
      <c r="E730" s="9">
        <v>1</v>
      </c>
      <c r="F730" s="9">
        <v>1</v>
      </c>
      <c r="G730" s="9">
        <v>1</v>
      </c>
    </row>
    <row r="731" spans="1:8" ht="14.25" customHeight="1">
      <c r="A731" s="20">
        <v>45021</v>
      </c>
      <c r="B731" s="9" t="s">
        <v>185</v>
      </c>
      <c r="C731" s="9">
        <v>1</v>
      </c>
      <c r="D731" s="9" t="s">
        <v>455</v>
      </c>
      <c r="E731" s="9">
        <v>2</v>
      </c>
      <c r="F731" s="9">
        <v>3</v>
      </c>
      <c r="G731" s="9">
        <v>1</v>
      </c>
      <c r="H731" s="9">
        <v>2</v>
      </c>
    </row>
    <row r="732" spans="1:8" ht="14.25" customHeight="1">
      <c r="A732" s="20">
        <v>45021</v>
      </c>
      <c r="B732" s="9" t="s">
        <v>185</v>
      </c>
      <c r="C732" s="9">
        <v>2</v>
      </c>
      <c r="D732" s="9" t="s">
        <v>455</v>
      </c>
      <c r="E732" s="9">
        <v>2</v>
      </c>
      <c r="F732" s="9">
        <v>3</v>
      </c>
      <c r="G732" s="9">
        <v>1</v>
      </c>
      <c r="H732" s="9">
        <v>3</v>
      </c>
    </row>
    <row r="733" spans="1:8" ht="14.25" customHeight="1">
      <c r="A733" s="20">
        <v>45021</v>
      </c>
      <c r="B733" s="9" t="s">
        <v>185</v>
      </c>
      <c r="C733" s="9">
        <v>3</v>
      </c>
      <c r="D733" s="9" t="s">
        <v>455</v>
      </c>
      <c r="E733" s="9">
        <v>1</v>
      </c>
      <c r="F733" s="9">
        <v>3</v>
      </c>
      <c r="G733" s="9">
        <v>1</v>
      </c>
      <c r="H733" s="9">
        <v>3</v>
      </c>
    </row>
    <row r="734" spans="1:8" ht="14.25" customHeight="1">
      <c r="A734" s="20">
        <v>45021</v>
      </c>
      <c r="B734" s="9" t="s">
        <v>185</v>
      </c>
      <c r="C734" s="9">
        <v>4</v>
      </c>
      <c r="D734" s="9" t="s">
        <v>455</v>
      </c>
      <c r="E734" s="9">
        <v>1</v>
      </c>
      <c r="F734" s="9">
        <v>3</v>
      </c>
      <c r="G734" s="9">
        <v>1</v>
      </c>
      <c r="H734" s="9">
        <v>3</v>
      </c>
    </row>
    <row r="735" spans="1:8" ht="14.25" customHeight="1">
      <c r="A735" s="20">
        <v>45021</v>
      </c>
      <c r="B735" s="9" t="s">
        <v>185</v>
      </c>
      <c r="C735" s="9">
        <v>5</v>
      </c>
      <c r="D735" s="9" t="s">
        <v>455</v>
      </c>
      <c r="E735" s="9">
        <v>1</v>
      </c>
      <c r="F735" s="9">
        <v>3</v>
      </c>
      <c r="G735" s="9">
        <v>1</v>
      </c>
      <c r="H735" s="9">
        <v>3</v>
      </c>
    </row>
    <row r="736" spans="1:8" ht="14.25" customHeight="1">
      <c r="A736" s="20">
        <v>45021</v>
      </c>
      <c r="B736" s="9" t="s">
        <v>185</v>
      </c>
      <c r="C736" s="9">
        <v>6</v>
      </c>
      <c r="D736" s="9" t="s">
        <v>455</v>
      </c>
      <c r="E736" s="9">
        <v>1</v>
      </c>
      <c r="F736" s="9">
        <v>3</v>
      </c>
      <c r="G736" s="9">
        <v>1</v>
      </c>
      <c r="H736" s="9">
        <v>1</v>
      </c>
    </row>
    <row r="737" spans="1:8" ht="14.25" customHeight="1">
      <c r="A737" s="20">
        <v>45021</v>
      </c>
      <c r="B737" s="9" t="s">
        <v>185</v>
      </c>
      <c r="C737" s="9">
        <v>7</v>
      </c>
      <c r="D737" s="9" t="s">
        <v>455</v>
      </c>
      <c r="E737" s="9">
        <v>1</v>
      </c>
      <c r="F737" s="9">
        <v>3</v>
      </c>
      <c r="G737" s="9">
        <v>1</v>
      </c>
      <c r="H737" s="9">
        <v>1</v>
      </c>
    </row>
    <row r="738" spans="1:8" ht="14.25" customHeight="1">
      <c r="A738" s="20">
        <v>45021</v>
      </c>
      <c r="B738" s="9" t="s">
        <v>187</v>
      </c>
      <c r="C738" s="9">
        <v>1</v>
      </c>
      <c r="D738" s="9" t="s">
        <v>62</v>
      </c>
      <c r="E738" s="9">
        <v>1</v>
      </c>
      <c r="F738" s="9">
        <v>2</v>
      </c>
      <c r="G738" s="9">
        <v>1</v>
      </c>
    </row>
    <row r="739" spans="1:8" ht="14.25" customHeight="1">
      <c r="A739" s="20">
        <v>45021</v>
      </c>
      <c r="B739" s="9" t="s">
        <v>187</v>
      </c>
      <c r="C739" s="9">
        <v>2</v>
      </c>
      <c r="D739" s="9" t="s">
        <v>62</v>
      </c>
      <c r="E739" s="9">
        <v>2</v>
      </c>
      <c r="F739" s="9">
        <v>1</v>
      </c>
      <c r="G739" s="9">
        <v>1</v>
      </c>
    </row>
    <row r="740" spans="1:8" ht="14.25" customHeight="1">
      <c r="A740" s="20">
        <v>45021</v>
      </c>
      <c r="B740" s="9" t="s">
        <v>187</v>
      </c>
      <c r="C740" s="9">
        <v>3</v>
      </c>
      <c r="D740" s="9" t="s">
        <v>455</v>
      </c>
      <c r="E740" s="9">
        <v>1</v>
      </c>
      <c r="F740" s="9">
        <v>3</v>
      </c>
      <c r="G740" s="9">
        <v>1</v>
      </c>
      <c r="H740" s="9">
        <v>2</v>
      </c>
    </row>
    <row r="741" spans="1:8" ht="14.25" customHeight="1">
      <c r="A741" s="20">
        <v>45021</v>
      </c>
      <c r="B741" s="9" t="s">
        <v>187</v>
      </c>
      <c r="C741" s="9">
        <v>4</v>
      </c>
      <c r="D741" s="9" t="s">
        <v>455</v>
      </c>
      <c r="E741" s="9">
        <v>1</v>
      </c>
      <c r="F741" s="9">
        <v>3</v>
      </c>
      <c r="G741" s="9">
        <v>1</v>
      </c>
      <c r="H741" s="9">
        <v>2</v>
      </c>
    </row>
    <row r="742" spans="1:8" ht="14.25" customHeight="1">
      <c r="A742" s="20">
        <v>45021</v>
      </c>
      <c r="B742" s="9" t="s">
        <v>188</v>
      </c>
      <c r="C742" s="9">
        <v>1</v>
      </c>
      <c r="D742" s="9" t="s">
        <v>62</v>
      </c>
      <c r="E742" s="9">
        <v>1</v>
      </c>
      <c r="F742" s="9">
        <v>2</v>
      </c>
      <c r="G742" s="9">
        <v>1</v>
      </c>
    </row>
    <row r="743" spans="1:8" ht="14.25" customHeight="1">
      <c r="A743" s="20">
        <v>45021</v>
      </c>
      <c r="B743" s="9" t="s">
        <v>188</v>
      </c>
      <c r="C743" s="9">
        <v>2</v>
      </c>
      <c r="D743" s="9" t="s">
        <v>62</v>
      </c>
      <c r="E743" s="9">
        <v>1</v>
      </c>
      <c r="F743" s="9">
        <v>2</v>
      </c>
      <c r="G743" s="9">
        <v>1</v>
      </c>
    </row>
    <row r="744" spans="1:8" ht="14.25" customHeight="1">
      <c r="A744" s="20">
        <v>45021</v>
      </c>
      <c r="B744" s="9" t="s">
        <v>188</v>
      </c>
      <c r="C744" s="9">
        <v>3</v>
      </c>
      <c r="D744" s="9" t="s">
        <v>455</v>
      </c>
      <c r="E744" s="9">
        <v>1</v>
      </c>
      <c r="F744" s="9">
        <v>3</v>
      </c>
      <c r="G744" s="9">
        <v>2</v>
      </c>
      <c r="H744" s="9">
        <v>2</v>
      </c>
    </row>
    <row r="745" spans="1:8" ht="14.25" customHeight="1">
      <c r="A745" s="20">
        <v>45021</v>
      </c>
      <c r="B745" s="9" t="s">
        <v>188</v>
      </c>
      <c r="C745" s="9">
        <v>4</v>
      </c>
      <c r="D745" s="9" t="s">
        <v>455</v>
      </c>
      <c r="E745" s="9">
        <v>1</v>
      </c>
      <c r="F745" s="9">
        <v>3</v>
      </c>
      <c r="G745" s="9">
        <v>2</v>
      </c>
      <c r="H745" s="9">
        <v>2</v>
      </c>
    </row>
    <row r="746" spans="1:8" ht="14.25" customHeight="1">
      <c r="A746" s="20">
        <v>45021</v>
      </c>
      <c r="B746" s="9" t="s">
        <v>189</v>
      </c>
      <c r="C746" s="9">
        <v>1</v>
      </c>
      <c r="D746" s="9" t="s">
        <v>62</v>
      </c>
      <c r="E746" s="9">
        <v>2</v>
      </c>
      <c r="F746" s="9">
        <v>2</v>
      </c>
      <c r="G746" s="9">
        <v>1</v>
      </c>
    </row>
    <row r="747" spans="1:8" ht="14.25" customHeight="1">
      <c r="A747" s="20">
        <v>45021</v>
      </c>
      <c r="B747" s="9" t="s">
        <v>189</v>
      </c>
      <c r="C747" s="9">
        <v>2</v>
      </c>
      <c r="D747" s="9" t="s">
        <v>62</v>
      </c>
      <c r="E747" s="9">
        <v>2</v>
      </c>
      <c r="F747" s="9">
        <v>2</v>
      </c>
      <c r="G747" s="9">
        <v>2</v>
      </c>
    </row>
    <row r="748" spans="1:8" ht="14.25" customHeight="1">
      <c r="A748" s="20">
        <v>45021</v>
      </c>
      <c r="B748" s="9" t="s">
        <v>189</v>
      </c>
      <c r="C748" s="9">
        <v>3</v>
      </c>
      <c r="D748" s="9" t="s">
        <v>62</v>
      </c>
      <c r="E748" s="9">
        <v>2</v>
      </c>
      <c r="F748" s="9">
        <v>3</v>
      </c>
      <c r="G748" s="9">
        <v>1</v>
      </c>
    </row>
    <row r="749" spans="1:8" ht="14.25" customHeight="1">
      <c r="A749" s="20">
        <v>45021</v>
      </c>
      <c r="B749" s="9" t="s">
        <v>189</v>
      </c>
      <c r="C749" s="9">
        <v>4</v>
      </c>
      <c r="D749" s="9" t="s">
        <v>62</v>
      </c>
      <c r="E749" s="9">
        <v>1</v>
      </c>
      <c r="F749" s="9">
        <v>2</v>
      </c>
      <c r="G749" s="9">
        <v>1</v>
      </c>
    </row>
    <row r="750" spans="1:8" ht="14.25" customHeight="1">
      <c r="A750" s="20">
        <v>45021</v>
      </c>
      <c r="B750" s="9" t="s">
        <v>189</v>
      </c>
      <c r="C750" s="9">
        <v>5</v>
      </c>
      <c r="D750" s="9" t="s">
        <v>62</v>
      </c>
      <c r="E750" s="9">
        <v>1</v>
      </c>
      <c r="F750" s="9">
        <v>2</v>
      </c>
      <c r="G750" s="9">
        <v>2</v>
      </c>
    </row>
    <row r="751" spans="1:8" ht="14.25" customHeight="1">
      <c r="A751" s="20">
        <v>45021</v>
      </c>
      <c r="B751" s="9" t="s">
        <v>189</v>
      </c>
      <c r="C751" s="9">
        <v>6</v>
      </c>
      <c r="D751" s="9" t="s">
        <v>62</v>
      </c>
      <c r="E751" s="9">
        <v>1</v>
      </c>
      <c r="F751" s="9">
        <v>3</v>
      </c>
      <c r="G751" s="9">
        <v>1</v>
      </c>
    </row>
    <row r="752" spans="1:8" ht="14.25" customHeight="1">
      <c r="A752" s="20">
        <v>45021</v>
      </c>
      <c r="B752" s="9" t="s">
        <v>189</v>
      </c>
      <c r="C752" s="9">
        <v>7</v>
      </c>
      <c r="D752" s="9" t="s">
        <v>455</v>
      </c>
      <c r="E752" s="9">
        <v>1</v>
      </c>
      <c r="F752" s="9">
        <v>3</v>
      </c>
      <c r="G752" s="9">
        <v>3</v>
      </c>
      <c r="H752" s="9">
        <v>2</v>
      </c>
    </row>
    <row r="753" spans="1:12" ht="14.25" customHeight="1">
      <c r="A753" s="20">
        <v>45021</v>
      </c>
      <c r="B753" s="9" t="s">
        <v>190</v>
      </c>
      <c r="C753" s="9">
        <v>1</v>
      </c>
      <c r="D753" s="9" t="s">
        <v>62</v>
      </c>
      <c r="E753" s="9">
        <v>2</v>
      </c>
      <c r="F753" s="9">
        <v>2</v>
      </c>
      <c r="G753" s="9">
        <v>1</v>
      </c>
    </row>
    <row r="754" spans="1:12" ht="14.25" customHeight="1">
      <c r="A754" s="20">
        <v>45021</v>
      </c>
      <c r="B754" s="9" t="s">
        <v>190</v>
      </c>
      <c r="C754" s="9">
        <v>2</v>
      </c>
      <c r="D754" s="9" t="s">
        <v>62</v>
      </c>
      <c r="E754" s="9">
        <v>2</v>
      </c>
      <c r="F754" s="9">
        <v>2</v>
      </c>
      <c r="G754" s="9">
        <v>1</v>
      </c>
    </row>
    <row r="755" spans="1:12" ht="14.25" customHeight="1">
      <c r="A755" s="20">
        <v>45021</v>
      </c>
      <c r="B755" s="9" t="s">
        <v>190</v>
      </c>
      <c r="C755" s="9">
        <v>3</v>
      </c>
      <c r="D755" s="9" t="s">
        <v>62</v>
      </c>
      <c r="E755" s="9">
        <v>2</v>
      </c>
      <c r="F755" s="9">
        <v>2</v>
      </c>
      <c r="G755" s="9">
        <v>1</v>
      </c>
    </row>
    <row r="756" spans="1:12" ht="14.25" customHeight="1">
      <c r="A756" s="20">
        <v>45021</v>
      </c>
      <c r="B756" s="9" t="s">
        <v>190</v>
      </c>
      <c r="C756" s="9">
        <v>4</v>
      </c>
      <c r="D756" s="9" t="s">
        <v>455</v>
      </c>
      <c r="E756" s="9">
        <v>1</v>
      </c>
      <c r="F756" s="9">
        <v>2</v>
      </c>
      <c r="G756" s="9">
        <v>1</v>
      </c>
      <c r="H756" s="9">
        <v>3</v>
      </c>
    </row>
    <row r="757" spans="1:12" ht="14.25" customHeight="1">
      <c r="A757" s="20">
        <v>45021</v>
      </c>
      <c r="B757" s="9" t="s">
        <v>191</v>
      </c>
      <c r="C757" s="9">
        <v>1</v>
      </c>
      <c r="D757" s="9" t="s">
        <v>62</v>
      </c>
      <c r="E757" s="9">
        <v>1</v>
      </c>
      <c r="F757" s="9">
        <v>2</v>
      </c>
      <c r="G757" s="9">
        <v>1</v>
      </c>
    </row>
    <row r="758" spans="1:12" ht="14.25" customHeight="1">
      <c r="A758" s="20">
        <v>45021</v>
      </c>
      <c r="B758" s="9" t="s">
        <v>191</v>
      </c>
      <c r="C758" s="9">
        <v>2</v>
      </c>
      <c r="D758" s="9" t="s">
        <v>62</v>
      </c>
      <c r="E758" s="9">
        <v>1</v>
      </c>
      <c r="F758" s="9">
        <v>2</v>
      </c>
      <c r="G758" s="9">
        <v>1</v>
      </c>
    </row>
    <row r="759" spans="1:12" ht="14.25" customHeight="1">
      <c r="A759" s="20">
        <v>45021</v>
      </c>
      <c r="B759" s="9" t="s">
        <v>191</v>
      </c>
      <c r="C759" s="9">
        <v>3</v>
      </c>
      <c r="D759" s="9" t="s">
        <v>62</v>
      </c>
      <c r="E759" s="9">
        <v>2</v>
      </c>
      <c r="F759" s="9">
        <v>3</v>
      </c>
      <c r="G759" s="9">
        <v>1</v>
      </c>
    </row>
    <row r="760" spans="1:12" ht="14.25" customHeight="1">
      <c r="A760" s="20">
        <v>45021</v>
      </c>
      <c r="B760" s="9" t="s">
        <v>191</v>
      </c>
      <c r="C760" s="9">
        <v>4</v>
      </c>
      <c r="D760" s="9" t="s">
        <v>62</v>
      </c>
      <c r="E760" s="9">
        <v>2</v>
      </c>
      <c r="F760" s="9">
        <v>3</v>
      </c>
      <c r="G760" s="9">
        <v>1</v>
      </c>
    </row>
    <row r="761" spans="1:12" ht="14.25" customHeight="1">
      <c r="A761" s="20">
        <v>45021</v>
      </c>
      <c r="B761" s="9" t="s">
        <v>191</v>
      </c>
      <c r="C761" s="9">
        <v>5</v>
      </c>
      <c r="D761" s="9" t="s">
        <v>455</v>
      </c>
      <c r="E761" s="9">
        <v>2</v>
      </c>
      <c r="F761" s="9">
        <v>2</v>
      </c>
      <c r="G761" s="9">
        <v>1</v>
      </c>
      <c r="H761" s="9">
        <v>1</v>
      </c>
    </row>
    <row r="762" spans="1:12" ht="14.25" customHeight="1">
      <c r="A762" s="20">
        <v>45021</v>
      </c>
      <c r="B762" s="9" t="s">
        <v>191</v>
      </c>
      <c r="C762" s="9">
        <v>6</v>
      </c>
      <c r="D762" s="9" t="s">
        <v>455</v>
      </c>
      <c r="E762" s="9">
        <v>2</v>
      </c>
      <c r="F762" s="9">
        <v>2</v>
      </c>
      <c r="G762" s="9">
        <v>1</v>
      </c>
      <c r="H762" s="9">
        <v>2</v>
      </c>
    </row>
    <row r="763" spans="1:12" ht="14.25" customHeight="1">
      <c r="A763" s="20">
        <v>45021</v>
      </c>
      <c r="B763" s="9" t="s">
        <v>191</v>
      </c>
      <c r="C763" s="9">
        <v>7</v>
      </c>
      <c r="D763" s="9" t="s">
        <v>455</v>
      </c>
      <c r="E763" s="9">
        <v>1</v>
      </c>
      <c r="F763" s="9">
        <v>2</v>
      </c>
      <c r="G763" s="9">
        <v>1</v>
      </c>
      <c r="H763" s="9">
        <v>2</v>
      </c>
    </row>
    <row r="764" spans="1:12" ht="14.25" customHeight="1">
      <c r="A764" s="27">
        <v>45021</v>
      </c>
      <c r="B764" s="41" t="s">
        <v>192</v>
      </c>
      <c r="C764" s="43">
        <v>1</v>
      </c>
      <c r="D764" s="41" t="s">
        <v>62</v>
      </c>
      <c r="E764" s="43">
        <v>2</v>
      </c>
      <c r="F764" s="43">
        <v>2</v>
      </c>
      <c r="G764" s="43">
        <v>1</v>
      </c>
    </row>
    <row r="765" spans="1:12" ht="14.25" customHeight="1">
      <c r="A765" s="27">
        <v>45021</v>
      </c>
      <c r="B765" s="41" t="s">
        <v>192</v>
      </c>
      <c r="C765" s="43">
        <v>2</v>
      </c>
      <c r="D765" s="41" t="s">
        <v>62</v>
      </c>
      <c r="E765" s="43">
        <v>2</v>
      </c>
      <c r="F765" s="43">
        <v>1</v>
      </c>
      <c r="G765" s="43">
        <v>1</v>
      </c>
      <c r="L765" s="20"/>
    </row>
    <row r="766" spans="1:12" ht="14.25" customHeight="1">
      <c r="A766" s="27">
        <v>45021</v>
      </c>
      <c r="B766" s="41" t="s">
        <v>192</v>
      </c>
      <c r="C766" s="43">
        <v>3</v>
      </c>
      <c r="D766" s="41" t="s">
        <v>62</v>
      </c>
      <c r="E766" s="43">
        <v>1</v>
      </c>
      <c r="F766" s="43">
        <v>1</v>
      </c>
      <c r="G766" s="43">
        <v>1</v>
      </c>
    </row>
    <row r="767" spans="1:12" ht="14.25" customHeight="1">
      <c r="A767" s="27">
        <v>45021</v>
      </c>
      <c r="B767" s="41" t="s">
        <v>192</v>
      </c>
      <c r="C767" s="43">
        <v>4</v>
      </c>
      <c r="D767" s="41" t="s">
        <v>62</v>
      </c>
      <c r="E767" s="43">
        <v>1</v>
      </c>
      <c r="F767" s="43">
        <v>1</v>
      </c>
      <c r="G767" s="43">
        <v>1</v>
      </c>
    </row>
    <row r="768" spans="1:12" ht="14.25" customHeight="1">
      <c r="A768" s="27">
        <v>45021</v>
      </c>
      <c r="B768" s="41" t="s">
        <v>192</v>
      </c>
      <c r="C768" s="43">
        <v>5</v>
      </c>
      <c r="D768" s="41" t="s">
        <v>62</v>
      </c>
      <c r="E768" s="43">
        <v>1</v>
      </c>
      <c r="F768" s="43">
        <v>1</v>
      </c>
      <c r="G768" s="43">
        <v>1</v>
      </c>
    </row>
    <row r="769" spans="1:9" ht="14.25" customHeight="1">
      <c r="A769" s="20">
        <v>45021</v>
      </c>
      <c r="B769" s="9" t="s">
        <v>194</v>
      </c>
      <c r="C769" s="9">
        <v>1</v>
      </c>
      <c r="D769" s="9" t="s">
        <v>62</v>
      </c>
      <c r="E769" s="9">
        <v>2</v>
      </c>
      <c r="F769" s="9">
        <v>2</v>
      </c>
      <c r="G769" s="9">
        <v>1</v>
      </c>
    </row>
    <row r="770" spans="1:9" ht="14.25" customHeight="1">
      <c r="A770" s="20">
        <v>45021</v>
      </c>
      <c r="B770" s="9" t="s">
        <v>196</v>
      </c>
      <c r="C770" s="9">
        <v>1</v>
      </c>
      <c r="D770" s="9" t="s">
        <v>62</v>
      </c>
      <c r="E770" s="9">
        <v>1</v>
      </c>
      <c r="F770" s="9">
        <v>3</v>
      </c>
      <c r="G770" s="9">
        <v>1</v>
      </c>
    </row>
    <row r="771" spans="1:9" ht="14.25" customHeight="1">
      <c r="A771" s="20">
        <v>45021</v>
      </c>
      <c r="B771" s="9" t="s">
        <v>197</v>
      </c>
      <c r="C771" s="9">
        <v>1</v>
      </c>
      <c r="D771" s="9" t="s">
        <v>62</v>
      </c>
      <c r="E771" s="9">
        <v>1</v>
      </c>
      <c r="F771" s="9">
        <v>2</v>
      </c>
      <c r="G771" s="9">
        <v>1</v>
      </c>
    </row>
    <row r="772" spans="1:9" ht="14.25" customHeight="1">
      <c r="A772" s="20">
        <v>45021</v>
      </c>
      <c r="B772" s="9" t="s">
        <v>197</v>
      </c>
      <c r="C772" s="9">
        <v>2</v>
      </c>
      <c r="D772" s="9" t="s">
        <v>62</v>
      </c>
      <c r="E772" s="9">
        <v>1</v>
      </c>
      <c r="F772" s="9">
        <v>2</v>
      </c>
      <c r="G772" s="9">
        <v>1</v>
      </c>
    </row>
    <row r="773" spans="1:9" ht="14.25" customHeight="1">
      <c r="A773" s="20">
        <v>45021</v>
      </c>
      <c r="B773" s="9" t="s">
        <v>197</v>
      </c>
      <c r="C773" s="9">
        <v>3</v>
      </c>
      <c r="D773" s="9" t="s">
        <v>62</v>
      </c>
      <c r="E773" s="9">
        <v>1</v>
      </c>
      <c r="F773" s="9">
        <v>1</v>
      </c>
      <c r="G773" s="9">
        <v>1</v>
      </c>
    </row>
    <row r="774" spans="1:9" ht="14.25" customHeight="1">
      <c r="A774" s="20">
        <v>45021</v>
      </c>
      <c r="B774" s="9" t="s">
        <v>197</v>
      </c>
      <c r="C774" s="9">
        <v>4</v>
      </c>
      <c r="D774" s="9" t="s">
        <v>62</v>
      </c>
      <c r="E774" s="9">
        <v>1</v>
      </c>
      <c r="F774" s="9">
        <v>2</v>
      </c>
      <c r="G774" s="9">
        <v>2</v>
      </c>
    </row>
    <row r="775" spans="1:9" ht="14.25" customHeight="1">
      <c r="A775" s="20">
        <v>45021</v>
      </c>
      <c r="B775" s="9" t="s">
        <v>197</v>
      </c>
      <c r="C775" s="9">
        <v>5</v>
      </c>
      <c r="D775" s="9" t="s">
        <v>455</v>
      </c>
      <c r="E775" s="9">
        <v>1</v>
      </c>
      <c r="F775" s="9">
        <v>2</v>
      </c>
      <c r="G775" s="9">
        <v>1</v>
      </c>
      <c r="H775" s="9">
        <v>3</v>
      </c>
    </row>
    <row r="776" spans="1:9" ht="14.25" customHeight="1">
      <c r="A776" s="20">
        <v>45021</v>
      </c>
      <c r="B776" s="9" t="s">
        <v>197</v>
      </c>
      <c r="C776" s="9">
        <v>6</v>
      </c>
      <c r="D776" s="9" t="s">
        <v>455</v>
      </c>
      <c r="E776" s="9">
        <v>1</v>
      </c>
      <c r="F776" s="9">
        <v>3</v>
      </c>
      <c r="G776" s="9">
        <v>1</v>
      </c>
      <c r="H776" s="9">
        <v>3</v>
      </c>
    </row>
    <row r="777" spans="1:9" ht="14.25" customHeight="1">
      <c r="A777" s="20">
        <v>45021</v>
      </c>
      <c r="B777" s="9" t="s">
        <v>197</v>
      </c>
      <c r="C777" s="9">
        <v>7</v>
      </c>
      <c r="D777" s="9" t="s">
        <v>455</v>
      </c>
      <c r="E777" s="9">
        <v>1</v>
      </c>
      <c r="F777" s="9">
        <v>2</v>
      </c>
      <c r="G777" s="9">
        <v>1</v>
      </c>
      <c r="H777" s="9">
        <v>3</v>
      </c>
    </row>
    <row r="778" spans="1:9" ht="14.25" customHeight="1">
      <c r="A778" s="20">
        <v>45021</v>
      </c>
      <c r="B778" s="9" t="s">
        <v>197</v>
      </c>
      <c r="C778" s="9">
        <v>8</v>
      </c>
      <c r="D778" s="9" t="s">
        <v>455</v>
      </c>
      <c r="E778" s="9">
        <v>1</v>
      </c>
      <c r="F778" s="9">
        <v>2</v>
      </c>
      <c r="G778" s="9">
        <v>2</v>
      </c>
      <c r="H778" s="9">
        <v>3</v>
      </c>
    </row>
    <row r="779" spans="1:9" ht="14.25" customHeight="1">
      <c r="A779" s="20">
        <v>45021</v>
      </c>
      <c r="B779" s="9" t="s">
        <v>197</v>
      </c>
      <c r="C779" s="9">
        <v>9</v>
      </c>
      <c r="D779" s="9" t="s">
        <v>455</v>
      </c>
      <c r="E779" s="9">
        <v>1</v>
      </c>
      <c r="F779" s="9">
        <v>2</v>
      </c>
      <c r="G779" s="9">
        <v>1</v>
      </c>
      <c r="H779" s="9">
        <v>2</v>
      </c>
    </row>
    <row r="780" spans="1:9" ht="14.25" customHeight="1">
      <c r="A780" s="20">
        <v>45021</v>
      </c>
      <c r="B780" s="9" t="s">
        <v>197</v>
      </c>
      <c r="C780" s="9">
        <v>10</v>
      </c>
      <c r="D780" s="9" t="s">
        <v>455</v>
      </c>
      <c r="E780" s="9">
        <v>2</v>
      </c>
      <c r="F780" s="9">
        <v>2</v>
      </c>
      <c r="G780" s="9">
        <v>1</v>
      </c>
      <c r="H780" s="9">
        <v>2</v>
      </c>
    </row>
    <row r="781" spans="1:9" ht="14.25" customHeight="1">
      <c r="A781" s="20">
        <v>45021</v>
      </c>
      <c r="B781" s="9" t="s">
        <v>197</v>
      </c>
      <c r="C781" s="9">
        <v>11</v>
      </c>
      <c r="D781" s="9" t="s">
        <v>455</v>
      </c>
      <c r="E781" s="9">
        <v>2</v>
      </c>
      <c r="F781" s="9">
        <v>2</v>
      </c>
      <c r="G781" s="9">
        <v>1</v>
      </c>
      <c r="H781" s="9">
        <v>2</v>
      </c>
    </row>
    <row r="782" spans="1:9" ht="14.25" customHeight="1">
      <c r="A782" s="20">
        <v>45021</v>
      </c>
      <c r="B782" s="9" t="s">
        <v>198</v>
      </c>
      <c r="C782" s="9">
        <v>1</v>
      </c>
      <c r="D782" s="9" t="s">
        <v>62</v>
      </c>
      <c r="E782" s="9">
        <v>2</v>
      </c>
      <c r="F782" s="9">
        <v>1</v>
      </c>
      <c r="G782" s="9">
        <v>1</v>
      </c>
      <c r="I782" s="9" t="s">
        <v>460</v>
      </c>
    </row>
    <row r="783" spans="1:9" ht="14.25" customHeight="1">
      <c r="A783" s="20">
        <v>45021</v>
      </c>
      <c r="B783" s="9" t="s">
        <v>198</v>
      </c>
      <c r="C783" s="9">
        <v>2</v>
      </c>
      <c r="D783" s="9" t="s">
        <v>62</v>
      </c>
      <c r="E783" s="9">
        <v>1</v>
      </c>
      <c r="F783" s="9">
        <v>3</v>
      </c>
      <c r="G783" s="9">
        <v>1</v>
      </c>
      <c r="I783" s="9" t="s">
        <v>460</v>
      </c>
    </row>
    <row r="784" spans="1:9" ht="14.25" customHeight="1">
      <c r="A784" s="20">
        <v>45021</v>
      </c>
      <c r="B784" s="9" t="s">
        <v>198</v>
      </c>
      <c r="C784" s="9">
        <v>3</v>
      </c>
      <c r="D784" s="9" t="s">
        <v>455</v>
      </c>
      <c r="E784" s="9">
        <v>1</v>
      </c>
      <c r="F784" s="9">
        <v>2</v>
      </c>
      <c r="G784" s="9">
        <v>1</v>
      </c>
      <c r="H784" s="9">
        <v>2</v>
      </c>
      <c r="I784" s="9" t="s">
        <v>460</v>
      </c>
    </row>
    <row r="785" spans="1:9" ht="14.25" customHeight="1">
      <c r="A785" s="20">
        <v>45021</v>
      </c>
      <c r="B785" s="9" t="s">
        <v>198</v>
      </c>
      <c r="C785" s="9">
        <v>4</v>
      </c>
      <c r="D785" s="9" t="s">
        <v>455</v>
      </c>
      <c r="E785" s="9">
        <v>1</v>
      </c>
      <c r="F785" s="9">
        <v>1</v>
      </c>
      <c r="G785" s="9">
        <v>1</v>
      </c>
      <c r="H785" s="9">
        <v>3</v>
      </c>
      <c r="I785" s="9" t="s">
        <v>460</v>
      </c>
    </row>
    <row r="786" spans="1:9" ht="14.25" customHeight="1">
      <c r="A786" s="20">
        <v>45021</v>
      </c>
      <c r="B786" s="9" t="s">
        <v>198</v>
      </c>
      <c r="C786" s="9">
        <v>5</v>
      </c>
      <c r="D786" s="9" t="s">
        <v>455</v>
      </c>
      <c r="E786" s="9">
        <v>1</v>
      </c>
      <c r="F786" s="9">
        <v>1</v>
      </c>
      <c r="G786" s="9">
        <v>1</v>
      </c>
      <c r="H786" s="9">
        <v>3</v>
      </c>
      <c r="I786" s="9" t="s">
        <v>460</v>
      </c>
    </row>
    <row r="787" spans="1:9" ht="14.25" customHeight="1">
      <c r="A787" s="20">
        <v>45021</v>
      </c>
      <c r="B787" s="9" t="s">
        <v>198</v>
      </c>
      <c r="C787" s="9">
        <v>6</v>
      </c>
      <c r="D787" s="9" t="s">
        <v>455</v>
      </c>
      <c r="E787" s="9">
        <v>1</v>
      </c>
      <c r="F787" s="9">
        <v>2</v>
      </c>
      <c r="G787" s="9">
        <v>1</v>
      </c>
      <c r="H787" s="9">
        <v>3</v>
      </c>
      <c r="I787" s="9" t="s">
        <v>460</v>
      </c>
    </row>
    <row r="788" spans="1:9" ht="14.25" customHeight="1">
      <c r="A788" s="20">
        <v>45021</v>
      </c>
      <c r="B788" s="9" t="s">
        <v>198</v>
      </c>
      <c r="C788" s="9">
        <v>7</v>
      </c>
      <c r="D788" s="9" t="s">
        <v>455</v>
      </c>
      <c r="E788" s="9">
        <v>1</v>
      </c>
      <c r="F788" s="9">
        <v>2</v>
      </c>
      <c r="G788" s="9">
        <v>1</v>
      </c>
      <c r="H788" s="9">
        <v>3</v>
      </c>
      <c r="I788" s="9" t="s">
        <v>460</v>
      </c>
    </row>
    <row r="789" spans="1:9" ht="14.25" customHeight="1">
      <c r="A789" s="20">
        <v>45021</v>
      </c>
      <c r="B789" s="9" t="s">
        <v>198</v>
      </c>
      <c r="C789" s="9">
        <v>8</v>
      </c>
      <c r="D789" s="9" t="s">
        <v>455</v>
      </c>
      <c r="E789" s="9">
        <v>1</v>
      </c>
      <c r="F789" s="9">
        <v>1</v>
      </c>
      <c r="G789" s="9">
        <v>2</v>
      </c>
      <c r="H789" s="9">
        <v>2</v>
      </c>
      <c r="I789" s="9" t="s">
        <v>460</v>
      </c>
    </row>
    <row r="790" spans="1:9" ht="14.25" customHeight="1">
      <c r="A790" s="20">
        <v>45021</v>
      </c>
      <c r="B790" s="9" t="s">
        <v>198</v>
      </c>
      <c r="C790" s="9">
        <v>9</v>
      </c>
      <c r="D790" s="9" t="s">
        <v>455</v>
      </c>
      <c r="E790" s="9">
        <v>1</v>
      </c>
      <c r="F790" s="9">
        <v>1</v>
      </c>
      <c r="G790" s="9">
        <v>1</v>
      </c>
      <c r="H790" s="9">
        <v>1</v>
      </c>
      <c r="I790" s="9" t="s">
        <v>460</v>
      </c>
    </row>
    <row r="791" spans="1:9" ht="14.25" customHeight="1">
      <c r="A791" s="14">
        <v>45022</v>
      </c>
      <c r="B791" s="12" t="s">
        <v>199</v>
      </c>
      <c r="C791" s="13">
        <v>1</v>
      </c>
      <c r="D791" s="12" t="s">
        <v>62</v>
      </c>
      <c r="E791" s="13">
        <v>1</v>
      </c>
      <c r="F791" s="13">
        <v>2</v>
      </c>
      <c r="G791" s="13">
        <v>3</v>
      </c>
      <c r="H791" s="12"/>
    </row>
    <row r="792" spans="1:9" ht="14.25" customHeight="1">
      <c r="A792" s="14">
        <v>45022</v>
      </c>
      <c r="B792" s="12" t="s">
        <v>199</v>
      </c>
      <c r="C792" s="13">
        <v>2</v>
      </c>
      <c r="D792" s="12" t="s">
        <v>62</v>
      </c>
      <c r="E792" s="13">
        <v>1</v>
      </c>
      <c r="F792" s="13">
        <v>2</v>
      </c>
      <c r="G792" s="13">
        <v>3</v>
      </c>
      <c r="H792" s="12"/>
    </row>
    <row r="793" spans="1:9" ht="14.25" customHeight="1">
      <c r="A793" s="14">
        <v>45022</v>
      </c>
      <c r="B793" s="12" t="s">
        <v>199</v>
      </c>
      <c r="C793" s="13">
        <v>3</v>
      </c>
      <c r="D793" s="12" t="s">
        <v>62</v>
      </c>
      <c r="E793" s="13">
        <v>1</v>
      </c>
      <c r="F793" s="13">
        <v>2</v>
      </c>
      <c r="G793" s="13">
        <v>3</v>
      </c>
      <c r="H793" s="12"/>
    </row>
    <row r="794" spans="1:9" ht="14.25" customHeight="1">
      <c r="A794" s="14">
        <v>45022</v>
      </c>
      <c r="B794" s="12" t="s">
        <v>199</v>
      </c>
      <c r="C794" s="13">
        <v>4</v>
      </c>
      <c r="D794" s="12" t="s">
        <v>62</v>
      </c>
      <c r="E794" s="13">
        <v>1</v>
      </c>
      <c r="F794" s="13">
        <v>2</v>
      </c>
      <c r="G794" s="13">
        <v>3</v>
      </c>
      <c r="H794" s="12"/>
    </row>
    <row r="795" spans="1:9" ht="14.25" customHeight="1">
      <c r="A795" s="14">
        <v>45022</v>
      </c>
      <c r="B795" s="12" t="s">
        <v>199</v>
      </c>
      <c r="C795" s="13">
        <v>5</v>
      </c>
      <c r="D795" s="12" t="s">
        <v>62</v>
      </c>
      <c r="E795" s="13">
        <v>1</v>
      </c>
      <c r="F795" s="13">
        <v>2</v>
      </c>
      <c r="G795" s="13">
        <v>3</v>
      </c>
      <c r="H795" s="12"/>
    </row>
    <row r="796" spans="1:9" ht="14.25" customHeight="1">
      <c r="A796" s="14">
        <v>45022</v>
      </c>
      <c r="B796" s="12" t="s">
        <v>199</v>
      </c>
      <c r="C796" s="13">
        <v>6</v>
      </c>
      <c r="D796" s="12" t="s">
        <v>62</v>
      </c>
      <c r="E796" s="13">
        <v>2</v>
      </c>
      <c r="F796" s="13">
        <v>2</v>
      </c>
      <c r="G796" s="13">
        <v>3</v>
      </c>
      <c r="H796" s="12"/>
    </row>
    <row r="797" spans="1:9" ht="14.25" customHeight="1">
      <c r="A797" s="14">
        <v>45022</v>
      </c>
      <c r="B797" s="12" t="s">
        <v>199</v>
      </c>
      <c r="C797" s="13">
        <v>7</v>
      </c>
      <c r="D797" s="12" t="s">
        <v>62</v>
      </c>
      <c r="E797" s="13">
        <v>2</v>
      </c>
      <c r="F797" s="13">
        <v>2</v>
      </c>
      <c r="G797" s="13">
        <v>3</v>
      </c>
      <c r="H797" s="12"/>
    </row>
    <row r="798" spans="1:9" ht="14.25" customHeight="1">
      <c r="A798" s="14">
        <v>45022</v>
      </c>
      <c r="B798" s="12" t="s">
        <v>199</v>
      </c>
      <c r="C798" s="13">
        <v>8</v>
      </c>
      <c r="D798" s="12" t="s">
        <v>62</v>
      </c>
      <c r="E798" s="13">
        <v>2</v>
      </c>
      <c r="F798" s="13">
        <v>2</v>
      </c>
      <c r="G798" s="13">
        <v>3</v>
      </c>
      <c r="H798" s="12"/>
    </row>
    <row r="799" spans="1:9" ht="14.25" customHeight="1">
      <c r="A799" s="14">
        <v>45022</v>
      </c>
      <c r="B799" s="12" t="s">
        <v>199</v>
      </c>
      <c r="C799" s="13">
        <v>9</v>
      </c>
      <c r="D799" s="12" t="s">
        <v>62</v>
      </c>
      <c r="E799" s="13">
        <v>2</v>
      </c>
      <c r="F799" s="13">
        <v>2</v>
      </c>
      <c r="G799" s="13">
        <v>3</v>
      </c>
      <c r="H799" s="12"/>
    </row>
    <row r="800" spans="1:9" ht="14.25" customHeight="1">
      <c r="A800" s="14">
        <v>45022</v>
      </c>
      <c r="B800" s="12" t="s">
        <v>199</v>
      </c>
      <c r="C800" s="13">
        <v>10</v>
      </c>
      <c r="D800" s="12" t="s">
        <v>455</v>
      </c>
      <c r="E800" s="13">
        <v>1</v>
      </c>
      <c r="F800" s="13">
        <v>2</v>
      </c>
      <c r="G800" s="13">
        <v>3</v>
      </c>
      <c r="H800" s="13">
        <v>3</v>
      </c>
    </row>
    <row r="801" spans="1:8" ht="14.25" customHeight="1">
      <c r="A801" s="14">
        <v>45022</v>
      </c>
      <c r="B801" s="12" t="s">
        <v>200</v>
      </c>
      <c r="C801" s="13">
        <v>1</v>
      </c>
      <c r="D801" s="12" t="s">
        <v>62</v>
      </c>
      <c r="E801" s="13">
        <v>1</v>
      </c>
      <c r="F801" s="13">
        <v>2</v>
      </c>
      <c r="G801" s="13">
        <v>3</v>
      </c>
      <c r="H801" s="12"/>
    </row>
    <row r="802" spans="1:8" ht="14.25" customHeight="1">
      <c r="A802" s="14">
        <v>45022</v>
      </c>
      <c r="B802" s="12" t="s">
        <v>200</v>
      </c>
      <c r="C802" s="13">
        <v>2</v>
      </c>
      <c r="D802" s="12" t="s">
        <v>62</v>
      </c>
      <c r="E802" s="13">
        <v>1</v>
      </c>
      <c r="F802" s="13">
        <v>2</v>
      </c>
      <c r="G802" s="13">
        <v>3</v>
      </c>
      <c r="H802" s="12"/>
    </row>
    <row r="803" spans="1:8" ht="14.25" customHeight="1">
      <c r="A803" s="14">
        <v>45022</v>
      </c>
      <c r="B803" s="12" t="s">
        <v>200</v>
      </c>
      <c r="C803" s="13">
        <v>3</v>
      </c>
      <c r="D803" s="12" t="s">
        <v>62</v>
      </c>
      <c r="E803" s="13">
        <v>2</v>
      </c>
      <c r="F803" s="13">
        <v>2</v>
      </c>
      <c r="G803" s="13">
        <v>3</v>
      </c>
      <c r="H803" s="12"/>
    </row>
    <row r="804" spans="1:8" ht="14.25" customHeight="1">
      <c r="A804" s="14">
        <v>45022</v>
      </c>
      <c r="B804" s="12" t="s">
        <v>200</v>
      </c>
      <c r="C804" s="13">
        <v>4</v>
      </c>
      <c r="D804" s="12" t="s">
        <v>62</v>
      </c>
      <c r="E804" s="13">
        <v>2</v>
      </c>
      <c r="F804" s="13">
        <v>2</v>
      </c>
      <c r="G804" s="13">
        <v>3</v>
      </c>
      <c r="H804" s="12"/>
    </row>
    <row r="805" spans="1:8" ht="14.25" customHeight="1">
      <c r="A805" s="14">
        <v>45022</v>
      </c>
      <c r="B805" s="12" t="s">
        <v>200</v>
      </c>
      <c r="C805" s="13">
        <v>5</v>
      </c>
      <c r="D805" s="12" t="s">
        <v>62</v>
      </c>
      <c r="E805" s="13">
        <v>2</v>
      </c>
      <c r="F805" s="13">
        <v>2</v>
      </c>
      <c r="G805" s="13">
        <v>3</v>
      </c>
      <c r="H805" s="12"/>
    </row>
    <row r="806" spans="1:8" ht="14.25" customHeight="1">
      <c r="A806" s="14">
        <v>45022</v>
      </c>
      <c r="B806" s="12" t="s">
        <v>201</v>
      </c>
      <c r="C806" s="13">
        <v>1</v>
      </c>
      <c r="D806" s="12" t="s">
        <v>62</v>
      </c>
      <c r="E806" s="13">
        <v>1</v>
      </c>
      <c r="F806" s="13">
        <v>1</v>
      </c>
      <c r="G806" s="13">
        <v>3</v>
      </c>
      <c r="H806" s="12"/>
    </row>
    <row r="807" spans="1:8" ht="14.25" customHeight="1">
      <c r="A807" s="14">
        <v>45022</v>
      </c>
      <c r="B807" s="12" t="s">
        <v>201</v>
      </c>
      <c r="C807" s="13">
        <v>2</v>
      </c>
      <c r="D807" s="12" t="s">
        <v>62</v>
      </c>
      <c r="E807" s="13">
        <v>2</v>
      </c>
      <c r="F807" s="13">
        <v>2</v>
      </c>
      <c r="G807" s="13">
        <v>3</v>
      </c>
      <c r="H807" s="12"/>
    </row>
    <row r="808" spans="1:8" ht="14.25" customHeight="1">
      <c r="A808" s="14">
        <v>45022</v>
      </c>
      <c r="B808" s="12" t="s">
        <v>202</v>
      </c>
      <c r="C808" s="13">
        <v>1</v>
      </c>
      <c r="D808" s="12" t="s">
        <v>455</v>
      </c>
      <c r="E808" s="13">
        <v>1</v>
      </c>
      <c r="F808" s="13">
        <v>2</v>
      </c>
      <c r="G808" s="13">
        <v>3</v>
      </c>
      <c r="H808" s="13">
        <v>3</v>
      </c>
    </row>
    <row r="809" spans="1:8" ht="14.25" customHeight="1">
      <c r="A809" s="14">
        <v>45022</v>
      </c>
      <c r="B809" s="12" t="s">
        <v>203</v>
      </c>
      <c r="C809" s="13">
        <v>1</v>
      </c>
      <c r="D809" s="12" t="s">
        <v>455</v>
      </c>
      <c r="E809" s="13">
        <v>1</v>
      </c>
      <c r="F809" s="13">
        <v>2</v>
      </c>
      <c r="G809" s="13">
        <v>3</v>
      </c>
      <c r="H809" s="13">
        <v>2</v>
      </c>
    </row>
    <row r="810" spans="1:8" ht="14.25" customHeight="1">
      <c r="A810" s="14">
        <v>45022</v>
      </c>
      <c r="B810" s="12" t="s">
        <v>203</v>
      </c>
      <c r="C810" s="13">
        <v>2</v>
      </c>
      <c r="D810" s="12" t="s">
        <v>455</v>
      </c>
      <c r="E810" s="13">
        <v>1</v>
      </c>
      <c r="F810" s="13">
        <v>2</v>
      </c>
      <c r="G810" s="13">
        <v>3</v>
      </c>
      <c r="H810" s="13">
        <v>2</v>
      </c>
    </row>
    <row r="811" spans="1:8" ht="14.25" customHeight="1">
      <c r="A811" s="14">
        <v>45022</v>
      </c>
      <c r="B811" s="12" t="s">
        <v>203</v>
      </c>
      <c r="C811" s="13">
        <v>3</v>
      </c>
      <c r="D811" s="12" t="s">
        <v>62</v>
      </c>
      <c r="E811" s="13">
        <v>2</v>
      </c>
      <c r="F811" s="13">
        <v>2</v>
      </c>
      <c r="G811" s="13">
        <v>3</v>
      </c>
      <c r="H811" s="12"/>
    </row>
    <row r="812" spans="1:8" ht="14.25" customHeight="1">
      <c r="A812" s="14">
        <v>45022</v>
      </c>
      <c r="B812" s="12" t="s">
        <v>203</v>
      </c>
      <c r="C812" s="13">
        <v>4</v>
      </c>
      <c r="D812" s="12" t="s">
        <v>62</v>
      </c>
      <c r="E812" s="13">
        <v>2</v>
      </c>
      <c r="F812" s="13">
        <v>2</v>
      </c>
      <c r="G812" s="13">
        <v>3</v>
      </c>
      <c r="H812" s="12"/>
    </row>
    <row r="813" spans="1:8" ht="14.25" customHeight="1">
      <c r="A813" s="14">
        <v>45022</v>
      </c>
      <c r="B813" s="12" t="s">
        <v>203</v>
      </c>
      <c r="C813" s="13">
        <v>5</v>
      </c>
      <c r="D813" s="12" t="s">
        <v>455</v>
      </c>
      <c r="E813" s="13">
        <v>1</v>
      </c>
      <c r="F813" s="13">
        <v>3</v>
      </c>
      <c r="G813" s="13">
        <v>3</v>
      </c>
      <c r="H813" s="13">
        <v>1</v>
      </c>
    </row>
    <row r="814" spans="1:8" ht="14.25" customHeight="1">
      <c r="A814" s="14">
        <v>45022</v>
      </c>
      <c r="B814" s="12" t="s">
        <v>204</v>
      </c>
      <c r="C814" s="13">
        <v>1</v>
      </c>
      <c r="D814" s="12" t="s">
        <v>62</v>
      </c>
      <c r="E814" s="13">
        <v>1</v>
      </c>
      <c r="F814" s="13">
        <v>2</v>
      </c>
      <c r="G814" s="13">
        <v>3</v>
      </c>
      <c r="H814" s="12"/>
    </row>
    <row r="815" spans="1:8" ht="14.25" customHeight="1">
      <c r="A815" s="14">
        <v>45022</v>
      </c>
      <c r="B815" s="12" t="s">
        <v>204</v>
      </c>
      <c r="C815" s="13">
        <v>2</v>
      </c>
      <c r="D815" s="12" t="s">
        <v>62</v>
      </c>
      <c r="E815" s="13">
        <v>1</v>
      </c>
      <c r="F815" s="13">
        <v>3</v>
      </c>
      <c r="G815" s="13">
        <v>3</v>
      </c>
      <c r="H815" s="12"/>
    </row>
    <row r="816" spans="1:8" ht="14.25" customHeight="1">
      <c r="A816" s="14">
        <v>45022</v>
      </c>
      <c r="B816" s="12" t="s">
        <v>204</v>
      </c>
      <c r="C816" s="13">
        <v>3</v>
      </c>
      <c r="D816" s="12" t="s">
        <v>62</v>
      </c>
      <c r="E816" s="13">
        <v>1</v>
      </c>
      <c r="F816" s="13">
        <v>3</v>
      </c>
      <c r="G816" s="13">
        <v>3</v>
      </c>
      <c r="H816" s="12"/>
    </row>
    <row r="817" spans="1:8" ht="14.25" customHeight="1">
      <c r="A817" s="14">
        <v>45022</v>
      </c>
      <c r="B817" s="12" t="s">
        <v>204</v>
      </c>
      <c r="C817" s="13">
        <v>4</v>
      </c>
      <c r="D817" s="12" t="s">
        <v>62</v>
      </c>
      <c r="E817" s="13">
        <v>1</v>
      </c>
      <c r="F817" s="13">
        <v>3</v>
      </c>
      <c r="G817" s="13">
        <v>3</v>
      </c>
      <c r="H817" s="12"/>
    </row>
    <row r="818" spans="1:8" ht="14.25" customHeight="1">
      <c r="A818" s="14">
        <v>45022</v>
      </c>
      <c r="B818" s="12" t="s">
        <v>204</v>
      </c>
      <c r="C818" s="13">
        <v>5</v>
      </c>
      <c r="D818" s="12" t="s">
        <v>62</v>
      </c>
      <c r="E818" s="13">
        <v>2</v>
      </c>
      <c r="F818" s="13">
        <v>3</v>
      </c>
      <c r="G818" s="13">
        <v>3</v>
      </c>
      <c r="H818" s="12"/>
    </row>
    <row r="819" spans="1:8" ht="14.25" customHeight="1">
      <c r="A819" s="14">
        <v>45022</v>
      </c>
      <c r="B819" s="12" t="s">
        <v>205</v>
      </c>
      <c r="C819" s="13">
        <v>1</v>
      </c>
      <c r="D819" s="12" t="s">
        <v>62</v>
      </c>
      <c r="E819" s="13">
        <v>1</v>
      </c>
      <c r="F819" s="13">
        <v>3</v>
      </c>
      <c r="G819" s="13">
        <v>3</v>
      </c>
      <c r="H819" s="12"/>
    </row>
    <row r="820" spans="1:8" ht="14.25" customHeight="1">
      <c r="A820" s="14">
        <v>45022</v>
      </c>
      <c r="B820" s="12" t="s">
        <v>205</v>
      </c>
      <c r="C820" s="13">
        <v>2</v>
      </c>
      <c r="D820" s="12" t="s">
        <v>62</v>
      </c>
      <c r="E820" s="13">
        <v>1</v>
      </c>
      <c r="F820" s="13">
        <v>3</v>
      </c>
      <c r="G820" s="13">
        <v>3</v>
      </c>
      <c r="H820" s="12"/>
    </row>
    <row r="821" spans="1:8" ht="14.25" customHeight="1">
      <c r="A821" s="14">
        <v>45022</v>
      </c>
      <c r="B821" s="12" t="s">
        <v>205</v>
      </c>
      <c r="C821" s="13">
        <v>3</v>
      </c>
      <c r="D821" s="12" t="s">
        <v>62</v>
      </c>
      <c r="E821" s="13">
        <v>1</v>
      </c>
      <c r="F821" s="13">
        <v>3</v>
      </c>
      <c r="G821" s="13">
        <v>3</v>
      </c>
      <c r="H821" s="12"/>
    </row>
    <row r="822" spans="1:8" ht="14.25" customHeight="1">
      <c r="A822" s="20">
        <v>45022</v>
      </c>
      <c r="B822" s="9" t="s">
        <v>206</v>
      </c>
      <c r="C822" s="9">
        <v>1</v>
      </c>
      <c r="D822" s="9" t="s">
        <v>62</v>
      </c>
      <c r="E822" s="9">
        <v>2</v>
      </c>
      <c r="F822" s="9">
        <v>2</v>
      </c>
      <c r="G822" s="9">
        <v>1</v>
      </c>
    </row>
    <row r="823" spans="1:8" ht="14.25" customHeight="1">
      <c r="A823" s="20">
        <v>45022</v>
      </c>
      <c r="B823" s="9" t="s">
        <v>206</v>
      </c>
      <c r="C823" s="9">
        <v>2</v>
      </c>
      <c r="D823" s="9" t="s">
        <v>62</v>
      </c>
      <c r="E823" s="9">
        <v>1</v>
      </c>
      <c r="F823" s="9">
        <v>1</v>
      </c>
      <c r="G823" s="9">
        <v>1</v>
      </c>
    </row>
    <row r="824" spans="1:8" ht="14.25" customHeight="1">
      <c r="A824" s="20">
        <v>45022</v>
      </c>
      <c r="B824" s="9" t="s">
        <v>206</v>
      </c>
      <c r="C824" s="9">
        <v>3</v>
      </c>
      <c r="D824" s="9" t="s">
        <v>62</v>
      </c>
      <c r="E824" s="9">
        <v>2</v>
      </c>
      <c r="F824" s="9">
        <v>1</v>
      </c>
      <c r="G824" s="9">
        <v>1</v>
      </c>
    </row>
    <row r="825" spans="1:8" ht="14.25" customHeight="1">
      <c r="A825" s="20">
        <v>45022</v>
      </c>
      <c r="B825" s="9" t="s">
        <v>206</v>
      </c>
      <c r="C825" s="9">
        <v>4</v>
      </c>
      <c r="D825" s="9" t="s">
        <v>62</v>
      </c>
      <c r="E825" s="9">
        <v>1</v>
      </c>
      <c r="F825" s="9">
        <v>1</v>
      </c>
      <c r="G825" s="9">
        <v>1</v>
      </c>
    </row>
    <row r="826" spans="1:8" ht="14.25" customHeight="1">
      <c r="A826" s="20">
        <v>45022</v>
      </c>
      <c r="B826" s="9" t="s">
        <v>206</v>
      </c>
      <c r="C826" s="9">
        <v>5</v>
      </c>
      <c r="D826" s="9" t="s">
        <v>62</v>
      </c>
      <c r="E826" s="9">
        <v>1</v>
      </c>
      <c r="F826" s="9">
        <v>2</v>
      </c>
      <c r="G826" s="9">
        <v>1</v>
      </c>
    </row>
    <row r="827" spans="1:8" ht="14.25" customHeight="1">
      <c r="A827" s="20">
        <v>45022</v>
      </c>
      <c r="B827" s="9" t="s">
        <v>206</v>
      </c>
      <c r="C827" s="9">
        <v>6</v>
      </c>
      <c r="D827" s="9" t="s">
        <v>62</v>
      </c>
      <c r="E827" s="9">
        <v>2</v>
      </c>
      <c r="F827" s="9">
        <v>1</v>
      </c>
      <c r="G827" s="9">
        <v>1</v>
      </c>
    </row>
    <row r="828" spans="1:8" ht="14.25" customHeight="1">
      <c r="A828" s="20">
        <v>45022</v>
      </c>
      <c r="B828" s="9" t="s">
        <v>206</v>
      </c>
      <c r="C828" s="9">
        <v>7</v>
      </c>
      <c r="D828" s="9" t="s">
        <v>62</v>
      </c>
      <c r="E828" s="9">
        <v>1</v>
      </c>
      <c r="F828" s="9">
        <v>3</v>
      </c>
      <c r="G828" s="9">
        <v>1</v>
      </c>
    </row>
    <row r="829" spans="1:8" ht="14.25" customHeight="1">
      <c r="A829" s="20">
        <v>45022</v>
      </c>
      <c r="B829" s="9" t="s">
        <v>207</v>
      </c>
      <c r="C829" s="9">
        <v>1</v>
      </c>
      <c r="D829" s="9" t="s">
        <v>62</v>
      </c>
      <c r="E829" s="9">
        <v>2</v>
      </c>
      <c r="F829" s="9">
        <v>1</v>
      </c>
      <c r="G829" s="9">
        <v>1</v>
      </c>
    </row>
    <row r="830" spans="1:8" ht="14.25" customHeight="1">
      <c r="A830" s="20">
        <v>45022</v>
      </c>
      <c r="B830" s="9" t="s">
        <v>207</v>
      </c>
      <c r="C830" s="9">
        <v>2</v>
      </c>
      <c r="D830" s="9" t="s">
        <v>62</v>
      </c>
      <c r="E830" s="9">
        <v>2</v>
      </c>
      <c r="F830" s="9">
        <v>2</v>
      </c>
      <c r="G830" s="9">
        <v>1</v>
      </c>
    </row>
    <row r="831" spans="1:8" ht="14.25" customHeight="1">
      <c r="A831" s="20">
        <v>45022</v>
      </c>
      <c r="B831" s="9" t="s">
        <v>207</v>
      </c>
      <c r="C831" s="9">
        <v>3</v>
      </c>
      <c r="D831" s="9" t="s">
        <v>62</v>
      </c>
      <c r="E831" s="9">
        <v>2</v>
      </c>
      <c r="F831" s="9">
        <v>3</v>
      </c>
      <c r="G831" s="9">
        <v>1</v>
      </c>
    </row>
    <row r="832" spans="1:8" ht="14.25" customHeight="1">
      <c r="A832" s="20">
        <v>45022</v>
      </c>
      <c r="B832" s="9" t="s">
        <v>207</v>
      </c>
      <c r="C832" s="9">
        <v>4</v>
      </c>
      <c r="D832" s="9" t="s">
        <v>62</v>
      </c>
      <c r="E832" s="9">
        <v>2</v>
      </c>
      <c r="F832" s="9">
        <v>1</v>
      </c>
      <c r="G832" s="9">
        <v>1</v>
      </c>
    </row>
    <row r="833" spans="1:8" ht="14.25" customHeight="1">
      <c r="A833" s="20">
        <v>45022</v>
      </c>
      <c r="B833" s="9" t="s">
        <v>207</v>
      </c>
      <c r="C833" s="9">
        <v>5</v>
      </c>
      <c r="D833" s="9" t="s">
        <v>62</v>
      </c>
      <c r="E833" s="9">
        <v>2</v>
      </c>
      <c r="F833" s="9">
        <v>3</v>
      </c>
      <c r="G833" s="9">
        <v>1</v>
      </c>
    </row>
    <row r="834" spans="1:8" ht="14.25" customHeight="1">
      <c r="A834" s="20">
        <v>45022</v>
      </c>
      <c r="B834" s="9" t="s">
        <v>207</v>
      </c>
      <c r="C834" s="9">
        <v>6</v>
      </c>
      <c r="D834" s="9" t="s">
        <v>455</v>
      </c>
      <c r="E834" s="9">
        <v>1</v>
      </c>
      <c r="F834" s="9">
        <v>2</v>
      </c>
      <c r="G834" s="9">
        <v>1</v>
      </c>
      <c r="H834" s="9">
        <v>2</v>
      </c>
    </row>
    <row r="835" spans="1:8" ht="14.25" customHeight="1">
      <c r="A835" s="20">
        <v>45022</v>
      </c>
      <c r="B835" s="9" t="s">
        <v>207</v>
      </c>
      <c r="C835" s="9">
        <v>7</v>
      </c>
      <c r="D835" s="9" t="s">
        <v>455</v>
      </c>
      <c r="E835" s="9">
        <v>2</v>
      </c>
      <c r="F835" s="9">
        <v>3</v>
      </c>
      <c r="G835" s="9">
        <v>1</v>
      </c>
      <c r="H835" s="9">
        <v>3</v>
      </c>
    </row>
    <row r="836" spans="1:8" ht="14.25" customHeight="1">
      <c r="A836" s="20">
        <v>45022</v>
      </c>
      <c r="B836" s="9" t="s">
        <v>207</v>
      </c>
      <c r="C836" s="9">
        <v>8</v>
      </c>
      <c r="D836" s="9" t="s">
        <v>455</v>
      </c>
      <c r="E836" s="9">
        <v>1</v>
      </c>
      <c r="F836" s="9">
        <v>2</v>
      </c>
      <c r="G836" s="9">
        <v>1</v>
      </c>
      <c r="H836" s="9">
        <v>2</v>
      </c>
    </row>
    <row r="837" spans="1:8" ht="14.25" customHeight="1">
      <c r="A837" s="20">
        <v>45022</v>
      </c>
      <c r="B837" s="9" t="s">
        <v>207</v>
      </c>
      <c r="C837" s="9">
        <v>9</v>
      </c>
      <c r="D837" s="9" t="s">
        <v>62</v>
      </c>
      <c r="E837" s="9">
        <v>1</v>
      </c>
      <c r="F837" s="9">
        <v>3</v>
      </c>
      <c r="G837" s="9">
        <v>1</v>
      </c>
    </row>
    <row r="838" spans="1:8" ht="14.25" customHeight="1">
      <c r="A838" s="20">
        <v>45022</v>
      </c>
      <c r="B838" s="9" t="s">
        <v>208</v>
      </c>
      <c r="C838" s="9">
        <v>1</v>
      </c>
      <c r="D838" s="9" t="s">
        <v>62</v>
      </c>
      <c r="E838" s="9">
        <v>1</v>
      </c>
      <c r="F838" s="9">
        <v>2</v>
      </c>
      <c r="G838" s="9">
        <v>1</v>
      </c>
    </row>
    <row r="839" spans="1:8" ht="14.25" customHeight="1">
      <c r="A839" s="20">
        <v>45022</v>
      </c>
      <c r="B839" s="9" t="s">
        <v>208</v>
      </c>
      <c r="C839" s="9">
        <v>2</v>
      </c>
      <c r="D839" s="9" t="s">
        <v>62</v>
      </c>
      <c r="E839" s="9">
        <v>2</v>
      </c>
      <c r="F839" s="9">
        <v>2</v>
      </c>
      <c r="G839" s="9">
        <v>1</v>
      </c>
    </row>
    <row r="840" spans="1:8" ht="14.25" customHeight="1">
      <c r="A840" s="20">
        <v>45022</v>
      </c>
      <c r="B840" s="9" t="s">
        <v>210</v>
      </c>
      <c r="C840" s="9">
        <v>1</v>
      </c>
      <c r="D840" s="9" t="s">
        <v>62</v>
      </c>
      <c r="E840" s="9">
        <v>2</v>
      </c>
      <c r="F840" s="9">
        <v>2</v>
      </c>
      <c r="G840" s="9">
        <v>1</v>
      </c>
    </row>
    <row r="841" spans="1:8" ht="14.25" customHeight="1">
      <c r="A841" s="20">
        <v>45022</v>
      </c>
      <c r="B841" s="9" t="s">
        <v>210</v>
      </c>
      <c r="C841" s="9">
        <v>2</v>
      </c>
      <c r="D841" s="9" t="s">
        <v>62</v>
      </c>
      <c r="E841" s="9">
        <v>1</v>
      </c>
      <c r="F841" s="9">
        <v>2</v>
      </c>
      <c r="G841" s="9">
        <v>1</v>
      </c>
    </row>
    <row r="842" spans="1:8" ht="14.25" customHeight="1">
      <c r="A842" s="20">
        <v>45022</v>
      </c>
      <c r="B842" s="9" t="s">
        <v>212</v>
      </c>
      <c r="C842" s="9">
        <v>1</v>
      </c>
      <c r="D842" s="9" t="s">
        <v>62</v>
      </c>
      <c r="E842" s="9">
        <v>2</v>
      </c>
      <c r="F842" s="9">
        <v>2</v>
      </c>
      <c r="G842" s="9">
        <v>1</v>
      </c>
    </row>
    <row r="843" spans="1:8" ht="14.25" customHeight="1">
      <c r="A843" s="20">
        <v>45022</v>
      </c>
      <c r="B843" s="9" t="s">
        <v>212</v>
      </c>
      <c r="C843" s="9">
        <v>2</v>
      </c>
      <c r="D843" s="9" t="s">
        <v>62</v>
      </c>
      <c r="E843" s="9">
        <v>2</v>
      </c>
      <c r="F843" s="9">
        <v>2</v>
      </c>
      <c r="G843" s="9">
        <v>1</v>
      </c>
    </row>
    <row r="844" spans="1:8" ht="14.25" customHeight="1">
      <c r="A844" s="20">
        <v>45022</v>
      </c>
      <c r="B844" s="9" t="s">
        <v>212</v>
      </c>
      <c r="C844" s="9">
        <v>3</v>
      </c>
      <c r="D844" s="9" t="s">
        <v>62</v>
      </c>
      <c r="E844" s="9">
        <v>1</v>
      </c>
      <c r="F844" s="9">
        <v>2</v>
      </c>
      <c r="G844" s="9">
        <v>1</v>
      </c>
    </row>
    <row r="845" spans="1:8" ht="14.25" customHeight="1">
      <c r="A845" s="20">
        <v>45022</v>
      </c>
      <c r="B845" s="9" t="s">
        <v>213</v>
      </c>
      <c r="C845" s="9">
        <v>1</v>
      </c>
      <c r="D845" s="9" t="s">
        <v>62</v>
      </c>
      <c r="E845" s="9">
        <v>1</v>
      </c>
      <c r="F845" s="9">
        <v>3</v>
      </c>
      <c r="G845" s="9">
        <v>2</v>
      </c>
    </row>
    <row r="846" spans="1:8" ht="14.25" customHeight="1">
      <c r="A846" s="20">
        <v>45022</v>
      </c>
      <c r="B846" s="9" t="s">
        <v>213</v>
      </c>
      <c r="C846" s="9">
        <v>2</v>
      </c>
      <c r="D846" s="9" t="s">
        <v>62</v>
      </c>
      <c r="E846" s="9">
        <v>1</v>
      </c>
      <c r="F846" s="9">
        <v>3</v>
      </c>
      <c r="G846" s="9">
        <v>2</v>
      </c>
    </row>
    <row r="847" spans="1:8" ht="14.25" customHeight="1">
      <c r="A847" s="20">
        <v>45022</v>
      </c>
      <c r="B847" s="9" t="s">
        <v>213</v>
      </c>
      <c r="C847" s="9">
        <v>3</v>
      </c>
      <c r="D847" s="9" t="s">
        <v>62</v>
      </c>
      <c r="E847" s="9">
        <v>2</v>
      </c>
      <c r="F847" s="9">
        <v>2</v>
      </c>
      <c r="G847" s="9">
        <v>2</v>
      </c>
    </row>
    <row r="848" spans="1:8" ht="14.25" customHeight="1">
      <c r="A848" s="20">
        <v>45022</v>
      </c>
      <c r="B848" s="9" t="s">
        <v>213</v>
      </c>
      <c r="C848" s="9">
        <v>4</v>
      </c>
      <c r="D848" s="9" t="s">
        <v>62</v>
      </c>
      <c r="E848" s="9">
        <v>1</v>
      </c>
      <c r="F848" s="9">
        <v>2</v>
      </c>
      <c r="G848" s="9">
        <v>1</v>
      </c>
    </row>
    <row r="849" spans="1:8" ht="14.25" customHeight="1">
      <c r="A849" s="20">
        <v>45022</v>
      </c>
      <c r="B849" s="9" t="s">
        <v>213</v>
      </c>
      <c r="C849" s="9">
        <v>5</v>
      </c>
      <c r="D849" s="9" t="s">
        <v>455</v>
      </c>
      <c r="E849" s="9">
        <v>1</v>
      </c>
      <c r="F849" s="9">
        <v>3</v>
      </c>
      <c r="G849" s="9">
        <v>2</v>
      </c>
      <c r="H849" s="9">
        <v>3</v>
      </c>
    </row>
    <row r="850" spans="1:8" ht="14.25" customHeight="1">
      <c r="A850" s="20">
        <v>45022</v>
      </c>
      <c r="B850" s="9" t="s">
        <v>213</v>
      </c>
      <c r="C850" s="9">
        <v>6</v>
      </c>
      <c r="D850" s="9" t="s">
        <v>455</v>
      </c>
      <c r="E850" s="9">
        <v>1</v>
      </c>
      <c r="F850" s="9">
        <v>3</v>
      </c>
      <c r="G850" s="9">
        <v>2</v>
      </c>
      <c r="H850" s="9">
        <v>2</v>
      </c>
    </row>
    <row r="851" spans="1:8" ht="14.25" customHeight="1">
      <c r="A851" s="20">
        <v>45022</v>
      </c>
      <c r="B851" s="9" t="s">
        <v>214</v>
      </c>
      <c r="C851" s="9">
        <v>1</v>
      </c>
      <c r="D851" s="9" t="s">
        <v>62</v>
      </c>
      <c r="E851" s="9">
        <v>2</v>
      </c>
      <c r="F851" s="9">
        <v>2</v>
      </c>
      <c r="G851" s="9">
        <v>1</v>
      </c>
    </row>
    <row r="852" spans="1:8" ht="14.25" customHeight="1">
      <c r="A852" s="20">
        <v>45022</v>
      </c>
      <c r="B852" s="9" t="s">
        <v>214</v>
      </c>
      <c r="C852" s="9">
        <v>2</v>
      </c>
      <c r="D852" s="9" t="s">
        <v>62</v>
      </c>
      <c r="E852" s="9">
        <v>2</v>
      </c>
      <c r="F852" s="9">
        <v>2</v>
      </c>
      <c r="G852" s="9">
        <v>1</v>
      </c>
    </row>
    <row r="853" spans="1:8" ht="14.25" customHeight="1">
      <c r="A853" s="20">
        <v>45022</v>
      </c>
      <c r="B853" s="9" t="s">
        <v>214</v>
      </c>
      <c r="C853" s="9">
        <v>3</v>
      </c>
      <c r="D853" s="9" t="s">
        <v>62</v>
      </c>
      <c r="E853" s="9">
        <v>1</v>
      </c>
      <c r="F853" s="9">
        <v>2</v>
      </c>
      <c r="G853" s="9">
        <v>1</v>
      </c>
    </row>
    <row r="854" spans="1:8" ht="14.25" customHeight="1">
      <c r="A854" s="20">
        <v>45022</v>
      </c>
      <c r="B854" s="9" t="s">
        <v>214</v>
      </c>
      <c r="C854" s="9">
        <v>4</v>
      </c>
      <c r="D854" s="9" t="s">
        <v>62</v>
      </c>
      <c r="E854" s="9">
        <v>1</v>
      </c>
      <c r="F854" s="9">
        <v>2</v>
      </c>
      <c r="G854" s="9">
        <v>1</v>
      </c>
    </row>
    <row r="855" spans="1:8" ht="14.25" customHeight="1">
      <c r="A855" s="20">
        <v>45022</v>
      </c>
      <c r="B855" s="9" t="s">
        <v>214</v>
      </c>
      <c r="C855" s="9">
        <v>5</v>
      </c>
      <c r="D855" s="9" t="s">
        <v>62</v>
      </c>
      <c r="E855" s="9">
        <v>2</v>
      </c>
      <c r="F855" s="9">
        <v>3</v>
      </c>
      <c r="G855" s="9">
        <v>2</v>
      </c>
    </row>
    <row r="856" spans="1:8" ht="14.25" customHeight="1">
      <c r="A856" s="20">
        <v>45022</v>
      </c>
      <c r="B856" s="9" t="s">
        <v>214</v>
      </c>
      <c r="C856" s="9">
        <v>6</v>
      </c>
      <c r="D856" s="9" t="s">
        <v>455</v>
      </c>
      <c r="E856" s="9">
        <v>1</v>
      </c>
      <c r="F856" s="9">
        <v>3</v>
      </c>
      <c r="G856" s="9">
        <v>1</v>
      </c>
      <c r="H856" s="9">
        <v>3</v>
      </c>
    </row>
    <row r="857" spans="1:8" ht="14.25" customHeight="1">
      <c r="A857" s="20">
        <v>45022</v>
      </c>
      <c r="B857" s="9" t="s">
        <v>214</v>
      </c>
      <c r="C857" s="9">
        <v>7</v>
      </c>
      <c r="D857" s="9" t="s">
        <v>455</v>
      </c>
      <c r="E857" s="9">
        <v>1</v>
      </c>
      <c r="F857" s="9">
        <v>2</v>
      </c>
      <c r="G857" s="9">
        <v>1</v>
      </c>
      <c r="H857" s="9">
        <v>3</v>
      </c>
    </row>
    <row r="858" spans="1:8" ht="14.25" customHeight="1">
      <c r="A858" s="20">
        <v>45022</v>
      </c>
      <c r="B858" s="9" t="s">
        <v>214</v>
      </c>
      <c r="C858" s="9">
        <v>8</v>
      </c>
      <c r="D858" s="9" t="s">
        <v>455</v>
      </c>
      <c r="E858" s="9">
        <v>1</v>
      </c>
      <c r="F858" s="9">
        <v>3</v>
      </c>
      <c r="G858" s="9">
        <v>1</v>
      </c>
      <c r="H858" s="9">
        <v>2</v>
      </c>
    </row>
    <row r="859" spans="1:8" ht="14.25" customHeight="1">
      <c r="A859" s="20">
        <v>45026</v>
      </c>
      <c r="B859" s="9" t="s">
        <v>215</v>
      </c>
      <c r="C859" s="9">
        <v>1</v>
      </c>
      <c r="D859" s="9" t="s">
        <v>62</v>
      </c>
      <c r="E859" s="9">
        <v>2</v>
      </c>
      <c r="F859" s="9">
        <v>2</v>
      </c>
      <c r="G859" s="9">
        <v>3</v>
      </c>
    </row>
    <row r="860" spans="1:8" ht="14.25" customHeight="1">
      <c r="A860" s="20">
        <v>45026</v>
      </c>
      <c r="B860" s="9" t="s">
        <v>215</v>
      </c>
      <c r="C860" s="9">
        <v>2</v>
      </c>
      <c r="D860" s="9" t="s">
        <v>62</v>
      </c>
      <c r="E860" s="9">
        <v>2</v>
      </c>
      <c r="F860" s="9">
        <v>3</v>
      </c>
      <c r="G860" s="9">
        <v>2</v>
      </c>
    </row>
    <row r="861" spans="1:8" ht="14.25" customHeight="1">
      <c r="A861" s="20">
        <v>45026</v>
      </c>
      <c r="B861" s="9" t="s">
        <v>215</v>
      </c>
      <c r="C861" s="9">
        <v>3</v>
      </c>
      <c r="D861" s="9" t="s">
        <v>455</v>
      </c>
      <c r="E861" s="9">
        <v>1</v>
      </c>
      <c r="F861" s="9">
        <v>2</v>
      </c>
      <c r="G861" s="9">
        <v>3</v>
      </c>
      <c r="H861" s="9">
        <v>2</v>
      </c>
    </row>
    <row r="862" spans="1:8" ht="14.25" customHeight="1">
      <c r="A862" s="20">
        <v>45026</v>
      </c>
      <c r="B862" s="9" t="s">
        <v>215</v>
      </c>
      <c r="C862" s="9">
        <v>4</v>
      </c>
      <c r="D862" s="9" t="s">
        <v>455</v>
      </c>
      <c r="E862" s="9">
        <v>1</v>
      </c>
      <c r="F862" s="9">
        <v>2</v>
      </c>
      <c r="G862" s="9">
        <v>3</v>
      </c>
      <c r="H862" s="9">
        <v>2</v>
      </c>
    </row>
    <row r="863" spans="1:8" ht="14.25" customHeight="1">
      <c r="A863" s="20">
        <v>45026</v>
      </c>
      <c r="B863" s="9" t="s">
        <v>215</v>
      </c>
      <c r="C863" s="9">
        <v>5</v>
      </c>
      <c r="D863" s="9" t="s">
        <v>62</v>
      </c>
      <c r="E863" s="9">
        <v>1</v>
      </c>
      <c r="F863" s="9">
        <v>2</v>
      </c>
      <c r="G863" s="9">
        <v>3</v>
      </c>
    </row>
    <row r="864" spans="1:8" ht="14.25" customHeight="1">
      <c r="A864" s="20">
        <v>45026</v>
      </c>
      <c r="B864" s="9" t="s">
        <v>216</v>
      </c>
      <c r="C864" s="9">
        <v>1</v>
      </c>
      <c r="D864" s="9" t="s">
        <v>62</v>
      </c>
      <c r="E864" s="9">
        <v>2</v>
      </c>
      <c r="F864" s="9">
        <v>2</v>
      </c>
      <c r="G864" s="9">
        <v>3</v>
      </c>
    </row>
    <row r="865" spans="1:8" ht="14.25" customHeight="1">
      <c r="A865" s="20">
        <v>45026</v>
      </c>
      <c r="B865" s="9" t="s">
        <v>216</v>
      </c>
      <c r="C865" s="9">
        <v>2</v>
      </c>
      <c r="D865" s="9" t="s">
        <v>62</v>
      </c>
      <c r="E865" s="9">
        <v>2</v>
      </c>
      <c r="F865" s="9">
        <v>3</v>
      </c>
      <c r="G865" s="9">
        <v>3</v>
      </c>
    </row>
    <row r="866" spans="1:8" ht="14.25" customHeight="1">
      <c r="A866" s="20">
        <v>45026</v>
      </c>
      <c r="B866" s="9" t="s">
        <v>216</v>
      </c>
      <c r="C866" s="9">
        <v>3</v>
      </c>
      <c r="D866" s="9" t="s">
        <v>62</v>
      </c>
      <c r="E866" s="9">
        <v>2</v>
      </c>
      <c r="F866" s="9">
        <v>3</v>
      </c>
      <c r="G866" s="9">
        <v>3</v>
      </c>
    </row>
    <row r="867" spans="1:8" ht="14.25" customHeight="1">
      <c r="A867" s="20">
        <v>45026</v>
      </c>
      <c r="B867" s="9" t="s">
        <v>216</v>
      </c>
      <c r="C867" s="9">
        <v>4</v>
      </c>
      <c r="D867" s="9" t="s">
        <v>62</v>
      </c>
      <c r="E867" s="9">
        <v>1</v>
      </c>
      <c r="F867" s="9">
        <v>2</v>
      </c>
      <c r="G867" s="9">
        <v>3</v>
      </c>
    </row>
    <row r="868" spans="1:8" ht="14.25" customHeight="1">
      <c r="A868" s="20">
        <v>45026</v>
      </c>
      <c r="B868" s="9" t="s">
        <v>216</v>
      </c>
      <c r="C868" s="9">
        <v>5</v>
      </c>
      <c r="D868" s="9" t="s">
        <v>455</v>
      </c>
      <c r="E868" s="9">
        <v>2</v>
      </c>
      <c r="F868" s="9">
        <v>3</v>
      </c>
      <c r="G868" s="9">
        <v>3</v>
      </c>
      <c r="H868" s="9">
        <v>1</v>
      </c>
    </row>
    <row r="869" spans="1:8" ht="14.25" customHeight="1">
      <c r="A869" s="20">
        <v>45026</v>
      </c>
      <c r="B869" s="9" t="s">
        <v>216</v>
      </c>
      <c r="C869" s="9">
        <v>6</v>
      </c>
      <c r="D869" s="9" t="s">
        <v>455</v>
      </c>
      <c r="E869" s="9">
        <v>1</v>
      </c>
      <c r="F869" s="9">
        <v>3</v>
      </c>
      <c r="G869" s="9">
        <v>3</v>
      </c>
      <c r="H869" s="9">
        <v>2</v>
      </c>
    </row>
    <row r="870" spans="1:8" ht="14.25" customHeight="1">
      <c r="A870" s="20">
        <v>45026</v>
      </c>
      <c r="B870" s="9" t="s">
        <v>216</v>
      </c>
      <c r="C870" s="9">
        <v>7</v>
      </c>
      <c r="D870" s="9" t="s">
        <v>455</v>
      </c>
      <c r="E870" s="9">
        <v>1</v>
      </c>
      <c r="F870" s="9">
        <v>3</v>
      </c>
      <c r="G870" s="9">
        <v>3</v>
      </c>
      <c r="H870" s="9">
        <v>3</v>
      </c>
    </row>
    <row r="871" spans="1:8" ht="14.25" customHeight="1">
      <c r="A871" s="20">
        <v>45026</v>
      </c>
      <c r="B871" s="9" t="s">
        <v>216</v>
      </c>
      <c r="C871" s="9">
        <v>8</v>
      </c>
      <c r="D871" s="9" t="s">
        <v>455</v>
      </c>
      <c r="E871" s="9">
        <v>1</v>
      </c>
      <c r="F871" s="9">
        <v>3</v>
      </c>
      <c r="G871" s="9">
        <v>3</v>
      </c>
      <c r="H871" s="9">
        <v>2</v>
      </c>
    </row>
    <row r="872" spans="1:8" ht="14.25" customHeight="1">
      <c r="A872" s="20">
        <v>45026</v>
      </c>
      <c r="B872" s="9" t="s">
        <v>217</v>
      </c>
      <c r="C872" s="9">
        <v>1</v>
      </c>
      <c r="D872" s="9" t="s">
        <v>62</v>
      </c>
      <c r="E872" s="9">
        <v>2</v>
      </c>
      <c r="F872" s="9">
        <v>2</v>
      </c>
      <c r="G872" s="9">
        <v>3</v>
      </c>
    </row>
    <row r="873" spans="1:8" ht="14.25" customHeight="1">
      <c r="A873" s="20">
        <v>45026</v>
      </c>
      <c r="B873" s="9" t="s">
        <v>217</v>
      </c>
      <c r="C873" s="9">
        <v>2</v>
      </c>
      <c r="D873" s="9" t="s">
        <v>62</v>
      </c>
      <c r="E873" s="9">
        <v>2</v>
      </c>
      <c r="F873" s="9">
        <v>2</v>
      </c>
      <c r="G873" s="9">
        <v>2</v>
      </c>
    </row>
    <row r="874" spans="1:8" ht="14.25" customHeight="1">
      <c r="A874" s="20">
        <v>45026</v>
      </c>
      <c r="B874" s="9" t="s">
        <v>217</v>
      </c>
      <c r="C874" s="9">
        <v>3</v>
      </c>
      <c r="D874" s="9" t="s">
        <v>62</v>
      </c>
      <c r="E874" s="9">
        <v>2</v>
      </c>
      <c r="F874" s="9">
        <v>2</v>
      </c>
      <c r="G874" s="9">
        <v>3</v>
      </c>
    </row>
    <row r="875" spans="1:8" ht="14.25" customHeight="1">
      <c r="A875" s="20">
        <v>45026</v>
      </c>
      <c r="B875" s="9" t="s">
        <v>217</v>
      </c>
      <c r="C875" s="9">
        <v>4</v>
      </c>
      <c r="D875" s="9" t="s">
        <v>62</v>
      </c>
      <c r="E875" s="9">
        <v>2</v>
      </c>
      <c r="F875" s="9">
        <v>3</v>
      </c>
      <c r="G875" s="9">
        <v>3</v>
      </c>
    </row>
    <row r="876" spans="1:8" ht="14.25" customHeight="1">
      <c r="A876" s="20">
        <v>45026</v>
      </c>
      <c r="B876" s="9" t="s">
        <v>217</v>
      </c>
      <c r="C876" s="9">
        <v>5</v>
      </c>
      <c r="D876" s="9" t="s">
        <v>455</v>
      </c>
      <c r="E876" s="9">
        <v>2</v>
      </c>
      <c r="F876" s="9">
        <v>2</v>
      </c>
      <c r="G876" s="9">
        <v>3</v>
      </c>
      <c r="H876" s="9">
        <v>1</v>
      </c>
    </row>
    <row r="877" spans="1:8" ht="14.25" customHeight="1">
      <c r="A877" s="20">
        <v>45026</v>
      </c>
      <c r="B877" s="9" t="s">
        <v>217</v>
      </c>
      <c r="C877" s="9">
        <v>6</v>
      </c>
      <c r="D877" s="9" t="s">
        <v>455</v>
      </c>
      <c r="E877" s="9">
        <v>2</v>
      </c>
      <c r="F877" s="9">
        <v>3</v>
      </c>
      <c r="G877" s="9">
        <v>3</v>
      </c>
      <c r="H877" s="9">
        <v>2</v>
      </c>
    </row>
    <row r="878" spans="1:8" ht="14.25" customHeight="1">
      <c r="A878" s="20">
        <v>45026</v>
      </c>
      <c r="B878" s="9" t="s">
        <v>219</v>
      </c>
      <c r="C878" s="9">
        <v>1</v>
      </c>
      <c r="D878" s="9" t="s">
        <v>62</v>
      </c>
      <c r="E878" s="9">
        <v>2</v>
      </c>
      <c r="F878" s="9">
        <v>2</v>
      </c>
      <c r="G878" s="9">
        <v>3</v>
      </c>
    </row>
    <row r="879" spans="1:8" ht="14.25" customHeight="1">
      <c r="A879" s="20">
        <v>45026</v>
      </c>
      <c r="B879" s="9" t="s">
        <v>219</v>
      </c>
      <c r="C879" s="9">
        <v>2</v>
      </c>
      <c r="D879" s="9" t="s">
        <v>455</v>
      </c>
      <c r="E879" s="9">
        <v>1</v>
      </c>
      <c r="F879" s="9">
        <v>2</v>
      </c>
      <c r="G879" s="9">
        <v>3</v>
      </c>
      <c r="H879" s="9">
        <v>1</v>
      </c>
    </row>
    <row r="880" spans="1:8" ht="14.25" customHeight="1">
      <c r="A880" s="20">
        <v>45026</v>
      </c>
      <c r="B880" s="9" t="s">
        <v>219</v>
      </c>
      <c r="C880" s="9">
        <v>3</v>
      </c>
      <c r="D880" s="9" t="s">
        <v>455</v>
      </c>
      <c r="E880" s="9">
        <v>2</v>
      </c>
      <c r="F880" s="9">
        <v>2</v>
      </c>
      <c r="G880" s="9">
        <v>3</v>
      </c>
      <c r="H880" s="9">
        <v>1</v>
      </c>
    </row>
    <row r="881" spans="1:8" ht="14.25" customHeight="1">
      <c r="A881" s="20">
        <v>45026</v>
      </c>
      <c r="B881" s="9" t="s">
        <v>219</v>
      </c>
      <c r="C881" s="9">
        <v>4</v>
      </c>
      <c r="D881" s="9" t="s">
        <v>455</v>
      </c>
      <c r="E881" s="9">
        <v>1</v>
      </c>
      <c r="F881" s="9">
        <v>3</v>
      </c>
      <c r="G881" s="9">
        <v>3</v>
      </c>
      <c r="H881" s="9">
        <v>2</v>
      </c>
    </row>
    <row r="882" spans="1:8" ht="14.25" customHeight="1">
      <c r="A882" s="20">
        <v>45026</v>
      </c>
      <c r="B882" s="9" t="s">
        <v>219</v>
      </c>
      <c r="C882" s="9">
        <v>5</v>
      </c>
      <c r="D882" s="9" t="s">
        <v>455</v>
      </c>
      <c r="E882" s="9">
        <v>1</v>
      </c>
      <c r="F882" s="9">
        <v>2</v>
      </c>
      <c r="G882" s="9">
        <v>3</v>
      </c>
      <c r="H882" s="9">
        <v>1</v>
      </c>
    </row>
    <row r="883" spans="1:8" ht="14.25" customHeight="1">
      <c r="A883" s="20">
        <v>45026</v>
      </c>
      <c r="B883" s="9" t="s">
        <v>219</v>
      </c>
      <c r="C883" s="9">
        <v>6</v>
      </c>
      <c r="D883" s="9" t="s">
        <v>455</v>
      </c>
      <c r="E883" s="9">
        <v>1</v>
      </c>
      <c r="F883" s="9">
        <v>2</v>
      </c>
      <c r="G883" s="9">
        <v>3</v>
      </c>
      <c r="H883" s="9">
        <v>3</v>
      </c>
    </row>
    <row r="884" spans="1:8" ht="14.25" customHeight="1">
      <c r="A884" s="20">
        <v>45026</v>
      </c>
      <c r="B884" s="9" t="s">
        <v>219</v>
      </c>
      <c r="C884" s="9">
        <v>7</v>
      </c>
      <c r="D884" s="9" t="s">
        <v>62</v>
      </c>
      <c r="E884" s="9">
        <v>1</v>
      </c>
      <c r="F884" s="9">
        <v>1</v>
      </c>
      <c r="G884" s="9">
        <v>3</v>
      </c>
    </row>
    <row r="885" spans="1:8" ht="14.25" customHeight="1">
      <c r="A885" s="20">
        <v>45026</v>
      </c>
      <c r="B885" s="9" t="s">
        <v>219</v>
      </c>
      <c r="C885" s="9">
        <v>8</v>
      </c>
      <c r="D885" s="9" t="s">
        <v>62</v>
      </c>
      <c r="E885" s="9">
        <v>1</v>
      </c>
      <c r="F885" s="9">
        <v>2</v>
      </c>
      <c r="G885" s="9">
        <v>3</v>
      </c>
    </row>
    <row r="886" spans="1:8" ht="14.25" customHeight="1">
      <c r="A886" s="20">
        <v>45026</v>
      </c>
      <c r="B886" s="9" t="s">
        <v>219</v>
      </c>
      <c r="C886" s="9">
        <v>9</v>
      </c>
      <c r="D886" s="9" t="s">
        <v>62</v>
      </c>
      <c r="E886" s="9">
        <v>1</v>
      </c>
      <c r="F886" s="9">
        <v>2</v>
      </c>
      <c r="G886" s="9">
        <v>3</v>
      </c>
    </row>
    <row r="887" spans="1:8" ht="14.25" customHeight="1">
      <c r="A887" s="20">
        <v>45026</v>
      </c>
      <c r="B887" s="9" t="s">
        <v>219</v>
      </c>
      <c r="C887" s="9">
        <v>10</v>
      </c>
      <c r="D887" s="9" t="s">
        <v>62</v>
      </c>
      <c r="E887" s="9">
        <v>1</v>
      </c>
      <c r="F887" s="9">
        <v>1</v>
      </c>
      <c r="G887" s="9">
        <v>3</v>
      </c>
    </row>
    <row r="888" spans="1:8" ht="14.25" customHeight="1">
      <c r="A888" s="20">
        <v>45026</v>
      </c>
      <c r="B888" s="9" t="s">
        <v>219</v>
      </c>
      <c r="C888" s="9">
        <v>11</v>
      </c>
      <c r="D888" s="9" t="s">
        <v>62</v>
      </c>
      <c r="E888" s="9">
        <v>1</v>
      </c>
      <c r="F888" s="9">
        <v>1</v>
      </c>
      <c r="G888" s="9">
        <v>3</v>
      </c>
    </row>
    <row r="889" spans="1:8" ht="14.25" customHeight="1">
      <c r="A889" s="20">
        <v>45026</v>
      </c>
      <c r="B889" s="9" t="s">
        <v>219</v>
      </c>
      <c r="C889" s="9">
        <v>12</v>
      </c>
      <c r="D889" s="9" t="s">
        <v>62</v>
      </c>
      <c r="E889" s="9">
        <v>2</v>
      </c>
      <c r="F889" s="9">
        <v>1</v>
      </c>
      <c r="G889" s="9">
        <v>3</v>
      </c>
    </row>
    <row r="890" spans="1:8" ht="14.25" customHeight="1">
      <c r="A890" s="20">
        <v>45026</v>
      </c>
      <c r="B890" s="9" t="s">
        <v>219</v>
      </c>
      <c r="C890" s="9">
        <v>13</v>
      </c>
      <c r="D890" s="9" t="s">
        <v>455</v>
      </c>
      <c r="E890" s="9">
        <v>1</v>
      </c>
      <c r="F890" s="9">
        <v>2</v>
      </c>
      <c r="G890" s="9">
        <v>3</v>
      </c>
      <c r="H890" s="9">
        <v>1</v>
      </c>
    </row>
    <row r="891" spans="1:8" ht="14.25" customHeight="1">
      <c r="A891" s="20">
        <v>45026</v>
      </c>
      <c r="B891" s="9" t="s">
        <v>220</v>
      </c>
      <c r="C891" s="9">
        <v>1</v>
      </c>
      <c r="D891" s="9" t="s">
        <v>62</v>
      </c>
      <c r="E891" s="9">
        <v>2</v>
      </c>
      <c r="F891" s="9">
        <v>2</v>
      </c>
      <c r="G891" s="9">
        <v>3</v>
      </c>
    </row>
    <row r="892" spans="1:8" ht="14.25" customHeight="1">
      <c r="A892" s="20">
        <v>45026</v>
      </c>
      <c r="B892" s="9" t="s">
        <v>220</v>
      </c>
      <c r="C892" s="9">
        <v>2</v>
      </c>
      <c r="D892" s="9" t="s">
        <v>62</v>
      </c>
      <c r="E892" s="9">
        <v>2</v>
      </c>
      <c r="F892" s="9">
        <v>2</v>
      </c>
      <c r="G892" s="9">
        <v>3</v>
      </c>
    </row>
    <row r="893" spans="1:8" ht="14.25" customHeight="1">
      <c r="A893" s="20">
        <v>45026</v>
      </c>
      <c r="B893" s="9" t="s">
        <v>220</v>
      </c>
      <c r="C893" s="9">
        <v>3</v>
      </c>
      <c r="D893" s="9" t="s">
        <v>62</v>
      </c>
      <c r="E893" s="9">
        <v>2</v>
      </c>
      <c r="F893" s="9">
        <v>2</v>
      </c>
      <c r="G893" s="9">
        <v>3</v>
      </c>
    </row>
    <row r="894" spans="1:8" ht="14.25" customHeight="1">
      <c r="A894" s="20">
        <v>45026</v>
      </c>
      <c r="B894" s="9" t="s">
        <v>220</v>
      </c>
      <c r="C894" s="9">
        <v>4</v>
      </c>
      <c r="D894" s="9" t="s">
        <v>62</v>
      </c>
      <c r="E894" s="9">
        <v>2</v>
      </c>
      <c r="F894" s="9">
        <v>3</v>
      </c>
      <c r="G894" s="9">
        <v>3</v>
      </c>
    </row>
    <row r="895" spans="1:8" ht="14.25" customHeight="1">
      <c r="A895" s="20">
        <v>45026</v>
      </c>
      <c r="B895" s="9" t="s">
        <v>220</v>
      </c>
      <c r="C895" s="9">
        <v>5</v>
      </c>
      <c r="D895" s="9" t="s">
        <v>455</v>
      </c>
      <c r="E895" s="9">
        <v>2</v>
      </c>
      <c r="F895" s="9">
        <v>2</v>
      </c>
      <c r="G895" s="9">
        <v>3</v>
      </c>
      <c r="H895" s="9">
        <v>2</v>
      </c>
    </row>
    <row r="896" spans="1:8" ht="14.25" customHeight="1">
      <c r="A896" s="20">
        <v>45026</v>
      </c>
      <c r="B896" s="9" t="s">
        <v>220</v>
      </c>
      <c r="C896" s="9">
        <v>6</v>
      </c>
      <c r="D896" s="9" t="s">
        <v>455</v>
      </c>
      <c r="E896" s="9">
        <v>2</v>
      </c>
      <c r="F896" s="9">
        <v>2</v>
      </c>
      <c r="G896" s="9">
        <v>3</v>
      </c>
      <c r="H896" s="9">
        <v>1</v>
      </c>
    </row>
    <row r="897" spans="1:8" ht="14.25" customHeight="1">
      <c r="A897" s="20">
        <v>45026</v>
      </c>
      <c r="B897" s="9" t="s">
        <v>220</v>
      </c>
      <c r="C897" s="9">
        <v>7</v>
      </c>
      <c r="D897" s="9" t="s">
        <v>455</v>
      </c>
      <c r="E897" s="9">
        <v>2</v>
      </c>
      <c r="F897" s="9">
        <v>2</v>
      </c>
      <c r="G897" s="9">
        <v>3</v>
      </c>
      <c r="H897" s="9">
        <v>2</v>
      </c>
    </row>
    <row r="898" spans="1:8" ht="14.25" customHeight="1">
      <c r="A898" s="20">
        <v>45026</v>
      </c>
      <c r="B898" s="9" t="s">
        <v>220</v>
      </c>
      <c r="C898" s="9">
        <v>8</v>
      </c>
      <c r="D898" s="9" t="s">
        <v>455</v>
      </c>
      <c r="E898" s="9">
        <v>1</v>
      </c>
      <c r="F898" s="9">
        <v>2</v>
      </c>
      <c r="G898" s="9">
        <v>3</v>
      </c>
      <c r="H898" s="9">
        <v>3</v>
      </c>
    </row>
    <row r="899" spans="1:8" ht="14.25" customHeight="1">
      <c r="A899" s="20">
        <v>45026</v>
      </c>
      <c r="B899" s="9" t="s">
        <v>220</v>
      </c>
      <c r="C899" s="9">
        <v>9</v>
      </c>
      <c r="D899" s="9" t="s">
        <v>455</v>
      </c>
      <c r="E899" s="9">
        <v>1</v>
      </c>
      <c r="F899" s="9">
        <v>2</v>
      </c>
      <c r="G899" s="9">
        <v>3</v>
      </c>
      <c r="H899" s="9">
        <v>3</v>
      </c>
    </row>
    <row r="900" spans="1:8" ht="14.25" customHeight="1">
      <c r="A900" s="20">
        <v>45026</v>
      </c>
      <c r="B900" s="9" t="s">
        <v>221</v>
      </c>
      <c r="C900" s="9">
        <v>1</v>
      </c>
      <c r="D900" s="9" t="s">
        <v>62</v>
      </c>
      <c r="E900" s="9">
        <v>2</v>
      </c>
      <c r="F900" s="9">
        <v>2</v>
      </c>
      <c r="G900" s="9">
        <v>3</v>
      </c>
    </row>
    <row r="901" spans="1:8" ht="14.25" customHeight="1">
      <c r="A901" s="20">
        <v>45026</v>
      </c>
      <c r="B901" s="9" t="s">
        <v>221</v>
      </c>
      <c r="C901" s="9">
        <v>2</v>
      </c>
      <c r="D901" s="9" t="s">
        <v>62</v>
      </c>
      <c r="E901" s="9">
        <v>1</v>
      </c>
      <c r="F901" s="9">
        <v>1</v>
      </c>
      <c r="G901" s="9">
        <v>2</v>
      </c>
    </row>
    <row r="902" spans="1:8" ht="14.25" customHeight="1">
      <c r="A902" s="20">
        <v>45026</v>
      </c>
      <c r="B902" s="9" t="s">
        <v>221</v>
      </c>
      <c r="C902" s="9">
        <v>3</v>
      </c>
      <c r="D902" s="9" t="s">
        <v>62</v>
      </c>
      <c r="E902" s="9">
        <v>1</v>
      </c>
      <c r="F902" s="9">
        <v>1</v>
      </c>
      <c r="G902" s="9">
        <v>2</v>
      </c>
    </row>
    <row r="903" spans="1:8" ht="14.25" customHeight="1">
      <c r="A903" s="20">
        <v>45026</v>
      </c>
      <c r="B903" s="9" t="s">
        <v>221</v>
      </c>
      <c r="C903" s="9">
        <v>4</v>
      </c>
      <c r="D903" s="9" t="s">
        <v>455</v>
      </c>
      <c r="E903" s="9">
        <v>1</v>
      </c>
      <c r="F903" s="9">
        <v>3</v>
      </c>
      <c r="G903" s="9">
        <v>2</v>
      </c>
      <c r="H903" s="9">
        <v>2</v>
      </c>
    </row>
    <row r="904" spans="1:8" ht="14.25" customHeight="1">
      <c r="A904" s="20">
        <v>45026</v>
      </c>
      <c r="B904" s="9" t="s">
        <v>222</v>
      </c>
      <c r="C904" s="9">
        <v>1</v>
      </c>
      <c r="D904" s="9" t="s">
        <v>455</v>
      </c>
      <c r="E904" s="9">
        <v>2</v>
      </c>
      <c r="F904" s="9">
        <v>1</v>
      </c>
      <c r="G904" s="9">
        <v>3</v>
      </c>
      <c r="H904" s="9">
        <v>1</v>
      </c>
    </row>
    <row r="905" spans="1:8" ht="14.25" customHeight="1">
      <c r="A905" s="20">
        <v>45026</v>
      </c>
      <c r="B905" s="9" t="s">
        <v>222</v>
      </c>
      <c r="C905" s="9">
        <v>2</v>
      </c>
      <c r="D905" s="9" t="s">
        <v>62</v>
      </c>
      <c r="E905" s="9">
        <v>2</v>
      </c>
      <c r="F905" s="9">
        <v>1</v>
      </c>
      <c r="G905" s="9">
        <v>3</v>
      </c>
    </row>
    <row r="906" spans="1:8" ht="14.25" customHeight="1">
      <c r="A906" s="20">
        <v>45026</v>
      </c>
      <c r="B906" s="9" t="s">
        <v>223</v>
      </c>
      <c r="C906" s="9">
        <v>1</v>
      </c>
      <c r="D906" s="9" t="s">
        <v>62</v>
      </c>
      <c r="E906" s="9">
        <v>2</v>
      </c>
      <c r="F906" s="9">
        <v>1</v>
      </c>
      <c r="G906" s="9">
        <v>1</v>
      </c>
    </row>
    <row r="907" spans="1:8" ht="14.25" customHeight="1">
      <c r="A907" s="20">
        <v>45026</v>
      </c>
      <c r="B907" s="9" t="s">
        <v>223</v>
      </c>
      <c r="C907" s="9">
        <v>2</v>
      </c>
      <c r="D907" s="9" t="s">
        <v>62</v>
      </c>
      <c r="E907" s="9">
        <v>1</v>
      </c>
      <c r="F907" s="9">
        <v>2</v>
      </c>
      <c r="G907" s="9">
        <v>1</v>
      </c>
    </row>
    <row r="908" spans="1:8" ht="14.25" customHeight="1">
      <c r="A908" s="20">
        <v>45026</v>
      </c>
      <c r="B908" s="9" t="s">
        <v>223</v>
      </c>
      <c r="C908" s="9">
        <v>3</v>
      </c>
      <c r="D908" s="9" t="s">
        <v>62</v>
      </c>
      <c r="E908" s="9">
        <v>1</v>
      </c>
      <c r="F908" s="9">
        <v>1</v>
      </c>
      <c r="G908" s="9">
        <v>1</v>
      </c>
    </row>
    <row r="909" spans="1:8" ht="14.25" customHeight="1">
      <c r="A909" s="20">
        <v>45026</v>
      </c>
      <c r="B909" s="9" t="s">
        <v>223</v>
      </c>
      <c r="C909" s="9">
        <v>4</v>
      </c>
      <c r="D909" s="9" t="s">
        <v>62</v>
      </c>
      <c r="E909" s="9">
        <v>2</v>
      </c>
      <c r="F909" s="9">
        <v>1</v>
      </c>
      <c r="G909" s="9">
        <v>1</v>
      </c>
    </row>
    <row r="910" spans="1:8" ht="14.25" customHeight="1">
      <c r="A910" s="20">
        <v>45026</v>
      </c>
      <c r="B910" s="9" t="s">
        <v>223</v>
      </c>
      <c r="C910" s="9">
        <v>5</v>
      </c>
      <c r="D910" s="9" t="s">
        <v>62</v>
      </c>
      <c r="E910" s="9">
        <v>2</v>
      </c>
      <c r="F910" s="9">
        <v>2</v>
      </c>
      <c r="G910" s="9">
        <v>1</v>
      </c>
    </row>
    <row r="911" spans="1:8" ht="14.25" customHeight="1">
      <c r="A911" s="20">
        <v>45026</v>
      </c>
      <c r="B911" s="9" t="s">
        <v>223</v>
      </c>
      <c r="C911" s="9">
        <v>6</v>
      </c>
      <c r="D911" s="9" t="s">
        <v>455</v>
      </c>
      <c r="E911" s="9">
        <v>2</v>
      </c>
      <c r="F911" s="9">
        <v>3</v>
      </c>
      <c r="G911" s="9">
        <v>1</v>
      </c>
      <c r="H911" s="9">
        <v>2</v>
      </c>
    </row>
    <row r="912" spans="1:8" ht="14.25" customHeight="1">
      <c r="A912" s="20">
        <v>45026</v>
      </c>
      <c r="B912" s="9" t="s">
        <v>223</v>
      </c>
      <c r="C912" s="9">
        <v>7</v>
      </c>
      <c r="D912" s="9" t="s">
        <v>455</v>
      </c>
      <c r="E912" s="9">
        <v>1</v>
      </c>
      <c r="F912" s="9">
        <v>3</v>
      </c>
      <c r="G912" s="9">
        <v>1</v>
      </c>
      <c r="H912" s="9">
        <v>2</v>
      </c>
    </row>
    <row r="913" spans="1:8" ht="14.25" customHeight="1">
      <c r="A913" s="20">
        <v>45026</v>
      </c>
      <c r="B913" s="9" t="s">
        <v>223</v>
      </c>
      <c r="C913" s="9">
        <v>8</v>
      </c>
      <c r="D913" s="9" t="s">
        <v>455</v>
      </c>
      <c r="E913" s="9">
        <v>1</v>
      </c>
      <c r="F913" s="9">
        <v>3</v>
      </c>
      <c r="G913" s="9">
        <v>1</v>
      </c>
      <c r="H913" s="9">
        <v>2</v>
      </c>
    </row>
    <row r="914" spans="1:8" ht="14.25" customHeight="1">
      <c r="A914" s="20">
        <v>45026</v>
      </c>
      <c r="B914" s="9" t="s">
        <v>223</v>
      </c>
      <c r="C914" s="9">
        <v>9</v>
      </c>
      <c r="D914" s="9" t="s">
        <v>455</v>
      </c>
      <c r="E914" s="9">
        <v>2</v>
      </c>
      <c r="F914" s="9">
        <v>3</v>
      </c>
      <c r="G914" s="9">
        <v>1</v>
      </c>
      <c r="H914" s="9">
        <v>3</v>
      </c>
    </row>
    <row r="915" spans="1:8" ht="14.25" customHeight="1">
      <c r="A915" s="20">
        <v>45026</v>
      </c>
      <c r="B915" s="9" t="s">
        <v>223</v>
      </c>
      <c r="C915" s="9">
        <v>10</v>
      </c>
      <c r="D915" s="9" t="s">
        <v>62</v>
      </c>
      <c r="E915" s="9">
        <v>1</v>
      </c>
      <c r="F915" s="9">
        <v>3</v>
      </c>
      <c r="G915" s="9">
        <v>1</v>
      </c>
    </row>
    <row r="916" spans="1:8" ht="14.25" customHeight="1">
      <c r="A916" s="20">
        <v>45026</v>
      </c>
      <c r="B916" s="9" t="s">
        <v>223</v>
      </c>
      <c r="C916" s="9">
        <v>11</v>
      </c>
      <c r="D916" s="9" t="s">
        <v>62</v>
      </c>
      <c r="E916" s="9">
        <v>1</v>
      </c>
      <c r="F916" s="9">
        <v>3</v>
      </c>
      <c r="G916" s="9">
        <v>1</v>
      </c>
    </row>
    <row r="917" spans="1:8" ht="14.25" customHeight="1">
      <c r="A917" s="20">
        <v>45026</v>
      </c>
      <c r="B917" s="9" t="s">
        <v>223</v>
      </c>
      <c r="C917" s="9">
        <v>12</v>
      </c>
      <c r="D917" s="9" t="s">
        <v>62</v>
      </c>
      <c r="E917" s="9">
        <v>1</v>
      </c>
      <c r="F917" s="9">
        <v>3</v>
      </c>
      <c r="G917" s="9">
        <v>1</v>
      </c>
    </row>
    <row r="918" spans="1:8" ht="14.25" customHeight="1">
      <c r="A918" s="20">
        <v>45026</v>
      </c>
      <c r="B918" s="9" t="s">
        <v>223</v>
      </c>
      <c r="C918" s="9">
        <v>13</v>
      </c>
      <c r="D918" s="9" t="s">
        <v>455</v>
      </c>
      <c r="E918" s="9">
        <v>1</v>
      </c>
      <c r="F918" s="9">
        <v>3</v>
      </c>
      <c r="G918" s="9">
        <v>1</v>
      </c>
      <c r="H918" s="9">
        <v>2</v>
      </c>
    </row>
    <row r="919" spans="1:8" ht="14.25" customHeight="1">
      <c r="A919" s="20">
        <v>45026</v>
      </c>
      <c r="B919" s="9" t="s">
        <v>224</v>
      </c>
      <c r="C919" s="9">
        <v>1</v>
      </c>
      <c r="D919" s="9" t="s">
        <v>62</v>
      </c>
      <c r="E919" s="9">
        <v>2</v>
      </c>
      <c r="F919" s="9">
        <v>2</v>
      </c>
      <c r="G919" s="9">
        <v>1</v>
      </c>
    </row>
    <row r="920" spans="1:8" ht="14.25" customHeight="1">
      <c r="A920" s="20">
        <v>45026</v>
      </c>
      <c r="B920" s="9" t="s">
        <v>224</v>
      </c>
      <c r="C920" s="9">
        <v>2</v>
      </c>
      <c r="D920" s="9" t="s">
        <v>62</v>
      </c>
      <c r="E920" s="9">
        <v>2</v>
      </c>
      <c r="F920" s="9">
        <v>2</v>
      </c>
      <c r="G920" s="9">
        <v>1</v>
      </c>
    </row>
    <row r="921" spans="1:8" ht="14.25" customHeight="1">
      <c r="A921" s="20">
        <v>45026</v>
      </c>
      <c r="B921" s="9" t="s">
        <v>224</v>
      </c>
      <c r="C921" s="9">
        <v>3</v>
      </c>
      <c r="D921" s="9" t="s">
        <v>62</v>
      </c>
      <c r="E921" s="9">
        <v>1</v>
      </c>
      <c r="F921" s="9">
        <v>3</v>
      </c>
      <c r="G921" s="9">
        <v>1</v>
      </c>
    </row>
    <row r="922" spans="1:8" ht="14.25" customHeight="1">
      <c r="A922" s="20">
        <v>45026</v>
      </c>
      <c r="B922" s="9" t="s">
        <v>224</v>
      </c>
      <c r="C922" s="9">
        <v>4</v>
      </c>
      <c r="D922" s="9" t="s">
        <v>62</v>
      </c>
      <c r="E922" s="9">
        <v>1</v>
      </c>
      <c r="F922" s="9">
        <v>3</v>
      </c>
      <c r="G922" s="9">
        <v>1</v>
      </c>
    </row>
    <row r="923" spans="1:8" ht="14.25" customHeight="1">
      <c r="A923" s="20">
        <v>45026</v>
      </c>
      <c r="B923" s="9" t="s">
        <v>224</v>
      </c>
      <c r="C923" s="9">
        <v>5</v>
      </c>
      <c r="D923" s="9" t="s">
        <v>62</v>
      </c>
      <c r="E923" s="9">
        <v>1</v>
      </c>
      <c r="F923" s="9">
        <v>3</v>
      </c>
      <c r="G923" s="9">
        <v>1</v>
      </c>
    </row>
    <row r="924" spans="1:8" ht="14.25" customHeight="1">
      <c r="A924" s="20">
        <v>45026</v>
      </c>
      <c r="B924" s="9" t="s">
        <v>224</v>
      </c>
      <c r="C924" s="9">
        <v>6</v>
      </c>
      <c r="D924" s="9" t="s">
        <v>62</v>
      </c>
      <c r="E924" s="9">
        <v>1</v>
      </c>
      <c r="F924" s="9">
        <v>3</v>
      </c>
      <c r="G924" s="9">
        <v>1</v>
      </c>
    </row>
    <row r="925" spans="1:8" ht="14.25" customHeight="1">
      <c r="A925" s="20">
        <v>45026</v>
      </c>
      <c r="B925" s="9" t="s">
        <v>224</v>
      </c>
      <c r="C925" s="9">
        <v>7</v>
      </c>
      <c r="D925" s="9" t="s">
        <v>62</v>
      </c>
      <c r="E925" s="9">
        <v>2</v>
      </c>
      <c r="F925" s="9">
        <v>2</v>
      </c>
      <c r="G925" s="9">
        <v>1</v>
      </c>
    </row>
    <row r="926" spans="1:8" ht="14.25" customHeight="1">
      <c r="A926" s="20">
        <v>45026</v>
      </c>
      <c r="B926" s="9" t="s">
        <v>224</v>
      </c>
      <c r="C926" s="9">
        <v>8</v>
      </c>
      <c r="D926" s="9" t="s">
        <v>455</v>
      </c>
      <c r="E926" s="9">
        <v>1</v>
      </c>
      <c r="F926" s="9">
        <v>1</v>
      </c>
      <c r="G926" s="9">
        <v>1</v>
      </c>
      <c r="H926" s="9">
        <v>2</v>
      </c>
    </row>
    <row r="927" spans="1:8" ht="14.25" customHeight="1">
      <c r="A927" s="20">
        <v>45026</v>
      </c>
      <c r="B927" s="9" t="s">
        <v>224</v>
      </c>
      <c r="C927" s="9">
        <v>9</v>
      </c>
      <c r="D927" s="9" t="s">
        <v>455</v>
      </c>
      <c r="E927" s="9">
        <v>1</v>
      </c>
      <c r="F927" s="9">
        <v>1</v>
      </c>
      <c r="G927" s="9">
        <v>1</v>
      </c>
      <c r="H927" s="9">
        <v>2</v>
      </c>
    </row>
    <row r="928" spans="1:8" ht="14.25" customHeight="1">
      <c r="A928" s="20">
        <v>45026</v>
      </c>
      <c r="B928" s="9" t="s">
        <v>224</v>
      </c>
      <c r="C928" s="9">
        <v>10</v>
      </c>
      <c r="D928" s="9" t="s">
        <v>62</v>
      </c>
      <c r="E928" s="9">
        <v>1</v>
      </c>
      <c r="F928" s="9">
        <v>3</v>
      </c>
      <c r="G928" s="9">
        <v>1</v>
      </c>
    </row>
    <row r="929" spans="1:8" ht="14.25" customHeight="1">
      <c r="A929" s="20">
        <v>45026</v>
      </c>
      <c r="B929" s="9" t="s">
        <v>224</v>
      </c>
      <c r="C929" s="9">
        <v>11</v>
      </c>
      <c r="D929" s="9" t="s">
        <v>455</v>
      </c>
      <c r="E929" s="9">
        <v>1</v>
      </c>
      <c r="F929" s="9">
        <v>2</v>
      </c>
      <c r="G929" s="9">
        <v>1</v>
      </c>
      <c r="H929" s="9">
        <v>1</v>
      </c>
    </row>
    <row r="930" spans="1:8" ht="14.25" customHeight="1">
      <c r="A930" s="20">
        <v>45026</v>
      </c>
      <c r="B930" s="9" t="s">
        <v>225</v>
      </c>
      <c r="C930" s="9">
        <v>1</v>
      </c>
      <c r="D930" s="9" t="s">
        <v>62</v>
      </c>
      <c r="E930" s="9">
        <v>1</v>
      </c>
      <c r="F930" s="9">
        <v>2</v>
      </c>
      <c r="G930" s="9">
        <v>1</v>
      </c>
    </row>
    <row r="931" spans="1:8" ht="14.25" customHeight="1">
      <c r="A931" s="20">
        <v>45026</v>
      </c>
      <c r="B931" s="9" t="s">
        <v>225</v>
      </c>
      <c r="C931" s="9">
        <v>2</v>
      </c>
      <c r="D931" s="9" t="s">
        <v>62</v>
      </c>
      <c r="E931" s="9">
        <v>1</v>
      </c>
      <c r="F931" s="9">
        <v>1</v>
      </c>
      <c r="G931" s="9">
        <v>1</v>
      </c>
    </row>
    <row r="932" spans="1:8" ht="14.25" customHeight="1">
      <c r="A932" s="20">
        <v>45026</v>
      </c>
      <c r="B932" s="9" t="s">
        <v>225</v>
      </c>
      <c r="C932" s="9">
        <v>3</v>
      </c>
      <c r="D932" s="9" t="s">
        <v>62</v>
      </c>
      <c r="E932" s="9">
        <v>1</v>
      </c>
      <c r="F932" s="9">
        <v>2</v>
      </c>
      <c r="G932" s="9">
        <v>1</v>
      </c>
    </row>
    <row r="933" spans="1:8" ht="14.25" customHeight="1">
      <c r="A933" s="20">
        <v>45026</v>
      </c>
      <c r="B933" s="9" t="s">
        <v>225</v>
      </c>
      <c r="C933" s="9">
        <v>4</v>
      </c>
      <c r="D933" s="9" t="s">
        <v>455</v>
      </c>
      <c r="E933" s="9">
        <v>1</v>
      </c>
      <c r="F933" s="9">
        <v>2</v>
      </c>
      <c r="G933" s="9">
        <v>1</v>
      </c>
      <c r="H933" s="9">
        <v>3</v>
      </c>
    </row>
    <row r="934" spans="1:8" ht="14.25" customHeight="1">
      <c r="A934" s="20">
        <v>45026</v>
      </c>
      <c r="B934" s="9" t="s">
        <v>225</v>
      </c>
      <c r="C934" s="9">
        <v>5</v>
      </c>
      <c r="D934" s="9" t="s">
        <v>455</v>
      </c>
      <c r="E934" s="9">
        <v>1</v>
      </c>
      <c r="F934" s="9">
        <v>2</v>
      </c>
      <c r="G934" s="9">
        <v>1</v>
      </c>
      <c r="H934" s="9">
        <v>2</v>
      </c>
    </row>
    <row r="935" spans="1:8" ht="14.25" customHeight="1">
      <c r="A935" s="20">
        <v>45026</v>
      </c>
      <c r="B935" s="9" t="s">
        <v>226</v>
      </c>
      <c r="C935" s="9">
        <v>1</v>
      </c>
      <c r="D935" s="9" t="s">
        <v>62</v>
      </c>
      <c r="E935" s="9">
        <v>1</v>
      </c>
      <c r="F935" s="9">
        <v>1</v>
      </c>
      <c r="G935" s="9">
        <v>1</v>
      </c>
    </row>
    <row r="936" spans="1:8" ht="14.25" customHeight="1">
      <c r="A936" s="20">
        <v>45026</v>
      </c>
      <c r="B936" s="9" t="s">
        <v>226</v>
      </c>
      <c r="C936" s="9">
        <v>2</v>
      </c>
      <c r="D936" s="9" t="s">
        <v>62</v>
      </c>
      <c r="E936" s="9">
        <v>1</v>
      </c>
      <c r="F936" s="9">
        <v>3</v>
      </c>
      <c r="G936" s="9">
        <v>1</v>
      </c>
    </row>
    <row r="937" spans="1:8" ht="14.25" customHeight="1">
      <c r="A937" s="20">
        <v>45026</v>
      </c>
      <c r="B937" s="9" t="s">
        <v>226</v>
      </c>
      <c r="C937" s="9">
        <v>3</v>
      </c>
      <c r="D937" s="9" t="s">
        <v>62</v>
      </c>
      <c r="E937" s="9">
        <v>1</v>
      </c>
      <c r="F937" s="9">
        <v>2</v>
      </c>
      <c r="G937" s="9">
        <v>1</v>
      </c>
    </row>
    <row r="938" spans="1:8" ht="14.25" customHeight="1">
      <c r="A938" s="20">
        <v>45026</v>
      </c>
      <c r="B938" s="9" t="s">
        <v>226</v>
      </c>
      <c r="C938" s="9">
        <v>4</v>
      </c>
      <c r="D938" s="9" t="s">
        <v>62</v>
      </c>
      <c r="E938" s="9">
        <v>1</v>
      </c>
      <c r="F938" s="9">
        <v>1</v>
      </c>
      <c r="G938" s="9">
        <v>1</v>
      </c>
    </row>
    <row r="939" spans="1:8" ht="14.25" customHeight="1">
      <c r="A939" s="20">
        <v>45026</v>
      </c>
      <c r="B939" s="9" t="s">
        <v>227</v>
      </c>
      <c r="C939" s="9">
        <v>1</v>
      </c>
      <c r="D939" s="9" t="s">
        <v>62</v>
      </c>
      <c r="E939" s="9">
        <v>2</v>
      </c>
      <c r="F939" s="9">
        <v>2</v>
      </c>
      <c r="G939" s="9">
        <v>2</v>
      </c>
    </row>
    <row r="940" spans="1:8" ht="14.25" customHeight="1">
      <c r="A940" s="20">
        <v>45026</v>
      </c>
      <c r="B940" s="9" t="s">
        <v>227</v>
      </c>
      <c r="C940" s="9">
        <v>2</v>
      </c>
      <c r="D940" s="9" t="s">
        <v>62</v>
      </c>
      <c r="E940" s="9">
        <v>1</v>
      </c>
      <c r="F940" s="9">
        <v>2</v>
      </c>
      <c r="G940" s="9">
        <v>3</v>
      </c>
    </row>
    <row r="941" spans="1:8" ht="14.25" customHeight="1">
      <c r="A941" s="20">
        <v>45026</v>
      </c>
      <c r="B941" s="9" t="s">
        <v>227</v>
      </c>
      <c r="C941" s="9">
        <v>3</v>
      </c>
      <c r="D941" s="9" t="s">
        <v>455</v>
      </c>
      <c r="E941" s="9">
        <v>1</v>
      </c>
      <c r="F941" s="9">
        <v>2</v>
      </c>
      <c r="G941" s="9">
        <v>1</v>
      </c>
      <c r="H941" s="9">
        <v>2</v>
      </c>
    </row>
    <row r="942" spans="1:8" ht="14.25" customHeight="1">
      <c r="A942" s="20">
        <v>45026</v>
      </c>
      <c r="B942" s="9" t="s">
        <v>227</v>
      </c>
      <c r="C942" s="9">
        <v>4</v>
      </c>
      <c r="D942" s="9" t="s">
        <v>455</v>
      </c>
      <c r="E942" s="9">
        <v>1</v>
      </c>
      <c r="F942" s="9">
        <v>2</v>
      </c>
      <c r="G942" s="9">
        <v>1</v>
      </c>
      <c r="H942" s="9">
        <v>3</v>
      </c>
    </row>
    <row r="943" spans="1:8" ht="14.25" customHeight="1">
      <c r="A943" s="20">
        <v>45026</v>
      </c>
      <c r="B943" s="9" t="s">
        <v>227</v>
      </c>
      <c r="C943" s="9">
        <v>5</v>
      </c>
      <c r="D943" s="9" t="s">
        <v>62</v>
      </c>
      <c r="E943" s="9">
        <v>1</v>
      </c>
      <c r="F943" s="9">
        <v>1</v>
      </c>
      <c r="G943" s="9">
        <v>1</v>
      </c>
    </row>
    <row r="944" spans="1:8" ht="14.25" customHeight="1">
      <c r="A944" s="20">
        <v>45026</v>
      </c>
      <c r="B944" s="9" t="s">
        <v>227</v>
      </c>
      <c r="C944" s="9">
        <v>6</v>
      </c>
      <c r="D944" s="9" t="s">
        <v>455</v>
      </c>
      <c r="E944" s="9">
        <v>1</v>
      </c>
      <c r="F944" s="9">
        <v>2</v>
      </c>
      <c r="G944" s="9">
        <v>3</v>
      </c>
    </row>
    <row r="945" spans="1:8" ht="14.25" customHeight="1">
      <c r="A945" s="20">
        <v>45026</v>
      </c>
      <c r="B945" s="9" t="s">
        <v>227</v>
      </c>
      <c r="C945" s="9">
        <v>7</v>
      </c>
      <c r="D945" s="9" t="s">
        <v>62</v>
      </c>
      <c r="E945" s="9">
        <v>1</v>
      </c>
      <c r="F945" s="9">
        <v>1</v>
      </c>
      <c r="G945" s="9">
        <v>3</v>
      </c>
    </row>
    <row r="946" spans="1:8" ht="14.25" customHeight="1">
      <c r="A946" s="20">
        <v>45026</v>
      </c>
      <c r="B946" s="9" t="s">
        <v>229</v>
      </c>
      <c r="C946" s="9">
        <v>1</v>
      </c>
      <c r="D946" s="9" t="s">
        <v>62</v>
      </c>
      <c r="E946" s="9">
        <v>1</v>
      </c>
      <c r="F946" s="9">
        <v>2</v>
      </c>
      <c r="G946" s="9">
        <v>2</v>
      </c>
    </row>
    <row r="947" spans="1:8" ht="14.25" customHeight="1">
      <c r="A947" s="20">
        <v>45026</v>
      </c>
      <c r="B947" s="9" t="s">
        <v>229</v>
      </c>
      <c r="C947" s="9">
        <v>2</v>
      </c>
      <c r="D947" s="9" t="s">
        <v>62</v>
      </c>
      <c r="E947" s="9">
        <v>1</v>
      </c>
      <c r="F947" s="9">
        <v>3</v>
      </c>
      <c r="G947" s="9">
        <v>2</v>
      </c>
    </row>
    <row r="948" spans="1:8" ht="14.25" customHeight="1">
      <c r="A948" s="20">
        <v>45026</v>
      </c>
      <c r="B948" s="9" t="s">
        <v>229</v>
      </c>
      <c r="C948" s="9">
        <v>3</v>
      </c>
      <c r="D948" s="9" t="s">
        <v>62</v>
      </c>
      <c r="E948" s="9">
        <v>2</v>
      </c>
      <c r="F948" s="9">
        <v>3</v>
      </c>
      <c r="G948" s="9">
        <v>2</v>
      </c>
    </row>
    <row r="949" spans="1:8" ht="14.25" customHeight="1">
      <c r="A949" s="20">
        <v>45026</v>
      </c>
      <c r="B949" s="9" t="s">
        <v>229</v>
      </c>
      <c r="C949" s="9">
        <v>4</v>
      </c>
      <c r="D949" s="9" t="s">
        <v>62</v>
      </c>
      <c r="E949" s="9">
        <v>2</v>
      </c>
      <c r="F949" s="9">
        <v>3</v>
      </c>
      <c r="G949" s="9">
        <v>3</v>
      </c>
    </row>
    <row r="950" spans="1:8" ht="14.25" customHeight="1">
      <c r="A950" s="20">
        <v>45026</v>
      </c>
      <c r="B950" s="9" t="s">
        <v>229</v>
      </c>
      <c r="C950" s="9">
        <v>5</v>
      </c>
      <c r="D950" s="9" t="s">
        <v>455</v>
      </c>
      <c r="E950" s="9">
        <v>1</v>
      </c>
      <c r="F950" s="9">
        <v>2</v>
      </c>
      <c r="G950" s="9">
        <v>3</v>
      </c>
      <c r="H950" s="9">
        <v>3</v>
      </c>
    </row>
    <row r="951" spans="1:8" ht="14.25" customHeight="1">
      <c r="A951" s="20">
        <v>45026</v>
      </c>
      <c r="B951" s="9" t="s">
        <v>229</v>
      </c>
      <c r="C951" s="9">
        <v>6</v>
      </c>
      <c r="D951" s="9" t="s">
        <v>455</v>
      </c>
      <c r="E951" s="9">
        <v>1</v>
      </c>
      <c r="F951" s="9">
        <v>2</v>
      </c>
      <c r="G951" s="9">
        <v>3</v>
      </c>
      <c r="H951" s="9">
        <v>3</v>
      </c>
    </row>
    <row r="952" spans="1:8" ht="14.25" customHeight="1">
      <c r="A952" s="20">
        <v>45026</v>
      </c>
      <c r="B952" s="9" t="s">
        <v>229</v>
      </c>
      <c r="C952" s="9">
        <v>7</v>
      </c>
      <c r="D952" s="9" t="s">
        <v>455</v>
      </c>
      <c r="E952" s="9">
        <v>1</v>
      </c>
      <c r="F952" s="9">
        <v>2</v>
      </c>
      <c r="G952" s="9">
        <v>2</v>
      </c>
      <c r="H952" s="9">
        <v>2</v>
      </c>
    </row>
    <row r="953" spans="1:8" ht="14.25" customHeight="1">
      <c r="A953" s="20">
        <v>45026</v>
      </c>
      <c r="B953" s="9" t="s">
        <v>229</v>
      </c>
      <c r="C953" s="9">
        <v>8</v>
      </c>
      <c r="D953" s="9" t="s">
        <v>455</v>
      </c>
      <c r="E953" s="9">
        <v>1</v>
      </c>
      <c r="F953" s="9">
        <v>2</v>
      </c>
      <c r="G953" s="9">
        <v>1</v>
      </c>
      <c r="H953" s="9">
        <v>2</v>
      </c>
    </row>
    <row r="954" spans="1:8" ht="14.25" customHeight="1">
      <c r="A954" s="20">
        <v>45026</v>
      </c>
      <c r="B954" s="9" t="s">
        <v>229</v>
      </c>
      <c r="C954" s="9">
        <v>9</v>
      </c>
      <c r="D954" s="9" t="s">
        <v>455</v>
      </c>
      <c r="E954" s="9">
        <v>1</v>
      </c>
      <c r="F954" s="9">
        <v>3</v>
      </c>
      <c r="G954" s="9">
        <v>2</v>
      </c>
      <c r="H954" s="9">
        <v>1</v>
      </c>
    </row>
    <row r="955" spans="1:8" ht="14.25" customHeight="1">
      <c r="A955" s="20">
        <v>45026</v>
      </c>
      <c r="B955" s="9" t="s">
        <v>229</v>
      </c>
      <c r="C955" s="9">
        <v>10</v>
      </c>
      <c r="D955" s="9" t="s">
        <v>455</v>
      </c>
      <c r="E955" s="9">
        <v>1</v>
      </c>
      <c r="F955" s="9">
        <v>3</v>
      </c>
      <c r="G955" s="9">
        <v>1</v>
      </c>
      <c r="H955" s="9">
        <v>3</v>
      </c>
    </row>
    <row r="956" spans="1:8" ht="14.25" customHeight="1">
      <c r="A956" s="20">
        <v>45026</v>
      </c>
      <c r="B956" s="9" t="s">
        <v>229</v>
      </c>
      <c r="C956" s="9">
        <v>11</v>
      </c>
      <c r="D956" s="9" t="s">
        <v>455</v>
      </c>
      <c r="E956" s="9">
        <v>1</v>
      </c>
      <c r="F956" s="9">
        <v>3</v>
      </c>
      <c r="G956" s="9">
        <v>2</v>
      </c>
      <c r="H956" s="9">
        <v>2</v>
      </c>
    </row>
    <row r="957" spans="1:8" ht="14.25" customHeight="1">
      <c r="A957" s="20">
        <v>45026</v>
      </c>
      <c r="B957" s="9" t="s">
        <v>229</v>
      </c>
      <c r="C957" s="9">
        <v>12</v>
      </c>
      <c r="D957" s="9" t="s">
        <v>455</v>
      </c>
      <c r="E957" s="9">
        <v>1</v>
      </c>
      <c r="F957" s="9">
        <v>3</v>
      </c>
      <c r="G957" s="9">
        <v>2</v>
      </c>
      <c r="H957" s="9">
        <v>2</v>
      </c>
    </row>
    <row r="958" spans="1:8" ht="14.25" customHeight="1">
      <c r="A958" s="20">
        <v>45026</v>
      </c>
      <c r="B958" s="9" t="s">
        <v>230</v>
      </c>
      <c r="C958" s="9">
        <v>1</v>
      </c>
      <c r="D958" s="9" t="s">
        <v>62</v>
      </c>
      <c r="E958" s="9">
        <v>1</v>
      </c>
      <c r="F958" s="9">
        <v>2</v>
      </c>
      <c r="G958" s="9">
        <v>1</v>
      </c>
    </row>
    <row r="959" spans="1:8" ht="14.25" customHeight="1">
      <c r="A959" s="20">
        <v>45026</v>
      </c>
      <c r="B959" s="9" t="s">
        <v>230</v>
      </c>
      <c r="C959" s="9">
        <v>2</v>
      </c>
      <c r="D959" s="9" t="s">
        <v>62</v>
      </c>
      <c r="E959" s="9">
        <v>1</v>
      </c>
      <c r="F959" s="9">
        <v>2</v>
      </c>
      <c r="G959" s="9">
        <v>1</v>
      </c>
    </row>
    <row r="960" spans="1:8" ht="14.25" customHeight="1">
      <c r="A960" s="20">
        <v>45026</v>
      </c>
      <c r="B960" s="9" t="s">
        <v>230</v>
      </c>
      <c r="C960" s="9">
        <v>3</v>
      </c>
      <c r="D960" s="9" t="s">
        <v>62</v>
      </c>
      <c r="E960" s="9">
        <v>1</v>
      </c>
      <c r="F960" s="9">
        <v>2</v>
      </c>
      <c r="G960" s="9">
        <v>1</v>
      </c>
    </row>
    <row r="961" spans="1:8" ht="14.25" customHeight="1">
      <c r="A961" s="20">
        <v>45026</v>
      </c>
      <c r="B961" s="9" t="s">
        <v>230</v>
      </c>
      <c r="C961" s="9">
        <v>4</v>
      </c>
      <c r="D961" s="9" t="s">
        <v>62</v>
      </c>
      <c r="E961" s="9">
        <v>1</v>
      </c>
      <c r="F961" s="9">
        <v>3</v>
      </c>
      <c r="G961" s="9">
        <v>2</v>
      </c>
    </row>
    <row r="962" spans="1:8" ht="14.25" customHeight="1">
      <c r="A962" s="20">
        <v>45026</v>
      </c>
      <c r="B962" s="9" t="s">
        <v>230</v>
      </c>
      <c r="C962" s="9">
        <v>5</v>
      </c>
      <c r="D962" s="9" t="s">
        <v>62</v>
      </c>
      <c r="E962" s="9">
        <v>1</v>
      </c>
      <c r="F962" s="9">
        <v>2</v>
      </c>
      <c r="G962" s="9">
        <v>1</v>
      </c>
    </row>
    <row r="963" spans="1:8" ht="14.25" customHeight="1">
      <c r="A963" s="20">
        <v>45026</v>
      </c>
      <c r="B963" s="9" t="s">
        <v>230</v>
      </c>
      <c r="C963" s="9">
        <v>6</v>
      </c>
      <c r="D963" s="9" t="s">
        <v>62</v>
      </c>
      <c r="E963" s="9">
        <v>2</v>
      </c>
      <c r="F963" s="9">
        <v>2</v>
      </c>
      <c r="G963" s="9">
        <v>2</v>
      </c>
    </row>
    <row r="964" spans="1:8" ht="14.25" customHeight="1">
      <c r="A964" s="20">
        <v>45026</v>
      </c>
      <c r="B964" s="9" t="s">
        <v>230</v>
      </c>
      <c r="C964" s="9">
        <v>7</v>
      </c>
      <c r="D964" s="9" t="s">
        <v>62</v>
      </c>
      <c r="E964" s="9">
        <v>2</v>
      </c>
      <c r="F964" s="9">
        <v>2</v>
      </c>
      <c r="G964" s="9">
        <v>2</v>
      </c>
    </row>
    <row r="965" spans="1:8" ht="14.25" customHeight="1">
      <c r="A965" s="20">
        <v>45026</v>
      </c>
      <c r="B965" s="9" t="s">
        <v>230</v>
      </c>
      <c r="C965" s="9">
        <v>8</v>
      </c>
      <c r="D965" s="9" t="s">
        <v>455</v>
      </c>
      <c r="E965" s="9">
        <v>2</v>
      </c>
      <c r="F965" s="9">
        <v>3</v>
      </c>
      <c r="G965" s="9">
        <v>1</v>
      </c>
      <c r="H965" s="9">
        <v>3</v>
      </c>
    </row>
    <row r="966" spans="1:8" ht="14.25" customHeight="1">
      <c r="A966" s="20">
        <v>45026</v>
      </c>
      <c r="B966" s="9" t="s">
        <v>230</v>
      </c>
      <c r="C966" s="9">
        <v>9</v>
      </c>
      <c r="D966" s="9" t="s">
        <v>455</v>
      </c>
      <c r="E966" s="9">
        <v>1</v>
      </c>
      <c r="F966" s="9">
        <v>2</v>
      </c>
      <c r="G966" s="9">
        <v>1</v>
      </c>
      <c r="H966" s="9">
        <v>3</v>
      </c>
    </row>
    <row r="967" spans="1:8" ht="14.25" customHeight="1">
      <c r="A967" s="20">
        <v>45026</v>
      </c>
      <c r="B967" s="9" t="s">
        <v>230</v>
      </c>
      <c r="C967" s="9">
        <v>10</v>
      </c>
      <c r="D967" s="9" t="s">
        <v>455</v>
      </c>
      <c r="E967" s="9">
        <v>1</v>
      </c>
      <c r="F967" s="9">
        <v>2</v>
      </c>
      <c r="G967" s="9">
        <v>1</v>
      </c>
      <c r="H967" s="9">
        <v>3</v>
      </c>
    </row>
    <row r="968" spans="1:8" ht="14.25" customHeight="1">
      <c r="A968" s="20">
        <v>45026</v>
      </c>
      <c r="B968" s="9" t="s">
        <v>230</v>
      </c>
      <c r="C968" s="9">
        <v>11</v>
      </c>
      <c r="D968" s="9" t="s">
        <v>455</v>
      </c>
      <c r="E968" s="9">
        <v>1</v>
      </c>
      <c r="F968" s="9">
        <v>2</v>
      </c>
      <c r="G968" s="9">
        <v>1</v>
      </c>
      <c r="H968" s="9">
        <v>3</v>
      </c>
    </row>
    <row r="969" spans="1:8" ht="14.25" customHeight="1">
      <c r="A969" s="20">
        <v>45026</v>
      </c>
      <c r="B969" s="9" t="s">
        <v>230</v>
      </c>
      <c r="C969" s="9">
        <v>12</v>
      </c>
      <c r="D969" s="9" t="s">
        <v>455</v>
      </c>
      <c r="E969" s="9">
        <v>1</v>
      </c>
      <c r="F969" s="9">
        <v>2</v>
      </c>
      <c r="G969" s="9">
        <v>2</v>
      </c>
      <c r="H969" s="9">
        <v>2</v>
      </c>
    </row>
    <row r="970" spans="1:8" ht="14.25" customHeight="1">
      <c r="A970" s="20">
        <v>45026</v>
      </c>
      <c r="B970" s="9" t="s">
        <v>230</v>
      </c>
      <c r="C970" s="9">
        <v>13</v>
      </c>
      <c r="D970" s="9" t="s">
        <v>455</v>
      </c>
      <c r="E970" s="9">
        <v>1</v>
      </c>
      <c r="F970" s="9">
        <v>1</v>
      </c>
      <c r="G970" s="9">
        <v>1</v>
      </c>
      <c r="H970" s="9">
        <v>2</v>
      </c>
    </row>
    <row r="971" spans="1:8" ht="14.25" customHeight="1">
      <c r="A971" s="20">
        <v>45026</v>
      </c>
      <c r="B971" s="9" t="s">
        <v>230</v>
      </c>
      <c r="C971" s="9">
        <v>14</v>
      </c>
      <c r="D971" s="9" t="s">
        <v>455</v>
      </c>
      <c r="E971" s="9">
        <v>1</v>
      </c>
      <c r="F971" s="9">
        <v>1</v>
      </c>
      <c r="G971" s="9">
        <v>1</v>
      </c>
      <c r="H971" s="9">
        <v>1</v>
      </c>
    </row>
    <row r="972" spans="1:8" ht="14.25" customHeight="1">
      <c r="A972" s="20">
        <v>45026</v>
      </c>
      <c r="B972" s="9" t="s">
        <v>230</v>
      </c>
      <c r="C972" s="9">
        <v>15</v>
      </c>
      <c r="D972" s="9" t="s">
        <v>455</v>
      </c>
      <c r="E972" s="9">
        <v>1</v>
      </c>
      <c r="F972" s="9">
        <v>1</v>
      </c>
      <c r="G972" s="9">
        <v>2</v>
      </c>
      <c r="H972" s="9">
        <v>1</v>
      </c>
    </row>
    <row r="973" spans="1:8" ht="14.25" customHeight="1">
      <c r="A973" s="20">
        <v>45027</v>
      </c>
      <c r="B973" s="9" t="s">
        <v>461</v>
      </c>
      <c r="C973" s="9">
        <v>1</v>
      </c>
      <c r="D973" s="9" t="s">
        <v>62</v>
      </c>
      <c r="E973" s="9">
        <v>2</v>
      </c>
      <c r="F973" s="9">
        <v>1</v>
      </c>
      <c r="G973" s="9">
        <v>3</v>
      </c>
    </row>
    <row r="974" spans="1:8" ht="14.25" customHeight="1">
      <c r="A974" s="20">
        <v>45027</v>
      </c>
      <c r="B974" s="9" t="s">
        <v>461</v>
      </c>
      <c r="C974" s="9">
        <v>2</v>
      </c>
      <c r="D974" s="9" t="s">
        <v>62</v>
      </c>
      <c r="E974" s="9">
        <v>2</v>
      </c>
      <c r="F974" s="9">
        <v>1</v>
      </c>
      <c r="G974" s="9">
        <v>3</v>
      </c>
    </row>
    <row r="975" spans="1:8" ht="14.25" customHeight="1">
      <c r="A975" s="20">
        <v>45027</v>
      </c>
      <c r="B975" s="9" t="s">
        <v>461</v>
      </c>
      <c r="C975" s="9">
        <v>3</v>
      </c>
      <c r="D975" s="9" t="s">
        <v>62</v>
      </c>
      <c r="E975" s="9">
        <v>2</v>
      </c>
      <c r="F975" s="9">
        <v>2</v>
      </c>
      <c r="G975" s="9">
        <v>3</v>
      </c>
    </row>
    <row r="976" spans="1:8" ht="14.25" customHeight="1">
      <c r="A976" s="20">
        <v>45027</v>
      </c>
      <c r="B976" s="9" t="s">
        <v>461</v>
      </c>
      <c r="C976" s="9">
        <v>4</v>
      </c>
      <c r="D976" s="9" t="s">
        <v>455</v>
      </c>
      <c r="E976" s="9">
        <v>1</v>
      </c>
      <c r="F976" s="9">
        <v>3</v>
      </c>
      <c r="G976" s="9">
        <v>3</v>
      </c>
      <c r="H976" s="9">
        <v>3</v>
      </c>
    </row>
    <row r="977" spans="1:8" ht="14.25" customHeight="1">
      <c r="A977" s="20">
        <v>45027</v>
      </c>
      <c r="B977" s="9" t="s">
        <v>461</v>
      </c>
      <c r="C977" s="9">
        <v>5</v>
      </c>
      <c r="D977" s="9" t="s">
        <v>62</v>
      </c>
      <c r="E977" s="9">
        <v>2</v>
      </c>
      <c r="F977" s="9">
        <v>3</v>
      </c>
      <c r="G977" s="9">
        <v>3</v>
      </c>
    </row>
    <row r="978" spans="1:8" ht="14.25" customHeight="1">
      <c r="A978" s="20">
        <v>45027</v>
      </c>
      <c r="B978" s="9" t="s">
        <v>461</v>
      </c>
      <c r="C978" s="9">
        <v>6</v>
      </c>
      <c r="D978" s="9" t="s">
        <v>455</v>
      </c>
      <c r="E978" s="9">
        <v>2</v>
      </c>
      <c r="F978" s="9">
        <v>3</v>
      </c>
      <c r="G978" s="9">
        <v>3</v>
      </c>
      <c r="H978" s="9">
        <v>3</v>
      </c>
    </row>
    <row r="979" spans="1:8" ht="14.25" customHeight="1">
      <c r="A979" s="20">
        <v>45027</v>
      </c>
      <c r="B979" s="9" t="s">
        <v>461</v>
      </c>
      <c r="C979" s="9">
        <v>7</v>
      </c>
      <c r="D979" s="9" t="s">
        <v>62</v>
      </c>
      <c r="E979" s="9">
        <v>1</v>
      </c>
      <c r="F979" s="9">
        <v>3</v>
      </c>
      <c r="G979" s="9">
        <v>3</v>
      </c>
    </row>
    <row r="980" spans="1:8" ht="14.25" customHeight="1">
      <c r="A980" s="20">
        <v>45027</v>
      </c>
      <c r="B980" s="9" t="s">
        <v>461</v>
      </c>
      <c r="C980" s="9">
        <v>8</v>
      </c>
      <c r="D980" s="9" t="s">
        <v>62</v>
      </c>
      <c r="E980" s="9">
        <v>1</v>
      </c>
      <c r="F980" s="9">
        <v>3</v>
      </c>
      <c r="G980" s="9">
        <v>3</v>
      </c>
    </row>
    <row r="981" spans="1:8" ht="14.25" customHeight="1">
      <c r="A981" s="20">
        <v>45027</v>
      </c>
      <c r="B981" s="9" t="s">
        <v>461</v>
      </c>
      <c r="C981" s="9">
        <v>9</v>
      </c>
      <c r="D981" s="9" t="s">
        <v>455</v>
      </c>
      <c r="E981" s="9">
        <v>2</v>
      </c>
      <c r="F981" s="9">
        <v>3</v>
      </c>
      <c r="G981" s="9">
        <v>3</v>
      </c>
      <c r="H981" s="9">
        <v>3</v>
      </c>
    </row>
    <row r="982" spans="1:8" ht="14.25" customHeight="1">
      <c r="A982" s="20">
        <v>45027</v>
      </c>
      <c r="B982" s="9" t="s">
        <v>461</v>
      </c>
      <c r="C982" s="9">
        <v>10</v>
      </c>
      <c r="D982" s="9" t="s">
        <v>62</v>
      </c>
      <c r="E982" s="9">
        <v>1</v>
      </c>
      <c r="F982" s="9">
        <v>2</v>
      </c>
      <c r="G982" s="9">
        <v>3</v>
      </c>
    </row>
    <row r="983" spans="1:8" ht="14.25" customHeight="1">
      <c r="A983" s="20">
        <v>45027</v>
      </c>
      <c r="B983" s="9" t="s">
        <v>461</v>
      </c>
      <c r="C983" s="9">
        <v>11</v>
      </c>
      <c r="D983" s="9" t="s">
        <v>62</v>
      </c>
      <c r="E983" s="9">
        <v>2</v>
      </c>
      <c r="F983" s="9">
        <v>3</v>
      </c>
      <c r="G983" s="9">
        <v>3</v>
      </c>
    </row>
    <row r="984" spans="1:8" ht="14.25" customHeight="1">
      <c r="A984" s="20">
        <v>45027</v>
      </c>
      <c r="B984" s="9" t="s">
        <v>462</v>
      </c>
      <c r="C984" s="9">
        <v>1</v>
      </c>
      <c r="D984" s="9" t="s">
        <v>62</v>
      </c>
      <c r="E984" s="9">
        <v>2</v>
      </c>
      <c r="F984" s="9">
        <v>2</v>
      </c>
      <c r="G984" s="9">
        <v>3</v>
      </c>
    </row>
    <row r="985" spans="1:8" ht="14.25" customHeight="1">
      <c r="A985" s="20">
        <v>45027</v>
      </c>
      <c r="B985" s="9" t="s">
        <v>462</v>
      </c>
      <c r="C985" s="9">
        <v>2</v>
      </c>
      <c r="D985" s="9" t="s">
        <v>62</v>
      </c>
      <c r="E985" s="9">
        <v>2</v>
      </c>
      <c r="F985" s="9">
        <v>2</v>
      </c>
      <c r="G985" s="9">
        <v>3</v>
      </c>
    </row>
    <row r="986" spans="1:8" ht="14.25" customHeight="1">
      <c r="A986" s="20">
        <v>45027</v>
      </c>
      <c r="B986" s="9" t="s">
        <v>462</v>
      </c>
      <c r="C986" s="9">
        <v>3</v>
      </c>
      <c r="D986" s="9" t="s">
        <v>62</v>
      </c>
      <c r="E986" s="9">
        <v>2</v>
      </c>
      <c r="F986" s="9">
        <v>2</v>
      </c>
      <c r="G986" s="9">
        <v>3</v>
      </c>
    </row>
    <row r="987" spans="1:8" ht="14.25" customHeight="1">
      <c r="A987" s="20">
        <v>45027</v>
      </c>
      <c r="B987" s="9" t="s">
        <v>462</v>
      </c>
      <c r="C987" s="9">
        <v>4</v>
      </c>
      <c r="D987" s="9" t="s">
        <v>62</v>
      </c>
      <c r="E987" s="9">
        <v>1</v>
      </c>
      <c r="F987" s="9">
        <v>3</v>
      </c>
      <c r="G987" s="9">
        <v>3</v>
      </c>
    </row>
    <row r="988" spans="1:8" ht="14.25" customHeight="1">
      <c r="A988" s="20">
        <v>45027</v>
      </c>
      <c r="B988" s="9" t="s">
        <v>462</v>
      </c>
      <c r="C988" s="9">
        <v>5</v>
      </c>
      <c r="D988" s="9" t="s">
        <v>455</v>
      </c>
      <c r="E988" s="9">
        <v>1</v>
      </c>
      <c r="F988" s="9">
        <v>2</v>
      </c>
      <c r="G988" s="9">
        <v>3</v>
      </c>
      <c r="H988" s="9">
        <v>3</v>
      </c>
    </row>
    <row r="989" spans="1:8" ht="14.25" customHeight="1">
      <c r="A989" s="20">
        <v>45027</v>
      </c>
      <c r="B989" s="9" t="s">
        <v>462</v>
      </c>
      <c r="C989" s="9">
        <v>6</v>
      </c>
      <c r="D989" s="9" t="s">
        <v>455</v>
      </c>
      <c r="E989" s="9">
        <v>1</v>
      </c>
      <c r="F989" s="9">
        <v>2</v>
      </c>
      <c r="G989" s="9">
        <v>3</v>
      </c>
      <c r="H989" s="9">
        <v>2</v>
      </c>
    </row>
    <row r="990" spans="1:8" ht="14.25" customHeight="1">
      <c r="A990" s="20">
        <v>45027</v>
      </c>
      <c r="B990" s="9" t="s">
        <v>462</v>
      </c>
      <c r="C990" s="9">
        <v>7</v>
      </c>
      <c r="D990" s="9" t="s">
        <v>455</v>
      </c>
      <c r="E990" s="9">
        <v>1</v>
      </c>
      <c r="F990" s="9">
        <v>2</v>
      </c>
      <c r="G990" s="9">
        <v>3</v>
      </c>
      <c r="H990" s="9">
        <v>2</v>
      </c>
    </row>
    <row r="991" spans="1:8" ht="14.25" customHeight="1">
      <c r="A991" s="20">
        <v>45027</v>
      </c>
      <c r="B991" s="9" t="s">
        <v>463</v>
      </c>
      <c r="C991" s="9">
        <v>1</v>
      </c>
      <c r="D991" s="9" t="s">
        <v>62</v>
      </c>
      <c r="E991" s="9">
        <v>1</v>
      </c>
      <c r="F991" s="9">
        <v>1</v>
      </c>
      <c r="G991" s="9">
        <v>3</v>
      </c>
    </row>
    <row r="992" spans="1:8" ht="14.25" customHeight="1">
      <c r="A992" s="20">
        <v>45027</v>
      </c>
      <c r="B992" s="9" t="s">
        <v>463</v>
      </c>
      <c r="C992" s="9">
        <v>2</v>
      </c>
      <c r="D992" s="9" t="s">
        <v>455</v>
      </c>
      <c r="E992" s="9">
        <v>1</v>
      </c>
      <c r="F992" s="9">
        <v>3</v>
      </c>
      <c r="G992" s="9">
        <v>2</v>
      </c>
      <c r="H992" s="28"/>
    </row>
    <row r="993" spans="1:8" ht="14.25" customHeight="1">
      <c r="A993" s="20">
        <v>45027</v>
      </c>
      <c r="B993" s="9" t="s">
        <v>464</v>
      </c>
      <c r="C993" s="9">
        <v>1</v>
      </c>
      <c r="D993" s="9" t="s">
        <v>455</v>
      </c>
      <c r="E993" s="9">
        <v>2</v>
      </c>
      <c r="F993" s="9">
        <v>3</v>
      </c>
      <c r="G993" s="9">
        <v>3</v>
      </c>
      <c r="H993" s="9">
        <v>3</v>
      </c>
    </row>
    <row r="994" spans="1:8" ht="14.25" customHeight="1">
      <c r="A994" s="20">
        <v>45027</v>
      </c>
      <c r="B994" s="9" t="s">
        <v>464</v>
      </c>
      <c r="C994" s="9">
        <v>2</v>
      </c>
      <c r="D994" s="9" t="s">
        <v>455</v>
      </c>
      <c r="E994" s="9">
        <v>1</v>
      </c>
      <c r="F994" s="9">
        <v>3</v>
      </c>
      <c r="G994" s="9">
        <v>3</v>
      </c>
      <c r="H994" s="9">
        <v>2</v>
      </c>
    </row>
    <row r="995" spans="1:8" ht="14.25" customHeight="1">
      <c r="A995" s="20">
        <v>45027</v>
      </c>
      <c r="B995" s="9" t="s">
        <v>464</v>
      </c>
      <c r="C995" s="9">
        <v>3</v>
      </c>
      <c r="D995" s="9" t="s">
        <v>455</v>
      </c>
      <c r="E995" s="9">
        <v>1</v>
      </c>
      <c r="F995" s="9">
        <v>3</v>
      </c>
      <c r="G995" s="9">
        <v>3</v>
      </c>
      <c r="H995" s="9">
        <v>2</v>
      </c>
    </row>
    <row r="996" spans="1:8" ht="14.25" customHeight="1">
      <c r="A996" s="20">
        <v>45027</v>
      </c>
      <c r="B996" s="9" t="s">
        <v>464</v>
      </c>
      <c r="C996" s="9">
        <v>4</v>
      </c>
      <c r="D996" s="9" t="s">
        <v>62</v>
      </c>
      <c r="E996" s="9">
        <v>1</v>
      </c>
      <c r="F996" s="9">
        <v>1</v>
      </c>
      <c r="G996" s="9">
        <v>3</v>
      </c>
    </row>
    <row r="997" spans="1:8" ht="14.25" customHeight="1">
      <c r="A997" s="20">
        <v>45027</v>
      </c>
      <c r="B997" s="9" t="s">
        <v>464</v>
      </c>
      <c r="C997" s="9">
        <v>5</v>
      </c>
      <c r="D997" s="9" t="s">
        <v>62</v>
      </c>
      <c r="E997" s="9">
        <v>2</v>
      </c>
      <c r="F997" s="9">
        <v>3</v>
      </c>
      <c r="G997" s="9">
        <v>3</v>
      </c>
    </row>
    <row r="998" spans="1:8" ht="14.25" customHeight="1">
      <c r="A998" s="20">
        <v>45027</v>
      </c>
      <c r="B998" s="9" t="s">
        <v>464</v>
      </c>
      <c r="C998" s="9">
        <v>6</v>
      </c>
      <c r="D998" s="9" t="s">
        <v>455</v>
      </c>
      <c r="E998" s="9">
        <v>1</v>
      </c>
      <c r="F998" s="9">
        <v>3</v>
      </c>
      <c r="G998" s="9">
        <v>3</v>
      </c>
      <c r="H998" s="9">
        <v>2</v>
      </c>
    </row>
    <row r="999" spans="1:8" ht="14.25" customHeight="1">
      <c r="A999" s="20">
        <v>45027</v>
      </c>
      <c r="B999" s="9" t="s">
        <v>465</v>
      </c>
      <c r="C999" s="9">
        <v>1</v>
      </c>
      <c r="D999" s="9" t="s">
        <v>62</v>
      </c>
      <c r="E999" s="9">
        <v>2</v>
      </c>
      <c r="F999" s="9">
        <v>2</v>
      </c>
      <c r="G999" s="9">
        <v>3</v>
      </c>
    </row>
    <row r="1000" spans="1:8" ht="14.25" customHeight="1">
      <c r="A1000" s="20">
        <v>45027</v>
      </c>
      <c r="B1000" s="9" t="s">
        <v>465</v>
      </c>
      <c r="C1000" s="9">
        <v>2</v>
      </c>
      <c r="D1000" s="9" t="s">
        <v>62</v>
      </c>
      <c r="E1000" s="9">
        <v>2</v>
      </c>
      <c r="F1000" s="9">
        <v>3</v>
      </c>
      <c r="G1000" s="9">
        <v>3</v>
      </c>
    </row>
    <row r="1001" spans="1:8" ht="14.25" customHeight="1">
      <c r="A1001" s="20">
        <v>45027</v>
      </c>
      <c r="B1001" s="9" t="s">
        <v>465</v>
      </c>
      <c r="C1001" s="9">
        <v>3</v>
      </c>
      <c r="D1001" s="9" t="s">
        <v>62</v>
      </c>
      <c r="E1001" s="9">
        <v>1</v>
      </c>
      <c r="F1001" s="9">
        <v>2</v>
      </c>
      <c r="G1001" s="9">
        <v>3</v>
      </c>
    </row>
    <row r="1002" spans="1:8" ht="14.25" customHeight="1">
      <c r="A1002" s="20">
        <v>45027</v>
      </c>
      <c r="B1002" s="9" t="s">
        <v>465</v>
      </c>
      <c r="C1002" s="9">
        <v>4</v>
      </c>
      <c r="D1002" s="9" t="s">
        <v>62</v>
      </c>
      <c r="E1002" s="9">
        <v>1</v>
      </c>
      <c r="F1002" s="9">
        <v>3</v>
      </c>
      <c r="G1002" s="9">
        <v>3</v>
      </c>
    </row>
    <row r="1003" spans="1:8" ht="14.25" customHeight="1">
      <c r="A1003" s="20">
        <v>45027</v>
      </c>
      <c r="B1003" s="9" t="s">
        <v>465</v>
      </c>
      <c r="C1003" s="9">
        <v>5</v>
      </c>
      <c r="D1003" s="9" t="s">
        <v>455</v>
      </c>
      <c r="E1003" s="9">
        <v>1</v>
      </c>
      <c r="F1003" s="9">
        <v>3</v>
      </c>
      <c r="G1003" s="9">
        <v>3</v>
      </c>
      <c r="H1003" s="9">
        <v>3</v>
      </c>
    </row>
    <row r="1004" spans="1:8" ht="14.25" customHeight="1">
      <c r="A1004" s="20">
        <v>45027</v>
      </c>
      <c r="B1004" s="9" t="s">
        <v>465</v>
      </c>
      <c r="C1004" s="9">
        <v>6</v>
      </c>
      <c r="D1004" s="9" t="s">
        <v>455</v>
      </c>
      <c r="E1004" s="9">
        <v>1</v>
      </c>
      <c r="F1004" s="9">
        <v>3</v>
      </c>
      <c r="G1004" s="9">
        <v>3</v>
      </c>
      <c r="H1004" s="9">
        <v>3</v>
      </c>
    </row>
    <row r="1005" spans="1:8" ht="14.25" customHeight="1">
      <c r="A1005" s="20">
        <v>45027</v>
      </c>
      <c r="B1005" s="9" t="s">
        <v>465</v>
      </c>
      <c r="C1005" s="9">
        <v>7</v>
      </c>
      <c r="D1005" s="9" t="s">
        <v>455</v>
      </c>
      <c r="E1005" s="9">
        <v>2</v>
      </c>
      <c r="F1005" s="9">
        <v>3</v>
      </c>
      <c r="G1005" s="9">
        <v>3</v>
      </c>
      <c r="H1005" s="9">
        <v>3</v>
      </c>
    </row>
    <row r="1006" spans="1:8" ht="14.25" customHeight="1">
      <c r="A1006" s="20">
        <v>45027</v>
      </c>
      <c r="B1006" s="9" t="s">
        <v>466</v>
      </c>
      <c r="C1006" s="9">
        <v>1</v>
      </c>
      <c r="D1006" s="9" t="s">
        <v>62</v>
      </c>
      <c r="E1006" s="9">
        <v>2</v>
      </c>
      <c r="F1006" s="9">
        <v>2</v>
      </c>
      <c r="G1006" s="9">
        <v>3</v>
      </c>
    </row>
    <row r="1007" spans="1:8" ht="14.25" customHeight="1">
      <c r="A1007" s="20">
        <v>45027</v>
      </c>
      <c r="B1007" s="9" t="s">
        <v>466</v>
      </c>
      <c r="C1007" s="9">
        <v>2</v>
      </c>
      <c r="D1007" s="9" t="s">
        <v>62</v>
      </c>
      <c r="E1007" s="9">
        <v>2</v>
      </c>
      <c r="F1007" s="9">
        <v>2</v>
      </c>
      <c r="G1007" s="9">
        <v>3</v>
      </c>
    </row>
    <row r="1008" spans="1:8" ht="14.25" customHeight="1">
      <c r="A1008" s="20">
        <v>45027</v>
      </c>
      <c r="B1008" s="9" t="s">
        <v>466</v>
      </c>
      <c r="C1008" s="9">
        <v>3</v>
      </c>
      <c r="D1008" s="9" t="s">
        <v>62</v>
      </c>
      <c r="E1008" s="9">
        <v>1</v>
      </c>
      <c r="F1008" s="9">
        <v>2</v>
      </c>
      <c r="G1008" s="9">
        <v>3</v>
      </c>
    </row>
    <row r="1009" spans="1:8" ht="14.25" customHeight="1">
      <c r="A1009" s="20">
        <v>45027</v>
      </c>
      <c r="B1009" s="9" t="s">
        <v>466</v>
      </c>
      <c r="C1009" s="9">
        <v>4</v>
      </c>
      <c r="D1009" s="9" t="s">
        <v>62</v>
      </c>
      <c r="E1009" s="9">
        <v>1</v>
      </c>
      <c r="F1009" s="9">
        <v>2</v>
      </c>
      <c r="G1009" s="9">
        <v>3</v>
      </c>
    </row>
    <row r="1010" spans="1:8" ht="14.25" customHeight="1">
      <c r="A1010" s="20">
        <v>45027</v>
      </c>
      <c r="B1010" s="9" t="s">
        <v>466</v>
      </c>
      <c r="C1010" s="9">
        <v>5</v>
      </c>
      <c r="D1010" s="9" t="s">
        <v>62</v>
      </c>
      <c r="E1010" s="9">
        <v>1</v>
      </c>
      <c r="F1010" s="9">
        <v>3</v>
      </c>
      <c r="G1010" s="9">
        <v>3</v>
      </c>
    </row>
    <row r="1011" spans="1:8" ht="14.25" customHeight="1">
      <c r="A1011" s="20">
        <v>45027</v>
      </c>
      <c r="B1011" s="9" t="s">
        <v>466</v>
      </c>
      <c r="C1011" s="9">
        <v>6</v>
      </c>
      <c r="D1011" s="9" t="s">
        <v>455</v>
      </c>
      <c r="E1011" s="9">
        <v>1</v>
      </c>
      <c r="F1011" s="9">
        <v>2</v>
      </c>
      <c r="G1011" s="9">
        <v>3</v>
      </c>
      <c r="H1011" s="9">
        <v>3</v>
      </c>
    </row>
    <row r="1012" spans="1:8" ht="14.25" customHeight="1">
      <c r="A1012" s="20">
        <v>45027</v>
      </c>
      <c r="B1012" s="9" t="s">
        <v>466</v>
      </c>
      <c r="C1012" s="9">
        <v>7</v>
      </c>
      <c r="D1012" s="9" t="s">
        <v>455</v>
      </c>
      <c r="E1012" s="9">
        <v>1</v>
      </c>
      <c r="F1012" s="9">
        <v>2</v>
      </c>
      <c r="G1012" s="9">
        <v>3</v>
      </c>
      <c r="H1012" s="9">
        <v>3</v>
      </c>
    </row>
    <row r="1013" spans="1:8" ht="14.25" customHeight="1">
      <c r="A1013" s="20">
        <v>45027</v>
      </c>
      <c r="B1013" s="9" t="s">
        <v>466</v>
      </c>
      <c r="C1013" s="9">
        <v>8</v>
      </c>
      <c r="D1013" s="9" t="s">
        <v>455</v>
      </c>
      <c r="E1013" s="9">
        <v>1</v>
      </c>
      <c r="F1013" s="9">
        <v>3</v>
      </c>
      <c r="G1013" s="9">
        <v>3</v>
      </c>
      <c r="H1013" s="9">
        <v>3</v>
      </c>
    </row>
    <row r="1014" spans="1:8" ht="14.25" customHeight="1">
      <c r="A1014" s="20">
        <v>45027</v>
      </c>
      <c r="B1014" s="9" t="s">
        <v>466</v>
      </c>
      <c r="C1014" s="9">
        <v>9</v>
      </c>
      <c r="D1014" s="9" t="s">
        <v>455</v>
      </c>
      <c r="E1014" s="9">
        <v>1</v>
      </c>
      <c r="F1014" s="9">
        <v>2</v>
      </c>
      <c r="G1014" s="9">
        <v>3</v>
      </c>
      <c r="H1014" s="9">
        <v>3</v>
      </c>
    </row>
    <row r="1015" spans="1:8" ht="14.25" customHeight="1">
      <c r="A1015" s="20">
        <v>45027</v>
      </c>
      <c r="B1015" s="9" t="s">
        <v>466</v>
      </c>
      <c r="C1015" s="9">
        <v>10</v>
      </c>
      <c r="D1015" s="9" t="s">
        <v>455</v>
      </c>
      <c r="E1015" s="9">
        <v>1</v>
      </c>
      <c r="F1015" s="9">
        <v>3</v>
      </c>
      <c r="G1015" s="9">
        <v>3</v>
      </c>
      <c r="H1015" s="9">
        <v>2</v>
      </c>
    </row>
    <row r="1016" spans="1:8" ht="14.25" customHeight="1">
      <c r="A1016" s="20">
        <v>45027</v>
      </c>
      <c r="B1016" s="9" t="s">
        <v>467</v>
      </c>
      <c r="C1016" s="9">
        <v>1</v>
      </c>
      <c r="D1016" s="9" t="s">
        <v>62</v>
      </c>
      <c r="E1016" s="9">
        <v>1</v>
      </c>
      <c r="F1016" s="9">
        <v>3</v>
      </c>
      <c r="G1016" s="9">
        <v>3</v>
      </c>
    </row>
    <row r="1017" spans="1:8" ht="14.25" customHeight="1">
      <c r="A1017" s="20">
        <v>45027</v>
      </c>
      <c r="B1017" s="9" t="s">
        <v>467</v>
      </c>
      <c r="C1017" s="9">
        <v>2</v>
      </c>
      <c r="D1017" s="9" t="s">
        <v>62</v>
      </c>
      <c r="E1017" s="9">
        <v>1</v>
      </c>
      <c r="F1017" s="9">
        <v>3</v>
      </c>
      <c r="G1017" s="9">
        <v>3</v>
      </c>
    </row>
    <row r="1018" spans="1:8" ht="14.25" customHeight="1">
      <c r="A1018" s="20">
        <v>45027</v>
      </c>
      <c r="B1018" s="9" t="s">
        <v>467</v>
      </c>
      <c r="C1018" s="9">
        <v>3</v>
      </c>
      <c r="D1018" s="9" t="s">
        <v>62</v>
      </c>
      <c r="E1018" s="9">
        <v>1</v>
      </c>
      <c r="F1018" s="9">
        <v>3</v>
      </c>
      <c r="G1018" s="9">
        <v>3</v>
      </c>
    </row>
    <row r="1019" spans="1:8" ht="14.25" customHeight="1">
      <c r="A1019" s="20">
        <v>45027</v>
      </c>
      <c r="B1019" s="9" t="s">
        <v>467</v>
      </c>
      <c r="C1019" s="9">
        <v>4</v>
      </c>
      <c r="D1019" s="9" t="s">
        <v>455</v>
      </c>
      <c r="E1019" s="9">
        <v>1</v>
      </c>
      <c r="F1019" s="9">
        <v>2</v>
      </c>
      <c r="G1019" s="9">
        <v>3</v>
      </c>
      <c r="H1019" s="9">
        <v>3</v>
      </c>
    </row>
    <row r="1020" spans="1:8" ht="14.25" customHeight="1">
      <c r="A1020" s="20">
        <v>45027</v>
      </c>
      <c r="B1020" s="9" t="s">
        <v>240</v>
      </c>
      <c r="C1020" s="9">
        <v>1</v>
      </c>
      <c r="D1020" s="9" t="s">
        <v>455</v>
      </c>
      <c r="E1020" s="9">
        <v>1</v>
      </c>
      <c r="F1020" s="9">
        <v>3</v>
      </c>
      <c r="G1020" s="9">
        <v>3</v>
      </c>
      <c r="H1020" s="9">
        <v>2</v>
      </c>
    </row>
    <row r="1021" spans="1:8" ht="14.25" customHeight="1">
      <c r="A1021" s="20">
        <v>45027</v>
      </c>
      <c r="B1021" s="9" t="s">
        <v>240</v>
      </c>
      <c r="C1021" s="9">
        <v>2</v>
      </c>
      <c r="D1021" s="9" t="s">
        <v>455</v>
      </c>
      <c r="E1021" s="9">
        <v>1</v>
      </c>
      <c r="F1021" s="9">
        <v>3</v>
      </c>
      <c r="G1021" s="9">
        <v>3</v>
      </c>
      <c r="H1021" s="9">
        <v>2</v>
      </c>
    </row>
    <row r="1022" spans="1:8" ht="14.25" customHeight="1">
      <c r="A1022" s="20">
        <v>45027</v>
      </c>
      <c r="B1022" s="9" t="s">
        <v>240</v>
      </c>
      <c r="C1022" s="9">
        <v>3</v>
      </c>
      <c r="D1022" s="9" t="s">
        <v>455</v>
      </c>
      <c r="E1022" s="9">
        <v>2</v>
      </c>
      <c r="F1022" s="9">
        <v>3</v>
      </c>
      <c r="G1022" s="9">
        <v>3</v>
      </c>
      <c r="H1022" s="9">
        <v>2</v>
      </c>
    </row>
    <row r="1023" spans="1:8" ht="14.25" customHeight="1">
      <c r="A1023" s="20">
        <v>45027</v>
      </c>
      <c r="B1023" s="9" t="s">
        <v>240</v>
      </c>
      <c r="C1023" s="9">
        <v>4</v>
      </c>
      <c r="D1023" s="9" t="s">
        <v>455</v>
      </c>
      <c r="E1023" s="9">
        <v>1</v>
      </c>
      <c r="F1023" s="9">
        <v>3</v>
      </c>
      <c r="G1023" s="9">
        <v>3</v>
      </c>
      <c r="H1023" s="9">
        <v>3</v>
      </c>
    </row>
    <row r="1024" spans="1:8" ht="14.25" customHeight="1">
      <c r="A1024" s="20">
        <v>45027</v>
      </c>
      <c r="B1024" s="9" t="s">
        <v>240</v>
      </c>
      <c r="C1024" s="9">
        <v>5</v>
      </c>
      <c r="D1024" s="9" t="s">
        <v>455</v>
      </c>
      <c r="E1024" s="9">
        <v>1</v>
      </c>
      <c r="F1024" s="9">
        <v>3</v>
      </c>
      <c r="G1024" s="9">
        <v>3</v>
      </c>
      <c r="H1024" s="9">
        <v>1</v>
      </c>
    </row>
    <row r="1025" spans="1:8" ht="14.25" customHeight="1">
      <c r="A1025" s="20">
        <v>45027</v>
      </c>
      <c r="B1025" s="9" t="s">
        <v>240</v>
      </c>
      <c r="C1025" s="9">
        <v>6</v>
      </c>
      <c r="D1025" s="9" t="s">
        <v>455</v>
      </c>
      <c r="E1025" s="9">
        <v>1</v>
      </c>
      <c r="F1025" s="9">
        <v>3</v>
      </c>
      <c r="G1025" s="9">
        <v>3</v>
      </c>
      <c r="H1025" s="9">
        <v>1</v>
      </c>
    </row>
    <row r="1026" spans="1:8" ht="14.25" customHeight="1">
      <c r="A1026" s="20">
        <v>45027</v>
      </c>
      <c r="B1026" s="9" t="s">
        <v>240</v>
      </c>
      <c r="C1026" s="9">
        <v>7</v>
      </c>
      <c r="D1026" s="9" t="s">
        <v>62</v>
      </c>
      <c r="E1026" s="9">
        <v>2</v>
      </c>
      <c r="F1026" s="9">
        <v>3</v>
      </c>
      <c r="G1026" s="9">
        <v>3</v>
      </c>
    </row>
    <row r="1027" spans="1:8" ht="14.25" customHeight="1">
      <c r="A1027" s="20">
        <v>45027</v>
      </c>
      <c r="B1027" s="9" t="s">
        <v>240</v>
      </c>
      <c r="C1027" s="9">
        <v>8</v>
      </c>
      <c r="D1027" s="9" t="s">
        <v>62</v>
      </c>
      <c r="E1027" s="9">
        <v>2</v>
      </c>
      <c r="F1027" s="9">
        <v>3</v>
      </c>
      <c r="G1027" s="9">
        <v>3</v>
      </c>
    </row>
    <row r="1028" spans="1:8" ht="14.25" customHeight="1">
      <c r="A1028" s="20">
        <v>45027</v>
      </c>
      <c r="B1028" s="9" t="s">
        <v>242</v>
      </c>
      <c r="C1028" s="9">
        <v>1</v>
      </c>
      <c r="D1028" s="9" t="s">
        <v>455</v>
      </c>
      <c r="E1028" s="9">
        <v>1</v>
      </c>
      <c r="F1028" s="9">
        <v>3</v>
      </c>
      <c r="G1028" s="9">
        <v>3</v>
      </c>
      <c r="H1028" s="9">
        <v>3</v>
      </c>
    </row>
    <row r="1029" spans="1:8" ht="14.25" customHeight="1">
      <c r="A1029" s="20">
        <v>45027</v>
      </c>
      <c r="B1029" s="9" t="s">
        <v>242</v>
      </c>
      <c r="C1029" s="9">
        <v>2</v>
      </c>
      <c r="D1029" s="9" t="s">
        <v>455</v>
      </c>
      <c r="E1029" s="9">
        <v>2</v>
      </c>
      <c r="F1029" s="9">
        <v>3</v>
      </c>
      <c r="G1029" s="9">
        <v>3</v>
      </c>
      <c r="H1029" s="9">
        <v>3</v>
      </c>
    </row>
    <row r="1030" spans="1:8" ht="14.25" customHeight="1">
      <c r="A1030" s="20">
        <v>45027</v>
      </c>
      <c r="B1030" s="9" t="s">
        <v>242</v>
      </c>
      <c r="C1030" s="9">
        <v>3</v>
      </c>
      <c r="D1030" s="9" t="s">
        <v>455</v>
      </c>
      <c r="E1030" s="9">
        <v>2</v>
      </c>
      <c r="F1030" s="9">
        <v>3</v>
      </c>
      <c r="G1030" s="9">
        <v>3</v>
      </c>
      <c r="H1030" s="9">
        <v>2</v>
      </c>
    </row>
    <row r="1031" spans="1:8" ht="14.25" customHeight="1">
      <c r="A1031" s="20">
        <v>45027</v>
      </c>
      <c r="B1031" s="9" t="s">
        <v>242</v>
      </c>
      <c r="C1031" s="9">
        <v>4</v>
      </c>
      <c r="D1031" s="9" t="s">
        <v>455</v>
      </c>
      <c r="E1031" s="9">
        <v>1</v>
      </c>
      <c r="F1031" s="9">
        <v>3</v>
      </c>
      <c r="G1031" s="9">
        <v>3</v>
      </c>
      <c r="H1031" s="9">
        <v>2</v>
      </c>
    </row>
    <row r="1032" spans="1:8" ht="14.25" customHeight="1">
      <c r="A1032" s="20">
        <v>45027</v>
      </c>
      <c r="B1032" s="9" t="s">
        <v>242</v>
      </c>
      <c r="C1032" s="9">
        <v>5</v>
      </c>
      <c r="D1032" s="9" t="s">
        <v>62</v>
      </c>
      <c r="E1032" s="9">
        <v>2</v>
      </c>
      <c r="F1032" s="9">
        <v>3</v>
      </c>
      <c r="G1032" s="9">
        <v>3</v>
      </c>
    </row>
    <row r="1033" spans="1:8" ht="14.25" customHeight="1">
      <c r="A1033" s="20">
        <v>45027</v>
      </c>
      <c r="B1033" s="9" t="s">
        <v>242</v>
      </c>
      <c r="C1033" s="9">
        <v>6</v>
      </c>
      <c r="D1033" s="9" t="s">
        <v>62</v>
      </c>
      <c r="E1033" s="9">
        <v>2</v>
      </c>
      <c r="F1033" s="9">
        <v>3</v>
      </c>
      <c r="G1033" s="9">
        <v>3</v>
      </c>
    </row>
    <row r="1034" spans="1:8" ht="14.25" customHeight="1">
      <c r="A1034" s="20">
        <v>45027</v>
      </c>
      <c r="B1034" s="9" t="s">
        <v>242</v>
      </c>
      <c r="C1034" s="9">
        <v>7</v>
      </c>
      <c r="D1034" s="9" t="s">
        <v>62</v>
      </c>
      <c r="E1034" s="9">
        <v>2</v>
      </c>
      <c r="F1034" s="9">
        <v>3</v>
      </c>
      <c r="G1034" s="9">
        <v>3</v>
      </c>
    </row>
    <row r="1035" spans="1:8" ht="14.25" customHeight="1">
      <c r="A1035" s="20">
        <v>45027</v>
      </c>
      <c r="B1035" s="9" t="s">
        <v>243</v>
      </c>
      <c r="C1035" s="9">
        <v>1</v>
      </c>
      <c r="D1035" s="9" t="s">
        <v>62</v>
      </c>
      <c r="E1035" s="9">
        <v>2</v>
      </c>
      <c r="F1035" s="9">
        <v>2</v>
      </c>
      <c r="G1035" s="9">
        <v>3</v>
      </c>
    </row>
    <row r="1036" spans="1:8" ht="14.25" customHeight="1">
      <c r="A1036" s="20">
        <v>45027</v>
      </c>
      <c r="B1036" s="9" t="s">
        <v>243</v>
      </c>
      <c r="C1036" s="9">
        <v>2</v>
      </c>
      <c r="D1036" s="9" t="s">
        <v>455</v>
      </c>
      <c r="E1036" s="9">
        <v>1</v>
      </c>
      <c r="F1036" s="9">
        <v>2</v>
      </c>
      <c r="G1036" s="9">
        <v>3</v>
      </c>
      <c r="H1036" s="9">
        <v>2</v>
      </c>
    </row>
    <row r="1037" spans="1:8" ht="14.25" customHeight="1">
      <c r="A1037" s="20">
        <v>45027</v>
      </c>
      <c r="B1037" s="9" t="s">
        <v>244</v>
      </c>
      <c r="C1037" s="9">
        <v>1</v>
      </c>
      <c r="D1037" s="9" t="s">
        <v>62</v>
      </c>
      <c r="E1037" s="9">
        <v>2</v>
      </c>
      <c r="F1037" s="9">
        <v>2</v>
      </c>
      <c r="G1037" s="9">
        <v>3</v>
      </c>
    </row>
    <row r="1038" spans="1:8" ht="14.25" customHeight="1">
      <c r="A1038" s="20">
        <v>45027</v>
      </c>
      <c r="B1038" s="9" t="s">
        <v>244</v>
      </c>
      <c r="C1038" s="9">
        <v>2</v>
      </c>
      <c r="D1038" s="9" t="s">
        <v>62</v>
      </c>
      <c r="E1038" s="9">
        <v>1</v>
      </c>
      <c r="F1038" s="9">
        <v>2</v>
      </c>
      <c r="G1038" s="9">
        <v>3</v>
      </c>
    </row>
    <row r="1039" spans="1:8" ht="14.25" customHeight="1">
      <c r="A1039" s="20">
        <v>45027</v>
      </c>
      <c r="B1039" s="9" t="s">
        <v>245</v>
      </c>
      <c r="C1039" s="9">
        <v>1</v>
      </c>
      <c r="D1039" s="9" t="s">
        <v>62</v>
      </c>
      <c r="E1039" s="9">
        <v>1</v>
      </c>
      <c r="F1039" s="9">
        <v>3</v>
      </c>
      <c r="G1039" s="9">
        <v>3</v>
      </c>
    </row>
    <row r="1040" spans="1:8" ht="14.25" customHeight="1">
      <c r="A1040" s="20">
        <v>45027</v>
      </c>
      <c r="B1040" s="9" t="s">
        <v>245</v>
      </c>
      <c r="C1040" s="9">
        <v>2</v>
      </c>
      <c r="D1040" s="9" t="s">
        <v>62</v>
      </c>
      <c r="E1040" s="9">
        <v>2</v>
      </c>
      <c r="F1040" s="9">
        <v>3</v>
      </c>
      <c r="G1040" s="9">
        <v>3</v>
      </c>
    </row>
    <row r="1041" spans="1:8" ht="14.25" customHeight="1">
      <c r="A1041" s="20">
        <v>45027</v>
      </c>
      <c r="B1041" s="9" t="s">
        <v>245</v>
      </c>
      <c r="C1041" s="9">
        <v>3</v>
      </c>
      <c r="D1041" s="9" t="s">
        <v>62</v>
      </c>
      <c r="E1041" s="9">
        <v>1</v>
      </c>
      <c r="F1041" s="9">
        <v>3</v>
      </c>
      <c r="G1041" s="9">
        <v>3</v>
      </c>
    </row>
    <row r="1042" spans="1:8" ht="14.25" customHeight="1">
      <c r="A1042" s="20">
        <v>45027</v>
      </c>
      <c r="B1042" s="9" t="s">
        <v>245</v>
      </c>
      <c r="C1042" s="9">
        <v>4</v>
      </c>
      <c r="D1042" s="9" t="s">
        <v>455</v>
      </c>
      <c r="E1042" s="9">
        <v>2</v>
      </c>
      <c r="F1042" s="9">
        <v>3</v>
      </c>
      <c r="G1042" s="9">
        <v>3</v>
      </c>
      <c r="H1042" s="9">
        <v>3</v>
      </c>
    </row>
    <row r="1043" spans="1:8" ht="14.25" customHeight="1">
      <c r="A1043" s="20">
        <v>45027</v>
      </c>
      <c r="B1043" s="9" t="s">
        <v>245</v>
      </c>
      <c r="C1043" s="9">
        <v>5</v>
      </c>
      <c r="D1043" s="9" t="s">
        <v>455</v>
      </c>
      <c r="E1043" s="9">
        <v>1</v>
      </c>
      <c r="F1043" s="9">
        <v>3</v>
      </c>
      <c r="G1043" s="9">
        <v>3</v>
      </c>
      <c r="H1043" s="9">
        <v>2</v>
      </c>
    </row>
    <row r="1044" spans="1:8" ht="14.25" customHeight="1">
      <c r="A1044" s="20">
        <v>45027</v>
      </c>
      <c r="B1044" s="9" t="s">
        <v>247</v>
      </c>
      <c r="C1044" s="9">
        <v>1</v>
      </c>
      <c r="D1044" s="9" t="s">
        <v>62</v>
      </c>
      <c r="E1044" s="9">
        <v>2</v>
      </c>
      <c r="F1044" s="9">
        <v>3</v>
      </c>
      <c r="G1044" s="9">
        <v>3</v>
      </c>
    </row>
    <row r="1045" spans="1:8" ht="14.25" customHeight="1">
      <c r="A1045" s="20">
        <v>45027</v>
      </c>
      <c r="B1045" s="9" t="s">
        <v>247</v>
      </c>
      <c r="C1045" s="9">
        <v>2</v>
      </c>
      <c r="D1045" s="9" t="s">
        <v>62</v>
      </c>
      <c r="E1045" s="9">
        <v>1</v>
      </c>
      <c r="F1045" s="9">
        <v>3</v>
      </c>
      <c r="G1045" s="9">
        <v>3</v>
      </c>
    </row>
    <row r="1046" spans="1:8" ht="14.25" customHeight="1">
      <c r="A1046" s="20">
        <v>45027</v>
      </c>
      <c r="B1046" s="9" t="s">
        <v>247</v>
      </c>
      <c r="C1046" s="9">
        <v>3</v>
      </c>
      <c r="D1046" s="9" t="s">
        <v>62</v>
      </c>
      <c r="E1046" s="9">
        <v>1</v>
      </c>
      <c r="F1046" s="9">
        <v>3</v>
      </c>
      <c r="G1046" s="9">
        <v>3</v>
      </c>
    </row>
    <row r="1047" spans="1:8" ht="14.25" customHeight="1">
      <c r="A1047" s="20">
        <v>45027</v>
      </c>
      <c r="B1047" s="9" t="s">
        <v>247</v>
      </c>
      <c r="C1047" s="9">
        <v>4</v>
      </c>
      <c r="D1047" s="9" t="s">
        <v>62</v>
      </c>
      <c r="E1047" s="9">
        <v>1</v>
      </c>
      <c r="F1047" s="9">
        <v>3</v>
      </c>
      <c r="G1047" s="9">
        <v>3</v>
      </c>
    </row>
    <row r="1048" spans="1:8" ht="14.25" customHeight="1">
      <c r="A1048" s="20">
        <v>45027</v>
      </c>
      <c r="B1048" s="9" t="s">
        <v>247</v>
      </c>
      <c r="C1048" s="9">
        <v>5</v>
      </c>
      <c r="D1048" s="9" t="s">
        <v>455</v>
      </c>
      <c r="E1048" s="9">
        <v>1</v>
      </c>
      <c r="F1048" s="9">
        <v>3</v>
      </c>
      <c r="G1048" s="9">
        <v>3</v>
      </c>
      <c r="H1048" s="9">
        <v>3</v>
      </c>
    </row>
    <row r="1049" spans="1:8" ht="14.25" customHeight="1">
      <c r="A1049" s="20">
        <v>45027</v>
      </c>
      <c r="B1049" s="9" t="s">
        <v>247</v>
      </c>
      <c r="C1049" s="9">
        <v>6</v>
      </c>
      <c r="D1049" s="9" t="s">
        <v>455</v>
      </c>
      <c r="E1049" s="9">
        <v>1</v>
      </c>
      <c r="F1049" s="9">
        <v>3</v>
      </c>
      <c r="G1049" s="9">
        <v>3</v>
      </c>
      <c r="H1049" s="9">
        <v>2</v>
      </c>
    </row>
    <row r="1050" spans="1:8" ht="14.25" customHeight="1">
      <c r="A1050" s="20">
        <v>45027</v>
      </c>
      <c r="B1050" s="9" t="s">
        <v>248</v>
      </c>
      <c r="C1050" s="9">
        <v>1</v>
      </c>
      <c r="D1050" s="9" t="s">
        <v>62</v>
      </c>
      <c r="E1050" s="9">
        <v>2</v>
      </c>
      <c r="F1050" s="9">
        <v>3</v>
      </c>
      <c r="G1050" s="9">
        <v>3</v>
      </c>
    </row>
    <row r="1051" spans="1:8" ht="14.25" customHeight="1">
      <c r="A1051" s="20">
        <v>45027</v>
      </c>
      <c r="B1051" s="9" t="s">
        <v>248</v>
      </c>
      <c r="C1051" s="9">
        <v>2</v>
      </c>
      <c r="D1051" s="9" t="s">
        <v>62</v>
      </c>
      <c r="E1051" s="9">
        <v>1</v>
      </c>
      <c r="F1051" s="9">
        <v>3</v>
      </c>
      <c r="G1051" s="9">
        <v>3</v>
      </c>
    </row>
    <row r="1052" spans="1:8" ht="14.25" customHeight="1">
      <c r="A1052" s="20">
        <v>45027</v>
      </c>
      <c r="B1052" s="9" t="s">
        <v>248</v>
      </c>
      <c r="C1052" s="9">
        <v>3</v>
      </c>
      <c r="D1052" s="9" t="s">
        <v>455</v>
      </c>
      <c r="E1052" s="9">
        <v>1</v>
      </c>
      <c r="F1052" s="9">
        <v>3</v>
      </c>
      <c r="G1052" s="9">
        <v>3</v>
      </c>
      <c r="H1052" s="9">
        <v>2</v>
      </c>
    </row>
    <row r="1053" spans="1:8" ht="14.25" customHeight="1">
      <c r="A1053" s="20">
        <v>45028</v>
      </c>
      <c r="B1053" s="9" t="s">
        <v>249</v>
      </c>
      <c r="C1053" s="9">
        <v>1</v>
      </c>
      <c r="D1053" s="9" t="s">
        <v>62</v>
      </c>
      <c r="E1053" s="9">
        <v>2</v>
      </c>
      <c r="F1053" s="9">
        <v>3</v>
      </c>
      <c r="G1053" s="9">
        <v>1</v>
      </c>
    </row>
    <row r="1054" spans="1:8" ht="14.25" customHeight="1">
      <c r="A1054" s="20">
        <v>45028</v>
      </c>
      <c r="B1054" s="9" t="s">
        <v>249</v>
      </c>
      <c r="C1054" s="9">
        <v>2</v>
      </c>
      <c r="D1054" s="9" t="s">
        <v>62</v>
      </c>
      <c r="E1054" s="9">
        <v>2</v>
      </c>
      <c r="F1054" s="9">
        <v>3</v>
      </c>
      <c r="G1054" s="9">
        <v>1</v>
      </c>
    </row>
    <row r="1055" spans="1:8" ht="14.25" customHeight="1">
      <c r="A1055" s="20">
        <v>45028</v>
      </c>
      <c r="B1055" s="9" t="s">
        <v>249</v>
      </c>
      <c r="C1055" s="9">
        <v>3</v>
      </c>
      <c r="D1055" s="9" t="s">
        <v>62</v>
      </c>
      <c r="E1055" s="9">
        <v>1</v>
      </c>
      <c r="F1055" s="9">
        <v>3</v>
      </c>
      <c r="G1055" s="9">
        <v>1</v>
      </c>
    </row>
    <row r="1056" spans="1:8" ht="14.25" customHeight="1">
      <c r="A1056" s="20">
        <v>45028</v>
      </c>
      <c r="B1056" s="9" t="s">
        <v>249</v>
      </c>
      <c r="C1056" s="9">
        <v>4</v>
      </c>
      <c r="D1056" s="9" t="s">
        <v>62</v>
      </c>
      <c r="E1056" s="9">
        <v>1</v>
      </c>
      <c r="F1056" s="9">
        <v>2</v>
      </c>
      <c r="G1056" s="9">
        <v>1</v>
      </c>
    </row>
    <row r="1057" spans="1:8" ht="14.25" customHeight="1">
      <c r="A1057" s="20">
        <v>45028</v>
      </c>
      <c r="B1057" s="9" t="s">
        <v>250</v>
      </c>
      <c r="C1057" s="9">
        <v>1</v>
      </c>
      <c r="D1057" s="9" t="s">
        <v>62</v>
      </c>
      <c r="E1057" s="9">
        <v>1</v>
      </c>
      <c r="F1057" s="9">
        <v>3</v>
      </c>
      <c r="G1057" s="9">
        <v>1</v>
      </c>
    </row>
    <row r="1058" spans="1:8" ht="14.25" customHeight="1">
      <c r="A1058" s="20">
        <v>45028</v>
      </c>
      <c r="B1058" s="9" t="s">
        <v>250</v>
      </c>
      <c r="C1058" s="9">
        <v>2</v>
      </c>
      <c r="D1058" s="9" t="s">
        <v>62</v>
      </c>
      <c r="E1058" s="9">
        <v>1</v>
      </c>
      <c r="F1058" s="9">
        <v>2</v>
      </c>
      <c r="G1058" s="9">
        <v>1</v>
      </c>
    </row>
    <row r="1059" spans="1:8" ht="14.25" customHeight="1">
      <c r="A1059" s="20">
        <v>45028</v>
      </c>
      <c r="B1059" s="9" t="s">
        <v>250</v>
      </c>
      <c r="C1059" s="9">
        <v>3</v>
      </c>
      <c r="D1059" s="9" t="s">
        <v>62</v>
      </c>
      <c r="E1059" s="9">
        <v>2</v>
      </c>
      <c r="F1059" s="9">
        <v>3</v>
      </c>
      <c r="G1059" s="9">
        <v>1</v>
      </c>
    </row>
    <row r="1060" spans="1:8" ht="14.25" customHeight="1">
      <c r="A1060" s="20">
        <v>45028</v>
      </c>
      <c r="B1060" s="9" t="s">
        <v>250</v>
      </c>
      <c r="C1060" s="9">
        <v>4</v>
      </c>
      <c r="D1060" s="9" t="s">
        <v>62</v>
      </c>
      <c r="E1060" s="9">
        <v>1</v>
      </c>
      <c r="F1060" s="9">
        <v>2</v>
      </c>
      <c r="G1060" s="9">
        <v>1</v>
      </c>
    </row>
    <row r="1061" spans="1:8" ht="14.25" customHeight="1">
      <c r="A1061" s="20">
        <v>45028</v>
      </c>
      <c r="B1061" s="9" t="s">
        <v>250</v>
      </c>
      <c r="C1061" s="9">
        <v>5</v>
      </c>
      <c r="D1061" s="9" t="s">
        <v>62</v>
      </c>
      <c r="E1061" s="9">
        <v>1</v>
      </c>
      <c r="F1061" s="9">
        <v>3</v>
      </c>
      <c r="G1061" s="9">
        <v>1</v>
      </c>
    </row>
    <row r="1062" spans="1:8" ht="14.25" customHeight="1">
      <c r="A1062" s="20">
        <v>45028</v>
      </c>
      <c r="B1062" s="9" t="s">
        <v>252</v>
      </c>
      <c r="C1062" s="9">
        <v>1</v>
      </c>
      <c r="D1062" s="9" t="s">
        <v>62</v>
      </c>
      <c r="E1062" s="9">
        <v>1</v>
      </c>
      <c r="F1062" s="9">
        <v>1</v>
      </c>
      <c r="G1062" s="9">
        <v>1</v>
      </c>
    </row>
    <row r="1063" spans="1:8" ht="14.25" customHeight="1">
      <c r="A1063" s="20">
        <v>45028</v>
      </c>
      <c r="B1063" s="9" t="s">
        <v>252</v>
      </c>
      <c r="C1063" s="9">
        <v>2</v>
      </c>
      <c r="D1063" s="9" t="s">
        <v>62</v>
      </c>
      <c r="E1063" s="9">
        <v>1</v>
      </c>
      <c r="F1063" s="9">
        <v>2</v>
      </c>
      <c r="G1063" s="9">
        <v>1</v>
      </c>
    </row>
    <row r="1064" spans="1:8" ht="14.25" customHeight="1">
      <c r="A1064" s="20">
        <v>45028</v>
      </c>
      <c r="B1064" s="9" t="s">
        <v>252</v>
      </c>
      <c r="C1064" s="9">
        <v>3</v>
      </c>
      <c r="D1064" s="9" t="s">
        <v>62</v>
      </c>
      <c r="E1064" s="9">
        <v>2</v>
      </c>
      <c r="F1064" s="9">
        <v>2</v>
      </c>
      <c r="G1064" s="9">
        <v>1</v>
      </c>
    </row>
    <row r="1065" spans="1:8" ht="14.25" customHeight="1">
      <c r="A1065" s="20">
        <v>45028</v>
      </c>
      <c r="B1065" s="9" t="s">
        <v>252</v>
      </c>
      <c r="C1065" s="9">
        <v>4</v>
      </c>
      <c r="D1065" s="9" t="s">
        <v>62</v>
      </c>
      <c r="E1065" s="9">
        <v>1</v>
      </c>
      <c r="F1065" s="9">
        <v>3</v>
      </c>
      <c r="G1065" s="9">
        <v>1</v>
      </c>
    </row>
    <row r="1066" spans="1:8" ht="14.25" customHeight="1">
      <c r="A1066" s="20">
        <v>45028</v>
      </c>
      <c r="B1066" s="9" t="s">
        <v>252</v>
      </c>
      <c r="C1066" s="9">
        <v>5</v>
      </c>
      <c r="D1066" s="9" t="s">
        <v>62</v>
      </c>
      <c r="E1066" s="9">
        <v>1</v>
      </c>
      <c r="F1066" s="9">
        <v>2</v>
      </c>
      <c r="G1066" s="28" t="s">
        <v>468</v>
      </c>
    </row>
    <row r="1067" spans="1:8" ht="14.25" customHeight="1">
      <c r="A1067" s="20">
        <v>45028</v>
      </c>
      <c r="B1067" s="9" t="s">
        <v>252</v>
      </c>
      <c r="C1067" s="9">
        <v>6</v>
      </c>
      <c r="D1067" s="9" t="s">
        <v>62</v>
      </c>
      <c r="E1067" s="9">
        <v>1</v>
      </c>
      <c r="F1067" s="9">
        <v>2</v>
      </c>
      <c r="G1067" s="9">
        <v>1</v>
      </c>
    </row>
    <row r="1068" spans="1:8" ht="14.25" customHeight="1">
      <c r="A1068" s="20">
        <v>45028</v>
      </c>
      <c r="B1068" s="9" t="s">
        <v>254</v>
      </c>
      <c r="C1068" s="9">
        <v>1</v>
      </c>
      <c r="D1068" s="9" t="s">
        <v>62</v>
      </c>
      <c r="E1068" s="9">
        <v>2</v>
      </c>
      <c r="F1068" s="9">
        <v>3</v>
      </c>
      <c r="G1068" s="9">
        <v>1</v>
      </c>
    </row>
    <row r="1069" spans="1:8" ht="14.25" customHeight="1">
      <c r="A1069" s="20">
        <v>45028</v>
      </c>
      <c r="B1069" s="9" t="s">
        <v>254</v>
      </c>
      <c r="C1069" s="9">
        <v>2</v>
      </c>
      <c r="D1069" s="9" t="s">
        <v>62</v>
      </c>
      <c r="E1069" s="9">
        <v>1</v>
      </c>
      <c r="F1069" s="9">
        <v>1</v>
      </c>
      <c r="G1069" s="9">
        <v>1</v>
      </c>
    </row>
    <row r="1070" spans="1:8" ht="14.25" customHeight="1">
      <c r="A1070" s="20">
        <v>45028</v>
      </c>
      <c r="B1070" s="9" t="s">
        <v>254</v>
      </c>
      <c r="C1070" s="9">
        <v>3</v>
      </c>
      <c r="D1070" s="9" t="s">
        <v>62</v>
      </c>
      <c r="E1070" s="9">
        <v>1</v>
      </c>
      <c r="F1070" s="9">
        <v>1</v>
      </c>
      <c r="G1070" s="9">
        <v>1</v>
      </c>
    </row>
    <row r="1071" spans="1:8" ht="14.25" customHeight="1">
      <c r="A1071" s="20">
        <v>45028</v>
      </c>
      <c r="B1071" s="9" t="s">
        <v>254</v>
      </c>
      <c r="C1071" s="9">
        <v>4</v>
      </c>
      <c r="D1071" s="9" t="s">
        <v>62</v>
      </c>
      <c r="E1071" s="9">
        <v>1</v>
      </c>
      <c r="F1071" s="9">
        <v>2</v>
      </c>
      <c r="G1071" s="9">
        <v>1</v>
      </c>
    </row>
    <row r="1072" spans="1:8" ht="14.25" customHeight="1">
      <c r="A1072" s="20">
        <v>45028</v>
      </c>
      <c r="B1072" s="9" t="s">
        <v>255</v>
      </c>
      <c r="C1072" s="9">
        <v>1</v>
      </c>
      <c r="D1072" s="9" t="s">
        <v>455</v>
      </c>
      <c r="E1072" s="9">
        <v>1</v>
      </c>
      <c r="F1072" s="9">
        <v>2</v>
      </c>
      <c r="G1072" s="28" t="s">
        <v>468</v>
      </c>
      <c r="H1072" s="9">
        <v>3</v>
      </c>
    </row>
    <row r="1073" spans="1:8" ht="14.25" customHeight="1">
      <c r="A1073" s="20">
        <v>45028</v>
      </c>
      <c r="B1073" s="9" t="s">
        <v>255</v>
      </c>
      <c r="C1073" s="9">
        <v>2</v>
      </c>
      <c r="D1073" s="9" t="s">
        <v>455</v>
      </c>
      <c r="E1073" s="9">
        <v>1</v>
      </c>
      <c r="F1073" s="9">
        <v>2</v>
      </c>
      <c r="G1073" s="9">
        <v>1</v>
      </c>
      <c r="H1073" s="9">
        <v>2</v>
      </c>
    </row>
    <row r="1074" spans="1:8" ht="14.25" customHeight="1">
      <c r="A1074" s="20">
        <v>45028</v>
      </c>
      <c r="B1074" s="9" t="s">
        <v>255</v>
      </c>
      <c r="C1074" s="9">
        <v>3</v>
      </c>
      <c r="D1074" s="9" t="s">
        <v>62</v>
      </c>
      <c r="E1074" s="9">
        <v>1</v>
      </c>
      <c r="F1074" s="9">
        <v>1</v>
      </c>
      <c r="G1074" s="28" t="s">
        <v>468</v>
      </c>
    </row>
    <row r="1075" spans="1:8" ht="14.25" customHeight="1">
      <c r="A1075" s="20">
        <v>45028</v>
      </c>
      <c r="B1075" s="9" t="s">
        <v>255</v>
      </c>
      <c r="C1075" s="9">
        <v>4</v>
      </c>
      <c r="D1075" s="9" t="s">
        <v>62</v>
      </c>
      <c r="E1075" s="9">
        <v>1</v>
      </c>
      <c r="F1075" s="9">
        <v>1</v>
      </c>
      <c r="G1075" s="28" t="s">
        <v>468</v>
      </c>
    </row>
    <row r="1076" spans="1:8" ht="14.25" customHeight="1">
      <c r="A1076" s="20">
        <v>45028</v>
      </c>
      <c r="B1076" s="9" t="s">
        <v>255</v>
      </c>
      <c r="C1076" s="9">
        <v>5</v>
      </c>
      <c r="D1076" s="9" t="s">
        <v>62</v>
      </c>
      <c r="E1076" s="9">
        <v>1</v>
      </c>
      <c r="F1076" s="9">
        <v>1</v>
      </c>
      <c r="G1076" s="9">
        <v>1</v>
      </c>
    </row>
    <row r="1077" spans="1:8" ht="14.25" customHeight="1">
      <c r="A1077" s="20">
        <v>45028</v>
      </c>
      <c r="B1077" s="9" t="s">
        <v>255</v>
      </c>
      <c r="C1077" s="9">
        <v>6</v>
      </c>
      <c r="D1077" s="9" t="s">
        <v>62</v>
      </c>
      <c r="E1077" s="9">
        <v>1</v>
      </c>
      <c r="F1077" s="9">
        <v>1</v>
      </c>
      <c r="G1077" s="9">
        <v>1</v>
      </c>
    </row>
    <row r="1078" spans="1:8" ht="14.25" customHeight="1">
      <c r="A1078" s="20">
        <v>45028</v>
      </c>
      <c r="B1078" s="9" t="s">
        <v>257</v>
      </c>
      <c r="C1078" s="9">
        <v>1</v>
      </c>
      <c r="D1078" s="9" t="s">
        <v>62</v>
      </c>
      <c r="E1078" s="9">
        <v>2</v>
      </c>
      <c r="F1078" s="9">
        <v>2</v>
      </c>
      <c r="G1078" s="9">
        <v>1</v>
      </c>
    </row>
    <row r="1079" spans="1:8" ht="14.25" customHeight="1">
      <c r="A1079" s="20">
        <v>45028</v>
      </c>
      <c r="B1079" s="9" t="s">
        <v>257</v>
      </c>
      <c r="C1079" s="9">
        <v>2</v>
      </c>
      <c r="D1079" s="9" t="s">
        <v>62</v>
      </c>
      <c r="E1079" s="9">
        <v>1</v>
      </c>
      <c r="F1079" s="9">
        <v>1</v>
      </c>
      <c r="G1079" s="9">
        <v>1</v>
      </c>
    </row>
    <row r="1080" spans="1:8" ht="14.25" customHeight="1">
      <c r="A1080" s="20">
        <v>45028</v>
      </c>
      <c r="B1080" s="9" t="s">
        <v>257</v>
      </c>
      <c r="C1080" s="9">
        <v>3</v>
      </c>
      <c r="D1080" s="9" t="s">
        <v>62</v>
      </c>
      <c r="E1080" s="9">
        <v>1</v>
      </c>
      <c r="F1080" s="9">
        <v>2</v>
      </c>
      <c r="G1080" s="9">
        <v>1</v>
      </c>
    </row>
    <row r="1081" spans="1:8" ht="14.25" customHeight="1">
      <c r="A1081" s="20">
        <v>45028</v>
      </c>
      <c r="B1081" s="9" t="s">
        <v>257</v>
      </c>
      <c r="C1081" s="9">
        <v>4</v>
      </c>
      <c r="D1081" s="9" t="s">
        <v>62</v>
      </c>
      <c r="E1081" s="9">
        <v>1</v>
      </c>
      <c r="F1081" s="9">
        <v>2</v>
      </c>
      <c r="G1081" s="9">
        <v>1</v>
      </c>
    </row>
    <row r="1082" spans="1:8" ht="14.25" customHeight="1">
      <c r="A1082" s="20">
        <v>45028</v>
      </c>
      <c r="B1082" s="9" t="s">
        <v>257</v>
      </c>
      <c r="C1082" s="9">
        <v>5</v>
      </c>
      <c r="D1082" s="9" t="s">
        <v>455</v>
      </c>
      <c r="E1082" s="9">
        <v>1</v>
      </c>
      <c r="F1082" s="9">
        <v>2</v>
      </c>
      <c r="G1082" s="9">
        <v>1</v>
      </c>
      <c r="H1082" s="9">
        <v>3</v>
      </c>
    </row>
    <row r="1083" spans="1:8" ht="14.25" customHeight="1">
      <c r="A1083" s="20">
        <v>45028</v>
      </c>
      <c r="B1083" s="9" t="s">
        <v>257</v>
      </c>
      <c r="C1083" s="9">
        <v>6</v>
      </c>
      <c r="D1083" s="9" t="s">
        <v>455</v>
      </c>
      <c r="E1083" s="9">
        <v>1</v>
      </c>
      <c r="F1083" s="9">
        <v>2</v>
      </c>
      <c r="G1083" s="9">
        <v>1</v>
      </c>
      <c r="H1083" s="9">
        <v>3</v>
      </c>
    </row>
    <row r="1084" spans="1:8" ht="14.25" customHeight="1">
      <c r="A1084" s="20">
        <v>45028</v>
      </c>
      <c r="B1084" s="9" t="s">
        <v>257</v>
      </c>
      <c r="C1084" s="9">
        <v>7</v>
      </c>
      <c r="D1084" s="9" t="s">
        <v>455</v>
      </c>
      <c r="E1084" s="9">
        <v>1</v>
      </c>
      <c r="F1084" s="9">
        <v>2</v>
      </c>
      <c r="G1084" s="9">
        <v>1</v>
      </c>
      <c r="H1084" s="9">
        <v>2</v>
      </c>
    </row>
    <row r="1085" spans="1:8" ht="14.25" customHeight="1">
      <c r="A1085" s="20">
        <v>45028</v>
      </c>
      <c r="B1085" s="9" t="s">
        <v>257</v>
      </c>
      <c r="C1085" s="9">
        <v>8</v>
      </c>
      <c r="D1085" s="9" t="s">
        <v>455</v>
      </c>
      <c r="E1085" s="9">
        <v>1</v>
      </c>
      <c r="F1085" s="9">
        <v>1</v>
      </c>
      <c r="G1085" s="9">
        <v>1</v>
      </c>
      <c r="H1085" s="9">
        <v>1</v>
      </c>
    </row>
    <row r="1086" spans="1:8" ht="14.25" customHeight="1">
      <c r="A1086" s="20">
        <v>45028</v>
      </c>
      <c r="B1086" s="9" t="s">
        <v>257</v>
      </c>
      <c r="C1086" s="9">
        <v>9</v>
      </c>
      <c r="D1086" s="9" t="s">
        <v>455</v>
      </c>
      <c r="E1086" s="9">
        <v>1</v>
      </c>
      <c r="F1086" s="9">
        <v>2</v>
      </c>
      <c r="G1086" s="9">
        <v>1</v>
      </c>
      <c r="H1086" s="9">
        <v>1</v>
      </c>
    </row>
    <row r="1087" spans="1:8" ht="14.25" customHeight="1">
      <c r="A1087" s="20">
        <v>45028</v>
      </c>
      <c r="B1087" s="9" t="s">
        <v>259</v>
      </c>
      <c r="C1087" s="9">
        <v>1</v>
      </c>
      <c r="D1087" s="9" t="s">
        <v>62</v>
      </c>
      <c r="E1087" s="9">
        <v>2</v>
      </c>
      <c r="F1087" s="9">
        <v>3</v>
      </c>
      <c r="G1087" s="9">
        <v>2</v>
      </c>
    </row>
    <row r="1088" spans="1:8" ht="14.25" customHeight="1">
      <c r="A1088" s="20">
        <v>45028</v>
      </c>
      <c r="B1088" s="9" t="s">
        <v>259</v>
      </c>
      <c r="C1088" s="9">
        <v>2</v>
      </c>
      <c r="D1088" s="9" t="s">
        <v>62</v>
      </c>
      <c r="E1088" s="9">
        <v>1</v>
      </c>
      <c r="F1088" s="9">
        <v>2</v>
      </c>
      <c r="G1088" s="9">
        <v>1</v>
      </c>
    </row>
    <row r="1089" spans="1:8" ht="14.25" customHeight="1">
      <c r="A1089" s="20">
        <v>45028</v>
      </c>
      <c r="B1089" s="9" t="s">
        <v>259</v>
      </c>
      <c r="C1089" s="9">
        <v>3</v>
      </c>
      <c r="D1089" s="9" t="s">
        <v>62</v>
      </c>
      <c r="E1089" s="9">
        <v>1</v>
      </c>
      <c r="F1089" s="9">
        <v>2</v>
      </c>
      <c r="G1089" s="9">
        <v>1</v>
      </c>
    </row>
    <row r="1090" spans="1:8" ht="14.25" customHeight="1">
      <c r="A1090" s="20">
        <v>45028</v>
      </c>
      <c r="B1090" s="9" t="s">
        <v>259</v>
      </c>
      <c r="C1090" s="9">
        <v>4</v>
      </c>
      <c r="D1090" s="9" t="s">
        <v>62</v>
      </c>
      <c r="E1090" s="9">
        <v>1</v>
      </c>
      <c r="F1090" s="9">
        <v>2</v>
      </c>
      <c r="G1090" s="9">
        <v>1</v>
      </c>
    </row>
    <row r="1091" spans="1:8" ht="14.25" customHeight="1">
      <c r="A1091" s="20">
        <v>45028</v>
      </c>
      <c r="B1091" s="9" t="s">
        <v>259</v>
      </c>
      <c r="C1091" s="9">
        <v>5</v>
      </c>
      <c r="D1091" s="9" t="s">
        <v>455</v>
      </c>
      <c r="E1091" s="9">
        <v>1</v>
      </c>
      <c r="F1091" s="9">
        <v>2</v>
      </c>
      <c r="G1091" s="9">
        <v>1</v>
      </c>
      <c r="H1091" s="9">
        <v>3</v>
      </c>
    </row>
    <row r="1092" spans="1:8" ht="14.25" customHeight="1">
      <c r="A1092" s="20">
        <v>45028</v>
      </c>
      <c r="B1092" s="9" t="s">
        <v>259</v>
      </c>
      <c r="C1092" s="9">
        <v>6</v>
      </c>
      <c r="D1092" s="9" t="s">
        <v>455</v>
      </c>
      <c r="E1092" s="9">
        <v>1</v>
      </c>
      <c r="F1092" s="9">
        <v>2</v>
      </c>
      <c r="G1092" s="9">
        <v>1</v>
      </c>
      <c r="H1092" s="9">
        <v>3</v>
      </c>
    </row>
    <row r="1093" spans="1:8" ht="14.25" customHeight="1">
      <c r="A1093" s="20">
        <v>45028</v>
      </c>
      <c r="B1093" s="9" t="s">
        <v>259</v>
      </c>
      <c r="C1093" s="9">
        <v>7</v>
      </c>
      <c r="D1093" s="9" t="s">
        <v>455</v>
      </c>
      <c r="E1093" s="9">
        <v>1</v>
      </c>
      <c r="F1093" s="9">
        <v>2</v>
      </c>
      <c r="G1093" s="9">
        <v>1</v>
      </c>
      <c r="H1093" s="9">
        <v>2</v>
      </c>
    </row>
    <row r="1094" spans="1:8" ht="14.25" customHeight="1">
      <c r="A1094" s="20">
        <v>45028</v>
      </c>
      <c r="B1094" s="9" t="s">
        <v>259</v>
      </c>
      <c r="C1094" s="9">
        <v>8</v>
      </c>
      <c r="D1094" s="9" t="s">
        <v>455</v>
      </c>
      <c r="E1094" s="9">
        <v>1</v>
      </c>
      <c r="F1094" s="9">
        <v>3</v>
      </c>
      <c r="G1094" s="9">
        <v>1</v>
      </c>
      <c r="H1094" s="9">
        <v>1</v>
      </c>
    </row>
    <row r="1095" spans="1:8" ht="14.25" customHeight="1">
      <c r="A1095" s="20">
        <v>45028</v>
      </c>
      <c r="B1095" s="9" t="s">
        <v>259</v>
      </c>
      <c r="C1095" s="9">
        <v>9</v>
      </c>
      <c r="D1095" s="9" t="s">
        <v>455</v>
      </c>
      <c r="E1095" s="9">
        <v>1</v>
      </c>
      <c r="F1095" s="9">
        <v>3</v>
      </c>
      <c r="G1095" s="9">
        <v>1</v>
      </c>
      <c r="H1095" s="9">
        <v>1</v>
      </c>
    </row>
    <row r="1096" spans="1:8" ht="14.25" customHeight="1">
      <c r="A1096" s="20">
        <v>45033</v>
      </c>
      <c r="B1096" s="9" t="s">
        <v>260</v>
      </c>
      <c r="C1096" s="9">
        <v>1</v>
      </c>
      <c r="D1096" s="9" t="s">
        <v>62</v>
      </c>
      <c r="E1096" s="9">
        <v>2</v>
      </c>
      <c r="F1096" s="9">
        <v>2</v>
      </c>
      <c r="G1096" s="9">
        <v>3</v>
      </c>
    </row>
    <row r="1097" spans="1:8" ht="14.25" customHeight="1">
      <c r="A1097" s="20">
        <v>45033</v>
      </c>
      <c r="B1097" s="9" t="s">
        <v>260</v>
      </c>
      <c r="C1097" s="9">
        <v>2</v>
      </c>
      <c r="D1097" s="9" t="s">
        <v>62</v>
      </c>
      <c r="E1097" s="9">
        <v>1</v>
      </c>
      <c r="F1097" s="9">
        <v>3</v>
      </c>
      <c r="G1097" s="9">
        <v>3</v>
      </c>
    </row>
    <row r="1098" spans="1:8" ht="14.25" customHeight="1">
      <c r="A1098" s="20">
        <v>45033</v>
      </c>
      <c r="B1098" s="9" t="s">
        <v>260</v>
      </c>
      <c r="C1098" s="9">
        <v>3</v>
      </c>
      <c r="D1098" s="9" t="s">
        <v>455</v>
      </c>
      <c r="E1098" s="9">
        <v>1</v>
      </c>
      <c r="F1098" s="9">
        <v>3</v>
      </c>
      <c r="G1098" s="9">
        <v>3</v>
      </c>
      <c r="H1098" s="9">
        <v>3</v>
      </c>
    </row>
    <row r="1099" spans="1:8" ht="14.25" customHeight="1">
      <c r="A1099" s="20">
        <v>45033</v>
      </c>
      <c r="B1099" s="9" t="s">
        <v>260</v>
      </c>
      <c r="C1099" s="9">
        <v>4</v>
      </c>
      <c r="D1099" s="9" t="s">
        <v>455</v>
      </c>
      <c r="E1099" s="9">
        <v>1</v>
      </c>
      <c r="F1099" s="9">
        <v>3</v>
      </c>
      <c r="G1099" s="9">
        <v>3</v>
      </c>
      <c r="H1099" s="9">
        <v>1</v>
      </c>
    </row>
    <row r="1100" spans="1:8" ht="14.25" customHeight="1">
      <c r="A1100" s="20">
        <v>45033</v>
      </c>
      <c r="B1100" s="9" t="s">
        <v>262</v>
      </c>
      <c r="C1100" s="9">
        <v>1</v>
      </c>
      <c r="D1100" s="9" t="s">
        <v>62</v>
      </c>
      <c r="E1100" s="9">
        <v>2</v>
      </c>
      <c r="F1100" s="9">
        <v>3</v>
      </c>
      <c r="G1100" s="9">
        <v>3</v>
      </c>
    </row>
    <row r="1101" spans="1:8" ht="14.25" customHeight="1">
      <c r="A1101" s="20">
        <v>45033</v>
      </c>
      <c r="B1101" s="9" t="s">
        <v>262</v>
      </c>
      <c r="C1101" s="9">
        <v>2</v>
      </c>
      <c r="D1101" s="9" t="s">
        <v>62</v>
      </c>
      <c r="E1101" s="9">
        <v>2</v>
      </c>
      <c r="F1101" s="9">
        <v>3</v>
      </c>
      <c r="G1101" s="9">
        <v>3</v>
      </c>
    </row>
    <row r="1102" spans="1:8" ht="14.25" customHeight="1">
      <c r="A1102" s="20">
        <v>45033</v>
      </c>
      <c r="B1102" s="9" t="s">
        <v>262</v>
      </c>
      <c r="C1102" s="9">
        <v>3</v>
      </c>
      <c r="D1102" s="9" t="s">
        <v>62</v>
      </c>
      <c r="E1102" s="9">
        <v>1</v>
      </c>
      <c r="F1102" s="9">
        <v>2</v>
      </c>
      <c r="G1102" s="9">
        <v>3</v>
      </c>
    </row>
    <row r="1103" spans="1:8" ht="14.25" customHeight="1">
      <c r="A1103" s="20">
        <v>45033</v>
      </c>
      <c r="B1103" s="9" t="s">
        <v>262</v>
      </c>
      <c r="C1103" s="9">
        <v>4</v>
      </c>
      <c r="D1103" s="9" t="s">
        <v>62</v>
      </c>
      <c r="E1103" s="9">
        <v>1</v>
      </c>
      <c r="F1103" s="9">
        <v>3</v>
      </c>
      <c r="G1103" s="9">
        <v>3</v>
      </c>
    </row>
    <row r="1104" spans="1:8" ht="14.25" customHeight="1">
      <c r="A1104" s="20">
        <v>45033</v>
      </c>
      <c r="B1104" s="9" t="s">
        <v>262</v>
      </c>
      <c r="C1104" s="9">
        <v>5</v>
      </c>
      <c r="D1104" s="9" t="s">
        <v>62</v>
      </c>
      <c r="E1104" s="9">
        <v>1</v>
      </c>
      <c r="F1104" s="9">
        <v>3</v>
      </c>
      <c r="G1104" s="9">
        <v>3</v>
      </c>
    </row>
    <row r="1105" spans="1:8" ht="14.25" customHeight="1">
      <c r="A1105" s="20">
        <v>45033</v>
      </c>
      <c r="B1105" s="9" t="s">
        <v>262</v>
      </c>
      <c r="C1105" s="9">
        <v>6</v>
      </c>
      <c r="D1105" s="9" t="s">
        <v>62</v>
      </c>
      <c r="E1105" s="9">
        <v>2</v>
      </c>
      <c r="F1105" s="9">
        <v>2</v>
      </c>
      <c r="G1105" s="9">
        <v>3</v>
      </c>
    </row>
    <row r="1106" spans="1:8" ht="14.25" customHeight="1">
      <c r="A1106" s="20">
        <v>45033</v>
      </c>
      <c r="B1106" s="9" t="s">
        <v>262</v>
      </c>
      <c r="C1106" s="9">
        <v>7</v>
      </c>
      <c r="D1106" s="9" t="s">
        <v>455</v>
      </c>
      <c r="E1106" s="9">
        <v>2</v>
      </c>
      <c r="F1106" s="9">
        <v>2</v>
      </c>
      <c r="G1106" s="9">
        <v>3</v>
      </c>
      <c r="H1106" s="9">
        <v>1</v>
      </c>
    </row>
    <row r="1107" spans="1:8" ht="14.25" customHeight="1">
      <c r="A1107" s="20">
        <v>45033</v>
      </c>
      <c r="B1107" s="9" t="s">
        <v>262</v>
      </c>
      <c r="C1107" s="9">
        <v>8</v>
      </c>
      <c r="D1107" s="9" t="s">
        <v>455</v>
      </c>
      <c r="E1107" s="9">
        <v>1</v>
      </c>
      <c r="F1107" s="9">
        <v>2</v>
      </c>
      <c r="G1107" s="9">
        <v>3</v>
      </c>
      <c r="H1107" s="9">
        <v>1</v>
      </c>
    </row>
    <row r="1108" spans="1:8" ht="14.25" customHeight="1">
      <c r="A1108" s="20">
        <v>45033</v>
      </c>
      <c r="B1108" s="9" t="s">
        <v>263</v>
      </c>
      <c r="C1108" s="9">
        <v>1</v>
      </c>
      <c r="D1108" s="9" t="s">
        <v>62</v>
      </c>
      <c r="E1108" s="9">
        <v>1</v>
      </c>
      <c r="F1108" s="9">
        <v>3</v>
      </c>
      <c r="G1108" s="9">
        <v>3</v>
      </c>
    </row>
    <row r="1109" spans="1:8" ht="14.25" customHeight="1">
      <c r="A1109" s="20">
        <v>45033</v>
      </c>
      <c r="B1109" s="9" t="s">
        <v>263</v>
      </c>
      <c r="C1109" s="9">
        <v>2</v>
      </c>
      <c r="D1109" s="9" t="s">
        <v>62</v>
      </c>
      <c r="E1109" s="9">
        <v>2</v>
      </c>
      <c r="F1109" s="9">
        <v>3</v>
      </c>
      <c r="G1109" s="9">
        <v>3</v>
      </c>
    </row>
    <row r="1110" spans="1:8" ht="14.25" customHeight="1">
      <c r="A1110" s="20">
        <v>45033</v>
      </c>
      <c r="B1110" s="9" t="s">
        <v>263</v>
      </c>
      <c r="C1110" s="9">
        <v>3</v>
      </c>
      <c r="D1110" s="9" t="s">
        <v>62</v>
      </c>
      <c r="E1110" s="9">
        <v>2</v>
      </c>
      <c r="F1110" s="9">
        <v>3</v>
      </c>
      <c r="G1110" s="9">
        <v>3</v>
      </c>
    </row>
    <row r="1111" spans="1:8" ht="14.25" customHeight="1">
      <c r="A1111" s="20">
        <v>45033</v>
      </c>
      <c r="B1111" s="9" t="s">
        <v>263</v>
      </c>
      <c r="C1111" s="9">
        <v>4</v>
      </c>
      <c r="D1111" s="9" t="s">
        <v>62</v>
      </c>
      <c r="E1111" s="9">
        <v>1</v>
      </c>
      <c r="F1111" s="9">
        <v>2</v>
      </c>
      <c r="G1111" s="9">
        <v>3</v>
      </c>
    </row>
    <row r="1112" spans="1:8" ht="14.25" customHeight="1">
      <c r="A1112" s="20">
        <v>45033</v>
      </c>
      <c r="B1112" s="9" t="s">
        <v>263</v>
      </c>
      <c r="C1112" s="9">
        <v>5</v>
      </c>
      <c r="D1112" s="9" t="s">
        <v>62</v>
      </c>
      <c r="E1112" s="9">
        <v>1</v>
      </c>
      <c r="F1112" s="9">
        <v>2</v>
      </c>
      <c r="G1112" s="9">
        <v>3</v>
      </c>
    </row>
    <row r="1113" spans="1:8" ht="14.25" customHeight="1">
      <c r="A1113" s="20">
        <v>45033</v>
      </c>
      <c r="B1113" s="9" t="s">
        <v>263</v>
      </c>
      <c r="C1113" s="9">
        <v>6</v>
      </c>
      <c r="D1113" s="9" t="s">
        <v>62</v>
      </c>
      <c r="E1113" s="9">
        <v>2</v>
      </c>
      <c r="F1113" s="9">
        <v>3</v>
      </c>
      <c r="G1113" s="9">
        <v>3</v>
      </c>
    </row>
    <row r="1114" spans="1:8" ht="14.25" customHeight="1">
      <c r="A1114" s="20">
        <v>45033</v>
      </c>
      <c r="B1114" s="9" t="s">
        <v>263</v>
      </c>
      <c r="C1114" s="9">
        <v>7</v>
      </c>
      <c r="D1114" s="9" t="s">
        <v>62</v>
      </c>
      <c r="E1114" s="9">
        <v>1</v>
      </c>
      <c r="F1114" s="9">
        <v>3</v>
      </c>
      <c r="G1114" s="9">
        <v>3</v>
      </c>
    </row>
    <row r="1115" spans="1:8" ht="14.25" customHeight="1">
      <c r="A1115" s="20">
        <v>45033</v>
      </c>
      <c r="B1115" s="9" t="s">
        <v>263</v>
      </c>
      <c r="C1115" s="9">
        <v>8</v>
      </c>
      <c r="D1115" s="9" t="s">
        <v>62</v>
      </c>
      <c r="E1115" s="9">
        <v>1</v>
      </c>
      <c r="F1115" s="9">
        <v>3</v>
      </c>
      <c r="G1115" s="9">
        <v>3</v>
      </c>
    </row>
    <row r="1116" spans="1:8" ht="14.25" customHeight="1">
      <c r="A1116" s="20">
        <v>45033</v>
      </c>
      <c r="B1116" s="9" t="s">
        <v>263</v>
      </c>
      <c r="C1116" s="9">
        <v>9</v>
      </c>
      <c r="D1116" s="9" t="s">
        <v>62</v>
      </c>
      <c r="E1116" s="9">
        <v>2</v>
      </c>
      <c r="F1116" s="9">
        <v>2</v>
      </c>
      <c r="G1116" s="9">
        <v>3</v>
      </c>
    </row>
    <row r="1117" spans="1:8" ht="14.25" customHeight="1">
      <c r="A1117" s="20">
        <v>45033</v>
      </c>
      <c r="B1117" s="9" t="s">
        <v>263</v>
      </c>
      <c r="C1117" s="9">
        <v>10</v>
      </c>
      <c r="D1117" s="9" t="s">
        <v>62</v>
      </c>
      <c r="E1117" s="9">
        <v>2</v>
      </c>
      <c r="F1117" s="9">
        <v>2</v>
      </c>
      <c r="G1117" s="9">
        <v>3</v>
      </c>
    </row>
    <row r="1118" spans="1:8" ht="14.25" customHeight="1">
      <c r="A1118" s="20">
        <v>45033</v>
      </c>
      <c r="B1118" s="9" t="s">
        <v>263</v>
      </c>
      <c r="C1118" s="9">
        <v>11</v>
      </c>
      <c r="D1118" s="9" t="s">
        <v>455</v>
      </c>
      <c r="E1118" s="9">
        <v>1</v>
      </c>
      <c r="F1118" s="9">
        <v>3</v>
      </c>
      <c r="G1118" s="9">
        <v>3</v>
      </c>
      <c r="H1118" s="9">
        <v>2</v>
      </c>
    </row>
    <row r="1119" spans="1:8" ht="14.25" customHeight="1">
      <c r="A1119" s="20">
        <v>45033</v>
      </c>
      <c r="B1119" s="9" t="s">
        <v>264</v>
      </c>
      <c r="C1119" s="9">
        <v>1</v>
      </c>
      <c r="D1119" s="9" t="s">
        <v>455</v>
      </c>
      <c r="E1119" s="9">
        <v>1</v>
      </c>
      <c r="F1119" s="9">
        <v>3</v>
      </c>
      <c r="G1119" s="9">
        <v>3</v>
      </c>
      <c r="H1119" s="9">
        <v>2</v>
      </c>
    </row>
    <row r="1120" spans="1:8" ht="14.25" customHeight="1">
      <c r="A1120" s="20">
        <v>45033</v>
      </c>
      <c r="B1120" s="9" t="s">
        <v>264</v>
      </c>
      <c r="C1120" s="9">
        <v>2</v>
      </c>
      <c r="D1120" s="9" t="s">
        <v>62</v>
      </c>
      <c r="E1120" s="9">
        <v>1</v>
      </c>
      <c r="F1120" s="9">
        <v>3</v>
      </c>
      <c r="G1120" s="9">
        <v>3</v>
      </c>
    </row>
    <row r="1121" spans="1:8" ht="14.25" customHeight="1">
      <c r="A1121" s="20">
        <v>45033</v>
      </c>
      <c r="B1121" s="9" t="s">
        <v>264</v>
      </c>
      <c r="C1121" s="9">
        <v>3</v>
      </c>
      <c r="D1121" s="9" t="s">
        <v>62</v>
      </c>
      <c r="E1121" s="9">
        <v>1</v>
      </c>
      <c r="F1121" s="9">
        <v>3</v>
      </c>
      <c r="G1121" s="9">
        <v>3</v>
      </c>
    </row>
    <row r="1122" spans="1:8" ht="14.25" customHeight="1">
      <c r="A1122" s="20">
        <v>45033</v>
      </c>
      <c r="B1122" s="9" t="s">
        <v>264</v>
      </c>
      <c r="C1122" s="9">
        <v>4</v>
      </c>
      <c r="D1122" s="9" t="s">
        <v>62</v>
      </c>
      <c r="E1122" s="9">
        <v>2</v>
      </c>
      <c r="F1122" s="9">
        <v>3</v>
      </c>
      <c r="G1122" s="9">
        <v>3</v>
      </c>
    </row>
    <row r="1123" spans="1:8" ht="14.25" customHeight="1">
      <c r="A1123" s="20">
        <v>45033</v>
      </c>
      <c r="B1123" s="9" t="s">
        <v>264</v>
      </c>
      <c r="C1123" s="9">
        <v>5</v>
      </c>
      <c r="D1123" s="9" t="s">
        <v>62</v>
      </c>
      <c r="E1123" s="9">
        <v>2</v>
      </c>
      <c r="F1123" s="9">
        <v>3</v>
      </c>
      <c r="G1123" s="9">
        <v>3</v>
      </c>
    </row>
    <row r="1124" spans="1:8" ht="14.25" customHeight="1">
      <c r="A1124" s="20">
        <v>45033</v>
      </c>
      <c r="B1124" s="9" t="s">
        <v>264</v>
      </c>
      <c r="C1124" s="9">
        <v>6</v>
      </c>
      <c r="D1124" s="9" t="s">
        <v>62</v>
      </c>
      <c r="E1124" s="9">
        <v>2</v>
      </c>
      <c r="F1124" s="9">
        <v>3</v>
      </c>
      <c r="G1124" s="9">
        <v>3</v>
      </c>
    </row>
    <row r="1125" spans="1:8" ht="14.25" customHeight="1">
      <c r="A1125" s="20">
        <v>45033</v>
      </c>
      <c r="B1125" s="9" t="s">
        <v>264</v>
      </c>
      <c r="C1125" s="9">
        <v>7</v>
      </c>
      <c r="D1125" s="9" t="s">
        <v>62</v>
      </c>
      <c r="E1125" s="9">
        <v>1</v>
      </c>
      <c r="F1125" s="9">
        <v>3</v>
      </c>
      <c r="G1125" s="9">
        <v>3</v>
      </c>
    </row>
    <row r="1126" spans="1:8" ht="14.25" customHeight="1">
      <c r="A1126" s="20">
        <v>45033</v>
      </c>
      <c r="B1126" s="9" t="s">
        <v>264</v>
      </c>
      <c r="C1126" s="9">
        <v>8</v>
      </c>
      <c r="D1126" s="9" t="s">
        <v>62</v>
      </c>
      <c r="E1126" s="9">
        <v>1</v>
      </c>
      <c r="F1126" s="9">
        <v>3</v>
      </c>
      <c r="G1126" s="9">
        <v>3</v>
      </c>
    </row>
    <row r="1127" spans="1:8" ht="14.25" customHeight="1">
      <c r="A1127" s="20">
        <v>45033</v>
      </c>
      <c r="B1127" s="9" t="s">
        <v>265</v>
      </c>
      <c r="C1127" s="9">
        <v>1</v>
      </c>
      <c r="D1127" s="9" t="s">
        <v>62</v>
      </c>
      <c r="E1127" s="9">
        <v>2</v>
      </c>
      <c r="F1127" s="9">
        <v>3</v>
      </c>
      <c r="G1127" s="9">
        <v>3</v>
      </c>
    </row>
    <row r="1128" spans="1:8" ht="14.25" customHeight="1">
      <c r="A1128" s="20">
        <v>45033</v>
      </c>
      <c r="B1128" s="9" t="s">
        <v>265</v>
      </c>
      <c r="C1128" s="9">
        <v>2</v>
      </c>
      <c r="D1128" s="9" t="s">
        <v>62</v>
      </c>
      <c r="E1128" s="9">
        <v>2</v>
      </c>
      <c r="F1128" s="9">
        <v>2</v>
      </c>
      <c r="G1128" s="9">
        <v>2</v>
      </c>
    </row>
    <row r="1129" spans="1:8" ht="14.25" customHeight="1">
      <c r="A1129" s="20">
        <v>45033</v>
      </c>
      <c r="B1129" s="9" t="s">
        <v>265</v>
      </c>
      <c r="C1129" s="9">
        <v>3</v>
      </c>
      <c r="D1129" s="9" t="s">
        <v>62</v>
      </c>
      <c r="E1129" s="9">
        <v>2</v>
      </c>
      <c r="F1129" s="9">
        <v>2</v>
      </c>
      <c r="G1129" s="9">
        <v>3</v>
      </c>
    </row>
    <row r="1130" spans="1:8" ht="14.25" customHeight="1">
      <c r="A1130" s="20">
        <v>45033</v>
      </c>
      <c r="B1130" s="9" t="s">
        <v>265</v>
      </c>
      <c r="C1130" s="9">
        <v>4</v>
      </c>
      <c r="D1130" s="9" t="s">
        <v>455</v>
      </c>
      <c r="E1130" s="9">
        <v>1</v>
      </c>
      <c r="F1130" s="9">
        <v>2</v>
      </c>
      <c r="G1130" s="9">
        <v>3</v>
      </c>
      <c r="H1130" s="9">
        <v>3</v>
      </c>
    </row>
    <row r="1131" spans="1:8" ht="14.25" customHeight="1">
      <c r="A1131" s="20">
        <v>45033</v>
      </c>
      <c r="B1131" s="9" t="s">
        <v>265</v>
      </c>
      <c r="C1131" s="9">
        <v>5</v>
      </c>
      <c r="D1131" s="9" t="s">
        <v>455</v>
      </c>
      <c r="E1131" s="9">
        <v>1</v>
      </c>
      <c r="F1131" s="9">
        <v>3</v>
      </c>
      <c r="G1131" s="9">
        <v>3</v>
      </c>
      <c r="H1131" s="9">
        <v>2</v>
      </c>
    </row>
    <row r="1132" spans="1:8" ht="14.25" customHeight="1">
      <c r="A1132" s="20">
        <v>45033</v>
      </c>
      <c r="B1132" s="9" t="s">
        <v>265</v>
      </c>
      <c r="C1132" s="9">
        <v>6</v>
      </c>
      <c r="D1132" s="9" t="s">
        <v>455</v>
      </c>
      <c r="E1132" s="9">
        <v>1</v>
      </c>
      <c r="F1132" s="9">
        <v>2</v>
      </c>
      <c r="G1132" s="9">
        <v>3</v>
      </c>
      <c r="H1132" s="9">
        <v>3</v>
      </c>
    </row>
    <row r="1133" spans="1:8" ht="14.25" customHeight="1">
      <c r="A1133" s="20">
        <v>45033</v>
      </c>
      <c r="B1133" s="9" t="s">
        <v>265</v>
      </c>
      <c r="C1133" s="9">
        <v>7</v>
      </c>
      <c r="D1133" s="9" t="s">
        <v>455</v>
      </c>
      <c r="E1133" s="9">
        <v>1</v>
      </c>
      <c r="F1133" s="9">
        <v>2</v>
      </c>
      <c r="G1133" s="9">
        <v>3</v>
      </c>
      <c r="H1133" s="9">
        <v>2</v>
      </c>
    </row>
    <row r="1134" spans="1:8" ht="14.25" customHeight="1">
      <c r="A1134" s="20">
        <v>45033</v>
      </c>
      <c r="B1134" s="9" t="s">
        <v>265</v>
      </c>
      <c r="C1134" s="9">
        <v>8</v>
      </c>
      <c r="D1134" s="9" t="s">
        <v>62</v>
      </c>
      <c r="E1134" s="9">
        <v>2</v>
      </c>
      <c r="F1134" s="9">
        <v>3</v>
      </c>
      <c r="G1134" s="9">
        <v>3</v>
      </c>
    </row>
    <row r="1135" spans="1:8" ht="14.25" customHeight="1">
      <c r="A1135" s="20">
        <v>45033</v>
      </c>
      <c r="B1135" s="9" t="s">
        <v>266</v>
      </c>
      <c r="C1135" s="9">
        <v>1</v>
      </c>
      <c r="D1135" s="9" t="s">
        <v>62</v>
      </c>
      <c r="E1135" s="9">
        <v>2</v>
      </c>
      <c r="F1135" s="9">
        <v>2</v>
      </c>
      <c r="G1135" s="9">
        <v>3</v>
      </c>
    </row>
    <row r="1136" spans="1:8" ht="14.25" customHeight="1">
      <c r="A1136" s="20">
        <v>45033</v>
      </c>
      <c r="B1136" s="9" t="s">
        <v>266</v>
      </c>
      <c r="C1136" s="9">
        <v>2</v>
      </c>
      <c r="D1136" s="9" t="s">
        <v>62</v>
      </c>
      <c r="E1136" s="9">
        <v>2</v>
      </c>
      <c r="F1136" s="9">
        <v>2</v>
      </c>
      <c r="G1136" s="9">
        <v>3</v>
      </c>
    </row>
    <row r="1137" spans="1:8" ht="14.25" customHeight="1">
      <c r="A1137" s="20">
        <v>45033</v>
      </c>
      <c r="B1137" s="9" t="s">
        <v>266</v>
      </c>
      <c r="C1137" s="9">
        <v>3</v>
      </c>
      <c r="D1137" s="9" t="s">
        <v>62</v>
      </c>
      <c r="E1137" s="9">
        <v>2</v>
      </c>
      <c r="F1137" s="9">
        <v>3</v>
      </c>
      <c r="G1137" s="9">
        <v>3</v>
      </c>
    </row>
    <row r="1138" spans="1:8" ht="14.25" customHeight="1">
      <c r="A1138" s="20">
        <v>45033</v>
      </c>
      <c r="B1138" s="9" t="s">
        <v>266</v>
      </c>
      <c r="C1138" s="9">
        <v>4</v>
      </c>
      <c r="D1138" s="9" t="s">
        <v>62</v>
      </c>
      <c r="E1138" s="9">
        <v>1</v>
      </c>
      <c r="F1138" s="9">
        <v>3</v>
      </c>
      <c r="G1138" s="9">
        <v>3</v>
      </c>
    </row>
    <row r="1139" spans="1:8" ht="14.25" customHeight="1">
      <c r="A1139" s="20">
        <v>45033</v>
      </c>
      <c r="B1139" s="9" t="s">
        <v>266</v>
      </c>
      <c r="C1139" s="9">
        <v>5</v>
      </c>
      <c r="D1139" s="9" t="s">
        <v>62</v>
      </c>
      <c r="E1139" s="9">
        <v>2</v>
      </c>
      <c r="F1139" s="9">
        <v>2</v>
      </c>
      <c r="G1139" s="9">
        <v>3</v>
      </c>
    </row>
    <row r="1140" spans="1:8" ht="14.25" customHeight="1">
      <c r="A1140" s="20">
        <v>45033</v>
      </c>
      <c r="B1140" s="9" t="s">
        <v>266</v>
      </c>
      <c r="C1140" s="9">
        <v>6</v>
      </c>
      <c r="D1140" s="9" t="s">
        <v>62</v>
      </c>
      <c r="E1140" s="9">
        <v>1</v>
      </c>
      <c r="F1140" s="9">
        <v>3</v>
      </c>
      <c r="G1140" s="9">
        <v>3</v>
      </c>
    </row>
    <row r="1141" spans="1:8" ht="14.25" customHeight="1">
      <c r="A1141" s="20">
        <v>45033</v>
      </c>
      <c r="B1141" s="9" t="s">
        <v>266</v>
      </c>
      <c r="C1141" s="9">
        <v>7</v>
      </c>
      <c r="D1141" s="9" t="s">
        <v>62</v>
      </c>
      <c r="E1141" s="9">
        <v>1</v>
      </c>
      <c r="F1141" s="9">
        <v>2</v>
      </c>
      <c r="G1141" s="9">
        <v>3</v>
      </c>
    </row>
    <row r="1142" spans="1:8" ht="14.25" customHeight="1">
      <c r="A1142" s="20">
        <v>45033</v>
      </c>
      <c r="B1142" s="9" t="s">
        <v>266</v>
      </c>
      <c r="C1142" s="9">
        <v>8</v>
      </c>
      <c r="D1142" s="9" t="s">
        <v>62</v>
      </c>
      <c r="E1142" s="9">
        <v>2</v>
      </c>
      <c r="F1142" s="9">
        <v>2</v>
      </c>
      <c r="G1142" s="9">
        <v>3</v>
      </c>
    </row>
    <row r="1143" spans="1:8" ht="14.25" customHeight="1">
      <c r="A1143" s="20">
        <v>45033</v>
      </c>
      <c r="B1143" s="9" t="s">
        <v>268</v>
      </c>
      <c r="C1143" s="9">
        <v>1</v>
      </c>
      <c r="D1143" s="9" t="s">
        <v>455</v>
      </c>
      <c r="E1143" s="9">
        <v>1</v>
      </c>
      <c r="F1143" s="9">
        <v>3</v>
      </c>
      <c r="G1143" s="9">
        <v>3</v>
      </c>
      <c r="H1143" s="9">
        <v>3</v>
      </c>
    </row>
    <row r="1144" spans="1:8" ht="14.25" customHeight="1">
      <c r="A1144" s="20">
        <v>45033</v>
      </c>
      <c r="B1144" s="9" t="s">
        <v>268</v>
      </c>
      <c r="C1144" s="9">
        <v>2</v>
      </c>
      <c r="D1144" s="9" t="s">
        <v>455</v>
      </c>
      <c r="E1144" s="9">
        <v>1</v>
      </c>
      <c r="F1144" s="9">
        <v>3</v>
      </c>
      <c r="G1144" s="9">
        <v>3</v>
      </c>
      <c r="H1144" s="9">
        <v>1</v>
      </c>
    </row>
    <row r="1145" spans="1:8" ht="14.25" customHeight="1">
      <c r="A1145" s="20">
        <v>45033</v>
      </c>
      <c r="B1145" s="9" t="s">
        <v>268</v>
      </c>
      <c r="C1145" s="9">
        <v>3</v>
      </c>
      <c r="D1145" s="9" t="s">
        <v>62</v>
      </c>
      <c r="E1145" s="9">
        <v>1</v>
      </c>
      <c r="F1145" s="9">
        <v>3</v>
      </c>
      <c r="G1145" s="9">
        <v>3</v>
      </c>
    </row>
    <row r="1146" spans="1:8" ht="14.25" customHeight="1">
      <c r="A1146" s="20">
        <v>45033</v>
      </c>
      <c r="B1146" s="9" t="s">
        <v>268</v>
      </c>
      <c r="C1146" s="9">
        <v>4</v>
      </c>
      <c r="D1146" s="9" t="s">
        <v>62</v>
      </c>
      <c r="E1146" s="9">
        <v>2</v>
      </c>
      <c r="F1146" s="9">
        <v>3</v>
      </c>
      <c r="G1146" s="9">
        <v>3</v>
      </c>
    </row>
    <row r="1147" spans="1:8" ht="14.25" customHeight="1">
      <c r="A1147" s="20">
        <v>45033</v>
      </c>
      <c r="B1147" s="9" t="s">
        <v>268</v>
      </c>
      <c r="C1147" s="9">
        <v>5</v>
      </c>
      <c r="D1147" s="9" t="s">
        <v>62</v>
      </c>
      <c r="E1147" s="9">
        <v>1</v>
      </c>
      <c r="F1147" s="9">
        <v>3</v>
      </c>
      <c r="G1147" s="9">
        <v>3</v>
      </c>
    </row>
    <row r="1148" spans="1:8" ht="14.25" customHeight="1">
      <c r="A1148" s="20">
        <v>45034</v>
      </c>
      <c r="B1148" s="9" t="s">
        <v>269</v>
      </c>
      <c r="C1148" s="9">
        <v>0</v>
      </c>
      <c r="D1148" s="9">
        <v>0</v>
      </c>
      <c r="E1148" s="9">
        <v>0</v>
      </c>
      <c r="F1148" s="9">
        <v>0</v>
      </c>
      <c r="G1148" s="9">
        <v>0</v>
      </c>
      <c r="H1148" s="9">
        <v>0</v>
      </c>
    </row>
    <row r="1149" spans="1:8" ht="14.25" customHeight="1">
      <c r="A1149" s="20">
        <v>45034</v>
      </c>
      <c r="B1149" s="9" t="s">
        <v>271</v>
      </c>
      <c r="C1149" s="9">
        <v>1</v>
      </c>
      <c r="D1149" s="9" t="s">
        <v>455</v>
      </c>
      <c r="E1149" s="9">
        <v>1</v>
      </c>
      <c r="F1149" s="9">
        <v>1</v>
      </c>
      <c r="G1149" s="9">
        <v>1</v>
      </c>
      <c r="H1149" s="9">
        <v>3</v>
      </c>
    </row>
    <row r="1150" spans="1:8" ht="14.25" customHeight="1">
      <c r="A1150" s="20">
        <v>45034</v>
      </c>
      <c r="B1150" s="9" t="s">
        <v>271</v>
      </c>
      <c r="C1150" s="9">
        <v>2</v>
      </c>
      <c r="D1150" s="9" t="s">
        <v>62</v>
      </c>
      <c r="E1150" s="9">
        <v>1</v>
      </c>
      <c r="F1150" s="9">
        <v>1</v>
      </c>
      <c r="G1150" s="9">
        <v>2</v>
      </c>
    </row>
    <row r="1151" spans="1:8" ht="14.25" customHeight="1">
      <c r="A1151" s="20">
        <v>45034</v>
      </c>
      <c r="B1151" s="9" t="s">
        <v>271</v>
      </c>
      <c r="C1151" s="9">
        <v>3</v>
      </c>
      <c r="D1151" s="9" t="s">
        <v>455</v>
      </c>
      <c r="E1151" s="9">
        <v>1</v>
      </c>
      <c r="F1151" s="9">
        <v>1</v>
      </c>
      <c r="G1151" s="9">
        <v>1</v>
      </c>
      <c r="H1151" s="9">
        <v>3</v>
      </c>
    </row>
    <row r="1152" spans="1:8" ht="14.25" customHeight="1">
      <c r="A1152" s="20">
        <v>45034</v>
      </c>
      <c r="B1152" s="9" t="s">
        <v>271</v>
      </c>
      <c r="C1152" s="9">
        <v>4</v>
      </c>
      <c r="D1152" s="9" t="s">
        <v>455</v>
      </c>
      <c r="E1152" s="9">
        <v>1</v>
      </c>
      <c r="F1152" s="9">
        <v>1</v>
      </c>
      <c r="G1152" s="9">
        <v>2</v>
      </c>
      <c r="H1152" s="9">
        <v>3</v>
      </c>
    </row>
    <row r="1153" spans="1:8" ht="14.25" customHeight="1">
      <c r="A1153" s="20">
        <v>45034</v>
      </c>
      <c r="B1153" s="9" t="s">
        <v>271</v>
      </c>
      <c r="C1153" s="9">
        <v>5</v>
      </c>
      <c r="D1153" s="9" t="s">
        <v>455</v>
      </c>
      <c r="E1153" s="9">
        <v>1</v>
      </c>
      <c r="F1153" s="9">
        <v>1</v>
      </c>
      <c r="G1153" s="9">
        <v>2</v>
      </c>
      <c r="H1153" s="9">
        <v>2</v>
      </c>
    </row>
    <row r="1154" spans="1:8" ht="14.25" customHeight="1">
      <c r="A1154" s="20">
        <v>45034</v>
      </c>
      <c r="B1154" s="9" t="s">
        <v>271</v>
      </c>
      <c r="C1154" s="9">
        <v>6</v>
      </c>
      <c r="D1154" s="9" t="s">
        <v>455</v>
      </c>
      <c r="E1154" s="9">
        <v>1</v>
      </c>
      <c r="F1154" s="9">
        <v>2</v>
      </c>
      <c r="G1154" s="9">
        <v>1</v>
      </c>
      <c r="H1154" s="9">
        <v>2</v>
      </c>
    </row>
    <row r="1155" spans="1:8" ht="14.25" customHeight="1">
      <c r="A1155" s="20">
        <v>45034</v>
      </c>
      <c r="B1155" s="9" t="s">
        <v>271</v>
      </c>
      <c r="C1155" s="9">
        <v>7</v>
      </c>
      <c r="D1155" s="9" t="s">
        <v>62</v>
      </c>
      <c r="E1155" s="9">
        <v>1</v>
      </c>
      <c r="F1155" s="9">
        <v>3</v>
      </c>
      <c r="G1155" s="9">
        <v>3</v>
      </c>
    </row>
    <row r="1156" spans="1:8" ht="14.25" customHeight="1">
      <c r="A1156" s="20">
        <v>45034</v>
      </c>
      <c r="B1156" s="9" t="s">
        <v>271</v>
      </c>
      <c r="C1156" s="9">
        <v>8</v>
      </c>
      <c r="D1156" s="9" t="s">
        <v>62</v>
      </c>
      <c r="E1156" s="9">
        <v>1</v>
      </c>
      <c r="F1156" s="9">
        <v>3</v>
      </c>
      <c r="G1156" s="9">
        <v>2</v>
      </c>
    </row>
    <row r="1157" spans="1:8" ht="14.25" customHeight="1">
      <c r="A1157" s="20">
        <v>45034</v>
      </c>
      <c r="B1157" s="9" t="s">
        <v>272</v>
      </c>
      <c r="C1157" s="9">
        <v>1</v>
      </c>
      <c r="D1157" s="9" t="s">
        <v>62</v>
      </c>
      <c r="E1157" s="9">
        <v>2</v>
      </c>
      <c r="F1157" s="9">
        <v>3</v>
      </c>
      <c r="G1157" s="9">
        <v>3</v>
      </c>
    </row>
    <row r="1158" spans="1:8" ht="14.25" customHeight="1">
      <c r="A1158" s="20">
        <v>45034</v>
      </c>
      <c r="B1158" s="9" t="s">
        <v>272</v>
      </c>
      <c r="C1158" s="9">
        <v>2</v>
      </c>
      <c r="D1158" s="9" t="s">
        <v>62</v>
      </c>
      <c r="E1158" s="9">
        <v>2</v>
      </c>
      <c r="F1158" s="9">
        <v>3</v>
      </c>
      <c r="G1158" s="9">
        <v>3</v>
      </c>
    </row>
    <row r="1159" spans="1:8" ht="14.25" customHeight="1">
      <c r="A1159" s="20">
        <v>45034</v>
      </c>
      <c r="B1159" s="9" t="s">
        <v>272</v>
      </c>
      <c r="C1159" s="9">
        <v>3</v>
      </c>
      <c r="D1159" s="9" t="s">
        <v>455</v>
      </c>
      <c r="E1159" s="9">
        <v>2</v>
      </c>
      <c r="F1159" s="9">
        <v>2</v>
      </c>
      <c r="G1159" s="9">
        <v>3</v>
      </c>
      <c r="H1159" s="9">
        <v>3</v>
      </c>
    </row>
    <row r="1160" spans="1:8" ht="14.25" customHeight="1">
      <c r="A1160" s="20">
        <v>45034</v>
      </c>
      <c r="B1160" s="9" t="s">
        <v>272</v>
      </c>
      <c r="C1160" s="9">
        <v>4</v>
      </c>
      <c r="D1160" s="9" t="s">
        <v>455</v>
      </c>
      <c r="E1160" s="9">
        <v>1</v>
      </c>
      <c r="F1160" s="9">
        <v>3</v>
      </c>
      <c r="G1160" s="9">
        <v>3</v>
      </c>
      <c r="H1160" s="9">
        <v>2</v>
      </c>
    </row>
    <row r="1161" spans="1:8" ht="14.25" customHeight="1">
      <c r="A1161" s="20">
        <v>45034</v>
      </c>
      <c r="B1161" s="9" t="s">
        <v>272</v>
      </c>
      <c r="C1161" s="9">
        <v>5</v>
      </c>
      <c r="D1161" s="9" t="s">
        <v>455</v>
      </c>
      <c r="E1161" s="9">
        <v>1</v>
      </c>
      <c r="F1161" s="9">
        <v>3</v>
      </c>
      <c r="G1161" s="9">
        <v>3</v>
      </c>
      <c r="H1161" s="9">
        <v>2</v>
      </c>
    </row>
    <row r="1162" spans="1:8" ht="14.25" customHeight="1">
      <c r="A1162" s="20">
        <v>45034</v>
      </c>
      <c r="B1162" s="9" t="s">
        <v>272</v>
      </c>
      <c r="C1162" s="9">
        <v>6</v>
      </c>
      <c r="D1162" s="9" t="s">
        <v>455</v>
      </c>
      <c r="E1162" s="9">
        <v>1</v>
      </c>
      <c r="F1162" s="9">
        <v>3</v>
      </c>
      <c r="G1162" s="9">
        <v>3</v>
      </c>
      <c r="H1162" s="9">
        <v>2</v>
      </c>
    </row>
    <row r="1163" spans="1:8" ht="14.25" customHeight="1">
      <c r="A1163" s="20">
        <v>45034</v>
      </c>
      <c r="B1163" s="9" t="s">
        <v>272</v>
      </c>
      <c r="C1163" s="9">
        <v>7</v>
      </c>
      <c r="D1163" s="9" t="s">
        <v>455</v>
      </c>
      <c r="E1163" s="9">
        <v>1</v>
      </c>
      <c r="F1163" s="9">
        <v>3</v>
      </c>
      <c r="G1163" s="9">
        <v>3</v>
      </c>
      <c r="H1163" s="9">
        <v>1</v>
      </c>
    </row>
    <row r="1164" spans="1:8" ht="14.25" customHeight="1">
      <c r="A1164" s="20">
        <v>45034</v>
      </c>
      <c r="B1164" s="9" t="s">
        <v>273</v>
      </c>
      <c r="C1164" s="9">
        <v>1</v>
      </c>
      <c r="D1164" s="9" t="s">
        <v>455</v>
      </c>
      <c r="E1164" s="9">
        <v>2</v>
      </c>
      <c r="F1164" s="9">
        <v>2</v>
      </c>
      <c r="G1164" s="9">
        <v>3</v>
      </c>
      <c r="H1164" s="9">
        <v>3</v>
      </c>
    </row>
    <row r="1165" spans="1:8" ht="14.25" customHeight="1">
      <c r="A1165" s="20">
        <v>45034</v>
      </c>
      <c r="B1165" s="9" t="s">
        <v>273</v>
      </c>
      <c r="C1165" s="9">
        <v>2</v>
      </c>
      <c r="D1165" s="9" t="s">
        <v>455</v>
      </c>
      <c r="E1165" s="9">
        <v>2</v>
      </c>
      <c r="F1165" s="9">
        <v>3</v>
      </c>
      <c r="G1165" s="9">
        <v>3</v>
      </c>
      <c r="H1165" s="9">
        <v>3</v>
      </c>
    </row>
    <row r="1166" spans="1:8" ht="14.25" customHeight="1">
      <c r="A1166" s="20">
        <v>45034</v>
      </c>
      <c r="B1166" s="9" t="s">
        <v>273</v>
      </c>
      <c r="C1166" s="9">
        <v>3</v>
      </c>
      <c r="D1166" s="9" t="s">
        <v>455</v>
      </c>
      <c r="E1166" s="9">
        <v>2</v>
      </c>
      <c r="F1166" s="9">
        <v>3</v>
      </c>
      <c r="G1166" s="9">
        <v>3</v>
      </c>
      <c r="H1166" s="9">
        <v>3</v>
      </c>
    </row>
    <row r="1167" spans="1:8" ht="14.25" customHeight="1">
      <c r="A1167" s="20">
        <v>45034</v>
      </c>
      <c r="B1167" s="9" t="s">
        <v>273</v>
      </c>
      <c r="C1167" s="9">
        <v>4</v>
      </c>
      <c r="D1167" s="9" t="s">
        <v>62</v>
      </c>
      <c r="E1167" s="9">
        <v>2</v>
      </c>
      <c r="F1167" s="9">
        <v>3</v>
      </c>
      <c r="G1167" s="9">
        <v>3</v>
      </c>
    </row>
    <row r="1168" spans="1:8" ht="14.25" customHeight="1">
      <c r="A1168" s="20">
        <v>45034</v>
      </c>
      <c r="B1168" s="9" t="s">
        <v>273</v>
      </c>
      <c r="C1168" s="9">
        <v>5</v>
      </c>
      <c r="D1168" s="9" t="s">
        <v>62</v>
      </c>
      <c r="E1168" s="9">
        <v>1</v>
      </c>
      <c r="F1168" s="9">
        <v>3</v>
      </c>
      <c r="G1168" s="9">
        <v>3</v>
      </c>
    </row>
    <row r="1169" spans="1:8" ht="14.25" customHeight="1">
      <c r="A1169" s="20">
        <v>45034</v>
      </c>
      <c r="B1169" s="9" t="s">
        <v>273</v>
      </c>
      <c r="C1169" s="9">
        <v>6</v>
      </c>
      <c r="D1169" s="9" t="s">
        <v>62</v>
      </c>
      <c r="E1169" s="9">
        <v>1</v>
      </c>
      <c r="F1169" s="9">
        <v>3</v>
      </c>
      <c r="G1169" s="9">
        <v>3</v>
      </c>
    </row>
    <row r="1170" spans="1:8" ht="14.25" customHeight="1">
      <c r="A1170" s="20">
        <v>45034</v>
      </c>
      <c r="B1170" s="9" t="s">
        <v>273</v>
      </c>
      <c r="C1170" s="9">
        <v>7</v>
      </c>
      <c r="D1170" s="9" t="s">
        <v>62</v>
      </c>
      <c r="E1170" s="9">
        <v>1</v>
      </c>
      <c r="F1170" s="9">
        <v>2</v>
      </c>
      <c r="G1170" s="9">
        <v>3</v>
      </c>
    </row>
    <row r="1171" spans="1:8" ht="14.25" customHeight="1">
      <c r="A1171" s="20">
        <v>45034</v>
      </c>
      <c r="B1171" s="9" t="s">
        <v>273</v>
      </c>
      <c r="C1171" s="9">
        <v>8</v>
      </c>
      <c r="D1171" s="9" t="s">
        <v>62</v>
      </c>
      <c r="E1171" s="9">
        <v>1</v>
      </c>
      <c r="F1171" s="9">
        <v>3</v>
      </c>
      <c r="G1171" s="9">
        <v>3</v>
      </c>
    </row>
    <row r="1172" spans="1:8" ht="14.25" customHeight="1">
      <c r="A1172" s="20">
        <v>45034</v>
      </c>
      <c r="B1172" s="9" t="s">
        <v>273</v>
      </c>
      <c r="C1172" s="9">
        <v>9</v>
      </c>
      <c r="D1172" s="9" t="s">
        <v>62</v>
      </c>
      <c r="E1172" s="9">
        <v>1</v>
      </c>
      <c r="F1172" s="9">
        <v>3</v>
      </c>
      <c r="G1172" s="9">
        <v>3</v>
      </c>
      <c r="H1172" s="9">
        <v>3</v>
      </c>
    </row>
    <row r="1173" spans="1:8" ht="14.25" customHeight="1">
      <c r="A1173" s="20">
        <v>45034</v>
      </c>
      <c r="B1173" s="9" t="s">
        <v>273</v>
      </c>
      <c r="C1173" s="9">
        <v>10</v>
      </c>
      <c r="D1173" s="9" t="s">
        <v>455</v>
      </c>
      <c r="E1173" s="9">
        <v>1</v>
      </c>
      <c r="F1173" s="9">
        <v>3</v>
      </c>
      <c r="G1173" s="9">
        <v>3</v>
      </c>
    </row>
    <row r="1174" spans="1:8" ht="14.25" customHeight="1">
      <c r="A1174" s="20">
        <v>45034</v>
      </c>
      <c r="B1174" s="9" t="s">
        <v>274</v>
      </c>
      <c r="C1174" s="9">
        <v>1</v>
      </c>
      <c r="D1174" s="9" t="s">
        <v>62</v>
      </c>
      <c r="E1174" s="9">
        <v>2</v>
      </c>
      <c r="F1174" s="9">
        <v>3</v>
      </c>
      <c r="G1174" s="9">
        <v>3</v>
      </c>
    </row>
    <row r="1175" spans="1:8" ht="14.25" customHeight="1">
      <c r="A1175" s="20">
        <v>45034</v>
      </c>
      <c r="B1175" s="9" t="s">
        <v>274</v>
      </c>
      <c r="C1175" s="9">
        <v>2</v>
      </c>
      <c r="D1175" s="9" t="s">
        <v>62</v>
      </c>
      <c r="E1175" s="9">
        <v>2</v>
      </c>
      <c r="F1175" s="9">
        <v>3</v>
      </c>
      <c r="G1175" s="9">
        <v>3</v>
      </c>
    </row>
    <row r="1176" spans="1:8" ht="14.25" customHeight="1">
      <c r="A1176" s="20">
        <v>45034</v>
      </c>
      <c r="B1176" s="9" t="s">
        <v>274</v>
      </c>
      <c r="C1176" s="9">
        <v>3</v>
      </c>
      <c r="D1176" s="9" t="s">
        <v>62</v>
      </c>
      <c r="E1176" s="9">
        <v>1</v>
      </c>
      <c r="F1176" s="9">
        <v>3</v>
      </c>
      <c r="G1176" s="9">
        <v>3</v>
      </c>
    </row>
    <row r="1177" spans="1:8" ht="14.25" customHeight="1">
      <c r="A1177" s="20">
        <v>45034</v>
      </c>
      <c r="B1177" s="9" t="s">
        <v>274</v>
      </c>
      <c r="C1177" s="9">
        <v>4</v>
      </c>
      <c r="D1177" s="9" t="s">
        <v>62</v>
      </c>
      <c r="E1177" s="9">
        <v>1</v>
      </c>
      <c r="F1177" s="9">
        <v>3</v>
      </c>
      <c r="G1177" s="9">
        <v>3</v>
      </c>
    </row>
    <row r="1178" spans="1:8" ht="14.25" customHeight="1">
      <c r="A1178" s="20">
        <v>45034</v>
      </c>
      <c r="B1178" s="9" t="s">
        <v>274</v>
      </c>
      <c r="C1178" s="9">
        <v>5</v>
      </c>
      <c r="D1178" s="9" t="s">
        <v>62</v>
      </c>
      <c r="E1178" s="9">
        <v>1</v>
      </c>
      <c r="F1178" s="9">
        <v>3</v>
      </c>
      <c r="G1178" s="9">
        <v>3</v>
      </c>
    </row>
    <row r="1179" spans="1:8" ht="14.25" customHeight="1">
      <c r="A1179" s="20">
        <v>45034</v>
      </c>
      <c r="B1179" s="9" t="s">
        <v>274</v>
      </c>
      <c r="C1179" s="9">
        <v>6</v>
      </c>
      <c r="D1179" s="9" t="s">
        <v>455</v>
      </c>
      <c r="E1179" s="9">
        <v>1</v>
      </c>
      <c r="F1179" s="9">
        <v>3</v>
      </c>
      <c r="G1179" s="9">
        <v>3</v>
      </c>
      <c r="H1179" s="9">
        <v>3</v>
      </c>
    </row>
    <row r="1180" spans="1:8" ht="14.25" customHeight="1">
      <c r="A1180" s="20">
        <v>45034</v>
      </c>
      <c r="B1180" s="9" t="s">
        <v>274</v>
      </c>
      <c r="C1180" s="9">
        <v>7</v>
      </c>
      <c r="D1180" s="9" t="s">
        <v>455</v>
      </c>
      <c r="E1180" s="9">
        <v>1</v>
      </c>
      <c r="F1180" s="9">
        <v>3</v>
      </c>
      <c r="G1180" s="9">
        <v>3</v>
      </c>
      <c r="H1180" s="9">
        <v>3</v>
      </c>
    </row>
    <row r="1181" spans="1:8" ht="14.25" customHeight="1">
      <c r="A1181" s="20">
        <v>45034</v>
      </c>
      <c r="B1181" s="9" t="s">
        <v>274</v>
      </c>
      <c r="C1181" s="9">
        <v>8</v>
      </c>
      <c r="D1181" s="9" t="s">
        <v>455</v>
      </c>
      <c r="E1181" s="9">
        <v>1</v>
      </c>
      <c r="F1181" s="9">
        <v>3</v>
      </c>
      <c r="G1181" s="9">
        <v>3</v>
      </c>
      <c r="H1181" s="9">
        <v>2</v>
      </c>
    </row>
    <row r="1182" spans="1:8" ht="14.25" customHeight="1">
      <c r="A1182" s="20">
        <v>45034</v>
      </c>
      <c r="B1182" s="9" t="s">
        <v>274</v>
      </c>
      <c r="C1182" s="9">
        <v>9</v>
      </c>
      <c r="D1182" s="9" t="s">
        <v>455</v>
      </c>
      <c r="E1182" s="9">
        <v>1</v>
      </c>
      <c r="F1182" s="9">
        <v>3</v>
      </c>
      <c r="G1182" s="9">
        <v>3</v>
      </c>
      <c r="H1182" s="9">
        <v>2</v>
      </c>
    </row>
    <row r="1183" spans="1:8" ht="14.25" customHeight="1">
      <c r="A1183" s="20">
        <v>45034</v>
      </c>
      <c r="B1183" s="9" t="s">
        <v>276</v>
      </c>
      <c r="C1183" s="9">
        <v>1</v>
      </c>
      <c r="D1183" s="9" t="s">
        <v>455</v>
      </c>
      <c r="E1183" s="9">
        <v>1</v>
      </c>
      <c r="F1183" s="9">
        <v>3</v>
      </c>
      <c r="G1183" s="9">
        <v>2</v>
      </c>
      <c r="H1183" s="9">
        <v>1</v>
      </c>
    </row>
    <row r="1184" spans="1:8" ht="14.25" customHeight="1">
      <c r="A1184" s="20">
        <v>45034</v>
      </c>
      <c r="B1184" s="9" t="s">
        <v>276</v>
      </c>
      <c r="C1184" s="9">
        <v>2</v>
      </c>
      <c r="D1184" s="9" t="s">
        <v>455</v>
      </c>
      <c r="E1184" s="9">
        <v>1</v>
      </c>
      <c r="F1184" s="9">
        <v>2</v>
      </c>
      <c r="G1184" s="9">
        <v>3</v>
      </c>
      <c r="H1184" s="9">
        <v>1</v>
      </c>
    </row>
    <row r="1185" spans="1:8" ht="14.25" customHeight="1">
      <c r="A1185" s="20">
        <v>45034</v>
      </c>
      <c r="B1185" s="9" t="s">
        <v>276</v>
      </c>
      <c r="C1185" s="9">
        <v>3</v>
      </c>
      <c r="D1185" s="9" t="s">
        <v>455</v>
      </c>
      <c r="E1185" s="9">
        <v>1</v>
      </c>
      <c r="F1185" s="9">
        <v>2</v>
      </c>
      <c r="G1185" s="9">
        <v>3</v>
      </c>
      <c r="H1185" s="9">
        <v>1</v>
      </c>
    </row>
    <row r="1186" spans="1:8" ht="14.25" customHeight="1">
      <c r="A1186" s="20">
        <v>45034</v>
      </c>
      <c r="B1186" s="9" t="s">
        <v>276</v>
      </c>
      <c r="C1186" s="9">
        <v>4</v>
      </c>
      <c r="D1186" s="9" t="s">
        <v>455</v>
      </c>
      <c r="E1186" s="9">
        <v>1</v>
      </c>
      <c r="F1186" s="9">
        <v>3</v>
      </c>
      <c r="G1186" s="9">
        <v>3</v>
      </c>
      <c r="H1186" s="9">
        <v>3</v>
      </c>
    </row>
    <row r="1187" spans="1:8" ht="14.25" customHeight="1">
      <c r="A1187" s="20">
        <v>45034</v>
      </c>
      <c r="B1187" s="9" t="s">
        <v>276</v>
      </c>
      <c r="C1187" s="9">
        <v>5</v>
      </c>
      <c r="D1187" s="9" t="s">
        <v>62</v>
      </c>
      <c r="E1187" s="9">
        <v>2</v>
      </c>
      <c r="F1187" s="9">
        <v>3</v>
      </c>
      <c r="G1187" s="9">
        <v>3</v>
      </c>
    </row>
    <row r="1188" spans="1:8" ht="14.25" customHeight="1">
      <c r="A1188" s="20">
        <v>45034</v>
      </c>
      <c r="B1188" s="9" t="s">
        <v>276</v>
      </c>
      <c r="C1188" s="9">
        <v>6</v>
      </c>
      <c r="D1188" s="9" t="s">
        <v>62</v>
      </c>
      <c r="E1188" s="9">
        <v>2</v>
      </c>
      <c r="F1188" s="9">
        <v>3</v>
      </c>
      <c r="G1188" s="9">
        <v>2</v>
      </c>
    </row>
    <row r="1189" spans="1:8" ht="14.25" customHeight="1">
      <c r="A1189" s="20">
        <v>45034</v>
      </c>
      <c r="B1189" s="9" t="s">
        <v>276</v>
      </c>
      <c r="C1189" s="9">
        <v>7</v>
      </c>
      <c r="D1189" s="9" t="s">
        <v>62</v>
      </c>
      <c r="E1189" s="9">
        <v>1</v>
      </c>
      <c r="F1189" s="9">
        <v>3</v>
      </c>
      <c r="G1189" s="9">
        <v>3</v>
      </c>
    </row>
    <row r="1190" spans="1:8" ht="14.25" customHeight="1">
      <c r="A1190" s="20">
        <v>45034</v>
      </c>
      <c r="B1190" s="9" t="s">
        <v>276</v>
      </c>
      <c r="C1190" s="9">
        <v>8</v>
      </c>
      <c r="D1190" s="9" t="s">
        <v>455</v>
      </c>
      <c r="E1190" s="9">
        <v>2</v>
      </c>
      <c r="F1190" s="9">
        <v>3</v>
      </c>
      <c r="G1190" s="9">
        <v>2</v>
      </c>
      <c r="H1190" s="9">
        <v>2</v>
      </c>
    </row>
    <row r="1191" spans="1:8" ht="14.25" customHeight="1">
      <c r="A1191" s="20">
        <v>45034</v>
      </c>
      <c r="B1191" s="9" t="s">
        <v>276</v>
      </c>
      <c r="C1191" s="9">
        <v>9</v>
      </c>
      <c r="D1191" s="9" t="s">
        <v>62</v>
      </c>
      <c r="E1191" s="9">
        <v>2</v>
      </c>
      <c r="F1191" s="9">
        <v>3</v>
      </c>
      <c r="G1191" s="9">
        <v>2</v>
      </c>
    </row>
    <row r="1192" spans="1:8" ht="14.25" customHeight="1">
      <c r="A1192" s="20">
        <v>45034</v>
      </c>
      <c r="B1192" s="9" t="s">
        <v>277</v>
      </c>
      <c r="C1192" s="9">
        <v>1</v>
      </c>
      <c r="D1192" s="9" t="s">
        <v>455</v>
      </c>
      <c r="E1192" s="9">
        <v>1</v>
      </c>
      <c r="F1192" s="9">
        <v>1</v>
      </c>
      <c r="G1192" s="9">
        <v>1</v>
      </c>
      <c r="H1192" s="9">
        <v>2</v>
      </c>
    </row>
    <row r="1193" spans="1:8" ht="14.25" customHeight="1">
      <c r="A1193" s="20">
        <v>45035</v>
      </c>
      <c r="B1193" s="9" t="s">
        <v>278</v>
      </c>
      <c r="C1193" s="9">
        <v>1</v>
      </c>
      <c r="D1193" s="9" t="s">
        <v>62</v>
      </c>
      <c r="E1193" s="9">
        <v>1</v>
      </c>
      <c r="F1193" s="9">
        <v>3</v>
      </c>
      <c r="G1193" s="9">
        <v>3</v>
      </c>
    </row>
    <row r="1194" spans="1:8" ht="14.25" customHeight="1">
      <c r="A1194" s="20">
        <v>45035</v>
      </c>
      <c r="B1194" s="9" t="s">
        <v>278</v>
      </c>
      <c r="C1194" s="9">
        <v>2</v>
      </c>
      <c r="D1194" s="9" t="s">
        <v>62</v>
      </c>
      <c r="E1194" s="9">
        <v>1</v>
      </c>
      <c r="F1194" s="9">
        <v>3</v>
      </c>
      <c r="G1194" s="9">
        <v>3</v>
      </c>
    </row>
    <row r="1195" spans="1:8" ht="14.25" customHeight="1">
      <c r="A1195" s="20">
        <v>45035</v>
      </c>
      <c r="B1195" s="9" t="s">
        <v>280</v>
      </c>
      <c r="C1195" s="9">
        <v>0</v>
      </c>
      <c r="D1195" s="9">
        <v>0</v>
      </c>
      <c r="E1195" s="9">
        <v>0</v>
      </c>
      <c r="F1195" s="9">
        <v>0</v>
      </c>
      <c r="G1195" s="9">
        <v>0</v>
      </c>
      <c r="H1195" s="9">
        <v>0</v>
      </c>
    </row>
    <row r="1196" spans="1:8" ht="14.25" customHeight="1">
      <c r="A1196" s="20">
        <v>45035</v>
      </c>
      <c r="B1196" s="9" t="s">
        <v>281</v>
      </c>
      <c r="C1196" s="9">
        <v>1</v>
      </c>
      <c r="D1196" s="9" t="s">
        <v>62</v>
      </c>
      <c r="E1196" s="9">
        <v>1</v>
      </c>
      <c r="F1196" s="9">
        <v>1</v>
      </c>
      <c r="G1196" s="9">
        <v>3</v>
      </c>
    </row>
    <row r="1197" spans="1:8" ht="14.25" customHeight="1">
      <c r="A1197" s="20">
        <v>45035</v>
      </c>
      <c r="B1197" s="9" t="s">
        <v>281</v>
      </c>
      <c r="C1197" s="9">
        <v>2</v>
      </c>
      <c r="D1197" s="9" t="s">
        <v>62</v>
      </c>
      <c r="E1197" s="9">
        <v>1</v>
      </c>
      <c r="F1197" s="9">
        <v>2</v>
      </c>
      <c r="G1197" s="9">
        <v>3</v>
      </c>
    </row>
    <row r="1198" spans="1:8" ht="14.25" customHeight="1">
      <c r="A1198" s="20">
        <v>45035</v>
      </c>
      <c r="B1198" s="9" t="s">
        <v>281</v>
      </c>
      <c r="C1198" s="9">
        <v>3</v>
      </c>
      <c r="D1198" s="9" t="s">
        <v>455</v>
      </c>
      <c r="E1198" s="9">
        <v>2</v>
      </c>
      <c r="F1198" s="9">
        <v>3</v>
      </c>
      <c r="G1198" s="9">
        <v>3</v>
      </c>
      <c r="H1198" s="9">
        <v>3</v>
      </c>
    </row>
    <row r="1199" spans="1:8" ht="14.25" customHeight="1">
      <c r="A1199" s="20">
        <v>45035</v>
      </c>
      <c r="B1199" s="9" t="s">
        <v>281</v>
      </c>
      <c r="C1199" s="9">
        <v>4</v>
      </c>
      <c r="D1199" s="9" t="s">
        <v>62</v>
      </c>
      <c r="E1199" s="9">
        <v>2</v>
      </c>
      <c r="F1199" s="9">
        <v>2</v>
      </c>
      <c r="G1199" s="9">
        <v>3</v>
      </c>
    </row>
    <row r="1200" spans="1:8" ht="14.25" customHeight="1">
      <c r="A1200" s="20">
        <v>45035</v>
      </c>
      <c r="B1200" s="9" t="s">
        <v>281</v>
      </c>
      <c r="C1200" s="9">
        <v>5</v>
      </c>
      <c r="D1200" s="9" t="s">
        <v>455</v>
      </c>
      <c r="E1200" s="9">
        <v>1</v>
      </c>
      <c r="F1200" s="9">
        <v>3</v>
      </c>
      <c r="G1200" s="9">
        <v>3</v>
      </c>
      <c r="H1200" s="9">
        <v>1</v>
      </c>
    </row>
    <row r="1201" spans="1:8" ht="14.25" customHeight="1">
      <c r="A1201" s="20">
        <v>45035</v>
      </c>
      <c r="B1201" s="9" t="s">
        <v>281</v>
      </c>
      <c r="C1201" s="9">
        <v>6</v>
      </c>
      <c r="D1201" s="9" t="s">
        <v>455</v>
      </c>
      <c r="E1201" s="9">
        <v>1</v>
      </c>
      <c r="F1201" s="9">
        <v>3</v>
      </c>
      <c r="G1201" s="9">
        <v>3</v>
      </c>
      <c r="H1201" s="9">
        <v>2</v>
      </c>
    </row>
    <row r="1202" spans="1:8" ht="14.25" customHeight="1">
      <c r="A1202" s="20">
        <v>45035</v>
      </c>
      <c r="B1202" s="9" t="s">
        <v>281</v>
      </c>
      <c r="C1202" s="9">
        <v>7</v>
      </c>
      <c r="D1202" s="9" t="s">
        <v>455</v>
      </c>
      <c r="E1202" s="9">
        <v>2</v>
      </c>
      <c r="F1202" s="9">
        <v>3</v>
      </c>
      <c r="G1202" s="9">
        <v>3</v>
      </c>
      <c r="H1202" s="9">
        <v>3</v>
      </c>
    </row>
    <row r="1203" spans="1:8" ht="14.25" customHeight="1">
      <c r="A1203" s="20">
        <v>45035</v>
      </c>
      <c r="B1203" s="9" t="s">
        <v>281</v>
      </c>
      <c r="C1203" s="9">
        <v>8</v>
      </c>
      <c r="D1203" s="9" t="s">
        <v>455</v>
      </c>
      <c r="E1203" s="9">
        <v>2</v>
      </c>
      <c r="F1203" s="9">
        <v>3</v>
      </c>
      <c r="G1203" s="9">
        <v>3</v>
      </c>
      <c r="H1203" s="9">
        <v>3</v>
      </c>
    </row>
    <row r="1204" spans="1:8" ht="14.25" customHeight="1">
      <c r="A1204" s="20">
        <v>45035</v>
      </c>
      <c r="B1204" s="9" t="s">
        <v>282</v>
      </c>
      <c r="C1204" s="9">
        <v>1</v>
      </c>
      <c r="D1204" s="9" t="s">
        <v>62</v>
      </c>
      <c r="E1204" s="9">
        <v>2</v>
      </c>
      <c r="F1204" s="9">
        <v>3</v>
      </c>
      <c r="G1204" s="9">
        <v>3</v>
      </c>
    </row>
    <row r="1205" spans="1:8" ht="14.25" customHeight="1">
      <c r="A1205" s="20">
        <v>45035</v>
      </c>
      <c r="B1205" s="9" t="s">
        <v>282</v>
      </c>
      <c r="C1205" s="9">
        <v>2</v>
      </c>
      <c r="D1205" s="9" t="s">
        <v>62</v>
      </c>
      <c r="E1205" s="9">
        <v>1</v>
      </c>
      <c r="F1205" s="9">
        <v>2</v>
      </c>
      <c r="G1205" s="9">
        <v>3</v>
      </c>
    </row>
    <row r="1206" spans="1:8" ht="14.25" customHeight="1">
      <c r="A1206" s="20">
        <v>45035</v>
      </c>
      <c r="B1206" s="9" t="s">
        <v>282</v>
      </c>
      <c r="C1206" s="9">
        <v>3</v>
      </c>
      <c r="D1206" s="9" t="s">
        <v>62</v>
      </c>
      <c r="E1206" s="9">
        <v>1</v>
      </c>
      <c r="F1206" s="9">
        <v>3</v>
      </c>
      <c r="G1206" s="9">
        <v>3</v>
      </c>
    </row>
    <row r="1207" spans="1:8" ht="14.25" customHeight="1">
      <c r="A1207" s="20">
        <v>45035</v>
      </c>
      <c r="B1207" s="9" t="s">
        <v>282</v>
      </c>
      <c r="C1207" s="9">
        <v>4</v>
      </c>
      <c r="D1207" s="9" t="s">
        <v>62</v>
      </c>
      <c r="E1207" s="9">
        <v>2</v>
      </c>
      <c r="F1207" s="9">
        <v>3</v>
      </c>
      <c r="G1207" s="9">
        <v>3</v>
      </c>
    </row>
    <row r="1208" spans="1:8" ht="14.25" customHeight="1">
      <c r="A1208" s="20">
        <v>45035</v>
      </c>
      <c r="B1208" s="9" t="s">
        <v>282</v>
      </c>
      <c r="C1208" s="9">
        <v>5</v>
      </c>
      <c r="D1208" s="9" t="s">
        <v>62</v>
      </c>
      <c r="E1208" s="9">
        <v>1</v>
      </c>
      <c r="F1208" s="9">
        <v>2</v>
      </c>
      <c r="G1208" s="9">
        <v>3</v>
      </c>
    </row>
    <row r="1209" spans="1:8" ht="14.25" customHeight="1">
      <c r="A1209" s="20">
        <v>45035</v>
      </c>
      <c r="B1209" s="9" t="s">
        <v>282</v>
      </c>
      <c r="C1209" s="9">
        <v>6</v>
      </c>
      <c r="D1209" s="9" t="s">
        <v>62</v>
      </c>
      <c r="E1209" s="9">
        <v>2</v>
      </c>
      <c r="F1209" s="9">
        <v>1</v>
      </c>
      <c r="G1209" s="9">
        <v>3</v>
      </c>
    </row>
    <row r="1210" spans="1:8" ht="14.25" customHeight="1">
      <c r="A1210" s="20">
        <v>45035</v>
      </c>
      <c r="B1210" s="9" t="s">
        <v>282</v>
      </c>
      <c r="C1210" s="9">
        <v>7</v>
      </c>
      <c r="D1210" s="9" t="s">
        <v>455</v>
      </c>
      <c r="E1210" s="9">
        <v>1</v>
      </c>
      <c r="F1210" s="9">
        <v>3</v>
      </c>
      <c r="G1210" s="9">
        <v>3</v>
      </c>
      <c r="H1210" s="9">
        <v>1</v>
      </c>
    </row>
    <row r="1211" spans="1:8" ht="14.25" customHeight="1">
      <c r="A1211" s="20">
        <v>45035</v>
      </c>
      <c r="B1211" s="9" t="s">
        <v>282</v>
      </c>
      <c r="C1211" s="9">
        <v>8</v>
      </c>
      <c r="D1211" s="9" t="s">
        <v>455</v>
      </c>
      <c r="E1211" s="9">
        <v>1</v>
      </c>
      <c r="F1211" s="9">
        <v>3</v>
      </c>
      <c r="G1211" s="9">
        <v>3</v>
      </c>
      <c r="H1211" s="9">
        <v>2</v>
      </c>
    </row>
    <row r="1212" spans="1:8" ht="14.25" customHeight="1">
      <c r="A1212" s="20">
        <v>45035</v>
      </c>
      <c r="B1212" s="9" t="s">
        <v>283</v>
      </c>
      <c r="C1212" s="9">
        <v>1</v>
      </c>
      <c r="D1212" s="9" t="s">
        <v>455</v>
      </c>
      <c r="E1212" s="9">
        <v>2</v>
      </c>
      <c r="F1212" s="9">
        <v>3</v>
      </c>
      <c r="G1212" s="9">
        <v>3</v>
      </c>
      <c r="H1212" s="9">
        <v>3</v>
      </c>
    </row>
    <row r="1213" spans="1:8" ht="14.25" customHeight="1">
      <c r="A1213" s="20">
        <v>45035</v>
      </c>
      <c r="B1213" s="9" t="s">
        <v>283</v>
      </c>
      <c r="C1213" s="9">
        <v>2</v>
      </c>
      <c r="D1213" s="9" t="s">
        <v>62</v>
      </c>
      <c r="E1213" s="9">
        <v>2</v>
      </c>
      <c r="F1213" s="9">
        <v>2</v>
      </c>
      <c r="G1213" s="9">
        <v>3</v>
      </c>
    </row>
    <row r="1214" spans="1:8" ht="14.25" customHeight="1">
      <c r="A1214" s="20">
        <v>45035</v>
      </c>
      <c r="B1214" s="9" t="s">
        <v>283</v>
      </c>
      <c r="C1214" s="9">
        <v>3</v>
      </c>
      <c r="D1214" s="9" t="s">
        <v>62</v>
      </c>
      <c r="E1214" s="9">
        <v>1</v>
      </c>
      <c r="F1214" s="9">
        <v>2</v>
      </c>
      <c r="G1214" s="9">
        <v>3</v>
      </c>
    </row>
    <row r="1215" spans="1:8" ht="14.25" customHeight="1">
      <c r="A1215" s="20">
        <v>45035</v>
      </c>
      <c r="B1215" s="9" t="s">
        <v>283</v>
      </c>
      <c r="C1215" s="9">
        <v>4</v>
      </c>
      <c r="D1215" s="9" t="s">
        <v>62</v>
      </c>
      <c r="E1215" s="9">
        <v>1</v>
      </c>
      <c r="F1215" s="9">
        <v>2</v>
      </c>
      <c r="G1215" s="9">
        <v>3</v>
      </c>
    </row>
    <row r="1216" spans="1:8" ht="14.25" customHeight="1">
      <c r="A1216" s="20">
        <v>45035</v>
      </c>
      <c r="B1216" s="9" t="s">
        <v>283</v>
      </c>
      <c r="C1216" s="9">
        <v>5</v>
      </c>
      <c r="D1216" s="9" t="s">
        <v>62</v>
      </c>
      <c r="E1216" s="9">
        <v>1</v>
      </c>
      <c r="F1216" s="9">
        <v>2</v>
      </c>
      <c r="G1216" s="9">
        <v>3</v>
      </c>
    </row>
    <row r="1217" spans="1:8" ht="14.25" customHeight="1">
      <c r="A1217" s="20">
        <v>45035</v>
      </c>
      <c r="B1217" s="9" t="s">
        <v>283</v>
      </c>
      <c r="C1217" s="9">
        <v>6</v>
      </c>
      <c r="D1217" s="9" t="s">
        <v>62</v>
      </c>
      <c r="E1217" s="9">
        <v>1</v>
      </c>
      <c r="F1217" s="9">
        <v>2</v>
      </c>
      <c r="G1217" s="9">
        <v>3</v>
      </c>
    </row>
    <row r="1218" spans="1:8" ht="14.25" customHeight="1">
      <c r="A1218" s="20">
        <v>45035</v>
      </c>
      <c r="B1218" s="9" t="s">
        <v>283</v>
      </c>
      <c r="C1218" s="9">
        <v>7</v>
      </c>
      <c r="D1218" s="9" t="s">
        <v>62</v>
      </c>
      <c r="E1218" s="9">
        <v>2</v>
      </c>
      <c r="F1218" s="9">
        <v>2</v>
      </c>
      <c r="G1218" s="9">
        <v>3</v>
      </c>
    </row>
    <row r="1219" spans="1:8" ht="14.25" customHeight="1">
      <c r="A1219" s="20">
        <v>45035</v>
      </c>
      <c r="B1219" s="9" t="s">
        <v>283</v>
      </c>
      <c r="C1219" s="9">
        <v>8</v>
      </c>
      <c r="D1219" s="9" t="s">
        <v>62</v>
      </c>
      <c r="E1219" s="9">
        <v>1</v>
      </c>
      <c r="F1219" s="9">
        <v>2</v>
      </c>
      <c r="G1219" s="9">
        <v>3</v>
      </c>
    </row>
    <row r="1220" spans="1:8" ht="14.25" customHeight="1">
      <c r="A1220" s="20">
        <v>45035</v>
      </c>
      <c r="B1220" s="9" t="s">
        <v>284</v>
      </c>
      <c r="C1220" s="9">
        <v>1</v>
      </c>
      <c r="D1220" s="9" t="s">
        <v>62</v>
      </c>
      <c r="E1220" s="9">
        <v>2</v>
      </c>
      <c r="F1220" s="9">
        <v>3</v>
      </c>
      <c r="G1220" s="9">
        <v>3</v>
      </c>
    </row>
    <row r="1221" spans="1:8" ht="14.25" customHeight="1">
      <c r="A1221" s="20">
        <v>45035</v>
      </c>
      <c r="B1221" s="9" t="s">
        <v>284</v>
      </c>
      <c r="C1221" s="9">
        <v>2</v>
      </c>
      <c r="D1221" s="9" t="s">
        <v>62</v>
      </c>
      <c r="E1221" s="9">
        <v>2</v>
      </c>
      <c r="F1221" s="9">
        <v>3</v>
      </c>
      <c r="G1221" s="9">
        <v>3</v>
      </c>
    </row>
    <row r="1222" spans="1:8" ht="14.25" customHeight="1">
      <c r="A1222" s="20">
        <v>45035</v>
      </c>
      <c r="B1222" s="9" t="s">
        <v>284</v>
      </c>
      <c r="C1222" s="9">
        <v>3</v>
      </c>
      <c r="D1222" s="9" t="s">
        <v>62</v>
      </c>
      <c r="E1222" s="9">
        <v>1</v>
      </c>
      <c r="F1222" s="9">
        <v>3</v>
      </c>
      <c r="G1222" s="9">
        <v>3</v>
      </c>
    </row>
    <row r="1223" spans="1:8" ht="14.25" customHeight="1">
      <c r="A1223" s="20">
        <v>45035</v>
      </c>
      <c r="B1223" s="9" t="s">
        <v>284</v>
      </c>
      <c r="C1223" s="9">
        <v>4</v>
      </c>
      <c r="D1223" s="9" t="s">
        <v>62</v>
      </c>
      <c r="E1223" s="9">
        <v>1</v>
      </c>
      <c r="F1223" s="9">
        <v>3</v>
      </c>
      <c r="G1223" s="9">
        <v>3</v>
      </c>
    </row>
    <row r="1224" spans="1:8" ht="14.25" customHeight="1">
      <c r="A1224" s="20">
        <v>45035</v>
      </c>
      <c r="B1224" s="9" t="s">
        <v>284</v>
      </c>
      <c r="C1224" s="9">
        <v>5</v>
      </c>
      <c r="D1224" s="9" t="s">
        <v>62</v>
      </c>
      <c r="E1224" s="9">
        <v>1</v>
      </c>
      <c r="F1224" s="9">
        <v>3</v>
      </c>
      <c r="G1224" s="9">
        <v>3</v>
      </c>
    </row>
    <row r="1225" spans="1:8" ht="14.25" customHeight="1">
      <c r="A1225" s="20">
        <v>45035</v>
      </c>
      <c r="B1225" s="9" t="s">
        <v>284</v>
      </c>
      <c r="C1225" s="9">
        <v>6</v>
      </c>
      <c r="D1225" s="9" t="s">
        <v>62</v>
      </c>
      <c r="E1225" s="9">
        <v>1</v>
      </c>
      <c r="F1225" s="9">
        <v>3</v>
      </c>
      <c r="G1225" s="9">
        <v>3</v>
      </c>
    </row>
    <row r="1226" spans="1:8" ht="14.25" customHeight="1">
      <c r="A1226" s="20">
        <v>45035</v>
      </c>
      <c r="B1226" s="9" t="s">
        <v>284</v>
      </c>
      <c r="C1226" s="9">
        <v>7</v>
      </c>
      <c r="D1226" s="9" t="s">
        <v>62</v>
      </c>
      <c r="E1226" s="9">
        <v>1</v>
      </c>
      <c r="F1226" s="9">
        <v>3</v>
      </c>
      <c r="G1226" s="9">
        <v>3</v>
      </c>
    </row>
    <row r="1227" spans="1:8" ht="14.25" customHeight="1">
      <c r="A1227" s="20">
        <v>45035</v>
      </c>
      <c r="B1227" s="9" t="s">
        <v>286</v>
      </c>
      <c r="C1227" s="9">
        <v>1</v>
      </c>
      <c r="D1227" s="9" t="s">
        <v>62</v>
      </c>
      <c r="E1227" s="9">
        <v>2</v>
      </c>
      <c r="F1227" s="9">
        <v>3</v>
      </c>
      <c r="G1227" s="9">
        <v>3</v>
      </c>
    </row>
    <row r="1228" spans="1:8" ht="14.25" customHeight="1">
      <c r="A1228" s="20">
        <v>45035</v>
      </c>
      <c r="B1228" s="9" t="s">
        <v>286</v>
      </c>
      <c r="C1228" s="9">
        <v>2</v>
      </c>
      <c r="D1228" s="9" t="s">
        <v>62</v>
      </c>
      <c r="E1228" s="9">
        <v>1</v>
      </c>
      <c r="F1228" s="9">
        <v>3</v>
      </c>
      <c r="G1228" s="9">
        <v>3</v>
      </c>
    </row>
    <row r="1229" spans="1:8" ht="14.25" customHeight="1">
      <c r="A1229" s="20">
        <v>45035</v>
      </c>
      <c r="B1229" s="9" t="s">
        <v>288</v>
      </c>
      <c r="C1229" s="9">
        <v>1</v>
      </c>
      <c r="D1229" s="9" t="s">
        <v>62</v>
      </c>
      <c r="E1229" s="9">
        <v>2</v>
      </c>
      <c r="F1229" s="9">
        <v>2</v>
      </c>
      <c r="G1229" s="9">
        <v>3</v>
      </c>
    </row>
    <row r="1230" spans="1:8" ht="14.25" customHeight="1">
      <c r="A1230" s="20">
        <v>45035</v>
      </c>
      <c r="B1230" s="9" t="s">
        <v>289</v>
      </c>
      <c r="C1230" s="9">
        <v>1</v>
      </c>
      <c r="D1230" s="9" t="s">
        <v>455</v>
      </c>
      <c r="E1230" s="9">
        <v>1</v>
      </c>
      <c r="F1230" s="9">
        <v>1</v>
      </c>
      <c r="G1230" s="9">
        <v>3</v>
      </c>
      <c r="H1230" s="9">
        <v>3</v>
      </c>
    </row>
    <row r="1231" spans="1:8" ht="14.25" customHeight="1">
      <c r="A1231" s="20">
        <v>45035</v>
      </c>
      <c r="B1231" s="9" t="s">
        <v>289</v>
      </c>
      <c r="C1231" s="9">
        <v>2</v>
      </c>
      <c r="D1231" s="9" t="s">
        <v>455</v>
      </c>
      <c r="E1231" s="9">
        <v>2</v>
      </c>
      <c r="F1231" s="9">
        <v>2</v>
      </c>
      <c r="G1231" s="9">
        <v>3</v>
      </c>
      <c r="H1231" s="9">
        <v>3</v>
      </c>
    </row>
    <row r="1232" spans="1:8" ht="14.25" customHeight="1">
      <c r="A1232" s="20">
        <v>45035</v>
      </c>
      <c r="B1232" s="9" t="s">
        <v>289</v>
      </c>
      <c r="C1232" s="9">
        <v>3</v>
      </c>
      <c r="D1232" s="9" t="s">
        <v>62</v>
      </c>
      <c r="E1232" s="9">
        <v>1</v>
      </c>
      <c r="F1232" s="9">
        <v>3</v>
      </c>
      <c r="G1232" s="9">
        <v>3</v>
      </c>
    </row>
    <row r="1233" spans="1:8" ht="14.25" customHeight="1">
      <c r="A1233" s="20">
        <v>45035</v>
      </c>
      <c r="B1233" s="9" t="s">
        <v>290</v>
      </c>
      <c r="C1233" s="9">
        <v>1</v>
      </c>
      <c r="D1233" s="9" t="s">
        <v>455</v>
      </c>
      <c r="E1233" s="9">
        <v>1</v>
      </c>
      <c r="F1233" s="9">
        <v>1</v>
      </c>
      <c r="G1233" s="9">
        <v>1</v>
      </c>
      <c r="H1233" s="9">
        <v>3</v>
      </c>
    </row>
    <row r="1234" spans="1:8" ht="14.25" customHeight="1">
      <c r="A1234" s="20">
        <v>45035</v>
      </c>
      <c r="B1234" s="9" t="s">
        <v>290</v>
      </c>
      <c r="C1234" s="9">
        <v>2</v>
      </c>
      <c r="D1234" s="9" t="s">
        <v>455</v>
      </c>
      <c r="E1234" s="9">
        <v>1</v>
      </c>
      <c r="F1234" s="9">
        <v>1</v>
      </c>
      <c r="G1234" s="9">
        <v>1</v>
      </c>
      <c r="H1234" s="9">
        <v>3</v>
      </c>
    </row>
    <row r="1235" spans="1:8" ht="14.25" customHeight="1">
      <c r="A1235" s="20">
        <v>45035</v>
      </c>
      <c r="B1235" s="9" t="s">
        <v>290</v>
      </c>
      <c r="C1235" s="9">
        <v>3</v>
      </c>
      <c r="D1235" s="9" t="s">
        <v>62</v>
      </c>
      <c r="E1235" s="9">
        <v>2</v>
      </c>
      <c r="F1235" s="9">
        <v>3</v>
      </c>
      <c r="G1235" s="9">
        <v>3</v>
      </c>
    </row>
    <row r="1236" spans="1:8" ht="14.25" customHeight="1">
      <c r="A1236" s="20">
        <v>45035</v>
      </c>
      <c r="B1236" s="9" t="s">
        <v>290</v>
      </c>
      <c r="C1236" s="9">
        <v>4</v>
      </c>
      <c r="D1236" s="9" t="s">
        <v>455</v>
      </c>
      <c r="E1236" s="9">
        <v>1</v>
      </c>
      <c r="F1236" s="9">
        <v>2</v>
      </c>
      <c r="G1236" s="9">
        <v>3</v>
      </c>
      <c r="H1236" s="9">
        <v>1</v>
      </c>
    </row>
    <row r="1237" spans="1:8" ht="14.25" customHeight="1">
      <c r="A1237" s="20">
        <v>45035</v>
      </c>
      <c r="B1237" s="9" t="s">
        <v>290</v>
      </c>
      <c r="C1237" s="9">
        <v>5</v>
      </c>
      <c r="D1237" s="9" t="s">
        <v>455</v>
      </c>
      <c r="E1237" s="9">
        <v>1</v>
      </c>
      <c r="F1237" s="9">
        <v>2</v>
      </c>
      <c r="G1237" s="9">
        <v>3</v>
      </c>
      <c r="H1237" s="9">
        <v>1</v>
      </c>
    </row>
    <row r="1238" spans="1:8" ht="14.25" customHeight="1">
      <c r="A1238" s="20">
        <v>45035</v>
      </c>
      <c r="B1238" s="9" t="s">
        <v>290</v>
      </c>
      <c r="C1238" s="9">
        <v>6</v>
      </c>
      <c r="D1238" s="9" t="s">
        <v>455</v>
      </c>
      <c r="E1238" s="9">
        <v>1</v>
      </c>
      <c r="F1238" s="9">
        <v>2</v>
      </c>
      <c r="G1238" s="9">
        <v>3</v>
      </c>
      <c r="H1238" s="9">
        <v>1</v>
      </c>
    </row>
    <row r="1239" spans="1:8" ht="14.25" customHeight="1">
      <c r="A1239" s="20">
        <v>45035</v>
      </c>
      <c r="B1239" s="9" t="s">
        <v>290</v>
      </c>
      <c r="C1239" s="9">
        <v>7</v>
      </c>
      <c r="D1239" s="9" t="s">
        <v>455</v>
      </c>
      <c r="E1239" s="9">
        <v>1</v>
      </c>
      <c r="F1239" s="9">
        <v>3</v>
      </c>
      <c r="G1239" s="9">
        <v>3</v>
      </c>
      <c r="H1239" s="9">
        <v>3</v>
      </c>
    </row>
    <row r="1240" spans="1:8" ht="14.25" customHeight="1">
      <c r="A1240" s="20">
        <v>45035</v>
      </c>
      <c r="B1240" s="9" t="s">
        <v>290</v>
      </c>
      <c r="C1240" s="9">
        <v>8</v>
      </c>
      <c r="D1240" s="9" t="s">
        <v>455</v>
      </c>
      <c r="E1240" s="9">
        <v>1</v>
      </c>
      <c r="F1240" s="9">
        <v>3</v>
      </c>
      <c r="G1240" s="9">
        <v>3</v>
      </c>
      <c r="H1240" s="9">
        <v>2</v>
      </c>
    </row>
    <row r="1241" spans="1:8" ht="14.25" customHeight="1">
      <c r="A1241" s="20">
        <v>45035</v>
      </c>
      <c r="B1241" s="9" t="s">
        <v>290</v>
      </c>
      <c r="C1241" s="9">
        <v>9</v>
      </c>
      <c r="D1241" s="9" t="s">
        <v>62</v>
      </c>
      <c r="E1241" s="9">
        <v>1</v>
      </c>
      <c r="F1241" s="9">
        <v>3</v>
      </c>
      <c r="G1241" s="9">
        <v>3</v>
      </c>
    </row>
    <row r="1242" spans="1:8" ht="14.25" customHeight="1">
      <c r="A1242" s="20">
        <v>45035</v>
      </c>
      <c r="B1242" s="9" t="s">
        <v>291</v>
      </c>
      <c r="C1242" s="9">
        <v>1</v>
      </c>
      <c r="D1242" s="9" t="s">
        <v>455</v>
      </c>
      <c r="E1242" s="9">
        <v>1</v>
      </c>
      <c r="F1242" s="9">
        <v>2</v>
      </c>
      <c r="G1242" s="9">
        <v>2</v>
      </c>
      <c r="H1242" s="9">
        <v>3</v>
      </c>
    </row>
    <row r="1243" spans="1:8" ht="14.25" customHeight="1">
      <c r="A1243" s="20">
        <v>45035</v>
      </c>
      <c r="B1243" s="9" t="s">
        <v>291</v>
      </c>
      <c r="C1243" s="9">
        <v>2</v>
      </c>
      <c r="D1243" s="9" t="s">
        <v>455</v>
      </c>
      <c r="E1243" s="9">
        <v>1</v>
      </c>
      <c r="F1243" s="9">
        <v>2</v>
      </c>
      <c r="G1243" s="9">
        <v>2</v>
      </c>
      <c r="H1243" s="9">
        <v>3</v>
      </c>
    </row>
    <row r="1244" spans="1:8" ht="14.25" customHeight="1">
      <c r="A1244" s="20">
        <v>45035</v>
      </c>
      <c r="B1244" s="9" t="s">
        <v>291</v>
      </c>
      <c r="C1244" s="9">
        <v>3</v>
      </c>
      <c r="D1244" s="9" t="s">
        <v>455</v>
      </c>
      <c r="E1244" s="9">
        <v>1</v>
      </c>
      <c r="F1244" s="9">
        <v>2</v>
      </c>
      <c r="G1244" s="9">
        <v>2</v>
      </c>
      <c r="H1244" s="9">
        <v>3</v>
      </c>
    </row>
    <row r="1245" spans="1:8" ht="14.25" customHeight="1">
      <c r="A1245" s="20">
        <v>45035</v>
      </c>
      <c r="B1245" s="9" t="s">
        <v>291</v>
      </c>
      <c r="C1245" s="9">
        <v>4</v>
      </c>
      <c r="D1245" s="9" t="s">
        <v>62</v>
      </c>
      <c r="E1245" s="9">
        <v>1</v>
      </c>
      <c r="F1245" s="9">
        <v>3</v>
      </c>
      <c r="G1245" s="9">
        <v>3</v>
      </c>
    </row>
    <row r="1246" spans="1:8" ht="14.25" customHeight="1">
      <c r="A1246" s="20">
        <v>45035</v>
      </c>
      <c r="B1246" s="9" t="s">
        <v>291</v>
      </c>
      <c r="C1246" s="9">
        <v>5</v>
      </c>
      <c r="D1246" s="9" t="s">
        <v>62</v>
      </c>
      <c r="E1246" s="9">
        <v>1</v>
      </c>
      <c r="F1246" s="9">
        <v>1</v>
      </c>
      <c r="G1246" s="9">
        <v>3</v>
      </c>
    </row>
    <row r="1247" spans="1:8" ht="14.25" customHeight="1">
      <c r="A1247" s="20">
        <v>45035</v>
      </c>
      <c r="B1247" s="9" t="s">
        <v>291</v>
      </c>
      <c r="C1247" s="9">
        <v>6</v>
      </c>
      <c r="D1247" s="9" t="s">
        <v>62</v>
      </c>
      <c r="E1247" s="9">
        <v>1</v>
      </c>
      <c r="F1247" s="9">
        <v>2</v>
      </c>
      <c r="G1247" s="9">
        <v>3</v>
      </c>
    </row>
    <row r="1248" spans="1:8" ht="14.25" customHeight="1">
      <c r="A1248" s="20">
        <v>45035</v>
      </c>
      <c r="B1248" s="9" t="s">
        <v>292</v>
      </c>
      <c r="C1248" s="9">
        <v>1</v>
      </c>
      <c r="D1248" s="9" t="s">
        <v>62</v>
      </c>
      <c r="E1248" s="9">
        <v>2</v>
      </c>
      <c r="F1248" s="9">
        <v>3</v>
      </c>
      <c r="G1248" s="9">
        <v>3</v>
      </c>
    </row>
    <row r="1249" spans="1:8" ht="14.25" customHeight="1">
      <c r="A1249" s="20">
        <v>45035</v>
      </c>
      <c r="B1249" s="9" t="s">
        <v>292</v>
      </c>
      <c r="C1249" s="9">
        <v>2</v>
      </c>
      <c r="D1249" s="9" t="s">
        <v>62</v>
      </c>
      <c r="E1249" s="9">
        <v>1</v>
      </c>
      <c r="F1249" s="9">
        <v>3</v>
      </c>
      <c r="G1249" s="9">
        <v>3</v>
      </c>
    </row>
    <row r="1250" spans="1:8" ht="14.25" customHeight="1">
      <c r="A1250" s="20">
        <v>45035</v>
      </c>
      <c r="B1250" s="9" t="s">
        <v>292</v>
      </c>
      <c r="C1250" s="9">
        <v>3</v>
      </c>
      <c r="D1250" s="9" t="s">
        <v>62</v>
      </c>
      <c r="E1250" s="9">
        <v>1</v>
      </c>
      <c r="F1250" s="9">
        <v>3</v>
      </c>
      <c r="G1250" s="9">
        <v>3</v>
      </c>
    </row>
    <row r="1251" spans="1:8" ht="14.25" customHeight="1">
      <c r="A1251" s="20">
        <v>45035</v>
      </c>
      <c r="B1251" s="9" t="s">
        <v>292</v>
      </c>
      <c r="C1251" s="9">
        <v>4</v>
      </c>
      <c r="D1251" s="9" t="s">
        <v>455</v>
      </c>
      <c r="E1251" s="9">
        <v>1</v>
      </c>
      <c r="F1251" s="9">
        <v>2</v>
      </c>
      <c r="G1251" s="9">
        <v>2</v>
      </c>
      <c r="H1251" s="9">
        <v>3</v>
      </c>
    </row>
    <row r="1252" spans="1:8" ht="14.25" customHeight="1">
      <c r="A1252" s="20">
        <v>45035</v>
      </c>
      <c r="B1252" s="9" t="s">
        <v>292</v>
      </c>
      <c r="C1252" s="9">
        <v>5</v>
      </c>
      <c r="D1252" s="9" t="s">
        <v>455</v>
      </c>
      <c r="E1252" s="9">
        <v>1</v>
      </c>
      <c r="F1252" s="9">
        <v>2</v>
      </c>
      <c r="G1252" s="9">
        <v>2</v>
      </c>
      <c r="H1252" s="9">
        <v>3</v>
      </c>
    </row>
    <row r="1253" spans="1:8" ht="14.25" customHeight="1">
      <c r="A1253" s="20">
        <v>45035</v>
      </c>
      <c r="B1253" s="9" t="s">
        <v>292</v>
      </c>
      <c r="C1253" s="9">
        <v>6</v>
      </c>
      <c r="D1253" s="9" t="s">
        <v>455</v>
      </c>
      <c r="E1253" s="9">
        <v>1</v>
      </c>
      <c r="F1253" s="9">
        <v>3</v>
      </c>
      <c r="G1253" s="9">
        <v>3</v>
      </c>
      <c r="H1253" s="9">
        <v>3</v>
      </c>
    </row>
    <row r="1254" spans="1:8" ht="14.25" customHeight="1">
      <c r="A1254" s="20">
        <v>45035</v>
      </c>
      <c r="B1254" s="9" t="s">
        <v>293</v>
      </c>
      <c r="C1254" s="9">
        <v>1</v>
      </c>
      <c r="D1254" s="9" t="s">
        <v>62</v>
      </c>
      <c r="E1254" s="9">
        <v>2</v>
      </c>
      <c r="F1254" s="9">
        <v>3</v>
      </c>
      <c r="G1254" s="9">
        <v>3</v>
      </c>
    </row>
    <row r="1255" spans="1:8" ht="14.25" customHeight="1">
      <c r="A1255" s="20">
        <v>45035</v>
      </c>
      <c r="B1255" s="9" t="s">
        <v>293</v>
      </c>
      <c r="C1255" s="9">
        <v>2</v>
      </c>
      <c r="D1255" s="9" t="s">
        <v>62</v>
      </c>
      <c r="E1255" s="9">
        <v>2</v>
      </c>
      <c r="F1255" s="9">
        <v>3</v>
      </c>
      <c r="G1255" s="9">
        <v>3</v>
      </c>
    </row>
    <row r="1256" spans="1:8" ht="14.25" customHeight="1">
      <c r="A1256" s="20">
        <v>45035</v>
      </c>
      <c r="B1256" s="9" t="s">
        <v>293</v>
      </c>
      <c r="C1256" s="9">
        <v>3</v>
      </c>
      <c r="D1256" s="9" t="s">
        <v>62</v>
      </c>
      <c r="E1256" s="9">
        <v>2</v>
      </c>
      <c r="F1256" s="9">
        <v>3</v>
      </c>
      <c r="G1256" s="9">
        <v>3</v>
      </c>
    </row>
    <row r="1257" spans="1:8" ht="14.25" customHeight="1">
      <c r="A1257" s="20">
        <v>45035</v>
      </c>
      <c r="B1257" s="9" t="s">
        <v>293</v>
      </c>
      <c r="C1257" s="9">
        <v>4</v>
      </c>
      <c r="D1257" s="9" t="s">
        <v>455</v>
      </c>
      <c r="E1257" s="9">
        <v>1</v>
      </c>
      <c r="F1257" s="9">
        <v>2</v>
      </c>
      <c r="G1257" s="9">
        <v>2</v>
      </c>
      <c r="H1257" s="9">
        <v>3</v>
      </c>
    </row>
    <row r="1258" spans="1:8" ht="14.25" customHeight="1">
      <c r="A1258" s="20">
        <v>45035</v>
      </c>
      <c r="B1258" s="9" t="s">
        <v>293</v>
      </c>
      <c r="C1258" s="9">
        <v>5</v>
      </c>
      <c r="D1258" s="9" t="s">
        <v>455</v>
      </c>
      <c r="E1258" s="9">
        <v>1</v>
      </c>
      <c r="F1258" s="9">
        <v>2</v>
      </c>
      <c r="G1258" s="9">
        <v>2</v>
      </c>
      <c r="H1258" s="9">
        <v>3</v>
      </c>
    </row>
    <row r="1259" spans="1:8" ht="14.25" customHeight="1">
      <c r="A1259" s="20">
        <v>45035</v>
      </c>
      <c r="B1259" s="9" t="s">
        <v>294</v>
      </c>
      <c r="C1259" s="9">
        <v>1</v>
      </c>
      <c r="D1259" s="9" t="s">
        <v>62</v>
      </c>
      <c r="E1259" s="9">
        <v>2</v>
      </c>
      <c r="F1259" s="9">
        <v>3</v>
      </c>
      <c r="G1259" s="9">
        <v>3</v>
      </c>
    </row>
    <row r="1260" spans="1:8" ht="14.25" customHeight="1">
      <c r="A1260" s="20">
        <v>45035</v>
      </c>
      <c r="B1260" s="9" t="s">
        <v>294</v>
      </c>
      <c r="C1260" s="9">
        <v>2</v>
      </c>
      <c r="D1260" s="9" t="s">
        <v>455</v>
      </c>
      <c r="E1260" s="9">
        <v>2</v>
      </c>
      <c r="F1260" s="9">
        <v>1</v>
      </c>
      <c r="G1260" s="9">
        <v>2</v>
      </c>
      <c r="H1260" s="9">
        <v>3</v>
      </c>
    </row>
    <row r="1261" spans="1:8" ht="14.25" customHeight="1">
      <c r="A1261" s="20">
        <v>45035</v>
      </c>
      <c r="B1261" s="9" t="s">
        <v>294</v>
      </c>
      <c r="C1261" s="9">
        <v>3</v>
      </c>
      <c r="D1261" s="9" t="s">
        <v>455</v>
      </c>
      <c r="E1261" s="9">
        <v>1</v>
      </c>
      <c r="F1261" s="9">
        <v>1</v>
      </c>
      <c r="G1261" s="9">
        <v>2</v>
      </c>
      <c r="H1261" s="9">
        <v>3</v>
      </c>
    </row>
    <row r="1262" spans="1:8" ht="14.25" customHeight="1">
      <c r="A1262" s="20">
        <v>45035</v>
      </c>
      <c r="B1262" s="9" t="s">
        <v>294</v>
      </c>
      <c r="C1262" s="9">
        <v>4</v>
      </c>
      <c r="D1262" s="9" t="s">
        <v>455</v>
      </c>
      <c r="E1262" s="9">
        <v>1</v>
      </c>
      <c r="F1262" s="9">
        <v>3</v>
      </c>
      <c r="G1262" s="9">
        <v>2</v>
      </c>
      <c r="H1262" s="9">
        <v>3</v>
      </c>
    </row>
    <row r="1263" spans="1:8" ht="14.25" customHeight="1">
      <c r="A1263" s="20">
        <v>45035</v>
      </c>
      <c r="B1263" s="9" t="s">
        <v>294</v>
      </c>
      <c r="C1263" s="9">
        <v>5</v>
      </c>
      <c r="D1263" s="9" t="s">
        <v>455</v>
      </c>
      <c r="E1263" s="9">
        <v>1</v>
      </c>
      <c r="F1263" s="9">
        <v>3</v>
      </c>
      <c r="G1263" s="9">
        <v>3</v>
      </c>
      <c r="H1263" s="9">
        <v>3</v>
      </c>
    </row>
    <row r="1264" spans="1:8" ht="14.25" customHeight="1">
      <c r="A1264" s="20">
        <v>45036</v>
      </c>
      <c r="B1264" s="9" t="s">
        <v>295</v>
      </c>
      <c r="C1264" s="9">
        <v>1</v>
      </c>
      <c r="D1264" s="9" t="s">
        <v>62</v>
      </c>
      <c r="E1264" s="9">
        <v>1</v>
      </c>
      <c r="F1264" s="9">
        <v>1</v>
      </c>
      <c r="G1264" s="9">
        <v>1</v>
      </c>
    </row>
    <row r="1265" spans="1:8" ht="14.25" customHeight="1">
      <c r="A1265" s="20">
        <v>45036</v>
      </c>
      <c r="B1265" s="9" t="s">
        <v>295</v>
      </c>
      <c r="C1265" s="9">
        <v>2</v>
      </c>
      <c r="D1265" s="9" t="s">
        <v>62</v>
      </c>
      <c r="E1265" s="9">
        <v>2</v>
      </c>
      <c r="F1265" s="9">
        <v>1</v>
      </c>
      <c r="G1265" s="9">
        <v>1</v>
      </c>
    </row>
    <row r="1266" spans="1:8" ht="14.25" customHeight="1">
      <c r="A1266" s="20">
        <v>45036</v>
      </c>
      <c r="B1266" s="9" t="s">
        <v>295</v>
      </c>
      <c r="C1266" s="9">
        <v>3</v>
      </c>
      <c r="D1266" s="9" t="s">
        <v>62</v>
      </c>
      <c r="E1266" s="9">
        <v>1</v>
      </c>
      <c r="F1266" s="9">
        <v>1</v>
      </c>
      <c r="G1266" s="9">
        <v>1</v>
      </c>
    </row>
    <row r="1267" spans="1:8" ht="14.25" customHeight="1">
      <c r="A1267" s="20">
        <v>45036</v>
      </c>
      <c r="B1267" s="9" t="s">
        <v>295</v>
      </c>
      <c r="C1267" s="9">
        <v>4</v>
      </c>
      <c r="D1267" s="9" t="s">
        <v>62</v>
      </c>
      <c r="E1267" s="9">
        <v>1</v>
      </c>
      <c r="F1267" s="9">
        <v>1</v>
      </c>
      <c r="G1267" s="9">
        <v>1</v>
      </c>
    </row>
    <row r="1268" spans="1:8" ht="14.25" customHeight="1">
      <c r="A1268" s="20">
        <v>45036</v>
      </c>
      <c r="B1268" s="9" t="s">
        <v>297</v>
      </c>
      <c r="C1268" s="9">
        <v>1</v>
      </c>
      <c r="D1268" s="9" t="s">
        <v>62</v>
      </c>
      <c r="E1268" s="9">
        <v>2</v>
      </c>
      <c r="F1268" s="9">
        <v>1</v>
      </c>
      <c r="G1268" s="9">
        <v>1</v>
      </c>
    </row>
    <row r="1269" spans="1:8" ht="14.25" customHeight="1">
      <c r="A1269" s="20">
        <v>45036</v>
      </c>
      <c r="B1269" s="9" t="s">
        <v>297</v>
      </c>
      <c r="C1269" s="9">
        <v>2</v>
      </c>
      <c r="D1269" s="9" t="s">
        <v>62</v>
      </c>
      <c r="E1269" s="9">
        <v>1</v>
      </c>
      <c r="F1269" s="9">
        <v>1</v>
      </c>
      <c r="G1269" s="9">
        <v>1</v>
      </c>
    </row>
    <row r="1270" spans="1:8" ht="14.25" customHeight="1">
      <c r="A1270" s="20">
        <v>45036</v>
      </c>
      <c r="B1270" s="9" t="s">
        <v>299</v>
      </c>
      <c r="C1270" s="9">
        <v>1</v>
      </c>
      <c r="D1270" s="9" t="s">
        <v>62</v>
      </c>
      <c r="E1270" s="9">
        <v>1</v>
      </c>
      <c r="F1270" s="9">
        <v>2</v>
      </c>
      <c r="G1270" s="9">
        <v>1</v>
      </c>
    </row>
    <row r="1271" spans="1:8" ht="14.25" customHeight="1">
      <c r="A1271" s="20">
        <v>45036</v>
      </c>
      <c r="B1271" s="9" t="s">
        <v>299</v>
      </c>
      <c r="C1271" s="9">
        <v>2</v>
      </c>
      <c r="D1271" s="9" t="s">
        <v>62</v>
      </c>
      <c r="E1271" s="9">
        <v>1</v>
      </c>
      <c r="F1271" s="9">
        <v>3</v>
      </c>
      <c r="G1271" s="9">
        <v>1</v>
      </c>
    </row>
    <row r="1272" spans="1:8" ht="14.25" customHeight="1">
      <c r="A1272" s="20">
        <v>45036</v>
      </c>
      <c r="B1272" s="9" t="s">
        <v>301</v>
      </c>
      <c r="C1272" s="9">
        <v>1</v>
      </c>
      <c r="D1272" s="9" t="s">
        <v>455</v>
      </c>
      <c r="E1272" s="9">
        <v>1</v>
      </c>
      <c r="F1272" s="9">
        <v>2</v>
      </c>
      <c r="G1272" s="9">
        <v>1</v>
      </c>
      <c r="H1272" s="9">
        <v>3</v>
      </c>
    </row>
    <row r="1273" spans="1:8" ht="14.25" customHeight="1">
      <c r="A1273" s="20">
        <v>45036</v>
      </c>
      <c r="B1273" s="9" t="s">
        <v>301</v>
      </c>
      <c r="C1273" s="9">
        <v>2</v>
      </c>
      <c r="D1273" s="9" t="s">
        <v>62</v>
      </c>
      <c r="E1273" s="9">
        <v>2</v>
      </c>
      <c r="F1273" s="9">
        <v>2</v>
      </c>
      <c r="G1273" s="9">
        <v>1</v>
      </c>
    </row>
    <row r="1274" spans="1:8" ht="14.25" customHeight="1">
      <c r="A1274" s="20">
        <v>45036</v>
      </c>
      <c r="B1274" s="9" t="s">
        <v>301</v>
      </c>
      <c r="C1274" s="9">
        <v>3</v>
      </c>
      <c r="D1274" s="9" t="s">
        <v>62</v>
      </c>
      <c r="E1274" s="9">
        <v>1</v>
      </c>
      <c r="F1274" s="9">
        <v>2</v>
      </c>
      <c r="G1274" s="9">
        <v>1</v>
      </c>
    </row>
    <row r="1275" spans="1:8" ht="14.25" customHeight="1">
      <c r="A1275" s="20">
        <v>45036</v>
      </c>
      <c r="B1275" s="9" t="s">
        <v>301</v>
      </c>
      <c r="C1275" s="9">
        <v>4</v>
      </c>
      <c r="D1275" s="9" t="s">
        <v>455</v>
      </c>
      <c r="E1275" s="9">
        <v>1</v>
      </c>
      <c r="F1275" s="9">
        <v>2</v>
      </c>
      <c r="G1275" s="9">
        <v>1</v>
      </c>
      <c r="H1275" s="9">
        <v>3</v>
      </c>
    </row>
    <row r="1276" spans="1:8" ht="14.25" customHeight="1">
      <c r="A1276" s="20">
        <v>45036</v>
      </c>
      <c r="B1276" s="9" t="s">
        <v>301</v>
      </c>
      <c r="C1276" s="9">
        <v>5</v>
      </c>
      <c r="D1276" s="9" t="s">
        <v>62</v>
      </c>
      <c r="E1276" s="9">
        <v>2</v>
      </c>
      <c r="F1276" s="9">
        <v>2</v>
      </c>
      <c r="G1276" s="9">
        <v>1</v>
      </c>
    </row>
    <row r="1277" spans="1:8" ht="14.25" customHeight="1">
      <c r="A1277" s="20">
        <v>45036</v>
      </c>
      <c r="B1277" s="9" t="s">
        <v>301</v>
      </c>
      <c r="C1277" s="9">
        <v>6</v>
      </c>
      <c r="D1277" s="9" t="s">
        <v>455</v>
      </c>
      <c r="E1277" s="9">
        <v>1</v>
      </c>
      <c r="F1277" s="9">
        <v>2</v>
      </c>
      <c r="G1277" s="9">
        <v>1</v>
      </c>
      <c r="H1277" s="9">
        <v>2</v>
      </c>
    </row>
    <row r="1278" spans="1:8" ht="14.25" customHeight="1">
      <c r="A1278" s="20">
        <v>45036</v>
      </c>
      <c r="B1278" s="9" t="s">
        <v>301</v>
      </c>
      <c r="C1278" s="9">
        <v>7</v>
      </c>
      <c r="D1278" s="9" t="s">
        <v>62</v>
      </c>
      <c r="E1278" s="9">
        <v>1</v>
      </c>
      <c r="F1278" s="9">
        <v>2</v>
      </c>
      <c r="G1278" s="9">
        <v>1</v>
      </c>
    </row>
    <row r="1279" spans="1:8" ht="14.25" customHeight="1">
      <c r="A1279" s="20">
        <v>45036</v>
      </c>
      <c r="B1279" s="9" t="s">
        <v>302</v>
      </c>
      <c r="C1279" s="9">
        <v>1</v>
      </c>
      <c r="D1279" s="9" t="s">
        <v>62</v>
      </c>
      <c r="E1279" s="9">
        <v>2</v>
      </c>
      <c r="F1279" s="9">
        <v>2</v>
      </c>
      <c r="G1279" s="9">
        <v>1</v>
      </c>
    </row>
    <row r="1280" spans="1:8" ht="14.25" customHeight="1">
      <c r="A1280" s="20">
        <v>45036</v>
      </c>
      <c r="B1280" s="9" t="s">
        <v>302</v>
      </c>
      <c r="C1280" s="9">
        <v>2</v>
      </c>
      <c r="D1280" s="9" t="s">
        <v>455</v>
      </c>
      <c r="E1280" s="9">
        <v>1</v>
      </c>
      <c r="F1280" s="9">
        <v>2</v>
      </c>
      <c r="G1280" s="9">
        <v>1</v>
      </c>
      <c r="H1280" s="9">
        <v>1</v>
      </c>
    </row>
    <row r="1281" spans="1:8" ht="14.25" customHeight="1">
      <c r="A1281" s="20">
        <v>45036</v>
      </c>
      <c r="B1281" s="9" t="s">
        <v>302</v>
      </c>
      <c r="C1281" s="9">
        <v>3</v>
      </c>
      <c r="D1281" s="9" t="s">
        <v>455</v>
      </c>
      <c r="E1281" s="9">
        <v>1</v>
      </c>
      <c r="F1281" s="9">
        <v>2</v>
      </c>
      <c r="G1281" s="9">
        <v>1</v>
      </c>
      <c r="H1281" s="9">
        <v>3</v>
      </c>
    </row>
    <row r="1282" spans="1:8" ht="14.25" customHeight="1">
      <c r="A1282" s="20">
        <v>45036</v>
      </c>
      <c r="B1282" s="9" t="s">
        <v>302</v>
      </c>
      <c r="C1282" s="9">
        <v>4</v>
      </c>
      <c r="D1282" s="9" t="s">
        <v>455</v>
      </c>
      <c r="E1282" s="9">
        <v>1</v>
      </c>
      <c r="F1282" s="9">
        <v>2</v>
      </c>
      <c r="G1282" s="9">
        <v>1</v>
      </c>
      <c r="H1282" s="9">
        <v>3</v>
      </c>
    </row>
    <row r="1283" spans="1:8" ht="14.25" customHeight="1">
      <c r="A1283" s="20">
        <v>45036</v>
      </c>
      <c r="B1283" s="9" t="s">
        <v>302</v>
      </c>
      <c r="C1283" s="9">
        <v>5</v>
      </c>
      <c r="D1283" s="9" t="s">
        <v>455</v>
      </c>
      <c r="E1283" s="9">
        <v>1</v>
      </c>
      <c r="F1283" s="9">
        <v>2</v>
      </c>
      <c r="G1283" s="9">
        <v>1</v>
      </c>
      <c r="H1283" s="9">
        <v>3</v>
      </c>
    </row>
    <row r="1284" spans="1:8" ht="14.25" customHeight="1">
      <c r="A1284" s="20">
        <v>45036</v>
      </c>
      <c r="B1284" s="9" t="s">
        <v>302</v>
      </c>
      <c r="C1284" s="9">
        <v>6</v>
      </c>
      <c r="D1284" s="9" t="s">
        <v>455</v>
      </c>
      <c r="E1284" s="9">
        <v>1</v>
      </c>
      <c r="F1284" s="9">
        <v>2</v>
      </c>
      <c r="G1284" s="9">
        <v>1</v>
      </c>
      <c r="H1284" s="9">
        <v>3</v>
      </c>
    </row>
    <row r="1285" spans="1:8" ht="14.25" customHeight="1">
      <c r="A1285" s="20">
        <v>45036</v>
      </c>
      <c r="B1285" s="9" t="s">
        <v>304</v>
      </c>
      <c r="C1285" s="9">
        <v>1</v>
      </c>
      <c r="D1285" s="9" t="s">
        <v>62</v>
      </c>
      <c r="E1285" s="9">
        <v>1</v>
      </c>
      <c r="F1285" s="9">
        <v>2</v>
      </c>
      <c r="G1285" s="9">
        <v>1</v>
      </c>
    </row>
    <row r="1286" spans="1:8" ht="14.25" customHeight="1">
      <c r="A1286" s="20">
        <v>45036</v>
      </c>
      <c r="B1286" s="9" t="s">
        <v>304</v>
      </c>
      <c r="C1286" s="9">
        <v>2</v>
      </c>
      <c r="D1286" s="9" t="s">
        <v>455</v>
      </c>
      <c r="E1286" s="9">
        <v>1</v>
      </c>
      <c r="F1286" s="9">
        <v>2</v>
      </c>
      <c r="G1286" s="9">
        <v>1</v>
      </c>
      <c r="H1286" s="9">
        <v>3</v>
      </c>
    </row>
    <row r="1287" spans="1:8" ht="14.25" customHeight="1">
      <c r="A1287" s="20">
        <v>45036</v>
      </c>
      <c r="B1287" s="9" t="s">
        <v>304</v>
      </c>
      <c r="C1287" s="9">
        <v>3</v>
      </c>
      <c r="D1287" s="9" t="s">
        <v>455</v>
      </c>
      <c r="E1287" s="9">
        <v>1</v>
      </c>
      <c r="F1287" s="9">
        <v>2</v>
      </c>
      <c r="G1287" s="9">
        <v>1</v>
      </c>
      <c r="H1287" s="9">
        <v>3</v>
      </c>
    </row>
    <row r="1288" spans="1:8" ht="14.25" customHeight="1">
      <c r="A1288" s="20">
        <v>45036</v>
      </c>
      <c r="B1288" s="9" t="s">
        <v>304</v>
      </c>
      <c r="C1288" s="9">
        <v>4</v>
      </c>
      <c r="D1288" s="9" t="s">
        <v>455</v>
      </c>
      <c r="E1288" s="9">
        <v>1</v>
      </c>
      <c r="F1288" s="9">
        <v>2</v>
      </c>
      <c r="G1288" s="9">
        <v>1</v>
      </c>
      <c r="H1288" s="9">
        <v>3</v>
      </c>
    </row>
    <row r="1289" spans="1:8" ht="14.25" customHeight="1">
      <c r="A1289" s="20">
        <v>45036</v>
      </c>
      <c r="B1289" s="9" t="s">
        <v>304</v>
      </c>
      <c r="C1289" s="9">
        <v>5</v>
      </c>
      <c r="D1289" s="9" t="s">
        <v>455</v>
      </c>
      <c r="E1289" s="9">
        <v>1</v>
      </c>
      <c r="F1289" s="9">
        <v>1</v>
      </c>
      <c r="G1289" s="9">
        <v>1</v>
      </c>
      <c r="H1289" s="9">
        <v>3</v>
      </c>
    </row>
    <row r="1290" spans="1:8" ht="14.25" customHeight="1">
      <c r="A1290" s="20">
        <v>45036</v>
      </c>
      <c r="B1290" s="9" t="s">
        <v>304</v>
      </c>
      <c r="C1290" s="9">
        <v>6</v>
      </c>
      <c r="D1290" s="9" t="s">
        <v>455</v>
      </c>
      <c r="E1290" s="9">
        <v>1</v>
      </c>
      <c r="F1290" s="9">
        <v>1</v>
      </c>
      <c r="G1290" s="9">
        <v>1</v>
      </c>
      <c r="H1290" s="9">
        <v>2</v>
      </c>
    </row>
    <row r="1291" spans="1:8" ht="14.25" customHeight="1">
      <c r="A1291" s="20">
        <v>45036</v>
      </c>
      <c r="B1291" s="9" t="s">
        <v>304</v>
      </c>
      <c r="C1291" s="9">
        <v>7</v>
      </c>
      <c r="D1291" s="9" t="s">
        <v>455</v>
      </c>
      <c r="E1291" s="9">
        <v>1</v>
      </c>
      <c r="F1291" s="9">
        <v>1</v>
      </c>
      <c r="G1291" s="9">
        <v>1</v>
      </c>
      <c r="H1291" s="9">
        <v>1</v>
      </c>
    </row>
    <row r="1292" spans="1:8" ht="14.25" customHeight="1">
      <c r="A1292" s="20">
        <v>45036</v>
      </c>
      <c r="B1292" s="9" t="s">
        <v>305</v>
      </c>
      <c r="C1292" s="9">
        <v>1</v>
      </c>
      <c r="D1292" s="9" t="s">
        <v>62</v>
      </c>
      <c r="E1292" s="9">
        <v>2</v>
      </c>
      <c r="F1292" s="9">
        <v>2</v>
      </c>
      <c r="G1292" s="9">
        <v>1</v>
      </c>
    </row>
    <row r="1293" spans="1:8" ht="14.25" customHeight="1">
      <c r="A1293" s="20">
        <v>45036</v>
      </c>
      <c r="B1293" s="9" t="s">
        <v>305</v>
      </c>
      <c r="C1293" s="9">
        <v>2</v>
      </c>
      <c r="D1293" s="9" t="s">
        <v>62</v>
      </c>
      <c r="E1293" s="9">
        <v>2</v>
      </c>
      <c r="F1293" s="9">
        <v>2</v>
      </c>
      <c r="G1293" s="9">
        <v>1</v>
      </c>
    </row>
    <row r="1294" spans="1:8" ht="14.25" customHeight="1">
      <c r="A1294" s="20">
        <v>45036</v>
      </c>
      <c r="B1294" s="9" t="s">
        <v>305</v>
      </c>
      <c r="C1294" s="9">
        <v>3</v>
      </c>
      <c r="D1294" s="9" t="s">
        <v>455</v>
      </c>
      <c r="E1294" s="9">
        <v>1</v>
      </c>
      <c r="F1294" s="9">
        <v>2</v>
      </c>
      <c r="G1294" s="9">
        <v>1</v>
      </c>
      <c r="H1294" s="9">
        <v>3</v>
      </c>
    </row>
    <row r="1295" spans="1:8" ht="14.25" customHeight="1">
      <c r="A1295" s="20">
        <v>45036</v>
      </c>
      <c r="B1295" s="9" t="s">
        <v>305</v>
      </c>
      <c r="C1295" s="9">
        <v>4</v>
      </c>
      <c r="D1295" s="9" t="s">
        <v>455</v>
      </c>
      <c r="E1295" s="9">
        <v>1</v>
      </c>
      <c r="F1295" s="9">
        <v>2</v>
      </c>
      <c r="G1295" s="9">
        <v>1</v>
      </c>
      <c r="H1295" s="9">
        <v>2</v>
      </c>
    </row>
    <row r="1296" spans="1:8" ht="14.25" customHeight="1">
      <c r="A1296" s="20">
        <v>45036</v>
      </c>
      <c r="B1296" s="9" t="s">
        <v>305</v>
      </c>
      <c r="C1296" s="9">
        <v>5</v>
      </c>
      <c r="D1296" s="9" t="s">
        <v>455</v>
      </c>
      <c r="E1296" s="9">
        <v>1</v>
      </c>
      <c r="F1296" s="9">
        <v>3</v>
      </c>
      <c r="G1296" s="9">
        <v>1</v>
      </c>
      <c r="H1296" s="9">
        <v>2</v>
      </c>
    </row>
    <row r="1297" spans="1:8" ht="14.25" customHeight="1">
      <c r="A1297" s="20">
        <v>45036</v>
      </c>
      <c r="B1297" s="9" t="s">
        <v>305</v>
      </c>
      <c r="C1297" s="9">
        <v>6</v>
      </c>
      <c r="D1297" s="9" t="s">
        <v>455</v>
      </c>
      <c r="E1297" s="9">
        <v>1</v>
      </c>
      <c r="F1297" s="9">
        <v>3</v>
      </c>
      <c r="G1297" s="9">
        <v>1</v>
      </c>
      <c r="H1297" s="9">
        <v>2</v>
      </c>
    </row>
    <row r="1298" spans="1:8" ht="14.25" customHeight="1">
      <c r="A1298" s="20">
        <v>45036</v>
      </c>
      <c r="B1298" s="9" t="s">
        <v>305</v>
      </c>
      <c r="C1298" s="9">
        <v>7</v>
      </c>
      <c r="D1298" s="9" t="s">
        <v>455</v>
      </c>
      <c r="E1298" s="9">
        <v>1</v>
      </c>
      <c r="F1298" s="9">
        <v>3</v>
      </c>
      <c r="G1298" s="9">
        <v>1</v>
      </c>
      <c r="H1298" s="9">
        <v>1</v>
      </c>
    </row>
    <row r="1299" spans="1:8" ht="14.25" customHeight="1">
      <c r="A1299" s="20">
        <v>45036</v>
      </c>
      <c r="B1299" s="9" t="s">
        <v>305</v>
      </c>
      <c r="C1299" s="9">
        <v>8</v>
      </c>
      <c r="D1299" s="9" t="s">
        <v>455</v>
      </c>
      <c r="E1299" s="9">
        <v>1</v>
      </c>
      <c r="F1299" s="9">
        <v>3</v>
      </c>
      <c r="G1299" s="9">
        <v>1</v>
      </c>
      <c r="H1299" s="9">
        <v>1</v>
      </c>
    </row>
    <row r="1300" spans="1:8" ht="14.25" customHeight="1">
      <c r="A1300" s="20">
        <v>45040</v>
      </c>
      <c r="B1300" s="9" t="s">
        <v>307</v>
      </c>
      <c r="C1300" s="9">
        <v>1</v>
      </c>
      <c r="D1300" s="9" t="s">
        <v>455</v>
      </c>
      <c r="E1300" s="9">
        <v>1</v>
      </c>
      <c r="F1300" s="9">
        <v>3</v>
      </c>
      <c r="G1300" s="9">
        <v>1</v>
      </c>
      <c r="H1300" s="9">
        <v>3</v>
      </c>
    </row>
    <row r="1301" spans="1:8" ht="14.25" customHeight="1">
      <c r="A1301" s="20">
        <v>45040</v>
      </c>
      <c r="B1301" s="9" t="s">
        <v>307</v>
      </c>
      <c r="C1301" s="9">
        <v>2</v>
      </c>
      <c r="D1301" s="9" t="s">
        <v>62</v>
      </c>
      <c r="E1301" s="9">
        <v>1</v>
      </c>
      <c r="F1301" s="9">
        <v>3</v>
      </c>
      <c r="G1301" s="9">
        <v>1</v>
      </c>
    </row>
    <row r="1302" spans="1:8" ht="14.25" customHeight="1">
      <c r="A1302" s="20">
        <v>45040</v>
      </c>
      <c r="B1302" s="9" t="s">
        <v>307</v>
      </c>
      <c r="C1302" s="9">
        <v>3</v>
      </c>
      <c r="D1302" s="9" t="s">
        <v>62</v>
      </c>
      <c r="E1302" s="9">
        <v>1</v>
      </c>
      <c r="F1302" s="9">
        <v>2</v>
      </c>
      <c r="G1302" s="9">
        <v>1</v>
      </c>
    </row>
    <row r="1303" spans="1:8" ht="14.25" customHeight="1">
      <c r="A1303" s="20">
        <v>45040</v>
      </c>
      <c r="B1303" s="9" t="s">
        <v>307</v>
      </c>
      <c r="C1303" s="9">
        <v>4</v>
      </c>
      <c r="D1303" s="9" t="s">
        <v>455</v>
      </c>
      <c r="E1303" s="9">
        <v>1</v>
      </c>
      <c r="F1303" s="9">
        <v>3</v>
      </c>
      <c r="G1303" s="9">
        <v>1</v>
      </c>
      <c r="H1303" s="9">
        <v>3</v>
      </c>
    </row>
    <row r="1304" spans="1:8" ht="14.25" customHeight="1">
      <c r="A1304" s="20">
        <v>45040</v>
      </c>
      <c r="B1304" s="9" t="s">
        <v>307</v>
      </c>
      <c r="C1304" s="9">
        <v>5</v>
      </c>
      <c r="D1304" s="9" t="s">
        <v>455</v>
      </c>
      <c r="E1304" s="9">
        <v>1</v>
      </c>
      <c r="F1304" s="9">
        <v>3</v>
      </c>
      <c r="G1304" s="9">
        <v>1</v>
      </c>
      <c r="H1304" s="9">
        <v>3</v>
      </c>
    </row>
    <row r="1305" spans="1:8" ht="14.25" customHeight="1">
      <c r="A1305" s="20">
        <v>45040</v>
      </c>
      <c r="B1305" s="9" t="s">
        <v>308</v>
      </c>
      <c r="C1305" s="9">
        <v>1</v>
      </c>
      <c r="D1305" s="9" t="s">
        <v>455</v>
      </c>
      <c r="E1305" s="9">
        <v>1</v>
      </c>
      <c r="F1305" s="9">
        <v>3</v>
      </c>
      <c r="G1305" s="9">
        <v>1</v>
      </c>
      <c r="H1305" s="9">
        <v>1</v>
      </c>
    </row>
    <row r="1306" spans="1:8" ht="14.25" customHeight="1">
      <c r="A1306" s="20">
        <v>45040</v>
      </c>
      <c r="B1306" s="9" t="s">
        <v>308</v>
      </c>
      <c r="C1306" s="9">
        <v>2</v>
      </c>
      <c r="D1306" s="9" t="s">
        <v>455</v>
      </c>
      <c r="E1306" s="9">
        <v>1</v>
      </c>
      <c r="F1306" s="9">
        <v>3</v>
      </c>
      <c r="G1306" s="9">
        <v>1</v>
      </c>
      <c r="H1306" s="9">
        <v>3</v>
      </c>
    </row>
    <row r="1307" spans="1:8" ht="14.25" customHeight="1">
      <c r="A1307" s="20">
        <v>45040</v>
      </c>
      <c r="B1307" s="9" t="s">
        <v>308</v>
      </c>
      <c r="C1307" s="9">
        <v>3</v>
      </c>
      <c r="D1307" s="9" t="s">
        <v>62</v>
      </c>
      <c r="E1307" s="9">
        <v>1</v>
      </c>
      <c r="F1307" s="9">
        <v>3</v>
      </c>
      <c r="G1307" s="9">
        <v>1</v>
      </c>
    </row>
    <row r="1308" spans="1:8" ht="14.25" customHeight="1">
      <c r="A1308" s="20">
        <v>45040</v>
      </c>
      <c r="B1308" s="9" t="s">
        <v>310</v>
      </c>
      <c r="C1308" s="9">
        <v>1</v>
      </c>
      <c r="D1308" s="9" t="s">
        <v>62</v>
      </c>
      <c r="E1308" s="9">
        <v>2</v>
      </c>
      <c r="F1308" s="9">
        <v>3</v>
      </c>
      <c r="G1308" s="9">
        <v>1</v>
      </c>
    </row>
    <row r="1309" spans="1:8" ht="14.25" customHeight="1">
      <c r="A1309" s="20">
        <v>45040</v>
      </c>
      <c r="B1309" s="9" t="s">
        <v>310</v>
      </c>
      <c r="C1309" s="9">
        <v>2</v>
      </c>
      <c r="D1309" s="9" t="s">
        <v>62</v>
      </c>
      <c r="E1309" s="9">
        <v>1</v>
      </c>
      <c r="F1309" s="9">
        <v>3</v>
      </c>
      <c r="G1309" s="9">
        <v>1</v>
      </c>
    </row>
    <row r="1310" spans="1:8" ht="14.25" customHeight="1">
      <c r="A1310" s="20">
        <v>45040</v>
      </c>
      <c r="B1310" s="9" t="s">
        <v>311</v>
      </c>
      <c r="C1310" s="9">
        <v>1</v>
      </c>
      <c r="D1310" s="9" t="s">
        <v>455</v>
      </c>
      <c r="E1310" s="9">
        <v>1</v>
      </c>
      <c r="F1310" s="9">
        <v>2</v>
      </c>
      <c r="G1310" s="9">
        <v>1</v>
      </c>
      <c r="H1310" s="9">
        <v>3</v>
      </c>
    </row>
    <row r="1311" spans="1:8" ht="14.25" customHeight="1">
      <c r="A1311" s="20">
        <v>45040</v>
      </c>
      <c r="B1311" s="9" t="s">
        <v>311</v>
      </c>
      <c r="C1311" s="9">
        <v>2</v>
      </c>
      <c r="D1311" s="9" t="s">
        <v>455</v>
      </c>
      <c r="E1311" s="9">
        <v>2</v>
      </c>
      <c r="F1311" s="9">
        <v>2</v>
      </c>
      <c r="G1311" s="9">
        <v>1</v>
      </c>
      <c r="H1311" s="9">
        <v>3</v>
      </c>
    </row>
    <row r="1312" spans="1:8" ht="14.25" customHeight="1">
      <c r="A1312" s="20">
        <v>45040</v>
      </c>
      <c r="B1312" s="9" t="s">
        <v>311</v>
      </c>
      <c r="C1312" s="9">
        <v>3</v>
      </c>
      <c r="D1312" s="9" t="s">
        <v>455</v>
      </c>
      <c r="E1312" s="9">
        <v>2</v>
      </c>
      <c r="F1312" s="9">
        <v>2</v>
      </c>
      <c r="G1312" s="9">
        <v>1</v>
      </c>
      <c r="H1312" s="9">
        <v>3</v>
      </c>
    </row>
    <row r="1313" spans="1:8" ht="14.25" customHeight="1">
      <c r="A1313" s="20">
        <v>45040</v>
      </c>
      <c r="B1313" s="9" t="s">
        <v>311</v>
      </c>
      <c r="C1313" s="9">
        <v>4</v>
      </c>
      <c r="D1313" s="9" t="s">
        <v>455</v>
      </c>
      <c r="E1313" s="9">
        <v>2</v>
      </c>
      <c r="F1313" s="9">
        <v>2</v>
      </c>
      <c r="G1313" s="9">
        <v>1</v>
      </c>
      <c r="H1313" s="9">
        <v>3</v>
      </c>
    </row>
    <row r="1314" spans="1:8" ht="14.25" customHeight="1">
      <c r="A1314" s="20">
        <v>45040</v>
      </c>
      <c r="B1314" s="9" t="s">
        <v>311</v>
      </c>
      <c r="C1314" s="9">
        <v>5</v>
      </c>
      <c r="D1314" s="9" t="s">
        <v>62</v>
      </c>
      <c r="E1314" s="9">
        <v>2</v>
      </c>
      <c r="F1314" s="9">
        <v>3</v>
      </c>
      <c r="G1314" s="9">
        <v>1</v>
      </c>
    </row>
    <row r="1315" spans="1:8" ht="14.25" customHeight="1">
      <c r="A1315" s="20">
        <v>45040</v>
      </c>
      <c r="B1315" s="9" t="s">
        <v>311</v>
      </c>
      <c r="C1315" s="9">
        <v>6</v>
      </c>
      <c r="D1315" s="9" t="s">
        <v>62</v>
      </c>
      <c r="E1315" s="9">
        <v>2</v>
      </c>
      <c r="F1315" s="9">
        <v>3</v>
      </c>
      <c r="G1315" s="9">
        <v>1</v>
      </c>
    </row>
    <row r="1316" spans="1:8" ht="14.25" customHeight="1">
      <c r="A1316" s="20">
        <v>45040</v>
      </c>
      <c r="B1316" s="9" t="s">
        <v>311</v>
      </c>
      <c r="C1316" s="9">
        <v>7</v>
      </c>
      <c r="D1316" s="9" t="s">
        <v>62</v>
      </c>
      <c r="E1316" s="9">
        <v>1</v>
      </c>
      <c r="F1316" s="9">
        <v>3</v>
      </c>
      <c r="G1316" s="9">
        <v>1</v>
      </c>
    </row>
    <row r="1317" spans="1:8" ht="14.25" customHeight="1">
      <c r="A1317" s="20">
        <v>45040</v>
      </c>
      <c r="B1317" s="9" t="s">
        <v>313</v>
      </c>
      <c r="C1317" s="9">
        <v>1</v>
      </c>
      <c r="D1317" s="9" t="s">
        <v>455</v>
      </c>
      <c r="E1317" s="9">
        <v>1</v>
      </c>
      <c r="F1317" s="9">
        <v>2</v>
      </c>
      <c r="G1317" s="9">
        <v>1</v>
      </c>
      <c r="H1317" s="9">
        <v>3</v>
      </c>
    </row>
    <row r="1318" spans="1:8" ht="14.25" customHeight="1">
      <c r="A1318" s="20">
        <v>45040</v>
      </c>
      <c r="B1318" s="9" t="s">
        <v>313</v>
      </c>
      <c r="C1318" s="9">
        <v>2</v>
      </c>
      <c r="D1318" s="9" t="s">
        <v>455</v>
      </c>
      <c r="E1318" s="9">
        <v>1</v>
      </c>
      <c r="F1318" s="9">
        <v>2</v>
      </c>
      <c r="G1318" s="9">
        <v>1</v>
      </c>
      <c r="H1318" s="9">
        <v>3</v>
      </c>
    </row>
    <row r="1319" spans="1:8" ht="14.25" customHeight="1">
      <c r="A1319" s="20">
        <v>45040</v>
      </c>
      <c r="B1319" s="9" t="s">
        <v>313</v>
      </c>
      <c r="C1319" s="9">
        <v>3</v>
      </c>
      <c r="D1319" s="9" t="s">
        <v>455</v>
      </c>
      <c r="E1319" s="9">
        <v>1</v>
      </c>
      <c r="F1319" s="9">
        <v>2</v>
      </c>
      <c r="G1319" s="9">
        <v>1</v>
      </c>
      <c r="H1319" s="9">
        <v>2</v>
      </c>
    </row>
    <row r="1320" spans="1:8" ht="14.25" customHeight="1">
      <c r="A1320" s="20">
        <v>45040</v>
      </c>
      <c r="B1320" s="9" t="s">
        <v>313</v>
      </c>
      <c r="C1320" s="9">
        <v>4</v>
      </c>
      <c r="D1320" s="9" t="s">
        <v>455</v>
      </c>
      <c r="E1320" s="9">
        <v>1</v>
      </c>
      <c r="F1320" s="9">
        <v>2</v>
      </c>
      <c r="G1320" s="9">
        <v>1</v>
      </c>
      <c r="H1320" s="9">
        <v>2</v>
      </c>
    </row>
    <row r="1321" spans="1:8" ht="14.25" customHeight="1">
      <c r="A1321" s="20">
        <v>45040</v>
      </c>
      <c r="B1321" s="9" t="s">
        <v>313</v>
      </c>
      <c r="C1321" s="9">
        <v>5</v>
      </c>
      <c r="D1321" s="9" t="s">
        <v>455</v>
      </c>
      <c r="E1321" s="9">
        <v>1</v>
      </c>
      <c r="F1321" s="9">
        <v>3</v>
      </c>
      <c r="G1321" s="9">
        <v>1</v>
      </c>
      <c r="H1321" s="9">
        <v>3</v>
      </c>
    </row>
    <row r="1322" spans="1:8" ht="14.25" customHeight="1">
      <c r="A1322" s="20">
        <v>45040</v>
      </c>
      <c r="B1322" s="9" t="s">
        <v>313</v>
      </c>
      <c r="C1322" s="9">
        <v>6</v>
      </c>
      <c r="D1322" s="9" t="s">
        <v>455</v>
      </c>
      <c r="E1322" s="9">
        <v>1</v>
      </c>
      <c r="F1322" s="9">
        <v>3</v>
      </c>
      <c r="G1322" s="9">
        <v>1</v>
      </c>
      <c r="H1322" s="9">
        <v>3</v>
      </c>
    </row>
    <row r="1323" spans="1:8" ht="14.25" customHeight="1">
      <c r="A1323" s="20">
        <v>45040</v>
      </c>
      <c r="B1323" s="9" t="s">
        <v>313</v>
      </c>
      <c r="C1323" s="9">
        <v>7</v>
      </c>
      <c r="D1323" s="9" t="s">
        <v>455</v>
      </c>
      <c r="E1323" s="9">
        <v>1</v>
      </c>
      <c r="F1323" s="9">
        <v>3</v>
      </c>
      <c r="G1323" s="9">
        <v>1</v>
      </c>
      <c r="H1323" s="9">
        <v>3</v>
      </c>
    </row>
    <row r="1324" spans="1:8" ht="14.25" customHeight="1">
      <c r="A1324" s="20">
        <v>45040</v>
      </c>
      <c r="B1324" s="9" t="s">
        <v>313</v>
      </c>
      <c r="C1324" s="9">
        <v>8</v>
      </c>
      <c r="D1324" s="9" t="s">
        <v>455</v>
      </c>
      <c r="E1324" s="9">
        <v>1</v>
      </c>
      <c r="F1324" s="9">
        <v>3</v>
      </c>
      <c r="G1324" s="9">
        <v>1</v>
      </c>
      <c r="H1324" s="9">
        <v>2</v>
      </c>
    </row>
    <row r="1325" spans="1:8" ht="14.25" customHeight="1">
      <c r="A1325" s="20">
        <v>45040</v>
      </c>
      <c r="B1325" s="9" t="s">
        <v>313</v>
      </c>
      <c r="C1325" s="9">
        <v>9</v>
      </c>
      <c r="D1325" s="9" t="s">
        <v>455</v>
      </c>
      <c r="E1325" s="9">
        <v>1</v>
      </c>
      <c r="F1325" s="9">
        <v>3</v>
      </c>
      <c r="G1325" s="9">
        <v>1</v>
      </c>
      <c r="H1325" s="9">
        <v>1</v>
      </c>
    </row>
    <row r="1326" spans="1:8" ht="14.25" customHeight="1">
      <c r="A1326" s="20">
        <v>45040</v>
      </c>
      <c r="B1326" s="9" t="s">
        <v>313</v>
      </c>
      <c r="C1326" s="9">
        <v>10</v>
      </c>
      <c r="D1326" s="9" t="s">
        <v>62</v>
      </c>
      <c r="E1326" s="9">
        <v>1</v>
      </c>
      <c r="F1326" s="9">
        <v>3</v>
      </c>
      <c r="G1326" s="9">
        <v>1</v>
      </c>
    </row>
    <row r="1327" spans="1:8" ht="14.25" customHeight="1">
      <c r="A1327" s="20">
        <v>45040</v>
      </c>
      <c r="B1327" s="9" t="s">
        <v>314</v>
      </c>
      <c r="C1327" s="9">
        <v>1</v>
      </c>
      <c r="D1327" s="9" t="s">
        <v>455</v>
      </c>
      <c r="E1327" s="9">
        <v>1</v>
      </c>
      <c r="F1327" s="9">
        <v>3</v>
      </c>
      <c r="G1327" s="9">
        <v>1</v>
      </c>
      <c r="H1327" s="9">
        <v>3</v>
      </c>
    </row>
    <row r="1328" spans="1:8" ht="14.25" customHeight="1">
      <c r="A1328" s="20">
        <v>45040</v>
      </c>
      <c r="B1328" s="9" t="s">
        <v>314</v>
      </c>
      <c r="C1328" s="9">
        <v>2</v>
      </c>
      <c r="D1328" s="9" t="s">
        <v>455</v>
      </c>
      <c r="E1328" s="9">
        <v>1</v>
      </c>
      <c r="F1328" s="9">
        <v>3</v>
      </c>
      <c r="G1328" s="9">
        <v>1</v>
      </c>
      <c r="H1328" s="9">
        <v>2</v>
      </c>
    </row>
    <row r="1329" spans="1:26" ht="14.25" customHeight="1">
      <c r="A1329" s="20">
        <v>45040</v>
      </c>
      <c r="B1329" s="9" t="s">
        <v>314</v>
      </c>
      <c r="C1329" s="9">
        <v>3</v>
      </c>
      <c r="D1329" s="9" t="s">
        <v>455</v>
      </c>
      <c r="E1329" s="9">
        <v>1</v>
      </c>
      <c r="F1329" s="9">
        <v>3</v>
      </c>
      <c r="G1329" s="9">
        <v>1</v>
      </c>
      <c r="H1329" s="9">
        <v>1</v>
      </c>
    </row>
    <row r="1330" spans="1:26" ht="14.25" customHeight="1">
      <c r="A1330" s="20">
        <v>45040</v>
      </c>
      <c r="B1330" s="9" t="s">
        <v>314</v>
      </c>
      <c r="C1330" s="9">
        <v>4</v>
      </c>
      <c r="D1330" s="9" t="s">
        <v>455</v>
      </c>
      <c r="E1330" s="9">
        <v>1</v>
      </c>
      <c r="F1330" s="9">
        <v>3</v>
      </c>
      <c r="G1330" s="9">
        <v>1</v>
      </c>
      <c r="H1330" s="9">
        <v>1</v>
      </c>
    </row>
    <row r="1331" spans="1:26" ht="14.25" customHeight="1">
      <c r="A1331" s="20">
        <v>45040</v>
      </c>
      <c r="B1331" s="9" t="s">
        <v>314</v>
      </c>
      <c r="C1331" s="9">
        <v>5</v>
      </c>
      <c r="D1331" s="9" t="s">
        <v>455</v>
      </c>
      <c r="E1331" s="9">
        <v>1</v>
      </c>
      <c r="F1331" s="9">
        <v>3</v>
      </c>
      <c r="G1331" s="9">
        <v>1</v>
      </c>
      <c r="H1331" s="9">
        <v>1</v>
      </c>
    </row>
    <row r="1332" spans="1:26" ht="14.25" customHeight="1">
      <c r="A1332" s="20">
        <v>45040</v>
      </c>
      <c r="B1332" s="9" t="s">
        <v>314</v>
      </c>
      <c r="C1332" s="9">
        <v>6</v>
      </c>
      <c r="D1332" s="9" t="s">
        <v>62</v>
      </c>
      <c r="E1332" s="9">
        <v>1</v>
      </c>
      <c r="F1332" s="9">
        <v>3</v>
      </c>
      <c r="G1332" s="9">
        <v>1</v>
      </c>
    </row>
    <row r="1333" spans="1:26" ht="14.25" customHeight="1">
      <c r="A1333" s="20">
        <v>45040</v>
      </c>
      <c r="B1333" s="9" t="s">
        <v>315</v>
      </c>
      <c r="C1333" s="9">
        <v>1</v>
      </c>
      <c r="D1333" s="9" t="s">
        <v>455</v>
      </c>
      <c r="E1333" s="9">
        <v>1</v>
      </c>
      <c r="F1333" s="9">
        <v>2</v>
      </c>
      <c r="G1333" s="9">
        <v>1</v>
      </c>
      <c r="H1333" s="9">
        <v>3</v>
      </c>
    </row>
    <row r="1334" spans="1:26" ht="14.25" customHeight="1">
      <c r="A1334" s="20">
        <v>45040</v>
      </c>
      <c r="B1334" s="9" t="s">
        <v>315</v>
      </c>
      <c r="C1334" s="9">
        <v>2</v>
      </c>
      <c r="D1334" s="9" t="s">
        <v>455</v>
      </c>
      <c r="E1334" s="9">
        <v>1</v>
      </c>
      <c r="F1334" s="9">
        <v>2</v>
      </c>
      <c r="G1334" s="9">
        <v>1</v>
      </c>
      <c r="H1334" s="9">
        <v>3</v>
      </c>
    </row>
    <row r="1335" spans="1:26" ht="14.25" customHeight="1">
      <c r="A1335" s="20">
        <v>45040</v>
      </c>
      <c r="B1335" s="9" t="s">
        <v>315</v>
      </c>
      <c r="C1335" s="9">
        <v>3</v>
      </c>
      <c r="D1335" s="9" t="s">
        <v>455</v>
      </c>
      <c r="E1335" s="9">
        <v>1</v>
      </c>
      <c r="F1335" s="9">
        <v>2</v>
      </c>
      <c r="G1335" s="9">
        <v>1</v>
      </c>
      <c r="H1335" s="9">
        <v>3</v>
      </c>
    </row>
    <row r="1336" spans="1:26" ht="14.25" customHeight="1">
      <c r="A1336" s="20">
        <v>45040</v>
      </c>
      <c r="B1336" s="9" t="s">
        <v>315</v>
      </c>
      <c r="C1336" s="9">
        <v>4</v>
      </c>
      <c r="D1336" s="9" t="s">
        <v>455</v>
      </c>
      <c r="E1336" s="9">
        <v>1</v>
      </c>
      <c r="F1336" s="9">
        <v>3</v>
      </c>
      <c r="G1336" s="9">
        <v>1</v>
      </c>
      <c r="H1336" s="9">
        <v>1</v>
      </c>
    </row>
    <row r="1337" spans="1:26" ht="14.25" customHeight="1">
      <c r="A1337" s="20">
        <v>45040</v>
      </c>
      <c r="B1337" s="9" t="s">
        <v>315</v>
      </c>
      <c r="C1337" s="9">
        <v>5</v>
      </c>
      <c r="D1337" s="9" t="s">
        <v>455</v>
      </c>
      <c r="E1337" s="9">
        <v>1</v>
      </c>
      <c r="F1337" s="9">
        <v>3</v>
      </c>
      <c r="G1337" s="9">
        <v>1</v>
      </c>
      <c r="H1337" s="9">
        <v>1</v>
      </c>
    </row>
    <row r="1338" spans="1:26" ht="14.25" customHeight="1">
      <c r="A1338" s="20">
        <v>45040</v>
      </c>
      <c r="B1338" s="9" t="s">
        <v>315</v>
      </c>
      <c r="C1338" s="9">
        <v>6</v>
      </c>
      <c r="D1338" s="9" t="s">
        <v>455</v>
      </c>
      <c r="E1338" s="9">
        <v>1</v>
      </c>
      <c r="F1338" s="9">
        <v>3</v>
      </c>
      <c r="G1338" s="9">
        <v>1</v>
      </c>
      <c r="H1338" s="9">
        <v>2</v>
      </c>
    </row>
    <row r="1339" spans="1:26" ht="14.25" customHeight="1">
      <c r="A1339" s="14">
        <v>45041</v>
      </c>
      <c r="B1339" s="12" t="s">
        <v>317</v>
      </c>
      <c r="C1339" s="13">
        <v>1</v>
      </c>
      <c r="D1339" s="12" t="s">
        <v>62</v>
      </c>
      <c r="E1339" s="13">
        <v>2</v>
      </c>
      <c r="F1339" s="13">
        <v>3</v>
      </c>
      <c r="G1339" s="13">
        <v>3</v>
      </c>
      <c r="H1339" s="12"/>
      <c r="I1339" s="12"/>
      <c r="J1339" s="12"/>
      <c r="K1339" s="12"/>
      <c r="L1339" s="12"/>
      <c r="M1339" s="12"/>
      <c r="N1339" s="12"/>
      <c r="O1339" s="12"/>
      <c r="P1339" s="12"/>
      <c r="Q1339" s="12"/>
      <c r="R1339" s="12"/>
      <c r="S1339" s="12"/>
      <c r="T1339" s="12"/>
      <c r="U1339" s="12"/>
      <c r="V1339" s="12"/>
      <c r="W1339" s="12"/>
      <c r="X1339" s="12"/>
      <c r="Y1339" s="12"/>
      <c r="Z1339" s="12"/>
    </row>
    <row r="1340" spans="1:26" ht="14.25" customHeight="1">
      <c r="A1340" s="14">
        <v>45041</v>
      </c>
      <c r="B1340" s="12" t="s">
        <v>317</v>
      </c>
      <c r="C1340" s="13">
        <v>2</v>
      </c>
      <c r="D1340" s="12" t="s">
        <v>62</v>
      </c>
      <c r="E1340" s="13">
        <v>1</v>
      </c>
      <c r="F1340" s="13">
        <v>3</v>
      </c>
      <c r="G1340" s="13">
        <v>3</v>
      </c>
      <c r="H1340" s="12"/>
      <c r="I1340" s="12"/>
      <c r="J1340" s="12"/>
      <c r="K1340" s="12"/>
      <c r="L1340" s="12"/>
      <c r="M1340" s="12"/>
      <c r="N1340" s="12"/>
      <c r="O1340" s="12"/>
      <c r="P1340" s="12"/>
      <c r="Q1340" s="12"/>
      <c r="R1340" s="12"/>
      <c r="S1340" s="12"/>
      <c r="T1340" s="12"/>
      <c r="U1340" s="12"/>
      <c r="V1340" s="12"/>
      <c r="W1340" s="12"/>
      <c r="X1340" s="12"/>
      <c r="Y1340" s="12"/>
      <c r="Z1340" s="12"/>
    </row>
    <row r="1341" spans="1:26" ht="14.25" customHeight="1">
      <c r="A1341" s="14">
        <v>45041</v>
      </c>
      <c r="B1341" s="12" t="s">
        <v>319</v>
      </c>
      <c r="C1341" s="13">
        <v>1</v>
      </c>
      <c r="D1341" s="12" t="s">
        <v>62</v>
      </c>
      <c r="E1341" s="13">
        <v>1</v>
      </c>
      <c r="F1341" s="13">
        <v>3</v>
      </c>
      <c r="G1341" s="13">
        <v>3</v>
      </c>
      <c r="H1341" s="12"/>
      <c r="I1341" s="12"/>
      <c r="J1341" s="12"/>
      <c r="K1341" s="12"/>
      <c r="L1341" s="12"/>
      <c r="M1341" s="12"/>
      <c r="N1341" s="12"/>
      <c r="O1341" s="12"/>
      <c r="P1341" s="12"/>
      <c r="Q1341" s="12"/>
      <c r="R1341" s="12"/>
      <c r="S1341" s="12"/>
      <c r="T1341" s="12"/>
      <c r="U1341" s="12"/>
      <c r="V1341" s="12"/>
      <c r="W1341" s="12"/>
      <c r="X1341" s="12"/>
      <c r="Y1341" s="12"/>
      <c r="Z1341" s="12"/>
    </row>
    <row r="1342" spans="1:26" ht="14.25" customHeight="1">
      <c r="A1342" s="14">
        <v>45041</v>
      </c>
      <c r="B1342" s="12" t="s">
        <v>319</v>
      </c>
      <c r="C1342" s="13">
        <v>2</v>
      </c>
      <c r="D1342" s="12" t="s">
        <v>62</v>
      </c>
      <c r="E1342" s="13">
        <v>1</v>
      </c>
      <c r="F1342" s="13">
        <v>3</v>
      </c>
      <c r="G1342" s="13">
        <v>3</v>
      </c>
      <c r="H1342" s="12"/>
      <c r="I1342" s="12"/>
      <c r="J1342" s="12"/>
      <c r="K1342" s="12"/>
      <c r="L1342" s="12"/>
      <c r="M1342" s="12"/>
      <c r="N1342" s="12"/>
      <c r="O1342" s="12"/>
      <c r="P1342" s="12"/>
      <c r="Q1342" s="12"/>
      <c r="R1342" s="12"/>
      <c r="S1342" s="12"/>
      <c r="T1342" s="12"/>
      <c r="U1342" s="12"/>
      <c r="V1342" s="12"/>
      <c r="W1342" s="12"/>
      <c r="X1342" s="12"/>
      <c r="Y1342" s="12"/>
      <c r="Z1342" s="12"/>
    </row>
    <row r="1343" spans="1:26" ht="14.25" customHeight="1">
      <c r="A1343" s="14">
        <v>45041</v>
      </c>
      <c r="B1343" s="12" t="s">
        <v>320</v>
      </c>
      <c r="C1343" s="13">
        <v>1</v>
      </c>
      <c r="D1343" s="12" t="s">
        <v>62</v>
      </c>
      <c r="E1343" s="13">
        <v>1</v>
      </c>
      <c r="F1343" s="13">
        <v>2</v>
      </c>
      <c r="G1343" s="13">
        <v>3</v>
      </c>
      <c r="H1343" s="12"/>
      <c r="I1343" s="12"/>
      <c r="J1343" s="12"/>
      <c r="K1343" s="12"/>
      <c r="L1343" s="12"/>
      <c r="M1343" s="12"/>
      <c r="N1343" s="12"/>
      <c r="O1343" s="12"/>
      <c r="P1343" s="12"/>
      <c r="Q1343" s="12"/>
      <c r="R1343" s="12"/>
      <c r="S1343" s="12"/>
      <c r="T1343" s="12"/>
      <c r="U1343" s="12"/>
      <c r="V1343" s="12"/>
      <c r="W1343" s="12"/>
      <c r="X1343" s="12"/>
      <c r="Y1343" s="12"/>
      <c r="Z1343" s="12"/>
    </row>
    <row r="1344" spans="1:26" ht="14.25" customHeight="1">
      <c r="A1344" s="14">
        <v>45041</v>
      </c>
      <c r="B1344" s="12" t="s">
        <v>320</v>
      </c>
      <c r="C1344" s="13">
        <v>2</v>
      </c>
      <c r="D1344" s="12" t="s">
        <v>62</v>
      </c>
      <c r="E1344" s="13">
        <v>1</v>
      </c>
      <c r="F1344" s="13">
        <v>2</v>
      </c>
      <c r="G1344" s="13">
        <v>3</v>
      </c>
      <c r="H1344" s="12"/>
      <c r="I1344" s="12"/>
      <c r="J1344" s="12"/>
      <c r="K1344" s="12"/>
      <c r="L1344" s="12"/>
      <c r="M1344" s="12"/>
      <c r="N1344" s="12"/>
      <c r="O1344" s="12"/>
      <c r="P1344" s="12"/>
      <c r="Q1344" s="12"/>
      <c r="R1344" s="12"/>
      <c r="S1344" s="12"/>
      <c r="T1344" s="12"/>
      <c r="U1344" s="12"/>
      <c r="V1344" s="12"/>
      <c r="W1344" s="12"/>
      <c r="X1344" s="12"/>
      <c r="Y1344" s="12"/>
      <c r="Z1344" s="12"/>
    </row>
    <row r="1345" spans="1:26" ht="14.25" customHeight="1">
      <c r="A1345" s="14">
        <v>45041</v>
      </c>
      <c r="B1345" s="12" t="s">
        <v>320</v>
      </c>
      <c r="C1345" s="13">
        <v>3</v>
      </c>
      <c r="D1345" s="12" t="s">
        <v>62</v>
      </c>
      <c r="E1345" s="13">
        <v>2</v>
      </c>
      <c r="F1345" s="13">
        <v>2</v>
      </c>
      <c r="G1345" s="13">
        <v>3</v>
      </c>
      <c r="H1345" s="12"/>
      <c r="I1345" s="12"/>
      <c r="J1345" s="12"/>
      <c r="K1345" s="12"/>
      <c r="L1345" s="12"/>
      <c r="M1345" s="12"/>
      <c r="N1345" s="12"/>
      <c r="O1345" s="12"/>
      <c r="P1345" s="12"/>
      <c r="Q1345" s="12"/>
      <c r="R1345" s="12"/>
      <c r="S1345" s="12"/>
      <c r="T1345" s="12"/>
      <c r="U1345" s="12"/>
      <c r="V1345" s="12"/>
      <c r="W1345" s="12"/>
      <c r="X1345" s="12"/>
      <c r="Y1345" s="12"/>
      <c r="Z1345" s="12"/>
    </row>
    <row r="1346" spans="1:26" ht="14.25" customHeight="1">
      <c r="A1346" s="14">
        <v>45041</v>
      </c>
      <c r="B1346" s="12" t="s">
        <v>320</v>
      </c>
      <c r="C1346" s="13">
        <v>4</v>
      </c>
      <c r="D1346" s="12" t="s">
        <v>455</v>
      </c>
      <c r="E1346" s="13">
        <v>1</v>
      </c>
      <c r="F1346" s="13">
        <v>1</v>
      </c>
      <c r="G1346" s="13">
        <v>3</v>
      </c>
      <c r="H1346" s="13">
        <v>2</v>
      </c>
      <c r="I1346" s="12"/>
      <c r="J1346" s="12"/>
      <c r="K1346" s="12"/>
      <c r="L1346" s="12"/>
      <c r="M1346" s="12"/>
      <c r="N1346" s="12"/>
      <c r="O1346" s="12"/>
      <c r="P1346" s="12"/>
      <c r="Q1346" s="12"/>
      <c r="R1346" s="12"/>
      <c r="S1346" s="12"/>
      <c r="T1346" s="12"/>
      <c r="U1346" s="12"/>
      <c r="V1346" s="12"/>
      <c r="W1346" s="12"/>
      <c r="X1346" s="12"/>
      <c r="Y1346" s="12"/>
      <c r="Z1346" s="12"/>
    </row>
    <row r="1347" spans="1:26" ht="14.25" customHeight="1">
      <c r="A1347" s="14">
        <v>45041</v>
      </c>
      <c r="B1347" s="12" t="s">
        <v>322</v>
      </c>
      <c r="C1347" s="13">
        <v>1</v>
      </c>
      <c r="D1347" s="12" t="s">
        <v>62</v>
      </c>
      <c r="E1347" s="13">
        <v>2</v>
      </c>
      <c r="F1347" s="13">
        <v>1</v>
      </c>
      <c r="G1347" s="13">
        <v>3</v>
      </c>
      <c r="H1347" s="12"/>
      <c r="I1347" s="12"/>
      <c r="J1347" s="12"/>
      <c r="K1347" s="12"/>
      <c r="L1347" s="12"/>
      <c r="M1347" s="12"/>
      <c r="N1347" s="12"/>
      <c r="O1347" s="12"/>
      <c r="P1347" s="12"/>
      <c r="Q1347" s="12"/>
      <c r="R1347" s="12"/>
      <c r="S1347" s="12"/>
      <c r="T1347" s="12"/>
      <c r="U1347" s="12"/>
      <c r="V1347" s="12"/>
      <c r="W1347" s="12"/>
      <c r="X1347" s="12"/>
      <c r="Y1347" s="12"/>
      <c r="Z1347" s="12"/>
    </row>
    <row r="1348" spans="1:26" ht="14.25" customHeight="1">
      <c r="A1348" s="14">
        <v>45041</v>
      </c>
      <c r="B1348" s="12" t="s">
        <v>322</v>
      </c>
      <c r="C1348" s="13">
        <v>2</v>
      </c>
      <c r="D1348" s="12" t="s">
        <v>62</v>
      </c>
      <c r="E1348" s="13">
        <v>2</v>
      </c>
      <c r="F1348" s="13">
        <v>2</v>
      </c>
      <c r="G1348" s="13">
        <v>3</v>
      </c>
      <c r="H1348" s="12"/>
      <c r="I1348" s="12"/>
      <c r="J1348" s="12"/>
      <c r="K1348" s="12"/>
      <c r="L1348" s="12"/>
      <c r="M1348" s="12"/>
      <c r="N1348" s="12"/>
      <c r="O1348" s="12"/>
      <c r="P1348" s="12"/>
      <c r="Q1348" s="12"/>
      <c r="R1348" s="12"/>
      <c r="S1348" s="12"/>
      <c r="T1348" s="12"/>
      <c r="U1348" s="12"/>
      <c r="V1348" s="12"/>
      <c r="W1348" s="12"/>
      <c r="X1348" s="12"/>
      <c r="Y1348" s="12"/>
      <c r="Z1348" s="12"/>
    </row>
    <row r="1349" spans="1:26" ht="14.25" customHeight="1">
      <c r="A1349" s="14">
        <v>45041</v>
      </c>
      <c r="B1349" s="12" t="s">
        <v>323</v>
      </c>
      <c r="C1349" s="13">
        <v>1</v>
      </c>
      <c r="D1349" s="12" t="s">
        <v>62</v>
      </c>
      <c r="E1349" s="13">
        <v>1</v>
      </c>
      <c r="F1349" s="13">
        <v>1</v>
      </c>
      <c r="G1349" s="13">
        <v>3</v>
      </c>
      <c r="H1349" s="12"/>
      <c r="I1349" s="12"/>
      <c r="J1349" s="12"/>
      <c r="K1349" s="12"/>
      <c r="L1349" s="12"/>
      <c r="M1349" s="12"/>
      <c r="N1349" s="12"/>
      <c r="O1349" s="12"/>
      <c r="P1349" s="12"/>
      <c r="Q1349" s="12"/>
      <c r="R1349" s="12"/>
      <c r="S1349" s="12"/>
      <c r="T1349" s="12"/>
      <c r="U1349" s="12"/>
      <c r="V1349" s="12"/>
      <c r="W1349" s="12"/>
      <c r="X1349" s="12"/>
      <c r="Y1349" s="12"/>
      <c r="Z1349" s="12"/>
    </row>
    <row r="1350" spans="1:26" ht="14.25" customHeight="1">
      <c r="A1350" s="14">
        <v>45041</v>
      </c>
      <c r="B1350" s="12" t="s">
        <v>323</v>
      </c>
      <c r="C1350" s="13">
        <v>2</v>
      </c>
      <c r="D1350" s="12" t="s">
        <v>62</v>
      </c>
      <c r="E1350" s="13">
        <v>1</v>
      </c>
      <c r="F1350" s="13">
        <v>2</v>
      </c>
      <c r="G1350" s="13">
        <v>3</v>
      </c>
      <c r="H1350" s="12"/>
      <c r="I1350" s="12"/>
      <c r="J1350" s="12"/>
      <c r="K1350" s="12"/>
      <c r="L1350" s="12"/>
      <c r="M1350" s="12"/>
      <c r="N1350" s="12"/>
      <c r="O1350" s="12"/>
      <c r="P1350" s="12"/>
      <c r="Q1350" s="12"/>
      <c r="R1350" s="12"/>
      <c r="S1350" s="12"/>
      <c r="T1350" s="12"/>
      <c r="U1350" s="12"/>
      <c r="V1350" s="12"/>
      <c r="W1350" s="12"/>
      <c r="X1350" s="12"/>
      <c r="Y1350" s="12"/>
      <c r="Z1350" s="12"/>
    </row>
    <row r="1351" spans="1:26" ht="14.25" customHeight="1">
      <c r="A1351" s="14">
        <v>45041</v>
      </c>
      <c r="B1351" s="12" t="s">
        <v>323</v>
      </c>
      <c r="C1351" s="13">
        <v>3</v>
      </c>
      <c r="D1351" s="12" t="s">
        <v>62</v>
      </c>
      <c r="E1351" s="13">
        <v>1</v>
      </c>
      <c r="F1351" s="13">
        <v>2</v>
      </c>
      <c r="G1351" s="13">
        <v>3</v>
      </c>
      <c r="H1351" s="12"/>
      <c r="I1351" s="12"/>
      <c r="J1351" s="12"/>
      <c r="K1351" s="12"/>
      <c r="L1351" s="12"/>
      <c r="M1351" s="12"/>
      <c r="N1351" s="12"/>
      <c r="O1351" s="12"/>
      <c r="P1351" s="12"/>
      <c r="Q1351" s="12"/>
      <c r="R1351" s="12"/>
      <c r="S1351" s="12"/>
      <c r="T1351" s="12"/>
      <c r="U1351" s="12"/>
      <c r="V1351" s="12"/>
      <c r="W1351" s="12"/>
      <c r="X1351" s="12"/>
      <c r="Y1351" s="12"/>
      <c r="Z1351" s="12"/>
    </row>
    <row r="1352" spans="1:26" ht="14.25" customHeight="1">
      <c r="A1352" s="14">
        <v>45041</v>
      </c>
      <c r="B1352" s="12" t="s">
        <v>324</v>
      </c>
      <c r="C1352" s="13">
        <v>1</v>
      </c>
      <c r="D1352" s="12" t="s">
        <v>62</v>
      </c>
      <c r="E1352" s="13">
        <v>1</v>
      </c>
      <c r="F1352" s="13">
        <v>2</v>
      </c>
      <c r="G1352" s="13">
        <v>3</v>
      </c>
      <c r="H1352" s="12"/>
      <c r="I1352" s="12"/>
      <c r="J1352" s="12"/>
      <c r="K1352" s="12"/>
      <c r="L1352" s="12"/>
      <c r="M1352" s="12"/>
      <c r="N1352" s="12"/>
      <c r="O1352" s="12"/>
      <c r="P1352" s="12"/>
      <c r="Q1352" s="12"/>
      <c r="R1352" s="12"/>
      <c r="S1352" s="12"/>
      <c r="T1352" s="12"/>
      <c r="U1352" s="12"/>
      <c r="V1352" s="12"/>
      <c r="W1352" s="12"/>
      <c r="X1352" s="12"/>
      <c r="Y1352" s="12"/>
      <c r="Z1352" s="12"/>
    </row>
    <row r="1353" spans="1:26" ht="14.25" customHeight="1">
      <c r="A1353" s="14">
        <v>45041</v>
      </c>
      <c r="B1353" s="12" t="s">
        <v>324</v>
      </c>
      <c r="C1353" s="13">
        <v>2</v>
      </c>
      <c r="D1353" s="12" t="s">
        <v>62</v>
      </c>
      <c r="E1353" s="13">
        <v>1</v>
      </c>
      <c r="F1353" s="13">
        <v>2</v>
      </c>
      <c r="G1353" s="13">
        <v>3</v>
      </c>
      <c r="H1353" s="12"/>
      <c r="I1353" s="12"/>
      <c r="J1353" s="12"/>
      <c r="K1353" s="12"/>
      <c r="L1353" s="12"/>
      <c r="M1353" s="12"/>
      <c r="N1353" s="12"/>
      <c r="O1353" s="12"/>
      <c r="P1353" s="12"/>
      <c r="Q1353" s="12"/>
      <c r="R1353" s="12"/>
      <c r="S1353" s="12"/>
      <c r="T1353" s="12"/>
      <c r="U1353" s="12"/>
      <c r="V1353" s="12"/>
      <c r="W1353" s="12"/>
      <c r="X1353" s="12"/>
      <c r="Y1353" s="12"/>
      <c r="Z1353" s="12"/>
    </row>
    <row r="1354" spans="1:26" ht="14.25" customHeight="1">
      <c r="A1354" s="14">
        <v>45041</v>
      </c>
      <c r="B1354" s="12" t="s">
        <v>325</v>
      </c>
      <c r="C1354" s="13">
        <v>1</v>
      </c>
      <c r="D1354" s="12" t="s">
        <v>455</v>
      </c>
      <c r="E1354" s="13">
        <v>2</v>
      </c>
      <c r="F1354" s="13">
        <v>3</v>
      </c>
      <c r="G1354" s="13">
        <v>3</v>
      </c>
      <c r="H1354" s="12"/>
      <c r="I1354" s="12"/>
      <c r="J1354" s="12"/>
      <c r="K1354" s="12"/>
      <c r="L1354" s="12"/>
      <c r="M1354" s="12"/>
      <c r="N1354" s="12"/>
      <c r="O1354" s="12"/>
      <c r="P1354" s="12"/>
      <c r="Q1354" s="12"/>
      <c r="R1354" s="12"/>
      <c r="S1354" s="12"/>
      <c r="T1354" s="12"/>
      <c r="U1354" s="12"/>
      <c r="V1354" s="12"/>
      <c r="W1354" s="12"/>
      <c r="X1354" s="12"/>
      <c r="Y1354" s="12"/>
      <c r="Z1354" s="12"/>
    </row>
    <row r="1355" spans="1:26" ht="14.25" customHeight="1">
      <c r="A1355" s="14">
        <v>45041</v>
      </c>
      <c r="B1355" s="12" t="s">
        <v>325</v>
      </c>
      <c r="C1355" s="13">
        <v>2</v>
      </c>
      <c r="D1355" s="12" t="s">
        <v>62</v>
      </c>
      <c r="E1355" s="13">
        <v>2</v>
      </c>
      <c r="F1355" s="13">
        <v>3</v>
      </c>
      <c r="G1355" s="13">
        <v>3</v>
      </c>
      <c r="H1355" s="12"/>
      <c r="I1355" s="12"/>
      <c r="J1355" s="12"/>
      <c r="K1355" s="12"/>
      <c r="L1355" s="12"/>
      <c r="M1355" s="12"/>
      <c r="N1355" s="12"/>
      <c r="O1355" s="12"/>
      <c r="P1355" s="12"/>
      <c r="Q1355" s="12"/>
      <c r="R1355" s="12"/>
      <c r="S1355" s="12"/>
      <c r="T1355" s="12"/>
      <c r="U1355" s="12"/>
      <c r="V1355" s="12"/>
      <c r="W1355" s="12"/>
      <c r="X1355" s="12"/>
      <c r="Y1355" s="12"/>
      <c r="Z1355" s="12"/>
    </row>
    <row r="1356" spans="1:26" ht="14.25" customHeight="1">
      <c r="A1356" s="14">
        <v>45041</v>
      </c>
      <c r="B1356" s="12" t="s">
        <v>325</v>
      </c>
      <c r="C1356" s="13">
        <v>3</v>
      </c>
      <c r="D1356" s="12" t="s">
        <v>62</v>
      </c>
      <c r="E1356" s="13">
        <v>1</v>
      </c>
      <c r="F1356" s="13">
        <v>2</v>
      </c>
      <c r="G1356" s="13">
        <v>3</v>
      </c>
      <c r="H1356" s="12"/>
      <c r="I1356" s="12"/>
      <c r="J1356" s="12"/>
      <c r="K1356" s="12"/>
      <c r="L1356" s="12"/>
      <c r="M1356" s="12"/>
      <c r="N1356" s="12"/>
      <c r="O1356" s="12"/>
      <c r="P1356" s="12"/>
      <c r="Q1356" s="12"/>
      <c r="R1356" s="12"/>
      <c r="S1356" s="12"/>
      <c r="T1356" s="12"/>
      <c r="U1356" s="12"/>
      <c r="V1356" s="12"/>
      <c r="W1356" s="12"/>
      <c r="X1356" s="12"/>
      <c r="Y1356" s="12"/>
      <c r="Z1356" s="12"/>
    </row>
    <row r="1357" spans="1:26" ht="14.25" customHeight="1">
      <c r="A1357" s="14">
        <v>45041</v>
      </c>
      <c r="B1357" s="12" t="s">
        <v>325</v>
      </c>
      <c r="C1357" s="13">
        <v>4</v>
      </c>
      <c r="D1357" s="12" t="s">
        <v>62</v>
      </c>
      <c r="E1357" s="13">
        <v>1</v>
      </c>
      <c r="F1357" s="13">
        <v>3</v>
      </c>
      <c r="G1357" s="13">
        <v>3</v>
      </c>
      <c r="H1357" s="12"/>
      <c r="I1357" s="12"/>
      <c r="J1357" s="12"/>
      <c r="K1357" s="12"/>
      <c r="L1357" s="12"/>
      <c r="M1357" s="12"/>
      <c r="N1357" s="12"/>
      <c r="O1357" s="12"/>
      <c r="P1357" s="12"/>
      <c r="Q1357" s="12"/>
      <c r="R1357" s="12"/>
      <c r="S1357" s="12"/>
      <c r="T1357" s="12"/>
      <c r="U1357" s="12"/>
      <c r="V1357" s="12"/>
      <c r="W1357" s="12"/>
      <c r="X1357" s="12"/>
      <c r="Y1357" s="12"/>
      <c r="Z1357" s="12"/>
    </row>
    <row r="1358" spans="1:26" ht="14.25" customHeight="1">
      <c r="A1358" s="14">
        <v>45041</v>
      </c>
      <c r="B1358" s="12" t="s">
        <v>325</v>
      </c>
      <c r="C1358" s="13">
        <v>5</v>
      </c>
      <c r="D1358" s="12" t="s">
        <v>62</v>
      </c>
      <c r="E1358" s="13">
        <v>1</v>
      </c>
      <c r="F1358" s="13">
        <v>3</v>
      </c>
      <c r="G1358" s="13">
        <v>3</v>
      </c>
      <c r="H1358" s="12"/>
      <c r="I1358" s="12"/>
      <c r="J1358" s="12"/>
      <c r="K1358" s="12"/>
      <c r="L1358" s="12"/>
      <c r="M1358" s="12"/>
      <c r="N1358" s="12"/>
      <c r="O1358" s="12"/>
      <c r="P1358" s="12"/>
      <c r="Q1358" s="12"/>
      <c r="R1358" s="12"/>
      <c r="S1358" s="12"/>
      <c r="T1358" s="12"/>
      <c r="U1358" s="12"/>
      <c r="V1358" s="12"/>
      <c r="W1358" s="12"/>
      <c r="X1358" s="12"/>
      <c r="Y1358" s="12"/>
      <c r="Z1358" s="12"/>
    </row>
    <row r="1359" spans="1:26" ht="14.25" customHeight="1">
      <c r="A1359" s="14">
        <v>45041</v>
      </c>
      <c r="B1359" s="12" t="s">
        <v>325</v>
      </c>
      <c r="C1359" s="13">
        <v>6</v>
      </c>
      <c r="D1359" s="12" t="s">
        <v>62</v>
      </c>
      <c r="E1359" s="13">
        <v>2</v>
      </c>
      <c r="F1359" s="13">
        <v>2</v>
      </c>
      <c r="G1359" s="13">
        <v>3</v>
      </c>
      <c r="H1359" s="12"/>
      <c r="I1359" s="12"/>
      <c r="J1359" s="12"/>
      <c r="K1359" s="12"/>
      <c r="L1359" s="12"/>
      <c r="M1359" s="12"/>
      <c r="N1359" s="12"/>
      <c r="O1359" s="12"/>
      <c r="P1359" s="12"/>
      <c r="Q1359" s="12"/>
      <c r="R1359" s="12"/>
      <c r="S1359" s="12"/>
      <c r="T1359" s="12"/>
      <c r="U1359" s="12"/>
      <c r="V1359" s="12"/>
      <c r="W1359" s="12"/>
      <c r="X1359" s="12"/>
      <c r="Y1359" s="12"/>
      <c r="Z1359" s="12"/>
    </row>
    <row r="1360" spans="1:26" ht="14.25" customHeight="1">
      <c r="A1360" s="14">
        <v>45041</v>
      </c>
      <c r="B1360" s="12" t="s">
        <v>325</v>
      </c>
      <c r="C1360" s="13">
        <v>7</v>
      </c>
      <c r="D1360" s="12" t="s">
        <v>62</v>
      </c>
      <c r="E1360" s="13">
        <v>1</v>
      </c>
      <c r="F1360" s="13">
        <v>3</v>
      </c>
      <c r="G1360" s="13">
        <v>3</v>
      </c>
      <c r="H1360" s="12"/>
      <c r="I1360" s="12"/>
      <c r="J1360" s="12"/>
      <c r="K1360" s="12"/>
      <c r="L1360" s="12"/>
      <c r="M1360" s="12"/>
      <c r="N1360" s="12"/>
      <c r="O1360" s="12"/>
      <c r="P1360" s="12"/>
      <c r="Q1360" s="12"/>
      <c r="R1360" s="12"/>
      <c r="S1360" s="12"/>
      <c r="T1360" s="12"/>
      <c r="U1360" s="12"/>
      <c r="V1360" s="12"/>
      <c r="W1360" s="12"/>
      <c r="X1360" s="12"/>
      <c r="Y1360" s="12"/>
      <c r="Z1360" s="12"/>
    </row>
    <row r="1361" spans="1:26" ht="14.25" customHeight="1">
      <c r="A1361" s="14">
        <v>45041</v>
      </c>
      <c r="B1361" s="12" t="s">
        <v>325</v>
      </c>
      <c r="C1361" s="13">
        <v>8</v>
      </c>
      <c r="D1361" s="12" t="s">
        <v>455</v>
      </c>
      <c r="E1361" s="13">
        <v>2</v>
      </c>
      <c r="F1361" s="13">
        <v>3</v>
      </c>
      <c r="G1361" s="13">
        <v>3</v>
      </c>
      <c r="H1361" s="13">
        <v>3</v>
      </c>
      <c r="I1361" s="12"/>
      <c r="J1361" s="12"/>
      <c r="K1361" s="12"/>
      <c r="L1361" s="12"/>
      <c r="M1361" s="12"/>
      <c r="N1361" s="12"/>
      <c r="O1361" s="12"/>
      <c r="P1361" s="12"/>
      <c r="Q1361" s="12"/>
      <c r="R1361" s="12"/>
      <c r="S1361" s="12"/>
      <c r="T1361" s="12"/>
      <c r="U1361" s="12"/>
      <c r="V1361" s="12"/>
      <c r="W1361" s="12"/>
      <c r="X1361" s="12"/>
      <c r="Y1361" s="12"/>
      <c r="Z1361" s="12"/>
    </row>
    <row r="1362" spans="1:26" ht="14.25" customHeight="1">
      <c r="A1362" s="14">
        <v>45041</v>
      </c>
      <c r="B1362" s="12" t="s">
        <v>325</v>
      </c>
      <c r="C1362" s="13">
        <v>9</v>
      </c>
      <c r="D1362" s="12" t="s">
        <v>455</v>
      </c>
      <c r="E1362" s="13">
        <v>1</v>
      </c>
      <c r="F1362" s="13">
        <v>3</v>
      </c>
      <c r="G1362" s="13">
        <v>3</v>
      </c>
      <c r="H1362" s="13">
        <v>2</v>
      </c>
      <c r="I1362" s="12"/>
      <c r="J1362" s="12"/>
      <c r="K1362" s="12"/>
      <c r="L1362" s="12"/>
      <c r="M1362" s="12"/>
      <c r="N1362" s="12"/>
      <c r="O1362" s="12"/>
      <c r="P1362" s="12"/>
      <c r="Q1362" s="12"/>
      <c r="R1362" s="12"/>
      <c r="S1362" s="12"/>
      <c r="T1362" s="12"/>
      <c r="U1362" s="12"/>
      <c r="V1362" s="12"/>
      <c r="W1362" s="12"/>
      <c r="X1362" s="12"/>
      <c r="Y1362" s="12"/>
      <c r="Z1362" s="12"/>
    </row>
    <row r="1363" spans="1:26" ht="14.25" customHeight="1">
      <c r="A1363" s="14">
        <v>45041</v>
      </c>
      <c r="B1363" s="12" t="s">
        <v>325</v>
      </c>
      <c r="C1363" s="13">
        <v>10</v>
      </c>
      <c r="D1363" s="12" t="s">
        <v>455</v>
      </c>
      <c r="E1363" s="13">
        <v>1</v>
      </c>
      <c r="F1363" s="13">
        <v>3</v>
      </c>
      <c r="G1363" s="13">
        <v>3</v>
      </c>
      <c r="H1363" s="13">
        <v>2</v>
      </c>
      <c r="I1363" s="12"/>
      <c r="J1363" s="12"/>
      <c r="K1363" s="12"/>
      <c r="L1363" s="12"/>
      <c r="M1363" s="12"/>
      <c r="N1363" s="12"/>
      <c r="O1363" s="12"/>
      <c r="P1363" s="12"/>
      <c r="Q1363" s="12"/>
      <c r="R1363" s="12"/>
      <c r="S1363" s="12"/>
      <c r="T1363" s="12"/>
      <c r="U1363" s="12"/>
      <c r="V1363" s="12"/>
      <c r="W1363" s="12"/>
      <c r="X1363" s="12"/>
      <c r="Y1363" s="12"/>
      <c r="Z1363" s="12"/>
    </row>
    <row r="1364" spans="1:26" ht="14.25" customHeight="1">
      <c r="A1364" s="34">
        <v>45041</v>
      </c>
      <c r="B1364" s="12" t="s">
        <v>327</v>
      </c>
      <c r="C1364" s="13">
        <v>1</v>
      </c>
      <c r="D1364" s="12" t="s">
        <v>62</v>
      </c>
      <c r="E1364" s="13">
        <v>2</v>
      </c>
      <c r="F1364" s="13">
        <v>2</v>
      </c>
      <c r="G1364" s="13">
        <v>3</v>
      </c>
      <c r="H1364" s="12"/>
      <c r="I1364" s="12"/>
      <c r="J1364" s="12"/>
      <c r="K1364" s="12"/>
      <c r="L1364" s="12"/>
      <c r="M1364" s="12"/>
      <c r="N1364" s="12"/>
      <c r="O1364" s="12"/>
      <c r="P1364" s="12"/>
      <c r="Q1364" s="12"/>
      <c r="R1364" s="12"/>
      <c r="S1364" s="12"/>
      <c r="T1364" s="12"/>
      <c r="U1364" s="12"/>
      <c r="V1364" s="12"/>
      <c r="W1364" s="12"/>
      <c r="X1364" s="12"/>
      <c r="Y1364" s="12"/>
      <c r="Z1364" s="12"/>
    </row>
    <row r="1365" spans="1:26" ht="14.25" customHeight="1">
      <c r="A1365" s="34">
        <v>45041</v>
      </c>
      <c r="B1365" s="12" t="s">
        <v>327</v>
      </c>
      <c r="C1365" s="13">
        <v>2</v>
      </c>
      <c r="D1365" s="12" t="s">
        <v>62</v>
      </c>
      <c r="E1365" s="13">
        <v>2</v>
      </c>
      <c r="F1365" s="13">
        <v>2</v>
      </c>
      <c r="G1365" s="13">
        <v>3</v>
      </c>
      <c r="H1365" s="12"/>
      <c r="I1365" s="12"/>
      <c r="J1365" s="12"/>
      <c r="K1365" s="12"/>
      <c r="L1365" s="12"/>
      <c r="M1365" s="12"/>
      <c r="N1365" s="12"/>
      <c r="O1365" s="12"/>
      <c r="P1365" s="12"/>
      <c r="Q1365" s="12"/>
      <c r="R1365" s="12"/>
      <c r="S1365" s="12"/>
      <c r="T1365" s="12"/>
      <c r="U1365" s="12"/>
      <c r="V1365" s="12"/>
      <c r="W1365" s="12"/>
      <c r="X1365" s="12"/>
      <c r="Y1365" s="12"/>
      <c r="Z1365" s="12"/>
    </row>
    <row r="1366" spans="1:26" ht="14.25" customHeight="1">
      <c r="A1366" s="34">
        <v>45041</v>
      </c>
      <c r="B1366" s="12" t="s">
        <v>327</v>
      </c>
      <c r="C1366" s="13">
        <v>3</v>
      </c>
      <c r="D1366" s="12" t="s">
        <v>62</v>
      </c>
      <c r="E1366" s="13">
        <v>2</v>
      </c>
      <c r="F1366" s="13">
        <v>2</v>
      </c>
      <c r="G1366" s="13">
        <v>3</v>
      </c>
      <c r="H1366" s="12"/>
      <c r="I1366" s="12"/>
      <c r="J1366" s="12"/>
      <c r="K1366" s="12"/>
      <c r="L1366" s="12"/>
      <c r="M1366" s="12"/>
      <c r="N1366" s="12"/>
      <c r="O1366" s="12"/>
      <c r="P1366" s="12"/>
      <c r="Q1366" s="12"/>
      <c r="R1366" s="12"/>
      <c r="S1366" s="12"/>
      <c r="T1366" s="12"/>
      <c r="U1366" s="12"/>
      <c r="V1366" s="12"/>
      <c r="W1366" s="12"/>
      <c r="X1366" s="12"/>
      <c r="Y1366" s="12"/>
      <c r="Z1366" s="12"/>
    </row>
    <row r="1367" spans="1:26" ht="14.25" customHeight="1">
      <c r="A1367" s="34">
        <v>45041</v>
      </c>
      <c r="B1367" s="12" t="s">
        <v>327</v>
      </c>
      <c r="C1367" s="13">
        <v>4</v>
      </c>
      <c r="D1367" s="12" t="s">
        <v>62</v>
      </c>
      <c r="E1367" s="13">
        <v>1</v>
      </c>
      <c r="F1367" s="13">
        <v>2</v>
      </c>
      <c r="G1367" s="13">
        <v>3</v>
      </c>
      <c r="H1367" s="12"/>
      <c r="I1367" s="12"/>
      <c r="J1367" s="12"/>
      <c r="K1367" s="12"/>
      <c r="L1367" s="12"/>
      <c r="M1367" s="12"/>
      <c r="N1367" s="12"/>
      <c r="O1367" s="12"/>
      <c r="P1367" s="12"/>
      <c r="Q1367" s="12"/>
      <c r="R1367" s="12"/>
      <c r="S1367" s="12"/>
      <c r="T1367" s="12"/>
      <c r="U1367" s="12"/>
      <c r="V1367" s="12"/>
      <c r="W1367" s="12"/>
      <c r="X1367" s="12"/>
      <c r="Y1367" s="12"/>
      <c r="Z1367" s="12"/>
    </row>
    <row r="1368" spans="1:26" ht="14.25" customHeight="1">
      <c r="A1368" s="34">
        <v>45041</v>
      </c>
      <c r="B1368" s="12" t="s">
        <v>327</v>
      </c>
      <c r="C1368" s="13">
        <v>5</v>
      </c>
      <c r="D1368" s="12" t="s">
        <v>62</v>
      </c>
      <c r="E1368" s="13">
        <v>1</v>
      </c>
      <c r="F1368" s="13">
        <v>2</v>
      </c>
      <c r="G1368" s="13">
        <v>3</v>
      </c>
      <c r="H1368" s="12"/>
      <c r="I1368" s="12"/>
      <c r="J1368" s="12"/>
      <c r="K1368" s="12"/>
      <c r="L1368" s="12"/>
      <c r="M1368" s="12"/>
      <c r="N1368" s="12"/>
      <c r="O1368" s="12"/>
      <c r="P1368" s="12"/>
      <c r="Q1368" s="12"/>
      <c r="R1368" s="12"/>
      <c r="S1368" s="12"/>
      <c r="T1368" s="12"/>
      <c r="U1368" s="12"/>
      <c r="V1368" s="12"/>
      <c r="W1368" s="12"/>
      <c r="X1368" s="12"/>
      <c r="Y1368" s="12"/>
      <c r="Z1368" s="12"/>
    </row>
    <row r="1369" spans="1:26" ht="14.25" customHeight="1">
      <c r="A1369" s="34">
        <v>45041</v>
      </c>
      <c r="B1369" s="12" t="s">
        <v>327</v>
      </c>
      <c r="C1369" s="13">
        <v>6</v>
      </c>
      <c r="D1369" s="12" t="s">
        <v>455</v>
      </c>
      <c r="E1369" s="13">
        <v>2</v>
      </c>
      <c r="F1369" s="13">
        <v>2</v>
      </c>
      <c r="G1369" s="13">
        <v>3</v>
      </c>
      <c r="H1369" s="13">
        <v>1</v>
      </c>
      <c r="I1369" s="12"/>
      <c r="J1369" s="12"/>
      <c r="K1369" s="12"/>
      <c r="L1369" s="12"/>
      <c r="M1369" s="12"/>
      <c r="N1369" s="12"/>
      <c r="O1369" s="12"/>
      <c r="P1369" s="12"/>
      <c r="Q1369" s="12"/>
      <c r="R1369" s="12"/>
      <c r="S1369" s="12"/>
      <c r="T1369" s="12"/>
      <c r="U1369" s="12"/>
      <c r="V1369" s="12"/>
      <c r="W1369" s="12"/>
      <c r="X1369" s="12"/>
      <c r="Y1369" s="12"/>
      <c r="Z1369" s="12"/>
    </row>
    <row r="1370" spans="1:26" ht="14.25" customHeight="1">
      <c r="A1370" s="34">
        <v>45041</v>
      </c>
      <c r="B1370" s="12" t="s">
        <v>327</v>
      </c>
      <c r="C1370" s="13">
        <v>7</v>
      </c>
      <c r="D1370" s="12" t="s">
        <v>455</v>
      </c>
      <c r="E1370" s="13">
        <v>1</v>
      </c>
      <c r="F1370" s="13">
        <v>3</v>
      </c>
      <c r="G1370" s="13">
        <v>3</v>
      </c>
      <c r="H1370" s="13">
        <v>3</v>
      </c>
      <c r="I1370" s="12"/>
      <c r="J1370" s="12"/>
      <c r="K1370" s="12"/>
      <c r="L1370" s="12"/>
      <c r="M1370" s="12"/>
      <c r="N1370" s="12"/>
      <c r="O1370" s="12"/>
      <c r="P1370" s="12"/>
      <c r="Q1370" s="12"/>
      <c r="R1370" s="12"/>
      <c r="S1370" s="12"/>
      <c r="T1370" s="12"/>
      <c r="U1370" s="12"/>
      <c r="V1370" s="12"/>
      <c r="W1370" s="12"/>
      <c r="X1370" s="12"/>
      <c r="Y1370" s="12"/>
      <c r="Z1370" s="12"/>
    </row>
    <row r="1371" spans="1:26" ht="14.25" customHeight="1">
      <c r="A1371" s="34">
        <v>45041</v>
      </c>
      <c r="B1371" s="12" t="s">
        <v>328</v>
      </c>
      <c r="C1371" s="13">
        <v>1</v>
      </c>
      <c r="D1371" s="12" t="s">
        <v>62</v>
      </c>
      <c r="E1371" s="13">
        <v>2</v>
      </c>
      <c r="F1371" s="13">
        <v>2</v>
      </c>
      <c r="G1371" s="13">
        <v>3</v>
      </c>
      <c r="H1371" s="12"/>
      <c r="I1371" s="12"/>
      <c r="J1371" s="12"/>
      <c r="K1371" s="12"/>
      <c r="L1371" s="12"/>
      <c r="M1371" s="12"/>
      <c r="N1371" s="12"/>
      <c r="O1371" s="12"/>
      <c r="P1371" s="12"/>
      <c r="Q1371" s="12"/>
      <c r="R1371" s="12"/>
      <c r="S1371" s="12"/>
      <c r="T1371" s="12"/>
      <c r="U1371" s="12"/>
      <c r="V1371" s="12"/>
      <c r="W1371" s="12"/>
      <c r="X1371" s="12"/>
      <c r="Y1371" s="12"/>
      <c r="Z1371" s="12"/>
    </row>
    <row r="1372" spans="1:26" ht="14.25" customHeight="1">
      <c r="A1372" s="34">
        <v>45041</v>
      </c>
      <c r="B1372" s="12" t="s">
        <v>328</v>
      </c>
      <c r="C1372" s="13">
        <v>2</v>
      </c>
      <c r="D1372" s="12" t="s">
        <v>62</v>
      </c>
      <c r="E1372" s="13">
        <v>2</v>
      </c>
      <c r="F1372" s="13">
        <v>2</v>
      </c>
      <c r="G1372" s="13">
        <v>3</v>
      </c>
      <c r="H1372" s="12"/>
      <c r="I1372" s="12"/>
      <c r="J1372" s="12"/>
      <c r="K1372" s="12"/>
      <c r="L1372" s="12"/>
      <c r="M1372" s="12"/>
      <c r="N1372" s="12"/>
      <c r="O1372" s="12"/>
      <c r="P1372" s="12"/>
      <c r="Q1372" s="12"/>
      <c r="R1372" s="12"/>
      <c r="S1372" s="12"/>
      <c r="T1372" s="12"/>
      <c r="U1372" s="12"/>
      <c r="V1372" s="12"/>
      <c r="W1372" s="12"/>
      <c r="X1372" s="12"/>
      <c r="Y1372" s="12"/>
      <c r="Z1372" s="12"/>
    </row>
    <row r="1373" spans="1:26" ht="14.25" customHeight="1">
      <c r="A1373" s="34">
        <v>45041</v>
      </c>
      <c r="B1373" s="12" t="s">
        <v>328</v>
      </c>
      <c r="C1373" s="13">
        <v>3</v>
      </c>
      <c r="D1373" s="12" t="s">
        <v>62</v>
      </c>
      <c r="E1373" s="13">
        <v>2</v>
      </c>
      <c r="F1373" s="13">
        <v>3</v>
      </c>
      <c r="G1373" s="13">
        <v>3</v>
      </c>
      <c r="H1373" s="12"/>
      <c r="I1373" s="12"/>
      <c r="J1373" s="12"/>
      <c r="K1373" s="12"/>
      <c r="L1373" s="12"/>
      <c r="M1373" s="12"/>
      <c r="N1373" s="12"/>
      <c r="O1373" s="12"/>
      <c r="P1373" s="12"/>
      <c r="Q1373" s="12"/>
      <c r="R1373" s="12"/>
      <c r="S1373" s="12"/>
      <c r="T1373" s="12"/>
      <c r="U1373" s="12"/>
      <c r="V1373" s="12"/>
      <c r="W1373" s="12"/>
      <c r="X1373" s="12"/>
      <c r="Y1373" s="12"/>
      <c r="Z1373" s="12"/>
    </row>
    <row r="1374" spans="1:26" ht="14.25" customHeight="1">
      <c r="A1374" s="34">
        <v>45041</v>
      </c>
      <c r="B1374" s="12" t="s">
        <v>328</v>
      </c>
      <c r="C1374" s="13">
        <v>4</v>
      </c>
      <c r="D1374" s="12" t="s">
        <v>62</v>
      </c>
      <c r="E1374" s="13">
        <v>2</v>
      </c>
      <c r="F1374" s="13">
        <v>3</v>
      </c>
      <c r="G1374" s="13">
        <v>3</v>
      </c>
      <c r="H1374" s="12"/>
      <c r="I1374" s="12"/>
      <c r="J1374" s="12"/>
      <c r="K1374" s="12"/>
      <c r="L1374" s="12"/>
      <c r="M1374" s="12"/>
      <c r="N1374" s="12"/>
      <c r="O1374" s="12"/>
      <c r="P1374" s="12"/>
      <c r="Q1374" s="12"/>
      <c r="R1374" s="12"/>
      <c r="S1374" s="12"/>
      <c r="T1374" s="12"/>
      <c r="U1374" s="12"/>
      <c r="V1374" s="12"/>
      <c r="W1374" s="12"/>
      <c r="X1374" s="12"/>
      <c r="Y1374" s="12"/>
      <c r="Z1374" s="12"/>
    </row>
    <row r="1375" spans="1:26" ht="14.25" customHeight="1">
      <c r="A1375" s="34">
        <v>45041</v>
      </c>
      <c r="B1375" s="12" t="s">
        <v>328</v>
      </c>
      <c r="C1375" s="13">
        <v>5</v>
      </c>
      <c r="D1375" s="12" t="s">
        <v>62</v>
      </c>
      <c r="E1375" s="13">
        <v>2</v>
      </c>
      <c r="F1375" s="13">
        <v>3</v>
      </c>
      <c r="G1375" s="13">
        <v>3</v>
      </c>
      <c r="H1375" s="12"/>
      <c r="I1375" s="12"/>
      <c r="J1375" s="12"/>
      <c r="K1375" s="12"/>
      <c r="L1375" s="12"/>
      <c r="M1375" s="12"/>
      <c r="N1375" s="12"/>
      <c r="O1375" s="12"/>
      <c r="P1375" s="12"/>
      <c r="Q1375" s="12"/>
      <c r="R1375" s="12"/>
      <c r="S1375" s="12"/>
      <c r="T1375" s="12"/>
      <c r="U1375" s="12"/>
      <c r="V1375" s="12"/>
      <c r="W1375" s="12"/>
      <c r="X1375" s="12"/>
      <c r="Y1375" s="12"/>
      <c r="Z1375" s="12"/>
    </row>
    <row r="1376" spans="1:26" ht="14.25" customHeight="1">
      <c r="A1376" s="34">
        <v>45041</v>
      </c>
      <c r="B1376" s="12" t="s">
        <v>328</v>
      </c>
      <c r="C1376" s="13">
        <v>6</v>
      </c>
      <c r="D1376" s="12" t="s">
        <v>62</v>
      </c>
      <c r="E1376" s="13">
        <v>1</v>
      </c>
      <c r="F1376" s="13">
        <v>2</v>
      </c>
      <c r="G1376" s="13">
        <v>3</v>
      </c>
      <c r="H1376" s="12"/>
      <c r="I1376" s="12"/>
      <c r="J1376" s="12"/>
      <c r="K1376" s="12"/>
      <c r="L1376" s="12"/>
      <c r="M1376" s="12"/>
      <c r="N1376" s="12"/>
      <c r="O1376" s="12"/>
      <c r="P1376" s="12"/>
      <c r="Q1376" s="12"/>
      <c r="R1376" s="12"/>
      <c r="S1376" s="12"/>
      <c r="T1376" s="12"/>
      <c r="U1376" s="12"/>
      <c r="V1376" s="12"/>
      <c r="W1376" s="12"/>
      <c r="X1376" s="12"/>
      <c r="Y1376" s="12"/>
      <c r="Z1376" s="12"/>
    </row>
    <row r="1377" spans="1:26" ht="14.25" customHeight="1">
      <c r="A1377" s="34">
        <v>45041</v>
      </c>
      <c r="B1377" s="12" t="s">
        <v>328</v>
      </c>
      <c r="C1377" s="13">
        <v>7</v>
      </c>
      <c r="D1377" s="12" t="s">
        <v>62</v>
      </c>
      <c r="E1377" s="13">
        <v>1</v>
      </c>
      <c r="F1377" s="13">
        <v>2</v>
      </c>
      <c r="G1377" s="13">
        <v>3</v>
      </c>
      <c r="H1377" s="12"/>
      <c r="I1377" s="12"/>
      <c r="J1377" s="12"/>
      <c r="K1377" s="12"/>
      <c r="L1377" s="12"/>
      <c r="M1377" s="12"/>
      <c r="N1377" s="12"/>
      <c r="O1377" s="12"/>
      <c r="P1377" s="12"/>
      <c r="Q1377" s="12"/>
      <c r="R1377" s="12"/>
      <c r="S1377" s="12"/>
      <c r="T1377" s="12"/>
      <c r="U1377" s="12"/>
      <c r="V1377" s="12"/>
      <c r="W1377" s="12"/>
      <c r="X1377" s="12"/>
      <c r="Y1377" s="12"/>
      <c r="Z1377" s="12"/>
    </row>
    <row r="1378" spans="1:26" ht="14.25" customHeight="1">
      <c r="A1378" s="34">
        <v>45041</v>
      </c>
      <c r="B1378" s="12" t="s">
        <v>328</v>
      </c>
      <c r="C1378" s="13">
        <v>8</v>
      </c>
      <c r="D1378" s="12" t="s">
        <v>62</v>
      </c>
      <c r="E1378" s="13">
        <v>1</v>
      </c>
      <c r="F1378" s="13">
        <v>2</v>
      </c>
      <c r="G1378" s="13">
        <v>3</v>
      </c>
      <c r="H1378" s="12"/>
      <c r="I1378" s="12"/>
      <c r="J1378" s="12"/>
      <c r="K1378" s="12"/>
      <c r="L1378" s="12"/>
      <c r="M1378" s="12"/>
      <c r="N1378" s="12"/>
      <c r="O1378" s="12"/>
      <c r="P1378" s="12"/>
      <c r="Q1378" s="12"/>
      <c r="R1378" s="12"/>
      <c r="S1378" s="12"/>
      <c r="T1378" s="12"/>
      <c r="U1378" s="12"/>
      <c r="V1378" s="12"/>
      <c r="W1378" s="12"/>
      <c r="X1378" s="12"/>
      <c r="Y1378" s="12"/>
      <c r="Z1378" s="12"/>
    </row>
    <row r="1379" spans="1:26" ht="14.25" customHeight="1">
      <c r="A1379" s="34">
        <v>45041</v>
      </c>
      <c r="B1379" s="12" t="s">
        <v>328</v>
      </c>
      <c r="C1379" s="13">
        <v>9</v>
      </c>
      <c r="D1379" s="12" t="s">
        <v>62</v>
      </c>
      <c r="E1379" s="13">
        <v>1</v>
      </c>
      <c r="F1379" s="13">
        <v>2</v>
      </c>
      <c r="G1379" s="13">
        <v>3</v>
      </c>
      <c r="H1379" s="12"/>
      <c r="I1379" s="12"/>
      <c r="J1379" s="12"/>
      <c r="K1379" s="12"/>
      <c r="L1379" s="12"/>
      <c r="M1379" s="12"/>
      <c r="N1379" s="12"/>
      <c r="O1379" s="12"/>
      <c r="P1379" s="12"/>
      <c r="Q1379" s="12"/>
      <c r="R1379" s="12"/>
      <c r="S1379" s="12"/>
      <c r="T1379" s="12"/>
      <c r="U1379" s="12"/>
      <c r="V1379" s="12"/>
      <c r="W1379" s="12"/>
      <c r="X1379" s="12"/>
      <c r="Y1379" s="12"/>
      <c r="Z1379" s="12"/>
    </row>
    <row r="1380" spans="1:26" ht="14.25" customHeight="1">
      <c r="A1380" s="34">
        <v>45041</v>
      </c>
      <c r="B1380" s="12" t="s">
        <v>328</v>
      </c>
      <c r="C1380" s="13">
        <v>10</v>
      </c>
      <c r="D1380" s="12" t="s">
        <v>455</v>
      </c>
      <c r="E1380" s="13">
        <v>1</v>
      </c>
      <c r="F1380" s="13">
        <v>3</v>
      </c>
      <c r="G1380" s="13">
        <v>3</v>
      </c>
      <c r="H1380" s="13">
        <v>3</v>
      </c>
      <c r="I1380" s="12"/>
      <c r="J1380" s="12"/>
      <c r="K1380" s="12"/>
      <c r="L1380" s="12"/>
      <c r="M1380" s="12"/>
      <c r="N1380" s="12"/>
      <c r="O1380" s="12"/>
      <c r="P1380" s="12"/>
      <c r="Q1380" s="12"/>
      <c r="R1380" s="12"/>
      <c r="S1380" s="12"/>
      <c r="T1380" s="12"/>
      <c r="U1380" s="12"/>
      <c r="V1380" s="12"/>
      <c r="W1380" s="12"/>
      <c r="X1380" s="12"/>
      <c r="Y1380" s="12"/>
      <c r="Z1380" s="12"/>
    </row>
    <row r="1381" spans="1:26" ht="14.25" customHeight="1">
      <c r="A1381" s="34">
        <v>45041</v>
      </c>
      <c r="B1381" s="12" t="s">
        <v>328</v>
      </c>
      <c r="C1381" s="13">
        <v>11</v>
      </c>
      <c r="D1381" s="12" t="s">
        <v>455</v>
      </c>
      <c r="E1381" s="13">
        <v>2</v>
      </c>
      <c r="F1381" s="13">
        <v>2</v>
      </c>
      <c r="G1381" s="13">
        <v>3</v>
      </c>
      <c r="H1381" s="13">
        <v>3</v>
      </c>
      <c r="I1381" s="12"/>
      <c r="J1381" s="12"/>
      <c r="K1381" s="12"/>
      <c r="L1381" s="12"/>
      <c r="M1381" s="12"/>
      <c r="N1381" s="12"/>
      <c r="O1381" s="12"/>
      <c r="P1381" s="12"/>
      <c r="Q1381" s="12"/>
      <c r="R1381" s="12"/>
      <c r="S1381" s="12"/>
      <c r="T1381" s="12"/>
      <c r="U1381" s="12"/>
      <c r="V1381" s="12"/>
      <c r="W1381" s="12"/>
      <c r="X1381" s="12"/>
      <c r="Y1381" s="12"/>
      <c r="Z1381" s="12"/>
    </row>
    <row r="1382" spans="1:26" ht="14.25" customHeight="1">
      <c r="A1382" s="34">
        <v>45041</v>
      </c>
      <c r="B1382" s="12" t="s">
        <v>328</v>
      </c>
      <c r="C1382" s="13">
        <v>12</v>
      </c>
      <c r="D1382" s="12" t="s">
        <v>455</v>
      </c>
      <c r="E1382" s="13">
        <v>2</v>
      </c>
      <c r="F1382" s="13">
        <v>2</v>
      </c>
      <c r="G1382" s="13">
        <v>3</v>
      </c>
      <c r="H1382" s="13">
        <v>3</v>
      </c>
      <c r="I1382" s="12"/>
      <c r="J1382" s="12"/>
      <c r="K1382" s="12"/>
      <c r="L1382" s="12"/>
      <c r="M1382" s="12"/>
      <c r="N1382" s="12"/>
      <c r="O1382" s="12"/>
      <c r="P1382" s="12"/>
      <c r="Q1382" s="12"/>
      <c r="R1382" s="12"/>
      <c r="S1382" s="12"/>
      <c r="T1382" s="12"/>
      <c r="U1382" s="12"/>
      <c r="V1382" s="12"/>
      <c r="W1382" s="12"/>
      <c r="X1382" s="12"/>
      <c r="Y1382" s="12"/>
      <c r="Z1382" s="12"/>
    </row>
    <row r="1383" spans="1:26" ht="14.25" customHeight="1">
      <c r="A1383" s="34">
        <v>45041</v>
      </c>
      <c r="B1383" s="12" t="s">
        <v>329</v>
      </c>
      <c r="C1383" s="13">
        <v>1</v>
      </c>
      <c r="D1383" s="12" t="s">
        <v>62</v>
      </c>
      <c r="E1383" s="13">
        <v>2</v>
      </c>
      <c r="F1383" s="13">
        <v>2</v>
      </c>
      <c r="G1383" s="13">
        <v>3</v>
      </c>
      <c r="H1383" s="12"/>
      <c r="I1383" s="12"/>
      <c r="J1383" s="12"/>
      <c r="K1383" s="12"/>
      <c r="L1383" s="12"/>
      <c r="M1383" s="12"/>
      <c r="N1383" s="12"/>
      <c r="O1383" s="12"/>
      <c r="P1383" s="12"/>
      <c r="Q1383" s="12"/>
      <c r="R1383" s="12"/>
      <c r="S1383" s="12"/>
      <c r="T1383" s="12"/>
      <c r="U1383" s="12"/>
      <c r="V1383" s="12"/>
      <c r="W1383" s="12"/>
      <c r="X1383" s="12"/>
      <c r="Y1383" s="12"/>
      <c r="Z1383" s="12"/>
    </row>
    <row r="1384" spans="1:26" ht="14.25" customHeight="1">
      <c r="A1384" s="34">
        <v>45041</v>
      </c>
      <c r="B1384" s="12" t="s">
        <v>329</v>
      </c>
      <c r="C1384" s="13">
        <v>2</v>
      </c>
      <c r="D1384" s="12" t="s">
        <v>62</v>
      </c>
      <c r="E1384" s="13">
        <v>1</v>
      </c>
      <c r="F1384" s="13">
        <v>1</v>
      </c>
      <c r="G1384" s="13">
        <v>2</v>
      </c>
      <c r="H1384" s="12"/>
      <c r="I1384" s="12"/>
      <c r="J1384" s="12"/>
      <c r="K1384" s="12"/>
      <c r="L1384" s="12"/>
      <c r="M1384" s="12"/>
      <c r="N1384" s="12"/>
      <c r="O1384" s="12"/>
      <c r="P1384" s="12"/>
      <c r="Q1384" s="12"/>
      <c r="R1384" s="12"/>
      <c r="S1384" s="12"/>
      <c r="T1384" s="12"/>
      <c r="U1384" s="12"/>
      <c r="V1384" s="12"/>
      <c r="W1384" s="12"/>
      <c r="X1384" s="12"/>
      <c r="Y1384" s="12"/>
      <c r="Z1384" s="12"/>
    </row>
    <row r="1385" spans="1:26" ht="14.25" customHeight="1">
      <c r="A1385" s="34">
        <v>45041</v>
      </c>
      <c r="B1385" s="12" t="s">
        <v>329</v>
      </c>
      <c r="C1385" s="13">
        <v>3</v>
      </c>
      <c r="D1385" s="12" t="s">
        <v>62</v>
      </c>
      <c r="E1385" s="13">
        <v>1</v>
      </c>
      <c r="F1385" s="13">
        <v>1</v>
      </c>
      <c r="G1385" s="13">
        <v>2</v>
      </c>
      <c r="H1385" s="12"/>
      <c r="I1385" s="12"/>
      <c r="J1385" s="12"/>
      <c r="K1385" s="12"/>
      <c r="L1385" s="12"/>
      <c r="M1385" s="12"/>
      <c r="N1385" s="12"/>
      <c r="O1385" s="12"/>
      <c r="P1385" s="12"/>
      <c r="Q1385" s="12"/>
      <c r="R1385" s="12"/>
      <c r="S1385" s="12"/>
      <c r="T1385" s="12"/>
      <c r="U1385" s="12"/>
      <c r="V1385" s="12"/>
      <c r="W1385" s="12"/>
      <c r="X1385" s="12"/>
      <c r="Y1385" s="12"/>
      <c r="Z1385" s="12"/>
    </row>
    <row r="1386" spans="1:26" ht="14.25" customHeight="1">
      <c r="A1386" s="34">
        <v>45041</v>
      </c>
      <c r="B1386" s="12" t="s">
        <v>329</v>
      </c>
      <c r="C1386" s="13">
        <v>4</v>
      </c>
      <c r="D1386" s="12" t="s">
        <v>62</v>
      </c>
      <c r="E1386" s="13">
        <v>1</v>
      </c>
      <c r="F1386" s="13">
        <v>2</v>
      </c>
      <c r="G1386" s="13">
        <v>3</v>
      </c>
      <c r="H1386" s="12"/>
      <c r="I1386" s="12"/>
      <c r="J1386" s="12"/>
      <c r="K1386" s="12"/>
      <c r="L1386" s="12"/>
      <c r="M1386" s="12"/>
      <c r="N1386" s="12"/>
      <c r="O1386" s="12"/>
      <c r="P1386" s="12"/>
      <c r="Q1386" s="12"/>
      <c r="R1386" s="12"/>
      <c r="S1386" s="12"/>
      <c r="T1386" s="12"/>
      <c r="U1386" s="12"/>
      <c r="V1386" s="12"/>
      <c r="W1386" s="12"/>
      <c r="X1386" s="12"/>
      <c r="Y1386" s="12"/>
      <c r="Z1386" s="12"/>
    </row>
    <row r="1387" spans="1:26" ht="14.25" customHeight="1">
      <c r="A1387" s="34">
        <v>45041</v>
      </c>
      <c r="B1387" s="12" t="s">
        <v>329</v>
      </c>
      <c r="C1387" s="13">
        <v>5</v>
      </c>
      <c r="D1387" s="12" t="s">
        <v>62</v>
      </c>
      <c r="E1387" s="13">
        <v>2</v>
      </c>
      <c r="F1387" s="13">
        <v>2</v>
      </c>
      <c r="G1387" s="13">
        <v>3</v>
      </c>
      <c r="H1387" s="12"/>
      <c r="I1387" s="12"/>
      <c r="J1387" s="12"/>
      <c r="K1387" s="12"/>
      <c r="L1387" s="12"/>
      <c r="M1387" s="12"/>
      <c r="N1387" s="12"/>
      <c r="O1387" s="12"/>
      <c r="P1387" s="12"/>
      <c r="Q1387" s="12"/>
      <c r="R1387" s="12"/>
      <c r="S1387" s="12"/>
      <c r="T1387" s="12"/>
      <c r="U1387" s="12"/>
      <c r="V1387" s="12"/>
      <c r="W1387" s="12"/>
      <c r="X1387" s="12"/>
      <c r="Y1387" s="12"/>
      <c r="Z1387" s="12"/>
    </row>
    <row r="1388" spans="1:26" ht="14.25" customHeight="1">
      <c r="A1388" s="34">
        <v>45041</v>
      </c>
      <c r="B1388" s="12" t="s">
        <v>329</v>
      </c>
      <c r="C1388" s="13">
        <v>6</v>
      </c>
      <c r="D1388" s="12" t="s">
        <v>62</v>
      </c>
      <c r="E1388" s="13">
        <v>1</v>
      </c>
      <c r="F1388" s="13">
        <v>2</v>
      </c>
      <c r="G1388" s="13">
        <v>3</v>
      </c>
      <c r="H1388" s="12"/>
      <c r="I1388" s="12"/>
      <c r="J1388" s="12"/>
      <c r="K1388" s="12"/>
      <c r="L1388" s="12"/>
      <c r="M1388" s="12"/>
      <c r="N1388" s="12"/>
      <c r="O1388" s="12"/>
      <c r="P1388" s="12"/>
      <c r="Q1388" s="12"/>
      <c r="R1388" s="12"/>
      <c r="S1388" s="12"/>
      <c r="T1388" s="12"/>
      <c r="U1388" s="12"/>
      <c r="V1388" s="12"/>
      <c r="W1388" s="12"/>
      <c r="X1388" s="12"/>
      <c r="Y1388" s="12"/>
      <c r="Z1388" s="12"/>
    </row>
    <row r="1389" spans="1:26" ht="14.25" customHeight="1">
      <c r="A1389" s="34">
        <v>45041</v>
      </c>
      <c r="B1389" s="12" t="s">
        <v>329</v>
      </c>
      <c r="C1389" s="13">
        <v>7</v>
      </c>
      <c r="D1389" s="12" t="s">
        <v>62</v>
      </c>
      <c r="E1389" s="13">
        <v>2</v>
      </c>
      <c r="F1389" s="13">
        <v>2</v>
      </c>
      <c r="G1389" s="13">
        <v>3</v>
      </c>
      <c r="H1389" s="12"/>
      <c r="I1389" s="12"/>
      <c r="J1389" s="12"/>
      <c r="K1389" s="12"/>
      <c r="L1389" s="12"/>
      <c r="M1389" s="12"/>
      <c r="N1389" s="12"/>
      <c r="O1389" s="12"/>
      <c r="P1389" s="12"/>
      <c r="Q1389" s="12"/>
      <c r="R1389" s="12"/>
      <c r="S1389" s="12"/>
      <c r="T1389" s="12"/>
      <c r="U1389" s="12"/>
      <c r="V1389" s="12"/>
      <c r="W1389" s="12"/>
      <c r="X1389" s="12"/>
      <c r="Y1389" s="12"/>
      <c r="Z1389" s="12"/>
    </row>
    <row r="1390" spans="1:26" ht="14.25" customHeight="1">
      <c r="A1390" s="34">
        <v>45041</v>
      </c>
      <c r="B1390" s="12" t="s">
        <v>329</v>
      </c>
      <c r="C1390" s="13">
        <v>8</v>
      </c>
      <c r="D1390" s="12" t="s">
        <v>62</v>
      </c>
      <c r="E1390" s="13">
        <v>1</v>
      </c>
      <c r="F1390" s="13">
        <v>2</v>
      </c>
      <c r="G1390" s="13">
        <v>3</v>
      </c>
      <c r="H1390" s="12"/>
      <c r="I1390" s="12"/>
      <c r="J1390" s="12"/>
      <c r="K1390" s="12"/>
      <c r="L1390" s="12"/>
      <c r="M1390" s="12"/>
      <c r="N1390" s="12"/>
      <c r="O1390" s="12"/>
      <c r="P1390" s="12"/>
      <c r="Q1390" s="12"/>
      <c r="R1390" s="12"/>
      <c r="S1390" s="12"/>
      <c r="T1390" s="12"/>
      <c r="U1390" s="12"/>
      <c r="V1390" s="12"/>
      <c r="W1390" s="12"/>
      <c r="X1390" s="12"/>
      <c r="Y1390" s="12"/>
      <c r="Z1390" s="12"/>
    </row>
    <row r="1391" spans="1:26" ht="14.25" customHeight="1">
      <c r="A1391" s="34">
        <v>45041</v>
      </c>
      <c r="B1391" s="12" t="s">
        <v>329</v>
      </c>
      <c r="C1391" s="13">
        <v>9</v>
      </c>
      <c r="D1391" s="12" t="s">
        <v>62</v>
      </c>
      <c r="E1391" s="13">
        <v>2</v>
      </c>
      <c r="F1391" s="13">
        <v>2</v>
      </c>
      <c r="G1391" s="13">
        <v>3</v>
      </c>
      <c r="H1391" s="13">
        <v>3</v>
      </c>
      <c r="I1391" s="12"/>
      <c r="J1391" s="12"/>
      <c r="K1391" s="12"/>
      <c r="L1391" s="12"/>
      <c r="M1391" s="12"/>
      <c r="N1391" s="12"/>
      <c r="O1391" s="12"/>
      <c r="P1391" s="12"/>
      <c r="Q1391" s="12"/>
      <c r="R1391" s="12"/>
      <c r="S1391" s="12"/>
      <c r="T1391" s="12"/>
      <c r="U1391" s="12"/>
      <c r="V1391" s="12"/>
      <c r="W1391" s="12"/>
      <c r="X1391" s="12"/>
      <c r="Y1391" s="12"/>
      <c r="Z1391" s="12"/>
    </row>
    <row r="1392" spans="1:26" ht="14.25" customHeight="1">
      <c r="A1392" s="34">
        <v>45041</v>
      </c>
      <c r="B1392" s="12" t="s">
        <v>329</v>
      </c>
      <c r="C1392" s="13">
        <v>10</v>
      </c>
      <c r="D1392" s="12" t="s">
        <v>455</v>
      </c>
      <c r="E1392" s="13">
        <v>2</v>
      </c>
      <c r="F1392" s="13">
        <v>2</v>
      </c>
      <c r="G1392" s="13">
        <v>3</v>
      </c>
      <c r="H1392" s="12"/>
      <c r="I1392" s="12"/>
      <c r="J1392" s="12"/>
      <c r="K1392" s="12"/>
      <c r="L1392" s="12"/>
      <c r="M1392" s="12"/>
      <c r="N1392" s="12"/>
      <c r="O1392" s="12"/>
      <c r="P1392" s="12"/>
      <c r="Q1392" s="12"/>
      <c r="R1392" s="12"/>
      <c r="S1392" s="12"/>
      <c r="T1392" s="12"/>
      <c r="U1392" s="12"/>
      <c r="V1392" s="12"/>
      <c r="W1392" s="12"/>
      <c r="X1392" s="12"/>
      <c r="Y1392" s="12"/>
      <c r="Z1392" s="12"/>
    </row>
    <row r="1393" spans="1:26" ht="14.25" customHeight="1">
      <c r="A1393" s="34">
        <v>45041</v>
      </c>
      <c r="B1393" s="12" t="s">
        <v>329</v>
      </c>
      <c r="C1393" s="13">
        <v>11</v>
      </c>
      <c r="D1393" s="12" t="s">
        <v>62</v>
      </c>
      <c r="E1393" s="13">
        <v>1</v>
      </c>
      <c r="F1393" s="13">
        <v>3</v>
      </c>
      <c r="G1393" s="13">
        <v>2</v>
      </c>
      <c r="H1393" s="13">
        <v>2</v>
      </c>
      <c r="I1393" s="12"/>
      <c r="J1393" s="12"/>
      <c r="K1393" s="12"/>
      <c r="L1393" s="12"/>
      <c r="M1393" s="12"/>
      <c r="N1393" s="12"/>
      <c r="O1393" s="12"/>
      <c r="P1393" s="12"/>
      <c r="Q1393" s="12"/>
      <c r="R1393" s="12"/>
      <c r="S1393" s="12"/>
      <c r="T1393" s="12"/>
      <c r="U1393" s="12"/>
      <c r="V1393" s="12"/>
      <c r="W1393" s="12"/>
      <c r="X1393" s="12"/>
      <c r="Y1393" s="12"/>
      <c r="Z1393" s="12"/>
    </row>
    <row r="1394" spans="1:26" ht="14.25" customHeight="1">
      <c r="A1394" s="34">
        <v>45041</v>
      </c>
      <c r="B1394" s="12" t="s">
        <v>329</v>
      </c>
      <c r="C1394" s="13">
        <v>1</v>
      </c>
      <c r="D1394" s="12" t="s">
        <v>62</v>
      </c>
      <c r="E1394" s="13">
        <v>2</v>
      </c>
      <c r="F1394" s="13">
        <v>3</v>
      </c>
      <c r="G1394" s="13">
        <v>3</v>
      </c>
      <c r="H1394" s="12"/>
      <c r="I1394" s="12"/>
      <c r="J1394" s="12"/>
      <c r="K1394" s="12"/>
      <c r="L1394" s="12"/>
      <c r="M1394" s="12"/>
      <c r="N1394" s="12"/>
      <c r="O1394" s="12"/>
      <c r="P1394" s="12"/>
      <c r="Q1394" s="12"/>
      <c r="R1394" s="12"/>
      <c r="S1394" s="12"/>
      <c r="T1394" s="12"/>
      <c r="U1394" s="12"/>
      <c r="V1394" s="12"/>
      <c r="W1394" s="12"/>
      <c r="X1394" s="12"/>
      <c r="Y1394" s="12"/>
      <c r="Z1394" s="12"/>
    </row>
    <row r="1395" spans="1:26" ht="14.25" customHeight="1">
      <c r="A1395" s="34">
        <v>45041</v>
      </c>
      <c r="B1395" s="12" t="s">
        <v>330</v>
      </c>
      <c r="C1395" s="13">
        <v>2</v>
      </c>
      <c r="D1395" s="12" t="s">
        <v>62</v>
      </c>
      <c r="E1395" s="13">
        <v>2</v>
      </c>
      <c r="F1395" s="13">
        <v>2</v>
      </c>
      <c r="G1395" s="13">
        <v>3</v>
      </c>
      <c r="H1395" s="12"/>
      <c r="I1395" s="12"/>
      <c r="J1395" s="12"/>
      <c r="K1395" s="12"/>
      <c r="L1395" s="12"/>
      <c r="M1395" s="12"/>
      <c r="N1395" s="12"/>
      <c r="O1395" s="12"/>
      <c r="P1395" s="12"/>
      <c r="Q1395" s="12"/>
      <c r="R1395" s="12"/>
      <c r="S1395" s="12"/>
      <c r="T1395" s="12"/>
      <c r="U1395" s="12"/>
      <c r="V1395" s="12"/>
      <c r="W1395" s="12"/>
      <c r="X1395" s="12"/>
      <c r="Y1395" s="12"/>
      <c r="Z1395" s="12"/>
    </row>
    <row r="1396" spans="1:26" ht="14.25" customHeight="1">
      <c r="A1396" s="34">
        <v>45041</v>
      </c>
      <c r="B1396" s="12" t="s">
        <v>330</v>
      </c>
      <c r="C1396" s="13">
        <v>3</v>
      </c>
      <c r="D1396" s="12" t="s">
        <v>62</v>
      </c>
      <c r="E1396" s="13">
        <v>2</v>
      </c>
      <c r="F1396" s="13">
        <v>2</v>
      </c>
      <c r="G1396" s="13">
        <v>3</v>
      </c>
      <c r="H1396" s="12"/>
      <c r="I1396" s="12"/>
      <c r="J1396" s="12"/>
      <c r="K1396" s="12"/>
      <c r="L1396" s="12"/>
      <c r="M1396" s="12"/>
      <c r="N1396" s="12"/>
      <c r="O1396" s="12"/>
      <c r="P1396" s="12"/>
      <c r="Q1396" s="12"/>
      <c r="R1396" s="12"/>
      <c r="S1396" s="12"/>
      <c r="T1396" s="12"/>
      <c r="U1396" s="12"/>
      <c r="V1396" s="12"/>
      <c r="W1396" s="12"/>
      <c r="X1396" s="12"/>
      <c r="Y1396" s="12"/>
      <c r="Z1396" s="12"/>
    </row>
    <row r="1397" spans="1:26" ht="14.25" customHeight="1">
      <c r="A1397" s="34">
        <v>45041</v>
      </c>
      <c r="B1397" s="12" t="s">
        <v>330</v>
      </c>
      <c r="C1397" s="13">
        <v>4</v>
      </c>
      <c r="D1397" s="12" t="s">
        <v>62</v>
      </c>
      <c r="E1397" s="13">
        <v>2</v>
      </c>
      <c r="F1397" s="13">
        <v>2</v>
      </c>
      <c r="G1397" s="13">
        <v>3</v>
      </c>
      <c r="H1397" s="12"/>
      <c r="I1397" s="12"/>
      <c r="J1397" s="12"/>
      <c r="K1397" s="12"/>
      <c r="L1397" s="12"/>
      <c r="M1397" s="12"/>
      <c r="N1397" s="12"/>
      <c r="O1397" s="12"/>
      <c r="P1397" s="12"/>
      <c r="Q1397" s="12"/>
      <c r="R1397" s="12"/>
      <c r="S1397" s="12"/>
      <c r="T1397" s="12"/>
      <c r="U1397" s="12"/>
      <c r="V1397" s="12"/>
      <c r="W1397" s="12"/>
      <c r="X1397" s="12"/>
      <c r="Y1397" s="12"/>
      <c r="Z1397" s="12"/>
    </row>
    <row r="1398" spans="1:26" ht="14.25" customHeight="1">
      <c r="A1398" s="34">
        <v>45041</v>
      </c>
      <c r="B1398" s="12" t="s">
        <v>330</v>
      </c>
      <c r="C1398" s="13">
        <v>5</v>
      </c>
      <c r="D1398" s="12" t="s">
        <v>62</v>
      </c>
      <c r="E1398" s="13">
        <v>2</v>
      </c>
      <c r="F1398" s="13">
        <v>2</v>
      </c>
      <c r="G1398" s="13">
        <v>3</v>
      </c>
      <c r="H1398" s="12"/>
      <c r="I1398" s="12"/>
      <c r="J1398" s="12"/>
      <c r="K1398" s="12"/>
      <c r="L1398" s="12"/>
      <c r="M1398" s="12"/>
      <c r="N1398" s="12"/>
      <c r="O1398" s="12"/>
      <c r="P1398" s="12"/>
      <c r="Q1398" s="12"/>
      <c r="R1398" s="12"/>
      <c r="S1398" s="12"/>
      <c r="T1398" s="12"/>
      <c r="U1398" s="12"/>
      <c r="V1398" s="12"/>
      <c r="W1398" s="12"/>
      <c r="X1398" s="12"/>
      <c r="Y1398" s="12"/>
      <c r="Z1398" s="12"/>
    </row>
    <row r="1399" spans="1:26" ht="14.25" customHeight="1">
      <c r="A1399" s="34">
        <v>45041</v>
      </c>
      <c r="B1399" s="12" t="s">
        <v>330</v>
      </c>
      <c r="C1399" s="13">
        <v>6</v>
      </c>
      <c r="D1399" s="12" t="s">
        <v>62</v>
      </c>
      <c r="E1399" s="13">
        <v>1</v>
      </c>
      <c r="F1399" s="13">
        <v>2</v>
      </c>
      <c r="G1399" s="13">
        <v>3</v>
      </c>
      <c r="H1399" s="12"/>
      <c r="I1399" s="12"/>
      <c r="J1399" s="12"/>
      <c r="K1399" s="12"/>
      <c r="L1399" s="12"/>
      <c r="M1399" s="12"/>
      <c r="N1399" s="12"/>
      <c r="O1399" s="12"/>
      <c r="P1399" s="12"/>
      <c r="Q1399" s="12"/>
      <c r="R1399" s="12"/>
      <c r="S1399" s="12"/>
      <c r="T1399" s="12"/>
      <c r="U1399" s="12"/>
      <c r="V1399" s="12"/>
      <c r="W1399" s="12"/>
      <c r="X1399" s="12"/>
      <c r="Y1399" s="12"/>
      <c r="Z1399" s="12"/>
    </row>
    <row r="1400" spans="1:26" ht="14.25" customHeight="1">
      <c r="A1400" s="34">
        <v>45041</v>
      </c>
      <c r="B1400" s="12" t="s">
        <v>330</v>
      </c>
      <c r="C1400" s="13">
        <v>7</v>
      </c>
      <c r="D1400" s="12" t="s">
        <v>62</v>
      </c>
      <c r="E1400" s="13">
        <v>1</v>
      </c>
      <c r="F1400" s="13">
        <v>1</v>
      </c>
      <c r="G1400" s="13">
        <v>3</v>
      </c>
      <c r="H1400" s="12"/>
      <c r="I1400" s="12"/>
      <c r="J1400" s="12"/>
      <c r="K1400" s="12"/>
      <c r="L1400" s="12"/>
      <c r="M1400" s="12"/>
      <c r="N1400" s="12"/>
      <c r="O1400" s="12"/>
      <c r="P1400" s="12"/>
      <c r="Q1400" s="12"/>
      <c r="R1400" s="12"/>
      <c r="S1400" s="12"/>
      <c r="T1400" s="12"/>
      <c r="U1400" s="12"/>
      <c r="V1400" s="12"/>
      <c r="W1400" s="12"/>
      <c r="X1400" s="12"/>
      <c r="Y1400" s="12"/>
      <c r="Z1400" s="12"/>
    </row>
    <row r="1401" spans="1:26" ht="14.25" customHeight="1">
      <c r="A1401" s="34">
        <v>45041</v>
      </c>
      <c r="B1401" s="12" t="s">
        <v>331</v>
      </c>
      <c r="C1401" s="13">
        <v>1</v>
      </c>
      <c r="D1401" s="12" t="s">
        <v>62</v>
      </c>
      <c r="E1401" s="13">
        <v>2</v>
      </c>
      <c r="F1401" s="13">
        <v>2</v>
      </c>
      <c r="G1401" s="13">
        <v>3</v>
      </c>
      <c r="H1401" s="12"/>
      <c r="I1401" s="12"/>
      <c r="J1401" s="12"/>
      <c r="K1401" s="12"/>
      <c r="L1401" s="12"/>
      <c r="M1401" s="12"/>
      <c r="N1401" s="12"/>
      <c r="O1401" s="12"/>
      <c r="P1401" s="12"/>
      <c r="Q1401" s="12"/>
      <c r="R1401" s="12"/>
      <c r="S1401" s="12"/>
      <c r="T1401" s="12"/>
      <c r="U1401" s="12"/>
      <c r="V1401" s="12"/>
      <c r="W1401" s="12"/>
      <c r="X1401" s="12"/>
      <c r="Y1401" s="12"/>
      <c r="Z1401" s="12"/>
    </row>
    <row r="1402" spans="1:26" ht="14.25" customHeight="1">
      <c r="A1402" s="34">
        <v>45041</v>
      </c>
      <c r="B1402" s="12" t="s">
        <v>331</v>
      </c>
      <c r="C1402" s="13">
        <v>2</v>
      </c>
      <c r="D1402" s="12" t="s">
        <v>62</v>
      </c>
      <c r="E1402" s="13">
        <v>2</v>
      </c>
      <c r="F1402" s="13">
        <v>2</v>
      </c>
      <c r="G1402" s="13">
        <v>3</v>
      </c>
      <c r="H1402" s="12"/>
      <c r="I1402" s="12"/>
      <c r="J1402" s="12"/>
      <c r="K1402" s="12"/>
      <c r="L1402" s="12"/>
      <c r="M1402" s="12"/>
      <c r="N1402" s="12"/>
      <c r="O1402" s="12"/>
      <c r="P1402" s="12"/>
      <c r="Q1402" s="12"/>
      <c r="R1402" s="12"/>
      <c r="S1402" s="12"/>
      <c r="T1402" s="12"/>
      <c r="U1402" s="12"/>
      <c r="V1402" s="12"/>
      <c r="W1402" s="12"/>
      <c r="X1402" s="12"/>
      <c r="Y1402" s="12"/>
      <c r="Z1402" s="12"/>
    </row>
    <row r="1403" spans="1:26" ht="14.25" customHeight="1">
      <c r="A1403" s="34">
        <v>45041</v>
      </c>
      <c r="B1403" s="12" t="s">
        <v>331</v>
      </c>
      <c r="C1403" s="13">
        <v>3</v>
      </c>
      <c r="D1403" s="12" t="s">
        <v>62</v>
      </c>
      <c r="E1403" s="13">
        <v>2</v>
      </c>
      <c r="F1403" s="13">
        <v>2</v>
      </c>
      <c r="G1403" s="13">
        <v>3</v>
      </c>
      <c r="H1403" s="12"/>
      <c r="I1403" s="12"/>
      <c r="J1403" s="12"/>
      <c r="K1403" s="12"/>
      <c r="L1403" s="12"/>
      <c r="M1403" s="12"/>
      <c r="N1403" s="12"/>
      <c r="O1403" s="12"/>
      <c r="P1403" s="12"/>
      <c r="Q1403" s="12"/>
      <c r="R1403" s="12"/>
      <c r="S1403" s="12"/>
      <c r="T1403" s="12"/>
      <c r="U1403" s="12"/>
      <c r="V1403" s="12"/>
      <c r="W1403" s="12"/>
      <c r="X1403" s="12"/>
      <c r="Y1403" s="12"/>
      <c r="Z1403" s="12"/>
    </row>
    <row r="1404" spans="1:26" ht="14.25" customHeight="1">
      <c r="A1404" s="34">
        <v>45041</v>
      </c>
      <c r="B1404" s="12" t="s">
        <v>331</v>
      </c>
      <c r="C1404" s="13">
        <v>4</v>
      </c>
      <c r="D1404" s="12" t="s">
        <v>62</v>
      </c>
      <c r="E1404" s="13">
        <v>1</v>
      </c>
      <c r="F1404" s="13">
        <v>1</v>
      </c>
      <c r="G1404" s="13">
        <v>2</v>
      </c>
      <c r="H1404" s="12"/>
      <c r="I1404" s="12"/>
      <c r="J1404" s="12"/>
      <c r="K1404" s="12"/>
      <c r="L1404" s="12"/>
      <c r="M1404" s="12"/>
      <c r="N1404" s="12"/>
      <c r="O1404" s="12"/>
      <c r="P1404" s="12"/>
      <c r="Q1404" s="12"/>
      <c r="R1404" s="12"/>
      <c r="S1404" s="12"/>
      <c r="T1404" s="12"/>
      <c r="U1404" s="12"/>
      <c r="V1404" s="12"/>
      <c r="W1404" s="12"/>
      <c r="X1404" s="12"/>
      <c r="Y1404" s="12"/>
      <c r="Z1404" s="12"/>
    </row>
    <row r="1405" spans="1:26" ht="14.25" customHeight="1">
      <c r="A1405" s="34">
        <v>45041</v>
      </c>
      <c r="B1405" s="12" t="s">
        <v>333</v>
      </c>
      <c r="C1405" s="13">
        <v>1</v>
      </c>
      <c r="D1405" s="12" t="s">
        <v>62</v>
      </c>
      <c r="E1405" s="13">
        <v>1</v>
      </c>
      <c r="F1405" s="13">
        <v>2</v>
      </c>
      <c r="G1405" s="13">
        <v>3</v>
      </c>
      <c r="H1405" s="12"/>
      <c r="I1405" s="12"/>
      <c r="J1405" s="12"/>
      <c r="K1405" s="12"/>
      <c r="L1405" s="12"/>
      <c r="M1405" s="12"/>
      <c r="N1405" s="12"/>
      <c r="O1405" s="12"/>
      <c r="P1405" s="12"/>
      <c r="Q1405" s="12"/>
      <c r="R1405" s="12"/>
      <c r="S1405" s="12"/>
      <c r="T1405" s="12"/>
      <c r="U1405" s="12"/>
      <c r="V1405" s="12"/>
      <c r="W1405" s="12"/>
      <c r="X1405" s="12"/>
      <c r="Y1405" s="12"/>
      <c r="Z1405" s="12"/>
    </row>
    <row r="1406" spans="1:26" ht="14.25" customHeight="1">
      <c r="A1406" s="34">
        <v>45041</v>
      </c>
      <c r="B1406" s="12" t="s">
        <v>333</v>
      </c>
      <c r="C1406" s="13">
        <v>2</v>
      </c>
      <c r="D1406" s="12" t="s">
        <v>62</v>
      </c>
      <c r="E1406" s="13">
        <v>2</v>
      </c>
      <c r="F1406" s="13">
        <v>2</v>
      </c>
      <c r="G1406" s="13">
        <v>3</v>
      </c>
      <c r="H1406" s="12"/>
      <c r="I1406" s="12"/>
      <c r="J1406" s="12"/>
      <c r="K1406" s="12"/>
      <c r="L1406" s="12"/>
      <c r="M1406" s="12"/>
      <c r="N1406" s="12"/>
      <c r="O1406" s="12"/>
      <c r="P1406" s="12"/>
      <c r="Q1406" s="12"/>
      <c r="R1406" s="12"/>
      <c r="S1406" s="12"/>
      <c r="T1406" s="12"/>
      <c r="U1406" s="12"/>
      <c r="V1406" s="12"/>
      <c r="W1406" s="12"/>
      <c r="X1406" s="12"/>
      <c r="Y1406" s="12"/>
      <c r="Z1406" s="12"/>
    </row>
    <row r="1407" spans="1:26" ht="14.25" customHeight="1">
      <c r="A1407" s="34">
        <v>45041</v>
      </c>
      <c r="B1407" s="12" t="s">
        <v>333</v>
      </c>
      <c r="C1407" s="13">
        <v>3</v>
      </c>
      <c r="D1407" s="12" t="s">
        <v>62</v>
      </c>
      <c r="E1407" s="13">
        <v>1</v>
      </c>
      <c r="F1407" s="13">
        <v>2</v>
      </c>
      <c r="G1407" s="13">
        <v>3</v>
      </c>
      <c r="H1407" s="12"/>
      <c r="I1407" s="12"/>
      <c r="J1407" s="12"/>
      <c r="K1407" s="12"/>
      <c r="L1407" s="12"/>
      <c r="M1407" s="12"/>
      <c r="N1407" s="12"/>
      <c r="O1407" s="12"/>
      <c r="P1407" s="12"/>
      <c r="Q1407" s="12"/>
      <c r="R1407" s="12"/>
      <c r="S1407" s="12"/>
      <c r="T1407" s="12"/>
      <c r="U1407" s="12"/>
      <c r="V1407" s="12"/>
      <c r="W1407" s="12"/>
      <c r="X1407" s="12"/>
      <c r="Y1407" s="12"/>
      <c r="Z1407" s="12"/>
    </row>
    <row r="1408" spans="1:26" ht="14.25" customHeight="1">
      <c r="A1408" s="34">
        <v>45041</v>
      </c>
      <c r="B1408" s="12" t="s">
        <v>333</v>
      </c>
      <c r="C1408" s="13">
        <v>4</v>
      </c>
      <c r="D1408" s="12" t="s">
        <v>62</v>
      </c>
      <c r="E1408" s="13">
        <v>1</v>
      </c>
      <c r="F1408" s="13">
        <v>1</v>
      </c>
      <c r="G1408" s="13">
        <v>3</v>
      </c>
      <c r="H1408" s="12"/>
      <c r="I1408" s="12"/>
      <c r="J1408" s="12"/>
      <c r="K1408" s="12"/>
      <c r="L1408" s="12"/>
      <c r="M1408" s="12"/>
      <c r="N1408" s="12"/>
      <c r="O1408" s="12"/>
      <c r="P1408" s="12"/>
      <c r="Q1408" s="12"/>
      <c r="R1408" s="12"/>
      <c r="S1408" s="12"/>
      <c r="T1408" s="12"/>
      <c r="U1408" s="12"/>
      <c r="V1408" s="12"/>
      <c r="W1408" s="12"/>
      <c r="X1408" s="12"/>
      <c r="Y1408" s="12"/>
      <c r="Z1408" s="12"/>
    </row>
    <row r="1409" spans="1:26" ht="14.25" customHeight="1">
      <c r="A1409" s="34">
        <v>45041</v>
      </c>
      <c r="B1409" s="12" t="s">
        <v>334</v>
      </c>
      <c r="C1409" s="13">
        <v>1</v>
      </c>
      <c r="D1409" s="12" t="s">
        <v>62</v>
      </c>
      <c r="E1409" s="13">
        <v>1</v>
      </c>
      <c r="F1409" s="13">
        <v>2</v>
      </c>
      <c r="G1409" s="13">
        <v>3</v>
      </c>
      <c r="H1409" s="12"/>
      <c r="I1409" s="12"/>
      <c r="J1409" s="12"/>
      <c r="K1409" s="12"/>
      <c r="L1409" s="12"/>
      <c r="M1409" s="12"/>
      <c r="N1409" s="12"/>
      <c r="O1409" s="12"/>
      <c r="P1409" s="12"/>
      <c r="Q1409" s="12"/>
      <c r="R1409" s="12"/>
      <c r="S1409" s="12"/>
      <c r="T1409" s="12"/>
      <c r="U1409" s="12"/>
      <c r="V1409" s="12"/>
      <c r="W1409" s="12"/>
      <c r="X1409" s="12"/>
      <c r="Y1409" s="12"/>
      <c r="Z1409" s="12"/>
    </row>
    <row r="1410" spans="1:26" ht="14.25" customHeight="1">
      <c r="A1410" s="34">
        <v>45041</v>
      </c>
      <c r="B1410" s="12" t="s">
        <v>334</v>
      </c>
      <c r="C1410" s="13">
        <v>2</v>
      </c>
      <c r="D1410" s="12" t="s">
        <v>62</v>
      </c>
      <c r="E1410" s="13">
        <v>1</v>
      </c>
      <c r="F1410" s="13">
        <v>2</v>
      </c>
      <c r="G1410" s="13">
        <v>3</v>
      </c>
      <c r="H1410" s="12"/>
      <c r="I1410" s="12"/>
      <c r="J1410" s="12"/>
      <c r="K1410" s="12"/>
      <c r="L1410" s="12"/>
      <c r="M1410" s="12"/>
      <c r="N1410" s="12"/>
      <c r="O1410" s="12"/>
      <c r="P1410" s="12"/>
      <c r="Q1410" s="12"/>
      <c r="R1410" s="12"/>
      <c r="S1410" s="12"/>
      <c r="T1410" s="12"/>
      <c r="U1410" s="12"/>
      <c r="V1410" s="12"/>
      <c r="W1410" s="12"/>
      <c r="X1410" s="12"/>
      <c r="Y1410" s="12"/>
      <c r="Z1410" s="12"/>
    </row>
    <row r="1411" spans="1:26" ht="14.25" customHeight="1">
      <c r="A1411" s="34">
        <v>45041</v>
      </c>
      <c r="B1411" s="12" t="s">
        <v>334</v>
      </c>
      <c r="C1411" s="13">
        <v>3</v>
      </c>
      <c r="D1411" s="12" t="s">
        <v>62</v>
      </c>
      <c r="E1411" s="13">
        <v>1</v>
      </c>
      <c r="F1411" s="13">
        <v>2</v>
      </c>
      <c r="G1411" s="13">
        <v>3</v>
      </c>
      <c r="H1411" s="12"/>
      <c r="I1411" s="12"/>
      <c r="J1411" s="12"/>
      <c r="K1411" s="12"/>
      <c r="L1411" s="12"/>
      <c r="M1411" s="12"/>
      <c r="N1411" s="12"/>
      <c r="O1411" s="12"/>
      <c r="P1411" s="12"/>
      <c r="Q1411" s="12"/>
      <c r="R1411" s="12"/>
      <c r="S1411" s="12"/>
      <c r="T1411" s="12"/>
      <c r="U1411" s="12"/>
      <c r="V1411" s="12"/>
      <c r="W1411" s="12"/>
      <c r="X1411" s="12"/>
      <c r="Y1411" s="12"/>
      <c r="Z1411" s="12"/>
    </row>
    <row r="1412" spans="1:26" ht="14.25" customHeight="1">
      <c r="A1412" s="34">
        <v>45041</v>
      </c>
      <c r="B1412" s="12" t="s">
        <v>334</v>
      </c>
      <c r="C1412" s="13">
        <v>4</v>
      </c>
      <c r="D1412" s="12" t="s">
        <v>62</v>
      </c>
      <c r="E1412" s="13">
        <v>1</v>
      </c>
      <c r="F1412" s="13">
        <v>2</v>
      </c>
      <c r="G1412" s="13">
        <v>3</v>
      </c>
      <c r="H1412" s="12"/>
      <c r="I1412" s="12"/>
      <c r="J1412" s="12"/>
      <c r="K1412" s="12"/>
      <c r="L1412" s="12"/>
      <c r="M1412" s="12"/>
      <c r="N1412" s="12"/>
      <c r="O1412" s="12"/>
      <c r="P1412" s="12"/>
      <c r="Q1412" s="12"/>
      <c r="R1412" s="12"/>
      <c r="S1412" s="12"/>
      <c r="T1412" s="12"/>
      <c r="U1412" s="12"/>
      <c r="V1412" s="12"/>
      <c r="W1412" s="12"/>
      <c r="X1412" s="12"/>
      <c r="Y1412" s="12"/>
      <c r="Z1412" s="12"/>
    </row>
    <row r="1413" spans="1:26" ht="14.25" customHeight="1">
      <c r="A1413" s="34">
        <v>45041</v>
      </c>
      <c r="B1413" s="12" t="s">
        <v>334</v>
      </c>
      <c r="C1413" s="13">
        <v>5</v>
      </c>
      <c r="D1413" s="12" t="s">
        <v>62</v>
      </c>
      <c r="E1413" s="13">
        <v>1</v>
      </c>
      <c r="F1413" s="13">
        <v>2</v>
      </c>
      <c r="G1413" s="13">
        <v>3</v>
      </c>
      <c r="H1413" s="12"/>
      <c r="I1413" s="12"/>
      <c r="J1413" s="12"/>
      <c r="K1413" s="12"/>
      <c r="L1413" s="12"/>
      <c r="M1413" s="12"/>
      <c r="N1413" s="12"/>
      <c r="O1413" s="12"/>
      <c r="P1413" s="12"/>
      <c r="Q1413" s="12"/>
      <c r="R1413" s="12"/>
      <c r="S1413" s="12"/>
      <c r="T1413" s="12"/>
      <c r="U1413" s="12"/>
      <c r="V1413" s="12"/>
      <c r="W1413" s="12"/>
      <c r="X1413" s="12"/>
      <c r="Y1413" s="12"/>
      <c r="Z1413" s="12"/>
    </row>
    <row r="1414" spans="1:26" ht="14.25" customHeight="1">
      <c r="A1414" s="34">
        <v>45041</v>
      </c>
      <c r="B1414" s="12" t="s">
        <v>334</v>
      </c>
      <c r="C1414" s="13">
        <v>6</v>
      </c>
      <c r="D1414" s="12" t="s">
        <v>62</v>
      </c>
      <c r="E1414" s="13">
        <v>1</v>
      </c>
      <c r="F1414" s="13">
        <v>2</v>
      </c>
      <c r="G1414" s="13">
        <v>3</v>
      </c>
      <c r="H1414" s="12"/>
      <c r="I1414" s="12"/>
      <c r="J1414" s="12"/>
      <c r="K1414" s="12"/>
      <c r="L1414" s="12"/>
      <c r="M1414" s="12"/>
      <c r="N1414" s="12"/>
      <c r="O1414" s="12"/>
      <c r="P1414" s="12"/>
      <c r="Q1414" s="12"/>
      <c r="R1414" s="12"/>
      <c r="S1414" s="12"/>
      <c r="T1414" s="12"/>
      <c r="U1414" s="12"/>
      <c r="V1414" s="12"/>
      <c r="W1414" s="12"/>
      <c r="X1414" s="12"/>
      <c r="Y1414" s="12"/>
      <c r="Z1414" s="12"/>
    </row>
    <row r="1415" spans="1:26" ht="14.25" customHeight="1">
      <c r="A1415" s="34">
        <v>45042</v>
      </c>
      <c r="B1415" s="12" t="s">
        <v>336</v>
      </c>
      <c r="C1415" s="13">
        <v>1</v>
      </c>
      <c r="D1415" s="12" t="s">
        <v>62</v>
      </c>
      <c r="E1415" s="13">
        <v>2</v>
      </c>
      <c r="F1415" s="13">
        <v>2</v>
      </c>
      <c r="G1415" s="13">
        <v>2</v>
      </c>
      <c r="H1415" s="12"/>
      <c r="I1415" s="12"/>
      <c r="J1415" s="12"/>
      <c r="K1415" s="12"/>
      <c r="L1415" s="12"/>
      <c r="M1415" s="12"/>
      <c r="N1415" s="12"/>
      <c r="O1415" s="12"/>
      <c r="P1415" s="12"/>
      <c r="Q1415" s="12"/>
      <c r="R1415" s="12"/>
      <c r="S1415" s="12"/>
      <c r="T1415" s="12"/>
      <c r="U1415" s="12"/>
      <c r="V1415" s="12"/>
      <c r="W1415" s="12"/>
      <c r="X1415" s="12"/>
      <c r="Y1415" s="12"/>
      <c r="Z1415" s="12"/>
    </row>
    <row r="1416" spans="1:26" ht="14.25" customHeight="1">
      <c r="A1416" s="34">
        <v>45042</v>
      </c>
      <c r="B1416" s="12" t="s">
        <v>336</v>
      </c>
      <c r="C1416" s="13">
        <v>2</v>
      </c>
      <c r="D1416" s="12" t="s">
        <v>62</v>
      </c>
      <c r="E1416" s="13">
        <v>1</v>
      </c>
      <c r="F1416" s="13">
        <v>1</v>
      </c>
      <c r="G1416" s="13">
        <v>2</v>
      </c>
      <c r="H1416" s="12"/>
      <c r="I1416" s="12"/>
      <c r="J1416" s="12"/>
      <c r="K1416" s="12"/>
      <c r="L1416" s="12"/>
      <c r="M1416" s="12"/>
      <c r="N1416" s="12"/>
      <c r="O1416" s="12"/>
      <c r="P1416" s="12"/>
      <c r="Q1416" s="12"/>
      <c r="R1416" s="12"/>
      <c r="S1416" s="12"/>
      <c r="T1416" s="12"/>
      <c r="U1416" s="12"/>
      <c r="V1416" s="12"/>
      <c r="W1416" s="12"/>
      <c r="X1416" s="12"/>
      <c r="Y1416" s="12"/>
      <c r="Z1416" s="12"/>
    </row>
    <row r="1417" spans="1:26" ht="14.25" customHeight="1">
      <c r="A1417" s="34">
        <v>45042</v>
      </c>
      <c r="B1417" s="12" t="s">
        <v>337</v>
      </c>
      <c r="C1417" s="13">
        <v>1</v>
      </c>
      <c r="D1417" s="12" t="s">
        <v>62</v>
      </c>
      <c r="E1417" s="13">
        <v>2</v>
      </c>
      <c r="F1417" s="13">
        <v>2</v>
      </c>
      <c r="G1417" s="13">
        <v>2</v>
      </c>
      <c r="H1417" s="12"/>
      <c r="I1417" s="12"/>
      <c r="J1417" s="12"/>
      <c r="K1417" s="12"/>
      <c r="L1417" s="12"/>
      <c r="M1417" s="12"/>
      <c r="N1417" s="12"/>
      <c r="O1417" s="12"/>
      <c r="P1417" s="12"/>
      <c r="Q1417" s="12"/>
      <c r="R1417" s="12"/>
      <c r="S1417" s="12"/>
      <c r="T1417" s="12"/>
      <c r="U1417" s="12"/>
      <c r="V1417" s="12"/>
      <c r="W1417" s="12"/>
      <c r="X1417" s="12"/>
      <c r="Y1417" s="12"/>
      <c r="Z1417" s="12"/>
    </row>
    <row r="1418" spans="1:26" ht="14.25" customHeight="1">
      <c r="A1418" s="34">
        <v>45042</v>
      </c>
      <c r="B1418" s="12" t="s">
        <v>337</v>
      </c>
      <c r="C1418" s="13">
        <v>2</v>
      </c>
      <c r="D1418" s="12" t="s">
        <v>62</v>
      </c>
      <c r="E1418" s="13">
        <v>2</v>
      </c>
      <c r="F1418" s="13">
        <v>3</v>
      </c>
      <c r="G1418" s="13">
        <v>2</v>
      </c>
      <c r="H1418" s="12"/>
      <c r="I1418" s="12"/>
      <c r="J1418" s="12"/>
      <c r="K1418" s="12"/>
      <c r="L1418" s="12"/>
      <c r="M1418" s="12"/>
      <c r="N1418" s="12"/>
      <c r="O1418" s="12"/>
      <c r="P1418" s="12"/>
      <c r="Q1418" s="12"/>
      <c r="R1418" s="12"/>
      <c r="S1418" s="12"/>
      <c r="T1418" s="12"/>
      <c r="U1418" s="12"/>
      <c r="V1418" s="12"/>
      <c r="W1418" s="12"/>
      <c r="X1418" s="12"/>
      <c r="Y1418" s="12"/>
      <c r="Z1418" s="12"/>
    </row>
    <row r="1419" spans="1:26" ht="14.25" customHeight="1">
      <c r="A1419" s="34">
        <v>45042</v>
      </c>
      <c r="B1419" s="12" t="s">
        <v>337</v>
      </c>
      <c r="C1419" s="13">
        <v>3</v>
      </c>
      <c r="D1419" s="12" t="s">
        <v>455</v>
      </c>
      <c r="E1419" s="13">
        <v>1</v>
      </c>
      <c r="F1419" s="13">
        <v>3</v>
      </c>
      <c r="G1419" s="13">
        <v>2</v>
      </c>
      <c r="H1419" s="13">
        <v>2</v>
      </c>
      <c r="I1419" s="12"/>
      <c r="J1419" s="12"/>
      <c r="K1419" s="12"/>
      <c r="L1419" s="12"/>
      <c r="M1419" s="12"/>
      <c r="N1419" s="12"/>
      <c r="O1419" s="12"/>
      <c r="P1419" s="12"/>
      <c r="Q1419" s="12"/>
      <c r="R1419" s="12"/>
      <c r="S1419" s="12"/>
      <c r="T1419" s="12"/>
      <c r="U1419" s="12"/>
      <c r="V1419" s="12"/>
      <c r="W1419" s="12"/>
      <c r="X1419" s="12"/>
      <c r="Y1419" s="12"/>
      <c r="Z1419" s="12"/>
    </row>
    <row r="1420" spans="1:26" ht="14.25" customHeight="1">
      <c r="A1420" s="34">
        <v>45042</v>
      </c>
      <c r="B1420" s="12" t="s">
        <v>337</v>
      </c>
      <c r="C1420" s="13">
        <v>4</v>
      </c>
      <c r="D1420" s="12" t="s">
        <v>62</v>
      </c>
      <c r="E1420" s="13">
        <v>2</v>
      </c>
      <c r="F1420" s="13">
        <v>3</v>
      </c>
      <c r="G1420" s="13">
        <v>2</v>
      </c>
      <c r="H1420" s="12"/>
      <c r="I1420" s="12"/>
      <c r="J1420" s="12"/>
      <c r="K1420" s="12"/>
      <c r="L1420" s="12"/>
      <c r="M1420" s="12"/>
      <c r="N1420" s="12"/>
      <c r="O1420" s="12"/>
      <c r="P1420" s="12"/>
      <c r="Q1420" s="12"/>
      <c r="R1420" s="12"/>
      <c r="S1420" s="12"/>
      <c r="T1420" s="12"/>
      <c r="U1420" s="12"/>
      <c r="V1420" s="12"/>
      <c r="W1420" s="12"/>
      <c r="X1420" s="12"/>
      <c r="Y1420" s="12"/>
      <c r="Z1420" s="12"/>
    </row>
    <row r="1421" spans="1:26" ht="14.25" customHeight="1">
      <c r="A1421" s="34">
        <v>45042</v>
      </c>
      <c r="B1421" s="12" t="s">
        <v>339</v>
      </c>
      <c r="C1421" s="13">
        <v>0</v>
      </c>
      <c r="D1421" s="13">
        <v>0</v>
      </c>
      <c r="E1421" s="13">
        <v>0</v>
      </c>
      <c r="F1421" s="13">
        <v>0</v>
      </c>
      <c r="G1421" s="13">
        <v>0</v>
      </c>
      <c r="H1421" s="13">
        <v>0</v>
      </c>
      <c r="I1421" s="12"/>
      <c r="J1421" s="12"/>
      <c r="K1421" s="12"/>
      <c r="L1421" s="12"/>
      <c r="M1421" s="12"/>
      <c r="N1421" s="12"/>
      <c r="O1421" s="12"/>
      <c r="P1421" s="12"/>
      <c r="Q1421" s="12"/>
      <c r="R1421" s="12"/>
      <c r="S1421" s="12"/>
      <c r="T1421" s="12"/>
      <c r="U1421" s="12"/>
      <c r="V1421" s="12"/>
      <c r="W1421" s="12"/>
      <c r="X1421" s="12"/>
      <c r="Y1421" s="12"/>
      <c r="Z1421" s="12"/>
    </row>
    <row r="1422" spans="1:26" ht="14.25" customHeight="1">
      <c r="A1422" s="34">
        <v>45042</v>
      </c>
      <c r="B1422" s="12" t="s">
        <v>341</v>
      </c>
      <c r="C1422" s="13">
        <v>1</v>
      </c>
      <c r="D1422" s="12" t="s">
        <v>62</v>
      </c>
      <c r="E1422" s="13">
        <v>1</v>
      </c>
      <c r="F1422" s="13">
        <v>1</v>
      </c>
      <c r="G1422" s="13">
        <v>2</v>
      </c>
      <c r="H1422" s="12"/>
      <c r="I1422" s="12"/>
      <c r="J1422" s="12"/>
      <c r="K1422" s="12"/>
      <c r="L1422" s="12"/>
      <c r="M1422" s="12"/>
      <c r="N1422" s="12"/>
      <c r="O1422" s="12"/>
      <c r="P1422" s="12"/>
      <c r="Q1422" s="12"/>
      <c r="R1422" s="12"/>
      <c r="S1422" s="12"/>
      <c r="T1422" s="12"/>
      <c r="U1422" s="12"/>
      <c r="V1422" s="12"/>
      <c r="W1422" s="12"/>
      <c r="X1422" s="12"/>
      <c r="Y1422" s="12"/>
      <c r="Z1422" s="12"/>
    </row>
    <row r="1423" spans="1:26" ht="14.25" customHeight="1">
      <c r="A1423" s="34">
        <v>45042</v>
      </c>
      <c r="B1423" s="12" t="s">
        <v>341</v>
      </c>
      <c r="C1423" s="13">
        <v>2</v>
      </c>
      <c r="D1423" s="12" t="s">
        <v>62</v>
      </c>
      <c r="E1423" s="13">
        <v>1</v>
      </c>
      <c r="F1423" s="13">
        <v>2</v>
      </c>
      <c r="G1423" s="13">
        <v>3</v>
      </c>
      <c r="H1423" s="12"/>
      <c r="I1423" s="12"/>
      <c r="J1423" s="12"/>
      <c r="K1423" s="12"/>
      <c r="L1423" s="12"/>
      <c r="M1423" s="12"/>
      <c r="N1423" s="12"/>
      <c r="O1423" s="12"/>
      <c r="P1423" s="12"/>
      <c r="Q1423" s="12"/>
      <c r="R1423" s="12"/>
      <c r="S1423" s="12"/>
      <c r="T1423" s="12"/>
      <c r="U1423" s="12"/>
      <c r="V1423" s="12"/>
      <c r="W1423" s="12"/>
      <c r="X1423" s="12"/>
      <c r="Y1423" s="12"/>
      <c r="Z1423" s="12"/>
    </row>
    <row r="1424" spans="1:26" ht="14.25" customHeight="1">
      <c r="A1424" s="34">
        <v>45042</v>
      </c>
      <c r="B1424" s="12" t="s">
        <v>341</v>
      </c>
      <c r="C1424" s="13">
        <v>3</v>
      </c>
      <c r="D1424" s="12" t="s">
        <v>62</v>
      </c>
      <c r="E1424" s="13">
        <v>2</v>
      </c>
      <c r="F1424" s="13">
        <v>3</v>
      </c>
      <c r="G1424" s="13">
        <v>3</v>
      </c>
      <c r="H1424" s="12"/>
      <c r="I1424" s="12"/>
      <c r="J1424" s="12"/>
      <c r="K1424" s="12"/>
      <c r="L1424" s="12"/>
      <c r="M1424" s="12"/>
      <c r="N1424" s="12"/>
      <c r="O1424" s="12"/>
      <c r="P1424" s="12"/>
      <c r="Q1424" s="12"/>
      <c r="R1424" s="12"/>
      <c r="S1424" s="12"/>
      <c r="T1424" s="12"/>
      <c r="U1424" s="12"/>
      <c r="V1424" s="12"/>
      <c r="W1424" s="12"/>
      <c r="X1424" s="12"/>
      <c r="Y1424" s="12"/>
      <c r="Z1424" s="12"/>
    </row>
    <row r="1425" spans="1:26" ht="14.25" customHeight="1">
      <c r="A1425" s="34">
        <v>45042</v>
      </c>
      <c r="B1425" s="12" t="s">
        <v>343</v>
      </c>
      <c r="C1425" s="13">
        <v>1</v>
      </c>
      <c r="D1425" s="12" t="s">
        <v>62</v>
      </c>
      <c r="E1425" s="13">
        <v>1</v>
      </c>
      <c r="F1425" s="13">
        <v>1</v>
      </c>
      <c r="G1425" s="13">
        <v>2</v>
      </c>
      <c r="H1425" s="12"/>
      <c r="I1425" s="12"/>
      <c r="J1425" s="12"/>
      <c r="K1425" s="12"/>
      <c r="L1425" s="12"/>
      <c r="M1425" s="12"/>
      <c r="N1425" s="12"/>
      <c r="O1425" s="12"/>
      <c r="P1425" s="12"/>
      <c r="Q1425" s="12"/>
      <c r="R1425" s="12"/>
      <c r="S1425" s="12"/>
      <c r="T1425" s="12"/>
      <c r="U1425" s="12"/>
      <c r="V1425" s="12"/>
      <c r="W1425" s="12"/>
      <c r="X1425" s="12"/>
      <c r="Y1425" s="12"/>
      <c r="Z1425" s="12"/>
    </row>
    <row r="1426" spans="1:26" ht="14.25" customHeight="1">
      <c r="A1426" s="34">
        <v>45042</v>
      </c>
      <c r="B1426" s="12" t="s">
        <v>343</v>
      </c>
      <c r="C1426" s="13">
        <v>2</v>
      </c>
      <c r="D1426" s="12" t="s">
        <v>62</v>
      </c>
      <c r="E1426" s="13">
        <v>1</v>
      </c>
      <c r="F1426" s="13">
        <v>1</v>
      </c>
      <c r="G1426" s="13">
        <v>2</v>
      </c>
      <c r="H1426" s="12"/>
      <c r="I1426" s="12"/>
      <c r="J1426" s="12"/>
      <c r="K1426" s="12"/>
      <c r="L1426" s="12"/>
      <c r="M1426" s="12"/>
      <c r="N1426" s="12"/>
      <c r="O1426" s="12"/>
      <c r="P1426" s="12"/>
      <c r="Q1426" s="12"/>
      <c r="R1426" s="12"/>
      <c r="S1426" s="12"/>
      <c r="T1426" s="12"/>
      <c r="U1426" s="12"/>
      <c r="V1426" s="12"/>
      <c r="W1426" s="12"/>
      <c r="X1426" s="12"/>
      <c r="Y1426" s="12"/>
      <c r="Z1426" s="12"/>
    </row>
    <row r="1427" spans="1:26" ht="14.25" customHeight="1">
      <c r="A1427" s="34">
        <v>45042</v>
      </c>
      <c r="B1427" s="12" t="s">
        <v>345</v>
      </c>
      <c r="C1427" s="13">
        <v>1</v>
      </c>
      <c r="D1427" s="12" t="s">
        <v>455</v>
      </c>
      <c r="E1427" s="13">
        <v>2</v>
      </c>
      <c r="F1427" s="13">
        <v>3</v>
      </c>
      <c r="G1427" s="13">
        <v>3</v>
      </c>
      <c r="H1427" s="13">
        <v>3</v>
      </c>
      <c r="I1427" s="12"/>
      <c r="J1427" s="12"/>
      <c r="K1427" s="12"/>
      <c r="L1427" s="12"/>
      <c r="M1427" s="12"/>
      <c r="N1427" s="12"/>
      <c r="O1427" s="12"/>
      <c r="P1427" s="12"/>
      <c r="Q1427" s="12"/>
      <c r="R1427" s="12"/>
      <c r="S1427" s="12"/>
      <c r="T1427" s="12"/>
      <c r="U1427" s="12"/>
      <c r="V1427" s="12"/>
      <c r="W1427" s="12"/>
      <c r="X1427" s="12"/>
      <c r="Y1427" s="12"/>
      <c r="Z1427" s="12"/>
    </row>
    <row r="1428" spans="1:26" ht="14.25" customHeight="1">
      <c r="A1428" s="34">
        <v>45042</v>
      </c>
      <c r="B1428" s="12" t="s">
        <v>345</v>
      </c>
      <c r="C1428" s="13">
        <v>2</v>
      </c>
      <c r="D1428" s="12" t="s">
        <v>455</v>
      </c>
      <c r="E1428" s="13">
        <v>1</v>
      </c>
      <c r="F1428" s="13">
        <v>3</v>
      </c>
      <c r="G1428" s="13">
        <v>3</v>
      </c>
      <c r="H1428" s="13">
        <v>3</v>
      </c>
      <c r="I1428" s="12"/>
      <c r="J1428" s="12"/>
      <c r="K1428" s="12"/>
      <c r="L1428" s="12"/>
      <c r="M1428" s="12"/>
      <c r="N1428" s="12"/>
      <c r="O1428" s="12"/>
      <c r="P1428" s="12"/>
      <c r="Q1428" s="12"/>
      <c r="R1428" s="12"/>
      <c r="S1428" s="12"/>
      <c r="T1428" s="12"/>
      <c r="U1428" s="12"/>
      <c r="V1428" s="12"/>
      <c r="W1428" s="12"/>
      <c r="X1428" s="12"/>
      <c r="Y1428" s="12"/>
      <c r="Z1428" s="12"/>
    </row>
    <row r="1429" spans="1:26" ht="14.25" customHeight="1">
      <c r="A1429" s="34">
        <v>45042</v>
      </c>
      <c r="B1429" s="12" t="s">
        <v>345</v>
      </c>
      <c r="C1429" s="13">
        <v>3</v>
      </c>
      <c r="D1429" s="12" t="s">
        <v>62</v>
      </c>
      <c r="E1429" s="13">
        <v>2</v>
      </c>
      <c r="F1429" s="13">
        <v>3</v>
      </c>
      <c r="G1429" s="13">
        <v>3</v>
      </c>
      <c r="H1429" s="12"/>
      <c r="I1429" s="12"/>
      <c r="J1429" s="12"/>
      <c r="K1429" s="12"/>
      <c r="L1429" s="12"/>
      <c r="M1429" s="12"/>
      <c r="N1429" s="12"/>
      <c r="O1429" s="12"/>
      <c r="P1429" s="12"/>
      <c r="Q1429" s="12"/>
      <c r="R1429" s="12"/>
      <c r="S1429" s="12"/>
      <c r="T1429" s="12"/>
      <c r="U1429" s="12"/>
      <c r="V1429" s="12"/>
      <c r="W1429" s="12"/>
      <c r="X1429" s="12"/>
      <c r="Y1429" s="12"/>
      <c r="Z1429" s="12"/>
    </row>
    <row r="1430" spans="1:26" ht="14.25" customHeight="1">
      <c r="A1430" s="34">
        <v>45042</v>
      </c>
      <c r="B1430" s="12" t="s">
        <v>345</v>
      </c>
      <c r="C1430" s="13">
        <v>4</v>
      </c>
      <c r="D1430" s="12" t="s">
        <v>62</v>
      </c>
      <c r="E1430" s="13">
        <v>1</v>
      </c>
      <c r="F1430" s="13">
        <v>2</v>
      </c>
      <c r="G1430" s="13">
        <v>3</v>
      </c>
      <c r="H1430" s="12"/>
      <c r="I1430" s="12"/>
      <c r="J1430" s="12"/>
      <c r="K1430" s="12"/>
      <c r="L1430" s="12"/>
      <c r="M1430" s="12"/>
      <c r="N1430" s="12"/>
      <c r="O1430" s="12"/>
      <c r="P1430" s="12"/>
      <c r="Q1430" s="12"/>
      <c r="R1430" s="12"/>
      <c r="S1430" s="12"/>
      <c r="T1430" s="12"/>
      <c r="U1430" s="12"/>
      <c r="V1430" s="12"/>
      <c r="W1430" s="12"/>
      <c r="X1430" s="12"/>
      <c r="Y1430" s="12"/>
      <c r="Z1430" s="12"/>
    </row>
    <row r="1431" spans="1:26" ht="14.25" customHeight="1">
      <c r="A1431" s="34">
        <v>45042</v>
      </c>
      <c r="B1431" s="12" t="s">
        <v>347</v>
      </c>
      <c r="C1431" s="13">
        <v>1</v>
      </c>
      <c r="D1431" s="12" t="s">
        <v>62</v>
      </c>
      <c r="E1431" s="13">
        <v>2</v>
      </c>
      <c r="F1431" s="13">
        <v>2</v>
      </c>
      <c r="G1431" s="13">
        <v>3</v>
      </c>
      <c r="H1431" s="12"/>
      <c r="I1431" s="12"/>
      <c r="J1431" s="12"/>
      <c r="K1431" s="12"/>
      <c r="L1431" s="12"/>
      <c r="M1431" s="12"/>
      <c r="N1431" s="12"/>
      <c r="O1431" s="12"/>
      <c r="P1431" s="12"/>
      <c r="Q1431" s="12"/>
      <c r="R1431" s="12"/>
      <c r="S1431" s="12"/>
      <c r="T1431" s="12"/>
      <c r="U1431" s="12"/>
      <c r="V1431" s="12"/>
      <c r="W1431" s="12"/>
      <c r="X1431" s="12"/>
      <c r="Y1431" s="12"/>
      <c r="Z1431" s="12"/>
    </row>
    <row r="1432" spans="1:26" ht="14.25" customHeight="1">
      <c r="A1432" s="14">
        <v>45042</v>
      </c>
      <c r="B1432" s="12" t="s">
        <v>347</v>
      </c>
      <c r="C1432" s="13">
        <v>2</v>
      </c>
      <c r="D1432" s="12" t="s">
        <v>62</v>
      </c>
      <c r="E1432" s="13">
        <v>1</v>
      </c>
      <c r="F1432" s="13">
        <v>2</v>
      </c>
      <c r="G1432" s="13">
        <v>3</v>
      </c>
      <c r="H1432" s="12"/>
      <c r="I1432" s="12"/>
      <c r="J1432" s="12"/>
      <c r="K1432" s="12"/>
      <c r="L1432" s="12"/>
      <c r="M1432" s="12"/>
      <c r="N1432" s="12"/>
      <c r="O1432" s="12"/>
      <c r="P1432" s="12"/>
      <c r="Q1432" s="12"/>
      <c r="R1432" s="12"/>
      <c r="S1432" s="12"/>
      <c r="T1432" s="12"/>
      <c r="U1432" s="12"/>
      <c r="V1432" s="12"/>
      <c r="W1432" s="12"/>
      <c r="X1432" s="12"/>
      <c r="Y1432" s="12"/>
      <c r="Z1432" s="12"/>
    </row>
    <row r="1433" spans="1:26" ht="14.25" customHeight="1">
      <c r="A1433" s="20">
        <v>45042</v>
      </c>
      <c r="B1433" s="9" t="s">
        <v>348</v>
      </c>
      <c r="C1433" s="9">
        <v>1</v>
      </c>
      <c r="D1433" s="9" t="s">
        <v>62</v>
      </c>
      <c r="E1433" s="9">
        <v>2</v>
      </c>
      <c r="F1433" s="9">
        <v>3</v>
      </c>
      <c r="G1433" s="9">
        <v>2</v>
      </c>
    </row>
    <row r="1434" spans="1:26" ht="14.25" customHeight="1">
      <c r="A1434" s="20">
        <v>45042</v>
      </c>
      <c r="B1434" s="9" t="s">
        <v>348</v>
      </c>
      <c r="C1434" s="9">
        <v>2</v>
      </c>
      <c r="D1434" s="9" t="s">
        <v>62</v>
      </c>
      <c r="E1434" s="9">
        <v>1</v>
      </c>
      <c r="F1434" s="9">
        <v>3</v>
      </c>
      <c r="G1434" s="9">
        <v>2</v>
      </c>
    </row>
    <row r="1435" spans="1:26" ht="14.25" customHeight="1">
      <c r="A1435" s="20">
        <v>45042</v>
      </c>
      <c r="B1435" s="9" t="s">
        <v>348</v>
      </c>
      <c r="C1435" s="9">
        <v>3</v>
      </c>
      <c r="D1435" s="9" t="s">
        <v>62</v>
      </c>
      <c r="E1435" s="9">
        <v>2</v>
      </c>
      <c r="F1435" s="9">
        <v>2</v>
      </c>
      <c r="G1435" s="9">
        <v>2</v>
      </c>
    </row>
    <row r="1436" spans="1:26" ht="14.25" customHeight="1">
      <c r="A1436" s="20">
        <v>45042</v>
      </c>
      <c r="B1436" s="9" t="s">
        <v>348</v>
      </c>
      <c r="C1436" s="9">
        <v>4</v>
      </c>
      <c r="D1436" s="9" t="s">
        <v>62</v>
      </c>
      <c r="E1436" s="9">
        <v>1</v>
      </c>
      <c r="F1436" s="9">
        <v>2</v>
      </c>
      <c r="G1436" s="9">
        <v>2</v>
      </c>
    </row>
    <row r="1437" spans="1:26" ht="14.25" customHeight="1">
      <c r="A1437" s="20">
        <v>45042</v>
      </c>
      <c r="B1437" s="9" t="s">
        <v>348</v>
      </c>
      <c r="C1437" s="9">
        <v>5</v>
      </c>
      <c r="D1437" s="9" t="s">
        <v>62</v>
      </c>
      <c r="E1437" s="9">
        <v>1</v>
      </c>
      <c r="F1437" s="9">
        <v>3</v>
      </c>
      <c r="G1437" s="9">
        <v>2</v>
      </c>
    </row>
    <row r="1438" spans="1:26" ht="14.25" customHeight="1">
      <c r="A1438" s="20">
        <v>45042</v>
      </c>
      <c r="B1438" s="9" t="s">
        <v>348</v>
      </c>
      <c r="C1438" s="9">
        <v>6</v>
      </c>
      <c r="D1438" s="9" t="s">
        <v>455</v>
      </c>
      <c r="E1438" s="9">
        <v>1</v>
      </c>
      <c r="F1438" s="9">
        <v>3</v>
      </c>
      <c r="G1438" s="9">
        <v>2</v>
      </c>
      <c r="H1438" s="9">
        <v>3</v>
      </c>
    </row>
    <row r="1439" spans="1:26" ht="14.25" customHeight="1">
      <c r="A1439" s="20">
        <v>45042</v>
      </c>
      <c r="B1439" s="9" t="s">
        <v>348</v>
      </c>
      <c r="C1439" s="9">
        <v>7</v>
      </c>
      <c r="D1439" s="9" t="s">
        <v>455</v>
      </c>
      <c r="E1439" s="9">
        <v>1</v>
      </c>
      <c r="F1439" s="9">
        <v>3</v>
      </c>
      <c r="G1439" s="9">
        <v>2</v>
      </c>
      <c r="H1439" s="9">
        <v>3</v>
      </c>
    </row>
    <row r="1440" spans="1:26" ht="14.25" customHeight="1">
      <c r="A1440" s="20">
        <v>45042</v>
      </c>
      <c r="B1440" s="9" t="s">
        <v>348</v>
      </c>
      <c r="C1440" s="9">
        <v>8</v>
      </c>
      <c r="D1440" s="9" t="s">
        <v>62</v>
      </c>
      <c r="E1440" s="9">
        <v>2</v>
      </c>
      <c r="F1440" s="9">
        <v>3</v>
      </c>
      <c r="G1440" s="9">
        <v>2</v>
      </c>
    </row>
    <row r="1441" spans="1:8" ht="14.25" customHeight="1">
      <c r="A1441" s="20">
        <v>45042</v>
      </c>
      <c r="B1441" s="9" t="s">
        <v>348</v>
      </c>
      <c r="C1441" s="9">
        <v>9</v>
      </c>
      <c r="D1441" s="9" t="s">
        <v>62</v>
      </c>
      <c r="E1441" s="9">
        <v>2</v>
      </c>
      <c r="F1441" s="9">
        <v>3</v>
      </c>
      <c r="G1441" s="9">
        <v>2</v>
      </c>
    </row>
    <row r="1442" spans="1:8" ht="14.25" customHeight="1">
      <c r="A1442" s="20">
        <v>45042</v>
      </c>
      <c r="B1442" s="9" t="s">
        <v>349</v>
      </c>
      <c r="C1442" s="9">
        <v>1</v>
      </c>
      <c r="D1442" s="9" t="s">
        <v>455</v>
      </c>
      <c r="E1442" s="9">
        <v>1</v>
      </c>
      <c r="F1442" s="9">
        <v>3</v>
      </c>
      <c r="G1442" s="9">
        <v>3</v>
      </c>
      <c r="H1442" s="9">
        <v>2</v>
      </c>
    </row>
    <row r="1443" spans="1:8" ht="14.25" customHeight="1">
      <c r="A1443" s="20">
        <v>45042</v>
      </c>
      <c r="B1443" s="9" t="s">
        <v>349</v>
      </c>
      <c r="C1443" s="9">
        <v>2</v>
      </c>
      <c r="D1443" s="9" t="s">
        <v>455</v>
      </c>
      <c r="E1443" s="9">
        <v>1</v>
      </c>
      <c r="F1443" s="9">
        <v>3</v>
      </c>
      <c r="G1443" s="9">
        <v>3</v>
      </c>
      <c r="H1443" s="9">
        <v>3</v>
      </c>
    </row>
    <row r="1444" spans="1:8" ht="14.25" customHeight="1">
      <c r="A1444" s="20">
        <v>45042</v>
      </c>
      <c r="B1444" s="9" t="s">
        <v>349</v>
      </c>
      <c r="C1444" s="9">
        <v>3</v>
      </c>
      <c r="D1444" s="9" t="s">
        <v>455</v>
      </c>
      <c r="E1444" s="9">
        <v>1</v>
      </c>
      <c r="F1444" s="9">
        <v>3</v>
      </c>
      <c r="G1444" s="9">
        <v>3</v>
      </c>
      <c r="H1444" s="9">
        <v>3</v>
      </c>
    </row>
    <row r="1445" spans="1:8" ht="14.25" customHeight="1">
      <c r="A1445" s="20">
        <v>45042</v>
      </c>
      <c r="B1445" s="9" t="s">
        <v>349</v>
      </c>
      <c r="C1445" s="9">
        <v>4</v>
      </c>
      <c r="D1445" s="9" t="s">
        <v>455</v>
      </c>
      <c r="E1445" s="9">
        <v>1</v>
      </c>
      <c r="F1445" s="9">
        <v>3</v>
      </c>
      <c r="G1445" s="9">
        <v>3</v>
      </c>
      <c r="H1445" s="9">
        <v>1</v>
      </c>
    </row>
    <row r="1446" spans="1:8" ht="14.25" customHeight="1">
      <c r="A1446" s="20">
        <v>45042</v>
      </c>
      <c r="B1446" s="9" t="s">
        <v>349</v>
      </c>
      <c r="C1446" s="9">
        <v>5</v>
      </c>
      <c r="D1446" s="9" t="s">
        <v>455</v>
      </c>
      <c r="E1446" s="9">
        <v>1</v>
      </c>
      <c r="F1446" s="9">
        <v>3</v>
      </c>
      <c r="G1446" s="9">
        <v>3</v>
      </c>
      <c r="H1446" s="9">
        <v>3</v>
      </c>
    </row>
    <row r="1447" spans="1:8" ht="14.25" customHeight="1">
      <c r="A1447" s="20">
        <v>45042</v>
      </c>
      <c r="B1447" s="9" t="s">
        <v>349</v>
      </c>
      <c r="C1447" s="9">
        <v>6</v>
      </c>
      <c r="D1447" s="9" t="s">
        <v>455</v>
      </c>
      <c r="E1447" s="9">
        <v>2</v>
      </c>
      <c r="F1447" s="9">
        <v>3</v>
      </c>
      <c r="G1447" s="9">
        <v>3</v>
      </c>
      <c r="H1447" s="9">
        <v>3</v>
      </c>
    </row>
    <row r="1448" spans="1:8" ht="14.25" customHeight="1">
      <c r="A1448" s="20">
        <v>45042</v>
      </c>
      <c r="B1448" s="9" t="s">
        <v>349</v>
      </c>
      <c r="C1448" s="9">
        <v>7</v>
      </c>
      <c r="D1448" s="9" t="s">
        <v>455</v>
      </c>
      <c r="E1448" s="9">
        <v>1</v>
      </c>
      <c r="F1448" s="9">
        <v>3</v>
      </c>
      <c r="G1448" s="9">
        <v>3</v>
      </c>
      <c r="H1448" s="9">
        <v>1</v>
      </c>
    </row>
    <row r="1449" spans="1:8" ht="14.25" customHeight="1">
      <c r="A1449" s="20">
        <v>45042</v>
      </c>
      <c r="B1449" s="9" t="s">
        <v>349</v>
      </c>
      <c r="C1449" s="9">
        <v>8</v>
      </c>
      <c r="D1449" s="9" t="s">
        <v>455</v>
      </c>
      <c r="E1449" s="9">
        <v>1</v>
      </c>
      <c r="F1449" s="9">
        <v>3</v>
      </c>
      <c r="G1449" s="9">
        <v>3</v>
      </c>
      <c r="H1449" s="9">
        <v>2</v>
      </c>
    </row>
    <row r="1450" spans="1:8" ht="14.25" customHeight="1">
      <c r="A1450" s="20">
        <v>45042</v>
      </c>
      <c r="B1450" s="9" t="s">
        <v>349</v>
      </c>
      <c r="C1450" s="9">
        <v>9</v>
      </c>
      <c r="D1450" s="9" t="s">
        <v>62</v>
      </c>
      <c r="E1450" s="9">
        <v>1</v>
      </c>
      <c r="F1450" s="9">
        <v>2</v>
      </c>
      <c r="G1450" s="9">
        <v>3</v>
      </c>
    </row>
    <row r="1451" spans="1:8" ht="14.25" customHeight="1">
      <c r="A1451" s="20">
        <v>45042</v>
      </c>
      <c r="B1451" s="9" t="s">
        <v>349</v>
      </c>
      <c r="C1451" s="9">
        <v>10</v>
      </c>
      <c r="D1451" s="9" t="s">
        <v>62</v>
      </c>
      <c r="E1451" s="9">
        <v>2</v>
      </c>
      <c r="F1451" s="9">
        <v>2</v>
      </c>
      <c r="G1451" s="9">
        <v>2</v>
      </c>
    </row>
    <row r="1452" spans="1:8" ht="14.25" customHeight="1">
      <c r="A1452" s="20">
        <v>45042</v>
      </c>
      <c r="B1452" s="9" t="s">
        <v>349</v>
      </c>
      <c r="C1452" s="9">
        <v>11</v>
      </c>
      <c r="D1452" s="9" t="s">
        <v>62</v>
      </c>
      <c r="E1452" s="9">
        <v>2</v>
      </c>
      <c r="F1452" s="9">
        <v>3</v>
      </c>
      <c r="G1452" s="9">
        <v>2</v>
      </c>
    </row>
    <row r="1453" spans="1:8" ht="14.25" customHeight="1">
      <c r="A1453" s="20">
        <v>45042</v>
      </c>
      <c r="B1453" s="9" t="s">
        <v>350</v>
      </c>
      <c r="C1453" s="9">
        <v>1</v>
      </c>
      <c r="D1453" s="9" t="s">
        <v>62</v>
      </c>
      <c r="E1453" s="9">
        <v>2</v>
      </c>
      <c r="F1453" s="9">
        <v>3</v>
      </c>
      <c r="G1453" s="9">
        <v>3</v>
      </c>
    </row>
    <row r="1454" spans="1:8" ht="14.25" customHeight="1">
      <c r="A1454" s="20">
        <v>45042</v>
      </c>
      <c r="B1454" s="9" t="s">
        <v>350</v>
      </c>
      <c r="C1454" s="9">
        <v>2</v>
      </c>
      <c r="D1454" s="9" t="s">
        <v>62</v>
      </c>
      <c r="E1454" s="9">
        <v>2</v>
      </c>
      <c r="F1454" s="9">
        <v>3</v>
      </c>
      <c r="G1454" s="9">
        <v>3</v>
      </c>
    </row>
    <row r="1455" spans="1:8" ht="14.25" customHeight="1">
      <c r="A1455" s="20">
        <v>45042</v>
      </c>
      <c r="B1455" s="9" t="s">
        <v>350</v>
      </c>
      <c r="C1455" s="9">
        <v>3</v>
      </c>
      <c r="D1455" s="9" t="s">
        <v>62</v>
      </c>
      <c r="E1455" s="9">
        <v>2</v>
      </c>
      <c r="F1455" s="9">
        <v>3</v>
      </c>
      <c r="G1455" s="9">
        <v>3</v>
      </c>
    </row>
    <row r="1456" spans="1:8" ht="14.25" customHeight="1">
      <c r="A1456" s="20">
        <v>45042</v>
      </c>
      <c r="B1456" s="9" t="s">
        <v>350</v>
      </c>
      <c r="C1456" s="9">
        <v>4</v>
      </c>
      <c r="D1456" s="9" t="s">
        <v>62</v>
      </c>
      <c r="E1456" s="9">
        <v>1</v>
      </c>
      <c r="F1456" s="9">
        <v>2</v>
      </c>
      <c r="G1456" s="9">
        <v>3</v>
      </c>
    </row>
    <row r="1457" spans="1:8" ht="14.25" customHeight="1">
      <c r="A1457" s="20">
        <v>45042</v>
      </c>
      <c r="B1457" s="9" t="s">
        <v>350</v>
      </c>
      <c r="C1457" s="9">
        <v>5</v>
      </c>
      <c r="D1457" s="9" t="s">
        <v>455</v>
      </c>
      <c r="E1457" s="9">
        <v>1</v>
      </c>
      <c r="F1457" s="9">
        <v>2</v>
      </c>
      <c r="G1457" s="9">
        <v>2</v>
      </c>
      <c r="H1457" s="9">
        <v>3</v>
      </c>
    </row>
    <row r="1458" spans="1:8" ht="14.25" customHeight="1">
      <c r="A1458" s="20">
        <v>45042</v>
      </c>
      <c r="B1458" s="9" t="s">
        <v>350</v>
      </c>
      <c r="C1458" s="9">
        <v>6</v>
      </c>
      <c r="D1458" s="9" t="s">
        <v>455</v>
      </c>
      <c r="E1458" s="9">
        <v>1</v>
      </c>
      <c r="F1458" s="9">
        <v>3</v>
      </c>
      <c r="G1458" s="9">
        <v>3</v>
      </c>
      <c r="H1458" s="9">
        <v>3</v>
      </c>
    </row>
    <row r="1459" spans="1:8" ht="14.25" customHeight="1">
      <c r="A1459" s="20">
        <v>45042</v>
      </c>
      <c r="B1459" s="9" t="s">
        <v>350</v>
      </c>
      <c r="C1459" s="9">
        <v>7</v>
      </c>
      <c r="D1459" s="9" t="s">
        <v>455</v>
      </c>
      <c r="E1459" s="9">
        <v>1</v>
      </c>
      <c r="F1459" s="9">
        <v>3</v>
      </c>
      <c r="G1459" s="9">
        <v>3</v>
      </c>
      <c r="H1459" s="9">
        <v>3</v>
      </c>
    </row>
    <row r="1460" spans="1:8" ht="14.25" customHeight="1">
      <c r="A1460" s="20">
        <v>45042</v>
      </c>
      <c r="B1460" s="9" t="s">
        <v>350</v>
      </c>
      <c r="C1460" s="9">
        <v>8</v>
      </c>
      <c r="D1460" s="9" t="s">
        <v>455</v>
      </c>
      <c r="E1460" s="9">
        <v>2</v>
      </c>
      <c r="F1460" s="9">
        <v>3</v>
      </c>
      <c r="G1460" s="9">
        <v>3</v>
      </c>
      <c r="H1460" s="9">
        <v>3</v>
      </c>
    </row>
    <row r="1461" spans="1:8" ht="14.25" customHeight="1">
      <c r="A1461" s="20">
        <v>45042</v>
      </c>
      <c r="B1461" s="9" t="s">
        <v>350</v>
      </c>
      <c r="C1461" s="9">
        <v>9</v>
      </c>
      <c r="D1461" s="9" t="s">
        <v>62</v>
      </c>
      <c r="E1461" s="9">
        <v>1</v>
      </c>
      <c r="F1461" s="9">
        <v>1</v>
      </c>
      <c r="G1461" s="9">
        <v>2</v>
      </c>
    </row>
    <row r="1462" spans="1:8" ht="14.25" customHeight="1">
      <c r="A1462" s="20">
        <v>45042</v>
      </c>
      <c r="B1462" s="9" t="s">
        <v>351</v>
      </c>
      <c r="C1462" s="9">
        <v>1</v>
      </c>
      <c r="D1462" s="9" t="s">
        <v>62</v>
      </c>
      <c r="E1462" s="9">
        <v>2</v>
      </c>
      <c r="F1462" s="9">
        <v>3</v>
      </c>
      <c r="G1462" s="9">
        <v>3</v>
      </c>
    </row>
    <row r="1463" spans="1:8" ht="14.25" customHeight="1">
      <c r="A1463" s="20">
        <v>45042</v>
      </c>
      <c r="B1463" s="9" t="s">
        <v>351</v>
      </c>
      <c r="C1463" s="9">
        <v>2</v>
      </c>
      <c r="D1463" s="9" t="s">
        <v>62</v>
      </c>
      <c r="E1463" s="9">
        <v>2</v>
      </c>
      <c r="F1463" s="9">
        <v>2</v>
      </c>
      <c r="G1463" s="9">
        <v>3</v>
      </c>
    </row>
    <row r="1464" spans="1:8" ht="14.25" customHeight="1">
      <c r="A1464" s="20">
        <v>45042</v>
      </c>
      <c r="B1464" s="9" t="s">
        <v>351</v>
      </c>
      <c r="C1464" s="9">
        <v>3</v>
      </c>
      <c r="D1464" s="9" t="s">
        <v>62</v>
      </c>
      <c r="E1464" s="9">
        <v>1</v>
      </c>
      <c r="F1464" s="9">
        <v>2</v>
      </c>
      <c r="G1464" s="9">
        <v>2</v>
      </c>
    </row>
    <row r="1465" spans="1:8" ht="14.25" customHeight="1">
      <c r="A1465" s="20">
        <v>45042</v>
      </c>
      <c r="B1465" s="9" t="s">
        <v>351</v>
      </c>
      <c r="C1465" s="9">
        <v>4</v>
      </c>
      <c r="D1465" s="9" t="s">
        <v>455</v>
      </c>
      <c r="E1465" s="9">
        <v>1</v>
      </c>
      <c r="F1465" s="9">
        <v>3</v>
      </c>
      <c r="G1465" s="9">
        <v>3</v>
      </c>
      <c r="H1465" s="9">
        <v>3</v>
      </c>
    </row>
    <row r="1466" spans="1:8" ht="14.25" customHeight="1">
      <c r="A1466" s="20">
        <v>45042</v>
      </c>
      <c r="B1466" s="9" t="s">
        <v>351</v>
      </c>
      <c r="C1466" s="9">
        <v>5</v>
      </c>
      <c r="D1466" s="9" t="s">
        <v>455</v>
      </c>
      <c r="E1466" s="9">
        <v>1</v>
      </c>
      <c r="F1466" s="9">
        <v>3</v>
      </c>
      <c r="G1466" s="9">
        <v>3</v>
      </c>
      <c r="H1466" s="9">
        <v>3</v>
      </c>
    </row>
    <row r="1467" spans="1:8" ht="14.25" customHeight="1">
      <c r="A1467" s="20">
        <v>45042</v>
      </c>
      <c r="B1467" s="9" t="s">
        <v>352</v>
      </c>
      <c r="C1467" s="9">
        <v>1</v>
      </c>
      <c r="D1467" s="9" t="s">
        <v>455</v>
      </c>
      <c r="E1467" s="9">
        <v>2</v>
      </c>
      <c r="F1467" s="9">
        <v>3</v>
      </c>
      <c r="G1467" s="9">
        <v>3</v>
      </c>
      <c r="H1467" s="9">
        <v>3</v>
      </c>
    </row>
    <row r="1468" spans="1:8" ht="14.25" customHeight="1">
      <c r="A1468" s="20">
        <v>45042</v>
      </c>
      <c r="B1468" s="9" t="s">
        <v>352</v>
      </c>
      <c r="C1468" s="9">
        <v>2</v>
      </c>
      <c r="D1468" s="9" t="s">
        <v>455</v>
      </c>
      <c r="E1468" s="9">
        <v>2</v>
      </c>
      <c r="F1468" s="9">
        <v>3</v>
      </c>
      <c r="G1468" s="9">
        <v>3</v>
      </c>
      <c r="H1468" s="9">
        <v>3</v>
      </c>
    </row>
    <row r="1469" spans="1:8" ht="14.25" customHeight="1">
      <c r="A1469" s="20">
        <v>45042</v>
      </c>
      <c r="B1469" s="9" t="s">
        <v>352</v>
      </c>
      <c r="C1469" s="9">
        <v>3</v>
      </c>
      <c r="D1469" s="9" t="s">
        <v>455</v>
      </c>
      <c r="E1469" s="9">
        <v>1</v>
      </c>
      <c r="F1469" s="9">
        <v>3</v>
      </c>
      <c r="G1469" s="9">
        <v>3</v>
      </c>
      <c r="H1469" s="9">
        <v>3</v>
      </c>
    </row>
    <row r="1470" spans="1:8" ht="14.25" customHeight="1">
      <c r="A1470" s="20">
        <v>45042</v>
      </c>
      <c r="B1470" s="9" t="s">
        <v>352</v>
      </c>
      <c r="C1470" s="9">
        <v>4</v>
      </c>
      <c r="D1470" s="9" t="s">
        <v>455</v>
      </c>
      <c r="E1470" s="9">
        <v>1</v>
      </c>
      <c r="F1470" s="9">
        <v>3</v>
      </c>
      <c r="G1470" s="9">
        <v>3</v>
      </c>
      <c r="H1470" s="9">
        <v>3</v>
      </c>
    </row>
    <row r="1471" spans="1:8" ht="14.25" customHeight="1">
      <c r="A1471" s="20">
        <v>45042</v>
      </c>
      <c r="B1471" s="9" t="s">
        <v>352</v>
      </c>
      <c r="C1471" s="9">
        <v>5</v>
      </c>
      <c r="D1471" s="9" t="s">
        <v>455</v>
      </c>
      <c r="E1471" s="9">
        <v>1</v>
      </c>
      <c r="F1471" s="9">
        <v>3</v>
      </c>
      <c r="G1471" s="9">
        <v>3</v>
      </c>
      <c r="H1471" s="9">
        <v>2</v>
      </c>
    </row>
    <row r="1472" spans="1:8" ht="14.25" customHeight="1">
      <c r="A1472" s="20">
        <v>45042</v>
      </c>
      <c r="B1472" s="9" t="s">
        <v>352</v>
      </c>
      <c r="C1472" s="9">
        <v>6</v>
      </c>
      <c r="D1472" s="9" t="s">
        <v>62</v>
      </c>
      <c r="E1472" s="9">
        <v>2</v>
      </c>
      <c r="F1472" s="9">
        <v>3</v>
      </c>
      <c r="G1472" s="9">
        <v>3</v>
      </c>
    </row>
    <row r="1473" spans="1:26" ht="14.25" customHeight="1">
      <c r="A1473" s="20">
        <v>45042</v>
      </c>
      <c r="B1473" s="9" t="s">
        <v>352</v>
      </c>
      <c r="C1473" s="9">
        <v>7</v>
      </c>
      <c r="D1473" s="9" t="s">
        <v>62</v>
      </c>
      <c r="E1473" s="9">
        <v>2</v>
      </c>
      <c r="F1473" s="9">
        <v>3</v>
      </c>
      <c r="G1473" s="9">
        <v>3</v>
      </c>
    </row>
    <row r="1474" spans="1:26" ht="14.25" customHeight="1">
      <c r="A1474" s="20">
        <v>45042</v>
      </c>
      <c r="B1474" s="9" t="s">
        <v>352</v>
      </c>
      <c r="C1474" s="9">
        <v>8</v>
      </c>
      <c r="D1474" s="9" t="s">
        <v>62</v>
      </c>
      <c r="E1474" s="9">
        <v>2</v>
      </c>
      <c r="F1474" s="9">
        <v>2</v>
      </c>
      <c r="G1474" s="9">
        <v>3</v>
      </c>
    </row>
    <row r="1475" spans="1:26" ht="14.25" customHeight="1">
      <c r="A1475" s="20">
        <v>45042</v>
      </c>
      <c r="B1475" s="9" t="s">
        <v>352</v>
      </c>
      <c r="C1475" s="9">
        <v>9</v>
      </c>
      <c r="D1475" s="9" t="s">
        <v>62</v>
      </c>
      <c r="E1475" s="9">
        <v>2</v>
      </c>
      <c r="F1475" s="9">
        <v>2</v>
      </c>
      <c r="G1475" s="9">
        <v>3</v>
      </c>
    </row>
    <row r="1476" spans="1:26" ht="14.25" customHeight="1">
      <c r="A1476" s="20">
        <v>45042</v>
      </c>
      <c r="B1476" s="9" t="s">
        <v>352</v>
      </c>
      <c r="C1476" s="9">
        <v>10</v>
      </c>
      <c r="D1476" s="9" t="s">
        <v>62</v>
      </c>
      <c r="E1476" s="9">
        <v>1</v>
      </c>
      <c r="F1476" s="9">
        <v>3</v>
      </c>
      <c r="G1476" s="9">
        <v>3</v>
      </c>
    </row>
    <row r="1477" spans="1:26" ht="14.25" customHeight="1">
      <c r="A1477" s="20">
        <v>45042</v>
      </c>
      <c r="B1477" s="9" t="s">
        <v>354</v>
      </c>
      <c r="C1477" s="9">
        <v>1</v>
      </c>
      <c r="D1477" s="9" t="s">
        <v>62</v>
      </c>
      <c r="E1477" s="9">
        <v>1</v>
      </c>
      <c r="F1477" s="9">
        <v>2</v>
      </c>
      <c r="G1477" s="9">
        <v>3</v>
      </c>
    </row>
    <row r="1478" spans="1:26" ht="14.25" customHeight="1">
      <c r="A1478" s="20">
        <v>45042</v>
      </c>
      <c r="B1478" s="9" t="s">
        <v>354</v>
      </c>
      <c r="C1478" s="9">
        <v>2</v>
      </c>
      <c r="D1478" s="9" t="s">
        <v>455</v>
      </c>
      <c r="E1478" s="9">
        <v>1</v>
      </c>
      <c r="F1478" s="9">
        <v>3</v>
      </c>
      <c r="G1478" s="9">
        <v>3</v>
      </c>
      <c r="H1478" s="9">
        <v>3</v>
      </c>
    </row>
    <row r="1479" spans="1:26" ht="14.25" customHeight="1">
      <c r="A1479" s="20">
        <v>45042</v>
      </c>
      <c r="B1479" s="9" t="s">
        <v>354</v>
      </c>
      <c r="C1479" s="9">
        <v>3</v>
      </c>
      <c r="D1479" s="9" t="s">
        <v>62</v>
      </c>
      <c r="E1479" s="9">
        <v>2</v>
      </c>
      <c r="F1479" s="9">
        <v>3</v>
      </c>
      <c r="G1479" s="9">
        <v>3</v>
      </c>
    </row>
    <row r="1480" spans="1:26" ht="14.25" customHeight="1">
      <c r="A1480" s="20">
        <v>45042</v>
      </c>
      <c r="B1480" s="9" t="s">
        <v>356</v>
      </c>
      <c r="C1480" s="9">
        <v>1</v>
      </c>
      <c r="D1480" s="9" t="s">
        <v>455</v>
      </c>
      <c r="E1480" s="9">
        <v>2</v>
      </c>
      <c r="F1480" s="9">
        <v>3</v>
      </c>
      <c r="G1480" s="9">
        <v>3</v>
      </c>
      <c r="H1480" s="9">
        <v>3</v>
      </c>
    </row>
    <row r="1481" spans="1:26" ht="14.25" customHeight="1">
      <c r="A1481" s="20">
        <v>45042</v>
      </c>
      <c r="B1481" s="9" t="s">
        <v>356</v>
      </c>
      <c r="C1481" s="9">
        <v>2</v>
      </c>
      <c r="D1481" s="9" t="s">
        <v>62</v>
      </c>
      <c r="E1481" s="9">
        <v>2</v>
      </c>
      <c r="F1481" s="9">
        <v>3</v>
      </c>
      <c r="G1481" s="9">
        <v>3</v>
      </c>
    </row>
    <row r="1482" spans="1:26" ht="14.25" customHeight="1">
      <c r="A1482" s="20">
        <v>45042</v>
      </c>
      <c r="B1482" s="9" t="s">
        <v>356</v>
      </c>
      <c r="C1482" s="9">
        <v>3</v>
      </c>
      <c r="D1482" s="9" t="s">
        <v>455</v>
      </c>
      <c r="E1482" s="9">
        <v>1</v>
      </c>
      <c r="F1482" s="9">
        <v>2</v>
      </c>
      <c r="G1482" s="9">
        <v>3</v>
      </c>
      <c r="H1482" s="9">
        <v>3</v>
      </c>
    </row>
    <row r="1483" spans="1:26" ht="14.25" customHeight="1">
      <c r="A1483" s="20">
        <v>45042</v>
      </c>
      <c r="B1483" s="9" t="s">
        <v>356</v>
      </c>
      <c r="C1483" s="9">
        <v>4</v>
      </c>
      <c r="D1483" s="9" t="s">
        <v>62</v>
      </c>
      <c r="E1483" s="9">
        <v>1</v>
      </c>
      <c r="F1483" s="9">
        <v>2</v>
      </c>
      <c r="G1483" s="9">
        <v>3</v>
      </c>
    </row>
    <row r="1484" spans="1:26" ht="14.25" customHeight="1">
      <c r="A1484" s="20">
        <v>45042</v>
      </c>
      <c r="B1484" s="9" t="s">
        <v>356</v>
      </c>
      <c r="C1484" s="9">
        <v>5</v>
      </c>
      <c r="D1484" s="9" t="s">
        <v>62</v>
      </c>
      <c r="E1484" s="9">
        <v>1</v>
      </c>
      <c r="F1484" s="9">
        <v>3</v>
      </c>
      <c r="G1484" s="9">
        <v>3</v>
      </c>
    </row>
    <row r="1485" spans="1:26" ht="14.25" customHeight="1">
      <c r="A1485" s="20">
        <v>45042</v>
      </c>
      <c r="B1485" s="9" t="s">
        <v>356</v>
      </c>
      <c r="C1485" s="9">
        <v>6</v>
      </c>
      <c r="D1485" s="9" t="s">
        <v>62</v>
      </c>
      <c r="E1485" s="9">
        <v>1</v>
      </c>
      <c r="F1485" s="9">
        <v>2</v>
      </c>
      <c r="G1485" s="9">
        <v>3</v>
      </c>
    </row>
    <row r="1486" spans="1:26" ht="14.25" customHeight="1">
      <c r="A1486" s="20">
        <v>45042</v>
      </c>
      <c r="B1486" s="9" t="s">
        <v>356</v>
      </c>
      <c r="C1486" s="9">
        <v>7</v>
      </c>
      <c r="D1486" s="9" t="s">
        <v>455</v>
      </c>
      <c r="E1486" s="9">
        <v>1</v>
      </c>
      <c r="F1486" s="9">
        <v>2</v>
      </c>
      <c r="G1486" s="9">
        <v>3</v>
      </c>
      <c r="H1486" s="9">
        <v>3</v>
      </c>
    </row>
    <row r="1487" spans="1:26" ht="14.25" customHeight="1">
      <c r="A1487" s="20">
        <v>45042</v>
      </c>
      <c r="B1487" s="9" t="s">
        <v>356</v>
      </c>
      <c r="C1487" s="9">
        <v>8</v>
      </c>
      <c r="D1487" s="9" t="s">
        <v>455</v>
      </c>
      <c r="E1487" s="9">
        <v>1</v>
      </c>
      <c r="F1487" s="9">
        <v>2</v>
      </c>
      <c r="G1487" s="9">
        <v>3</v>
      </c>
      <c r="H1487" s="9">
        <v>3</v>
      </c>
    </row>
    <row r="1488" spans="1:26" ht="14.25" customHeight="1">
      <c r="A1488" s="14">
        <v>45043</v>
      </c>
      <c r="B1488" s="12" t="s">
        <v>358</v>
      </c>
      <c r="C1488" s="13">
        <v>1</v>
      </c>
      <c r="D1488" s="12" t="s">
        <v>455</v>
      </c>
      <c r="E1488" s="13">
        <v>2</v>
      </c>
      <c r="F1488" s="13">
        <v>2</v>
      </c>
      <c r="G1488" s="13">
        <v>3</v>
      </c>
      <c r="H1488" s="13">
        <v>3</v>
      </c>
      <c r="I1488" s="12"/>
      <c r="J1488" s="12"/>
      <c r="K1488" s="12"/>
      <c r="L1488" s="12"/>
      <c r="M1488" s="12"/>
      <c r="N1488" s="12"/>
      <c r="O1488" s="12"/>
      <c r="P1488" s="12"/>
      <c r="Q1488" s="12"/>
      <c r="R1488" s="12"/>
      <c r="S1488" s="12"/>
      <c r="T1488" s="12"/>
      <c r="U1488" s="12"/>
      <c r="V1488" s="12"/>
      <c r="W1488" s="12"/>
      <c r="X1488" s="12"/>
      <c r="Y1488" s="12"/>
      <c r="Z1488" s="12"/>
    </row>
    <row r="1489" spans="1:26" ht="14.25" customHeight="1">
      <c r="A1489" s="14">
        <v>45043</v>
      </c>
      <c r="B1489" s="12" t="s">
        <v>358</v>
      </c>
      <c r="C1489" s="13">
        <v>2</v>
      </c>
      <c r="D1489" s="12" t="s">
        <v>455</v>
      </c>
      <c r="E1489" s="13">
        <v>2</v>
      </c>
      <c r="F1489" s="13">
        <v>3</v>
      </c>
      <c r="G1489" s="13">
        <v>3</v>
      </c>
      <c r="H1489" s="13">
        <v>3</v>
      </c>
      <c r="I1489" s="12"/>
      <c r="J1489" s="12"/>
      <c r="K1489" s="12"/>
      <c r="L1489" s="12"/>
      <c r="M1489" s="12"/>
      <c r="N1489" s="12"/>
      <c r="O1489" s="12"/>
      <c r="P1489" s="12"/>
      <c r="Q1489" s="12"/>
      <c r="R1489" s="12"/>
      <c r="S1489" s="12"/>
      <c r="T1489" s="12"/>
      <c r="U1489" s="12"/>
      <c r="V1489" s="12"/>
      <c r="W1489" s="12"/>
      <c r="X1489" s="12"/>
      <c r="Y1489" s="12"/>
      <c r="Z1489" s="12"/>
    </row>
    <row r="1490" spans="1:26" ht="14.25" customHeight="1">
      <c r="A1490" s="14">
        <v>45043</v>
      </c>
      <c r="B1490" s="12" t="s">
        <v>358</v>
      </c>
      <c r="C1490" s="13">
        <v>3</v>
      </c>
      <c r="D1490" s="12" t="s">
        <v>455</v>
      </c>
      <c r="E1490" s="13">
        <v>1</v>
      </c>
      <c r="F1490" s="13">
        <v>3</v>
      </c>
      <c r="G1490" s="13">
        <v>3</v>
      </c>
      <c r="H1490" s="13">
        <v>3</v>
      </c>
      <c r="I1490" s="12"/>
      <c r="J1490" s="12"/>
      <c r="K1490" s="12"/>
      <c r="L1490" s="12"/>
      <c r="M1490" s="12"/>
      <c r="N1490" s="12"/>
      <c r="O1490" s="12"/>
      <c r="P1490" s="12"/>
      <c r="Q1490" s="12"/>
      <c r="R1490" s="12"/>
      <c r="S1490" s="12"/>
      <c r="T1490" s="12"/>
      <c r="U1490" s="12"/>
      <c r="V1490" s="12"/>
      <c r="W1490" s="12"/>
      <c r="X1490" s="12"/>
      <c r="Y1490" s="12"/>
      <c r="Z1490" s="12"/>
    </row>
    <row r="1491" spans="1:26" ht="14.25" customHeight="1">
      <c r="A1491" s="14">
        <v>45043</v>
      </c>
      <c r="B1491" s="12" t="s">
        <v>358</v>
      </c>
      <c r="C1491" s="13">
        <v>4</v>
      </c>
      <c r="D1491" s="12" t="s">
        <v>455</v>
      </c>
      <c r="E1491" s="13">
        <v>1</v>
      </c>
      <c r="F1491" s="13">
        <v>3</v>
      </c>
      <c r="G1491" s="13">
        <v>3</v>
      </c>
      <c r="H1491" s="13">
        <v>2</v>
      </c>
      <c r="I1491" s="12"/>
      <c r="J1491" s="12"/>
      <c r="K1491" s="12"/>
      <c r="L1491" s="12"/>
      <c r="M1491" s="12"/>
      <c r="N1491" s="12"/>
      <c r="O1491" s="12"/>
      <c r="P1491" s="12"/>
      <c r="Q1491" s="12"/>
      <c r="R1491" s="12"/>
      <c r="S1491" s="12"/>
      <c r="T1491" s="12"/>
      <c r="U1491" s="12"/>
      <c r="V1491" s="12"/>
      <c r="W1491" s="12"/>
      <c r="X1491" s="12"/>
      <c r="Y1491" s="12"/>
      <c r="Z1491" s="12"/>
    </row>
    <row r="1492" spans="1:26" ht="14.25" customHeight="1">
      <c r="A1492" s="14">
        <v>45043</v>
      </c>
      <c r="B1492" s="12" t="s">
        <v>358</v>
      </c>
      <c r="C1492" s="13">
        <v>5</v>
      </c>
      <c r="D1492" s="12" t="s">
        <v>62</v>
      </c>
      <c r="E1492" s="13">
        <v>2</v>
      </c>
      <c r="F1492" s="13">
        <v>3</v>
      </c>
      <c r="G1492" s="13">
        <v>3</v>
      </c>
      <c r="H1492" s="12"/>
      <c r="I1492" s="12"/>
      <c r="J1492" s="12"/>
      <c r="K1492" s="12"/>
      <c r="L1492" s="12"/>
      <c r="M1492" s="12"/>
      <c r="N1492" s="12"/>
      <c r="O1492" s="12"/>
      <c r="P1492" s="12"/>
      <c r="Q1492" s="12"/>
      <c r="R1492" s="12"/>
      <c r="S1492" s="12"/>
      <c r="T1492" s="12"/>
      <c r="U1492" s="12"/>
      <c r="V1492" s="12"/>
      <c r="W1492" s="12"/>
      <c r="X1492" s="12"/>
      <c r="Y1492" s="12"/>
      <c r="Z1492" s="12"/>
    </row>
    <row r="1493" spans="1:26" ht="14.25" customHeight="1">
      <c r="A1493" s="14">
        <v>45043</v>
      </c>
      <c r="B1493" s="12" t="s">
        <v>358</v>
      </c>
      <c r="C1493" s="13">
        <v>6</v>
      </c>
      <c r="D1493" s="12" t="s">
        <v>62</v>
      </c>
      <c r="E1493" s="13">
        <v>2</v>
      </c>
      <c r="F1493" s="13">
        <v>3</v>
      </c>
      <c r="G1493" s="13">
        <v>3</v>
      </c>
      <c r="H1493" s="12"/>
      <c r="I1493" s="12"/>
      <c r="J1493" s="12"/>
      <c r="K1493" s="12"/>
      <c r="L1493" s="12"/>
      <c r="M1493" s="12"/>
      <c r="N1493" s="12"/>
      <c r="O1493" s="12"/>
      <c r="P1493" s="12"/>
      <c r="Q1493" s="12"/>
      <c r="R1493" s="12"/>
      <c r="S1493" s="12"/>
      <c r="T1493" s="12"/>
      <c r="U1493" s="12"/>
      <c r="V1493" s="12"/>
      <c r="W1493" s="12"/>
      <c r="X1493" s="12"/>
      <c r="Y1493" s="12"/>
      <c r="Z1493" s="12"/>
    </row>
    <row r="1494" spans="1:26" ht="14.25" customHeight="1">
      <c r="A1494" s="14">
        <v>45043</v>
      </c>
      <c r="B1494" s="12" t="s">
        <v>358</v>
      </c>
      <c r="C1494" s="13">
        <v>7</v>
      </c>
      <c r="D1494" s="12" t="s">
        <v>62</v>
      </c>
      <c r="E1494" s="13">
        <v>2</v>
      </c>
      <c r="F1494" s="13">
        <v>3</v>
      </c>
      <c r="G1494" s="13">
        <v>3</v>
      </c>
      <c r="H1494" s="12"/>
      <c r="I1494" s="12"/>
      <c r="J1494" s="12"/>
      <c r="K1494" s="12"/>
      <c r="L1494" s="12"/>
      <c r="M1494" s="12"/>
      <c r="N1494" s="12"/>
      <c r="O1494" s="12"/>
      <c r="P1494" s="12"/>
      <c r="Q1494" s="12"/>
      <c r="R1494" s="12"/>
      <c r="S1494" s="12"/>
      <c r="T1494" s="12"/>
      <c r="U1494" s="12"/>
      <c r="V1494" s="12"/>
      <c r="W1494" s="12"/>
      <c r="X1494" s="12"/>
      <c r="Y1494" s="12"/>
      <c r="Z1494" s="12"/>
    </row>
    <row r="1495" spans="1:26" ht="14.25" customHeight="1">
      <c r="A1495" s="14">
        <v>45043</v>
      </c>
      <c r="B1495" s="12" t="s">
        <v>359</v>
      </c>
      <c r="C1495" s="13">
        <v>1</v>
      </c>
      <c r="D1495" s="12" t="s">
        <v>455</v>
      </c>
      <c r="E1495" s="13">
        <v>2</v>
      </c>
      <c r="F1495" s="13">
        <v>2</v>
      </c>
      <c r="G1495" s="13">
        <v>2</v>
      </c>
      <c r="H1495" s="13">
        <v>3</v>
      </c>
      <c r="I1495" s="12"/>
      <c r="J1495" s="12"/>
      <c r="K1495" s="12"/>
      <c r="L1495" s="12"/>
      <c r="M1495" s="12"/>
      <c r="N1495" s="12"/>
      <c r="O1495" s="12"/>
      <c r="P1495" s="12"/>
      <c r="Q1495" s="12"/>
      <c r="R1495" s="12"/>
      <c r="S1495" s="12"/>
      <c r="T1495" s="12"/>
      <c r="U1495" s="12"/>
      <c r="V1495" s="12"/>
      <c r="W1495" s="12"/>
      <c r="X1495" s="12"/>
      <c r="Y1495" s="12"/>
      <c r="Z1495" s="12"/>
    </row>
    <row r="1496" spans="1:26" ht="14.25" customHeight="1">
      <c r="A1496" s="14">
        <v>45043</v>
      </c>
      <c r="B1496" s="12" t="s">
        <v>359</v>
      </c>
      <c r="C1496" s="13">
        <v>2</v>
      </c>
      <c r="D1496" s="12" t="s">
        <v>455</v>
      </c>
      <c r="E1496" s="13">
        <v>2</v>
      </c>
      <c r="F1496" s="13">
        <v>3</v>
      </c>
      <c r="G1496" s="13">
        <v>3</v>
      </c>
      <c r="H1496" s="13">
        <v>3</v>
      </c>
      <c r="I1496" s="12"/>
      <c r="J1496" s="12"/>
      <c r="K1496" s="12"/>
      <c r="L1496" s="12"/>
      <c r="M1496" s="12"/>
      <c r="N1496" s="12"/>
      <c r="O1496" s="12"/>
      <c r="P1496" s="12"/>
      <c r="Q1496" s="12"/>
      <c r="R1496" s="12"/>
      <c r="S1496" s="12"/>
      <c r="T1496" s="12"/>
      <c r="U1496" s="12"/>
      <c r="V1496" s="12"/>
      <c r="W1496" s="12"/>
      <c r="X1496" s="12"/>
      <c r="Y1496" s="12"/>
      <c r="Z1496" s="12"/>
    </row>
    <row r="1497" spans="1:26" ht="14.25" customHeight="1">
      <c r="A1497" s="14">
        <v>45043</v>
      </c>
      <c r="B1497" s="12" t="s">
        <v>359</v>
      </c>
      <c r="C1497" s="13">
        <v>3</v>
      </c>
      <c r="D1497" s="12" t="s">
        <v>455</v>
      </c>
      <c r="E1497" s="13">
        <v>1</v>
      </c>
      <c r="F1497" s="13">
        <v>3</v>
      </c>
      <c r="G1497" s="13">
        <v>3</v>
      </c>
      <c r="H1497" s="13">
        <v>3</v>
      </c>
      <c r="I1497" s="12"/>
      <c r="J1497" s="12"/>
      <c r="K1497" s="12"/>
      <c r="L1497" s="12"/>
      <c r="M1497" s="12"/>
      <c r="N1497" s="12"/>
      <c r="O1497" s="12"/>
      <c r="P1497" s="12"/>
      <c r="Q1497" s="12"/>
      <c r="R1497" s="12"/>
      <c r="S1497" s="12"/>
      <c r="T1497" s="12"/>
      <c r="U1497" s="12"/>
      <c r="V1497" s="12"/>
      <c r="W1497" s="12"/>
      <c r="X1497" s="12"/>
      <c r="Y1497" s="12"/>
      <c r="Z1497" s="12"/>
    </row>
    <row r="1498" spans="1:26" ht="14.25" customHeight="1">
      <c r="A1498" s="14">
        <v>45043</v>
      </c>
      <c r="B1498" s="12" t="s">
        <v>359</v>
      </c>
      <c r="C1498" s="13">
        <v>4</v>
      </c>
      <c r="D1498" s="12" t="s">
        <v>455</v>
      </c>
      <c r="E1498" s="13">
        <v>1</v>
      </c>
      <c r="F1498" s="13">
        <v>3</v>
      </c>
      <c r="G1498" s="13">
        <v>3</v>
      </c>
      <c r="H1498" s="13">
        <v>3</v>
      </c>
      <c r="I1498" s="12"/>
      <c r="J1498" s="12"/>
      <c r="K1498" s="12"/>
      <c r="L1498" s="12"/>
      <c r="M1498" s="12"/>
      <c r="N1498" s="12"/>
      <c r="O1498" s="12"/>
      <c r="P1498" s="12"/>
      <c r="Q1498" s="12"/>
      <c r="R1498" s="12"/>
      <c r="S1498" s="12"/>
      <c r="T1498" s="12"/>
      <c r="U1498" s="12"/>
      <c r="V1498" s="12"/>
      <c r="W1498" s="12"/>
      <c r="X1498" s="12"/>
      <c r="Y1498" s="12"/>
      <c r="Z1498" s="12"/>
    </row>
    <row r="1499" spans="1:26" ht="14.25" customHeight="1">
      <c r="A1499" s="14">
        <v>45043</v>
      </c>
      <c r="B1499" s="12" t="s">
        <v>359</v>
      </c>
      <c r="C1499" s="13">
        <v>5</v>
      </c>
      <c r="D1499" s="12" t="s">
        <v>455</v>
      </c>
      <c r="E1499" s="13">
        <v>1</v>
      </c>
      <c r="F1499" s="13">
        <v>3</v>
      </c>
      <c r="G1499" s="13">
        <v>3</v>
      </c>
      <c r="H1499" s="13">
        <v>3</v>
      </c>
      <c r="I1499" s="12"/>
      <c r="J1499" s="12"/>
      <c r="K1499" s="12"/>
      <c r="L1499" s="12"/>
      <c r="M1499" s="12"/>
      <c r="N1499" s="12"/>
      <c r="O1499" s="12"/>
      <c r="P1499" s="12"/>
      <c r="Q1499" s="12"/>
      <c r="R1499" s="12"/>
      <c r="S1499" s="12"/>
      <c r="T1499" s="12"/>
      <c r="U1499" s="12"/>
      <c r="V1499" s="12"/>
      <c r="W1499" s="12"/>
      <c r="X1499" s="12"/>
      <c r="Y1499" s="12"/>
      <c r="Z1499" s="12"/>
    </row>
    <row r="1500" spans="1:26" ht="14.25" customHeight="1">
      <c r="A1500" s="14">
        <v>45043</v>
      </c>
      <c r="B1500" s="12" t="s">
        <v>359</v>
      </c>
      <c r="C1500" s="13">
        <v>6</v>
      </c>
      <c r="D1500" s="12" t="s">
        <v>62</v>
      </c>
      <c r="E1500" s="13">
        <v>2</v>
      </c>
      <c r="F1500" s="13">
        <v>3</v>
      </c>
      <c r="G1500" s="13">
        <v>3</v>
      </c>
      <c r="H1500" s="12"/>
      <c r="I1500" s="12"/>
      <c r="J1500" s="12"/>
      <c r="K1500" s="12"/>
      <c r="L1500" s="12"/>
      <c r="M1500" s="12"/>
      <c r="N1500" s="12"/>
      <c r="O1500" s="12"/>
      <c r="P1500" s="12"/>
      <c r="Q1500" s="12"/>
      <c r="R1500" s="12"/>
      <c r="S1500" s="12"/>
      <c r="T1500" s="12"/>
      <c r="U1500" s="12"/>
      <c r="V1500" s="12"/>
      <c r="W1500" s="12"/>
      <c r="X1500" s="12"/>
      <c r="Y1500" s="12"/>
      <c r="Z1500" s="12"/>
    </row>
    <row r="1501" spans="1:26" ht="14.25" customHeight="1">
      <c r="A1501" s="14">
        <v>45043</v>
      </c>
      <c r="B1501" s="12" t="s">
        <v>359</v>
      </c>
      <c r="C1501" s="13">
        <v>7</v>
      </c>
      <c r="D1501" s="12" t="s">
        <v>62</v>
      </c>
      <c r="E1501" s="13">
        <v>2</v>
      </c>
      <c r="F1501" s="13">
        <v>3</v>
      </c>
      <c r="G1501" s="13">
        <v>3</v>
      </c>
      <c r="H1501" s="12"/>
      <c r="I1501" s="12"/>
      <c r="J1501" s="12"/>
      <c r="K1501" s="12"/>
      <c r="L1501" s="12"/>
      <c r="M1501" s="12"/>
      <c r="N1501" s="12"/>
      <c r="O1501" s="12"/>
      <c r="P1501" s="12"/>
      <c r="Q1501" s="12"/>
      <c r="R1501" s="12"/>
      <c r="S1501" s="12"/>
      <c r="T1501" s="12"/>
      <c r="U1501" s="12"/>
      <c r="V1501" s="12"/>
      <c r="W1501" s="12"/>
      <c r="X1501" s="12"/>
      <c r="Y1501" s="12"/>
      <c r="Z1501" s="12"/>
    </row>
    <row r="1502" spans="1:26" ht="14.25" customHeight="1">
      <c r="A1502" s="14">
        <v>45043</v>
      </c>
      <c r="B1502" s="12" t="s">
        <v>360</v>
      </c>
      <c r="C1502" s="13">
        <v>1</v>
      </c>
      <c r="D1502" s="12" t="s">
        <v>455</v>
      </c>
      <c r="E1502" s="13">
        <v>1</v>
      </c>
      <c r="F1502" s="13">
        <v>3</v>
      </c>
      <c r="G1502" s="13">
        <v>3</v>
      </c>
      <c r="H1502" s="13">
        <v>1</v>
      </c>
      <c r="I1502" s="12"/>
      <c r="J1502" s="12"/>
      <c r="K1502" s="12"/>
      <c r="L1502" s="12"/>
      <c r="M1502" s="12"/>
      <c r="N1502" s="12"/>
      <c r="O1502" s="12"/>
      <c r="P1502" s="12"/>
      <c r="Q1502" s="12"/>
      <c r="R1502" s="12"/>
      <c r="S1502" s="12"/>
      <c r="T1502" s="12"/>
      <c r="U1502" s="12"/>
      <c r="V1502" s="12"/>
      <c r="W1502" s="12"/>
      <c r="X1502" s="12"/>
      <c r="Y1502" s="12"/>
      <c r="Z1502" s="12"/>
    </row>
    <row r="1503" spans="1:26" ht="14.25" customHeight="1">
      <c r="A1503" s="14">
        <v>45043</v>
      </c>
      <c r="B1503" s="12" t="s">
        <v>360</v>
      </c>
      <c r="C1503" s="13">
        <v>2</v>
      </c>
      <c r="D1503" s="12" t="s">
        <v>455</v>
      </c>
      <c r="E1503" s="13">
        <v>1</v>
      </c>
      <c r="F1503" s="13">
        <v>3</v>
      </c>
      <c r="G1503" s="13">
        <v>3</v>
      </c>
      <c r="H1503" s="13">
        <v>1</v>
      </c>
      <c r="I1503" s="12"/>
      <c r="J1503" s="12"/>
      <c r="K1503" s="12"/>
      <c r="L1503" s="12"/>
      <c r="M1503" s="12"/>
      <c r="N1503" s="12"/>
      <c r="O1503" s="12"/>
      <c r="P1503" s="12"/>
      <c r="Q1503" s="12"/>
      <c r="R1503" s="12"/>
      <c r="S1503" s="12"/>
      <c r="T1503" s="12"/>
      <c r="U1503" s="12"/>
      <c r="V1503" s="12"/>
      <c r="W1503" s="12"/>
      <c r="X1503" s="12"/>
      <c r="Y1503" s="12"/>
      <c r="Z1503" s="12"/>
    </row>
    <row r="1504" spans="1:26" ht="14.25" customHeight="1">
      <c r="A1504" s="14">
        <v>45043</v>
      </c>
      <c r="B1504" s="12" t="s">
        <v>362</v>
      </c>
      <c r="C1504" s="13">
        <v>1</v>
      </c>
      <c r="D1504" s="12" t="s">
        <v>455</v>
      </c>
      <c r="E1504" s="13">
        <v>2</v>
      </c>
      <c r="F1504" s="13">
        <v>2</v>
      </c>
      <c r="G1504" s="13">
        <v>3</v>
      </c>
      <c r="H1504" s="13">
        <v>3</v>
      </c>
      <c r="I1504" s="12"/>
      <c r="J1504" s="12"/>
      <c r="K1504" s="12"/>
      <c r="L1504" s="12"/>
      <c r="M1504" s="12"/>
      <c r="N1504" s="12"/>
      <c r="O1504" s="12"/>
      <c r="P1504" s="12"/>
      <c r="Q1504" s="12"/>
      <c r="R1504" s="12"/>
      <c r="S1504" s="12"/>
      <c r="T1504" s="12"/>
      <c r="U1504" s="12"/>
      <c r="V1504" s="12"/>
      <c r="W1504" s="12"/>
      <c r="X1504" s="12"/>
      <c r="Y1504" s="12"/>
      <c r="Z1504" s="12"/>
    </row>
    <row r="1505" spans="1:26" ht="14.25" customHeight="1">
      <c r="A1505" s="14">
        <v>45043</v>
      </c>
      <c r="B1505" s="12" t="s">
        <v>364</v>
      </c>
      <c r="C1505" s="13">
        <v>1</v>
      </c>
      <c r="D1505" s="12" t="s">
        <v>62</v>
      </c>
      <c r="E1505" s="13">
        <v>2</v>
      </c>
      <c r="F1505" s="13">
        <v>3</v>
      </c>
      <c r="G1505" s="13">
        <v>3</v>
      </c>
      <c r="H1505" s="12"/>
      <c r="I1505" s="12"/>
      <c r="J1505" s="12"/>
      <c r="K1505" s="12"/>
      <c r="L1505" s="12"/>
      <c r="M1505" s="12"/>
      <c r="N1505" s="12"/>
      <c r="O1505" s="12"/>
      <c r="P1505" s="12"/>
      <c r="Q1505" s="12"/>
      <c r="R1505" s="12"/>
      <c r="S1505" s="12"/>
      <c r="T1505" s="12"/>
      <c r="U1505" s="12"/>
      <c r="V1505" s="12"/>
      <c r="W1505" s="12"/>
      <c r="X1505" s="12"/>
      <c r="Y1505" s="12"/>
      <c r="Z1505" s="12"/>
    </row>
    <row r="1506" spans="1:26" ht="14.25" customHeight="1">
      <c r="A1506" s="14">
        <v>45043</v>
      </c>
      <c r="B1506" s="12" t="s">
        <v>364</v>
      </c>
      <c r="C1506" s="13">
        <v>2</v>
      </c>
      <c r="D1506" s="12" t="s">
        <v>62</v>
      </c>
      <c r="E1506" s="13">
        <v>2</v>
      </c>
      <c r="F1506" s="13">
        <v>3</v>
      </c>
      <c r="G1506" s="13">
        <v>3</v>
      </c>
      <c r="H1506" s="12"/>
      <c r="I1506" s="12"/>
      <c r="J1506" s="12"/>
      <c r="K1506" s="12"/>
      <c r="L1506" s="12"/>
      <c r="M1506" s="12"/>
      <c r="N1506" s="12"/>
      <c r="O1506" s="12"/>
      <c r="P1506" s="12"/>
      <c r="Q1506" s="12"/>
      <c r="R1506" s="12"/>
      <c r="S1506" s="12"/>
      <c r="T1506" s="12"/>
      <c r="U1506" s="12"/>
      <c r="V1506" s="12"/>
      <c r="W1506" s="12"/>
      <c r="X1506" s="12"/>
      <c r="Y1506" s="12"/>
      <c r="Z1506" s="12"/>
    </row>
    <row r="1507" spans="1:26" ht="14.25" customHeight="1">
      <c r="A1507" s="14">
        <v>45043</v>
      </c>
      <c r="B1507" s="12" t="s">
        <v>364</v>
      </c>
      <c r="C1507" s="13">
        <v>3</v>
      </c>
      <c r="D1507" s="12" t="s">
        <v>455</v>
      </c>
      <c r="E1507" s="13">
        <v>2</v>
      </c>
      <c r="F1507" s="13">
        <v>3</v>
      </c>
      <c r="G1507" s="13">
        <v>3</v>
      </c>
      <c r="H1507" s="13">
        <v>3</v>
      </c>
      <c r="I1507" s="12"/>
      <c r="J1507" s="12"/>
      <c r="K1507" s="12"/>
      <c r="L1507" s="12"/>
      <c r="M1507" s="12"/>
      <c r="N1507" s="12"/>
      <c r="O1507" s="12"/>
      <c r="P1507" s="12"/>
      <c r="Q1507" s="12"/>
      <c r="R1507" s="12"/>
      <c r="S1507" s="12"/>
      <c r="T1507" s="12"/>
      <c r="U1507" s="12"/>
      <c r="V1507" s="12"/>
      <c r="W1507" s="12"/>
      <c r="X1507" s="12"/>
      <c r="Y1507" s="12"/>
      <c r="Z1507" s="12"/>
    </row>
    <row r="1508" spans="1:26" ht="14.25" customHeight="1">
      <c r="A1508" s="14">
        <v>45043</v>
      </c>
      <c r="B1508" s="12" t="s">
        <v>364</v>
      </c>
      <c r="C1508" s="13">
        <v>4</v>
      </c>
      <c r="D1508" s="12" t="s">
        <v>455</v>
      </c>
      <c r="E1508" s="13">
        <v>2</v>
      </c>
      <c r="F1508" s="13">
        <v>3</v>
      </c>
      <c r="G1508" s="13">
        <v>3</v>
      </c>
      <c r="H1508" s="13">
        <v>2</v>
      </c>
      <c r="I1508" s="12"/>
      <c r="J1508" s="12"/>
      <c r="K1508" s="12"/>
      <c r="L1508" s="12"/>
      <c r="M1508" s="12"/>
      <c r="N1508" s="12"/>
      <c r="O1508" s="12"/>
      <c r="P1508" s="12"/>
      <c r="Q1508" s="12"/>
      <c r="R1508" s="12"/>
      <c r="S1508" s="12"/>
      <c r="T1508" s="12"/>
      <c r="U1508" s="12"/>
      <c r="V1508" s="12"/>
      <c r="W1508" s="12"/>
      <c r="X1508" s="12"/>
      <c r="Y1508" s="12"/>
      <c r="Z1508" s="12"/>
    </row>
    <row r="1509" spans="1:26" ht="14.25" customHeight="1">
      <c r="A1509" s="14">
        <v>45043</v>
      </c>
      <c r="B1509" s="12" t="s">
        <v>365</v>
      </c>
      <c r="C1509" s="13">
        <v>1</v>
      </c>
      <c r="D1509" s="12" t="s">
        <v>455</v>
      </c>
      <c r="E1509" s="13">
        <v>1</v>
      </c>
      <c r="F1509" s="13">
        <v>1</v>
      </c>
      <c r="G1509" s="13">
        <v>2</v>
      </c>
      <c r="H1509" s="13">
        <v>1</v>
      </c>
      <c r="I1509" s="12"/>
      <c r="J1509" s="12"/>
      <c r="K1509" s="12"/>
      <c r="L1509" s="12"/>
      <c r="M1509" s="12"/>
      <c r="N1509" s="12"/>
      <c r="O1509" s="12"/>
      <c r="P1509" s="12"/>
      <c r="Q1509" s="12"/>
      <c r="R1509" s="12"/>
      <c r="S1509" s="12"/>
      <c r="T1509" s="12"/>
      <c r="U1509" s="12"/>
      <c r="V1509" s="12"/>
      <c r="W1509" s="12"/>
      <c r="X1509" s="12"/>
      <c r="Y1509" s="12"/>
      <c r="Z1509" s="12"/>
    </row>
    <row r="1510" spans="1:26" ht="14.25" customHeight="1">
      <c r="A1510" s="14">
        <v>45043</v>
      </c>
      <c r="B1510" s="12" t="s">
        <v>365</v>
      </c>
      <c r="C1510" s="13">
        <v>2</v>
      </c>
      <c r="D1510" s="12" t="s">
        <v>455</v>
      </c>
      <c r="E1510" s="13">
        <v>1</v>
      </c>
      <c r="F1510" s="13">
        <v>1</v>
      </c>
      <c r="G1510" s="13">
        <v>2</v>
      </c>
      <c r="H1510" s="13">
        <v>2</v>
      </c>
      <c r="I1510" s="12"/>
      <c r="J1510" s="12"/>
      <c r="K1510" s="12"/>
      <c r="L1510" s="12"/>
      <c r="M1510" s="12"/>
      <c r="N1510" s="12"/>
      <c r="O1510" s="12"/>
      <c r="P1510" s="12"/>
      <c r="Q1510" s="12"/>
      <c r="R1510" s="12"/>
      <c r="S1510" s="12"/>
      <c r="T1510" s="12"/>
      <c r="U1510" s="12"/>
      <c r="V1510" s="12"/>
      <c r="W1510" s="12"/>
      <c r="X1510" s="12"/>
      <c r="Y1510" s="12"/>
      <c r="Z1510" s="12"/>
    </row>
    <row r="1511" spans="1:26" ht="14.25" customHeight="1">
      <c r="A1511" s="14">
        <v>45043</v>
      </c>
      <c r="B1511" s="12" t="s">
        <v>365</v>
      </c>
      <c r="C1511" s="13">
        <v>3</v>
      </c>
      <c r="D1511" s="12" t="s">
        <v>455</v>
      </c>
      <c r="E1511" s="13">
        <v>1</v>
      </c>
      <c r="F1511" s="13">
        <v>2</v>
      </c>
      <c r="G1511" s="13">
        <v>2</v>
      </c>
      <c r="H1511" s="13">
        <v>3</v>
      </c>
      <c r="I1511" s="12"/>
      <c r="J1511" s="12"/>
      <c r="K1511" s="12"/>
      <c r="L1511" s="12"/>
      <c r="M1511" s="12"/>
      <c r="N1511" s="12"/>
      <c r="O1511" s="12"/>
      <c r="P1511" s="12"/>
      <c r="Q1511" s="12"/>
      <c r="R1511" s="12"/>
      <c r="S1511" s="12"/>
      <c r="T1511" s="12"/>
      <c r="U1511" s="12"/>
      <c r="V1511" s="12"/>
      <c r="W1511" s="12"/>
      <c r="X1511" s="12"/>
      <c r="Y1511" s="12"/>
      <c r="Z1511" s="12"/>
    </row>
    <row r="1512" spans="1:26" ht="14.25" customHeight="1">
      <c r="A1512" s="14">
        <v>45043</v>
      </c>
      <c r="B1512" s="12" t="s">
        <v>367</v>
      </c>
      <c r="C1512" s="13">
        <v>1</v>
      </c>
      <c r="D1512" s="12" t="s">
        <v>62</v>
      </c>
      <c r="E1512" s="13">
        <v>2</v>
      </c>
      <c r="F1512" s="13">
        <v>2</v>
      </c>
      <c r="G1512" s="13">
        <v>3</v>
      </c>
      <c r="H1512" s="12"/>
      <c r="I1512" s="12"/>
      <c r="J1512" s="12"/>
      <c r="K1512" s="12"/>
      <c r="L1512" s="12"/>
      <c r="M1512" s="12"/>
      <c r="N1512" s="12"/>
      <c r="O1512" s="12"/>
      <c r="P1512" s="12"/>
      <c r="Q1512" s="12"/>
      <c r="R1512" s="12"/>
      <c r="S1512" s="12"/>
      <c r="T1512" s="12"/>
      <c r="U1512" s="12"/>
      <c r="V1512" s="12"/>
      <c r="W1512" s="12"/>
      <c r="X1512" s="12"/>
      <c r="Y1512" s="12"/>
      <c r="Z1512" s="12"/>
    </row>
    <row r="1513" spans="1:26" ht="14.25" customHeight="1">
      <c r="A1513" s="10">
        <v>45043</v>
      </c>
      <c r="B1513" s="9" t="s">
        <v>369</v>
      </c>
      <c r="C1513" s="9">
        <v>1</v>
      </c>
      <c r="D1513" s="9" t="s">
        <v>62</v>
      </c>
      <c r="E1513" s="9">
        <v>2</v>
      </c>
      <c r="F1513" s="9">
        <v>3</v>
      </c>
      <c r="G1513" s="9">
        <v>3</v>
      </c>
    </row>
    <row r="1514" spans="1:26" ht="14.25" customHeight="1">
      <c r="A1514" s="10">
        <v>45043</v>
      </c>
      <c r="B1514" s="9" t="s">
        <v>369</v>
      </c>
      <c r="C1514" s="9">
        <v>2</v>
      </c>
      <c r="D1514" s="9" t="s">
        <v>455</v>
      </c>
      <c r="E1514" s="9">
        <v>2</v>
      </c>
      <c r="F1514" s="9">
        <v>2</v>
      </c>
      <c r="G1514" s="9">
        <v>3</v>
      </c>
      <c r="H1514" s="9">
        <v>2</v>
      </c>
    </row>
    <row r="1515" spans="1:26" ht="14.25" customHeight="1">
      <c r="A1515" s="10">
        <v>45043</v>
      </c>
      <c r="B1515" s="9" t="s">
        <v>369</v>
      </c>
      <c r="C1515" s="9">
        <v>3</v>
      </c>
      <c r="D1515" s="9" t="s">
        <v>455</v>
      </c>
      <c r="E1515" s="9">
        <v>2</v>
      </c>
      <c r="F1515" s="9">
        <v>3</v>
      </c>
      <c r="G1515" s="9">
        <v>3</v>
      </c>
      <c r="H1515" s="9">
        <v>3</v>
      </c>
    </row>
    <row r="1516" spans="1:26" ht="14.25" customHeight="1">
      <c r="A1516" s="10">
        <v>45043</v>
      </c>
      <c r="B1516" s="9" t="s">
        <v>369</v>
      </c>
      <c r="C1516" s="9">
        <v>4</v>
      </c>
      <c r="D1516" s="9" t="s">
        <v>455</v>
      </c>
      <c r="E1516" s="9">
        <v>1</v>
      </c>
      <c r="F1516" s="9">
        <v>3</v>
      </c>
      <c r="G1516" s="9">
        <v>3</v>
      </c>
      <c r="H1516" s="9">
        <v>3</v>
      </c>
    </row>
    <row r="1517" spans="1:26" ht="14.25" customHeight="1">
      <c r="A1517" s="10">
        <v>45043</v>
      </c>
      <c r="B1517" s="9" t="s">
        <v>369</v>
      </c>
      <c r="C1517" s="9">
        <v>5</v>
      </c>
      <c r="D1517" s="9" t="s">
        <v>455</v>
      </c>
      <c r="E1517" s="9">
        <v>1</v>
      </c>
      <c r="F1517" s="9">
        <v>3</v>
      </c>
      <c r="G1517" s="9">
        <v>3</v>
      </c>
      <c r="H1517" s="9">
        <v>1</v>
      </c>
    </row>
    <row r="1518" spans="1:26" ht="14.25" customHeight="1">
      <c r="A1518" s="10">
        <v>45043</v>
      </c>
      <c r="B1518" s="9" t="s">
        <v>371</v>
      </c>
      <c r="C1518" s="9">
        <v>0</v>
      </c>
      <c r="D1518" s="9">
        <v>0</v>
      </c>
      <c r="E1518" s="9">
        <v>0</v>
      </c>
      <c r="F1518" s="9">
        <v>0</v>
      </c>
      <c r="G1518" s="9">
        <v>0</v>
      </c>
      <c r="H1518" s="9">
        <v>0</v>
      </c>
    </row>
    <row r="1519" spans="1:26" ht="14.25" customHeight="1">
      <c r="A1519" s="10">
        <v>45043</v>
      </c>
      <c r="B1519" s="9" t="s">
        <v>373</v>
      </c>
      <c r="C1519" s="9">
        <v>1</v>
      </c>
      <c r="D1519" s="9" t="s">
        <v>455</v>
      </c>
      <c r="E1519" s="9">
        <v>2</v>
      </c>
      <c r="F1519" s="9">
        <v>2</v>
      </c>
      <c r="G1519" s="9">
        <v>3</v>
      </c>
      <c r="H1519" s="9">
        <v>3</v>
      </c>
    </row>
    <row r="1520" spans="1:26" ht="14.25" customHeight="1">
      <c r="A1520" s="10">
        <v>45043</v>
      </c>
      <c r="B1520" s="9" t="s">
        <v>373</v>
      </c>
      <c r="C1520" s="9">
        <v>2</v>
      </c>
      <c r="D1520" s="9" t="s">
        <v>455</v>
      </c>
      <c r="E1520" s="9">
        <v>2</v>
      </c>
      <c r="F1520" s="9">
        <v>3</v>
      </c>
      <c r="G1520" s="9">
        <v>3</v>
      </c>
      <c r="H1520" s="9">
        <v>3</v>
      </c>
    </row>
    <row r="1521" spans="1:8" ht="14.25" customHeight="1">
      <c r="A1521" s="10">
        <v>45043</v>
      </c>
      <c r="B1521" s="9" t="s">
        <v>373</v>
      </c>
      <c r="C1521" s="9">
        <v>3</v>
      </c>
      <c r="D1521" s="9" t="s">
        <v>455</v>
      </c>
      <c r="E1521" s="9">
        <v>1</v>
      </c>
      <c r="F1521" s="9">
        <v>3</v>
      </c>
      <c r="G1521" s="9">
        <v>3</v>
      </c>
      <c r="H1521" s="9">
        <v>3</v>
      </c>
    </row>
    <row r="1522" spans="1:8" ht="14.25" customHeight="1">
      <c r="A1522" s="10">
        <v>45043</v>
      </c>
      <c r="B1522" s="9" t="s">
        <v>373</v>
      </c>
      <c r="C1522" s="9">
        <v>4</v>
      </c>
      <c r="D1522" s="9" t="s">
        <v>455</v>
      </c>
      <c r="E1522" s="9">
        <v>1</v>
      </c>
      <c r="F1522" s="9">
        <v>2</v>
      </c>
      <c r="G1522" s="9">
        <v>3</v>
      </c>
      <c r="H1522" s="9">
        <v>3</v>
      </c>
    </row>
    <row r="1523" spans="1:8" ht="14.25" customHeight="1">
      <c r="A1523" s="10">
        <v>45043</v>
      </c>
      <c r="B1523" s="9" t="s">
        <v>373</v>
      </c>
      <c r="C1523" s="9">
        <v>5</v>
      </c>
      <c r="D1523" s="9" t="s">
        <v>62</v>
      </c>
      <c r="E1523" s="9">
        <v>1</v>
      </c>
      <c r="F1523" s="9">
        <v>2</v>
      </c>
      <c r="G1523" s="9">
        <v>3</v>
      </c>
    </row>
    <row r="1524" spans="1:8" ht="14.25" customHeight="1">
      <c r="A1524" s="10">
        <v>45043</v>
      </c>
      <c r="B1524" s="9" t="s">
        <v>375</v>
      </c>
      <c r="C1524" s="9">
        <v>1</v>
      </c>
      <c r="D1524" s="9" t="s">
        <v>455</v>
      </c>
      <c r="E1524" s="9">
        <v>2</v>
      </c>
      <c r="F1524" s="9">
        <v>3</v>
      </c>
      <c r="G1524" s="9">
        <v>3</v>
      </c>
      <c r="H1524" s="9">
        <v>3</v>
      </c>
    </row>
    <row r="1525" spans="1:8" ht="14.25" customHeight="1">
      <c r="A1525" s="10">
        <v>45043</v>
      </c>
      <c r="B1525" s="9" t="s">
        <v>375</v>
      </c>
      <c r="C1525" s="9">
        <v>2</v>
      </c>
      <c r="D1525" s="9" t="s">
        <v>455</v>
      </c>
      <c r="E1525" s="9">
        <v>2</v>
      </c>
      <c r="F1525" s="9">
        <v>3</v>
      </c>
      <c r="G1525" s="9">
        <v>3</v>
      </c>
      <c r="H1525" s="9">
        <v>2</v>
      </c>
    </row>
    <row r="1526" spans="1:8" ht="14.25" customHeight="1">
      <c r="A1526" s="10">
        <v>45043</v>
      </c>
      <c r="B1526" s="9" t="s">
        <v>375</v>
      </c>
      <c r="C1526" s="9">
        <v>3</v>
      </c>
      <c r="D1526" s="9" t="s">
        <v>455</v>
      </c>
      <c r="E1526" s="9">
        <v>2</v>
      </c>
      <c r="F1526" s="9">
        <v>3</v>
      </c>
      <c r="G1526" s="9">
        <v>3</v>
      </c>
      <c r="H1526" s="9">
        <v>2</v>
      </c>
    </row>
    <row r="1527" spans="1:8" ht="14.25" customHeight="1">
      <c r="A1527" s="10">
        <v>45043</v>
      </c>
      <c r="B1527" s="9" t="s">
        <v>375</v>
      </c>
      <c r="C1527" s="9">
        <v>4</v>
      </c>
      <c r="D1527" s="9" t="s">
        <v>62</v>
      </c>
      <c r="E1527" s="9">
        <v>2</v>
      </c>
      <c r="F1527" s="9">
        <v>3</v>
      </c>
      <c r="G1527" s="9">
        <v>3</v>
      </c>
    </row>
    <row r="1528" spans="1:8" ht="14.25" customHeight="1">
      <c r="A1528" s="10">
        <v>45043</v>
      </c>
      <c r="B1528" s="9" t="s">
        <v>376</v>
      </c>
      <c r="C1528" s="9">
        <v>1</v>
      </c>
      <c r="D1528" s="9" t="s">
        <v>455</v>
      </c>
      <c r="E1528" s="9">
        <v>2</v>
      </c>
      <c r="F1528" s="9">
        <v>2</v>
      </c>
      <c r="G1528" s="9">
        <v>3</v>
      </c>
      <c r="H1528" s="9">
        <v>3</v>
      </c>
    </row>
    <row r="1529" spans="1:8" ht="14.25" customHeight="1">
      <c r="A1529" s="10">
        <v>45043</v>
      </c>
      <c r="B1529" s="9" t="s">
        <v>376</v>
      </c>
      <c r="C1529" s="9">
        <v>2</v>
      </c>
      <c r="D1529" s="9" t="s">
        <v>455</v>
      </c>
      <c r="E1529" s="9">
        <v>2</v>
      </c>
      <c r="F1529" s="9">
        <v>2</v>
      </c>
      <c r="G1529" s="9">
        <v>3</v>
      </c>
      <c r="H1529" s="9">
        <v>3</v>
      </c>
    </row>
    <row r="1530" spans="1:8" ht="14.25" customHeight="1">
      <c r="A1530" s="10">
        <v>45043</v>
      </c>
      <c r="B1530" s="9" t="s">
        <v>376</v>
      </c>
      <c r="C1530" s="9">
        <v>3</v>
      </c>
      <c r="D1530" s="9" t="s">
        <v>455</v>
      </c>
      <c r="E1530" s="9">
        <v>2</v>
      </c>
      <c r="F1530" s="9">
        <v>2</v>
      </c>
      <c r="G1530" s="9">
        <v>3</v>
      </c>
      <c r="H1530" s="9">
        <v>3</v>
      </c>
    </row>
    <row r="1531" spans="1:8" ht="14.25" customHeight="1">
      <c r="A1531" s="10">
        <v>45043</v>
      </c>
      <c r="B1531" s="9" t="s">
        <v>376</v>
      </c>
      <c r="C1531" s="9">
        <v>4</v>
      </c>
      <c r="D1531" s="9" t="s">
        <v>455</v>
      </c>
      <c r="E1531" s="9">
        <v>1</v>
      </c>
      <c r="F1531" s="9">
        <v>2</v>
      </c>
      <c r="G1531" s="9">
        <v>3</v>
      </c>
      <c r="H1531" s="9">
        <v>2</v>
      </c>
    </row>
    <row r="1532" spans="1:8" ht="14.25" customHeight="1">
      <c r="A1532" s="10">
        <v>45043</v>
      </c>
      <c r="B1532" s="9" t="s">
        <v>376</v>
      </c>
      <c r="C1532" s="9">
        <v>5</v>
      </c>
      <c r="D1532" s="9" t="s">
        <v>455</v>
      </c>
      <c r="E1532" s="9">
        <v>1</v>
      </c>
      <c r="F1532" s="9">
        <v>2</v>
      </c>
      <c r="G1532" s="9">
        <v>3</v>
      </c>
      <c r="H1532" s="9">
        <v>3</v>
      </c>
    </row>
    <row r="1533" spans="1:8" ht="14.25" customHeight="1">
      <c r="A1533" s="10">
        <v>45043</v>
      </c>
      <c r="B1533" s="9" t="s">
        <v>376</v>
      </c>
      <c r="C1533" s="9">
        <v>6</v>
      </c>
      <c r="D1533" s="9" t="s">
        <v>455</v>
      </c>
      <c r="E1533" s="9">
        <v>1</v>
      </c>
      <c r="F1533" s="9">
        <v>2</v>
      </c>
      <c r="G1533" s="9">
        <v>3</v>
      </c>
      <c r="H1533" s="9">
        <v>3</v>
      </c>
    </row>
    <row r="1534" spans="1:8" ht="14.25" customHeight="1">
      <c r="A1534" s="10">
        <v>45043</v>
      </c>
      <c r="B1534" s="9" t="s">
        <v>376</v>
      </c>
      <c r="C1534" s="9">
        <v>7</v>
      </c>
      <c r="D1534" s="9" t="s">
        <v>455</v>
      </c>
      <c r="E1534" s="9">
        <v>2</v>
      </c>
      <c r="F1534" s="9">
        <v>2</v>
      </c>
      <c r="G1534" s="9">
        <v>3</v>
      </c>
      <c r="H1534" s="9">
        <v>3</v>
      </c>
    </row>
    <row r="1535" spans="1:8" ht="14.25" customHeight="1">
      <c r="A1535" s="10">
        <v>45043</v>
      </c>
      <c r="B1535" s="9" t="s">
        <v>376</v>
      </c>
      <c r="C1535" s="9">
        <v>8</v>
      </c>
      <c r="D1535" s="9" t="s">
        <v>455</v>
      </c>
      <c r="E1535" s="9">
        <v>2</v>
      </c>
      <c r="F1535" s="9">
        <v>2</v>
      </c>
      <c r="G1535" s="9">
        <v>3</v>
      </c>
      <c r="H1535" s="9">
        <v>3</v>
      </c>
    </row>
    <row r="1536" spans="1:8" ht="14.25" customHeight="1">
      <c r="A1536" s="10">
        <v>45043</v>
      </c>
      <c r="B1536" s="9" t="s">
        <v>376</v>
      </c>
      <c r="C1536" s="9">
        <v>9</v>
      </c>
      <c r="D1536" s="9" t="s">
        <v>455</v>
      </c>
      <c r="E1536" s="9">
        <v>2</v>
      </c>
      <c r="F1536" s="9">
        <v>2</v>
      </c>
      <c r="G1536" s="9">
        <v>3</v>
      </c>
      <c r="H1536" s="9">
        <v>3</v>
      </c>
    </row>
    <row r="1537" spans="1:8" ht="14.25" customHeight="1">
      <c r="A1537" s="10">
        <v>45043</v>
      </c>
      <c r="B1537" s="9" t="s">
        <v>377</v>
      </c>
      <c r="C1537" s="9">
        <v>1</v>
      </c>
      <c r="D1537" s="9" t="s">
        <v>62</v>
      </c>
      <c r="E1537" s="9">
        <v>2</v>
      </c>
      <c r="F1537" s="9">
        <v>3</v>
      </c>
      <c r="G1537" s="9">
        <v>3</v>
      </c>
    </row>
    <row r="1538" spans="1:8" ht="14.25" customHeight="1">
      <c r="A1538" s="10">
        <v>45043</v>
      </c>
      <c r="B1538" s="9" t="s">
        <v>377</v>
      </c>
      <c r="C1538" s="9">
        <v>2</v>
      </c>
      <c r="D1538" s="9" t="s">
        <v>62</v>
      </c>
      <c r="E1538" s="9">
        <v>2</v>
      </c>
      <c r="F1538" s="9">
        <v>3</v>
      </c>
      <c r="G1538" s="9">
        <v>3</v>
      </c>
    </row>
    <row r="1539" spans="1:8" ht="14.25" customHeight="1">
      <c r="A1539" s="10">
        <v>45043</v>
      </c>
      <c r="B1539" s="9" t="s">
        <v>377</v>
      </c>
      <c r="C1539" s="9">
        <v>3</v>
      </c>
      <c r="D1539" s="9" t="s">
        <v>455</v>
      </c>
      <c r="E1539" s="9">
        <v>2</v>
      </c>
      <c r="F1539" s="9">
        <v>3</v>
      </c>
      <c r="G1539" s="9">
        <v>3</v>
      </c>
      <c r="H1539" s="9">
        <v>3</v>
      </c>
    </row>
    <row r="1540" spans="1:8" ht="14.25" customHeight="1">
      <c r="A1540" s="10">
        <v>45043</v>
      </c>
      <c r="B1540" s="9" t="s">
        <v>377</v>
      </c>
      <c r="C1540" s="9">
        <v>4</v>
      </c>
      <c r="D1540" s="9" t="s">
        <v>455</v>
      </c>
      <c r="E1540" s="9">
        <v>2</v>
      </c>
      <c r="F1540" s="9">
        <v>3</v>
      </c>
      <c r="G1540" s="9">
        <v>3</v>
      </c>
      <c r="H1540" s="9">
        <v>3</v>
      </c>
    </row>
    <row r="1541" spans="1:8" ht="14.25" customHeight="1">
      <c r="A1541" s="10">
        <v>45043</v>
      </c>
      <c r="B1541" s="9" t="s">
        <v>377</v>
      </c>
      <c r="C1541" s="9">
        <v>5</v>
      </c>
      <c r="D1541" s="9" t="s">
        <v>455</v>
      </c>
      <c r="E1541" s="9">
        <v>2</v>
      </c>
      <c r="F1541" s="9">
        <v>2</v>
      </c>
      <c r="G1541" s="9">
        <v>3</v>
      </c>
      <c r="H1541" s="9">
        <v>3</v>
      </c>
    </row>
    <row r="1542" spans="1:8" ht="14.25" customHeight="1">
      <c r="A1542" s="10">
        <v>45043</v>
      </c>
      <c r="B1542" s="9" t="s">
        <v>377</v>
      </c>
      <c r="C1542" s="9">
        <v>6</v>
      </c>
      <c r="D1542" s="9" t="s">
        <v>455</v>
      </c>
      <c r="E1542" s="9">
        <v>1</v>
      </c>
      <c r="F1542" s="9">
        <v>3</v>
      </c>
      <c r="G1542" s="9">
        <v>3</v>
      </c>
      <c r="H1542" s="9">
        <v>3</v>
      </c>
    </row>
    <row r="1543" spans="1:8" ht="14.25" customHeight="1">
      <c r="A1543" s="10">
        <v>45043</v>
      </c>
      <c r="B1543" s="9" t="s">
        <v>377</v>
      </c>
      <c r="C1543" s="9">
        <v>7</v>
      </c>
      <c r="D1543" s="9" t="s">
        <v>455</v>
      </c>
      <c r="E1543" s="9">
        <v>1</v>
      </c>
      <c r="F1543" s="9">
        <v>3</v>
      </c>
      <c r="G1543" s="9">
        <v>3</v>
      </c>
      <c r="H1543" s="9">
        <v>3</v>
      </c>
    </row>
    <row r="1544" spans="1:8" ht="14.25" customHeight="1">
      <c r="A1544" s="10">
        <v>45043</v>
      </c>
      <c r="B1544" s="9" t="s">
        <v>377</v>
      </c>
      <c r="C1544" s="9">
        <v>8</v>
      </c>
      <c r="D1544" s="9" t="s">
        <v>455</v>
      </c>
      <c r="E1544" s="9">
        <v>1</v>
      </c>
      <c r="F1544" s="9">
        <v>2</v>
      </c>
      <c r="G1544" s="9">
        <v>3</v>
      </c>
      <c r="H1544" s="9">
        <v>3</v>
      </c>
    </row>
    <row r="1545" spans="1:8" ht="14.25" customHeight="1">
      <c r="A1545" s="10">
        <v>45043</v>
      </c>
      <c r="B1545" s="9" t="s">
        <v>377</v>
      </c>
      <c r="C1545" s="9">
        <v>9</v>
      </c>
      <c r="D1545" s="9" t="s">
        <v>455</v>
      </c>
      <c r="E1545" s="9">
        <v>1</v>
      </c>
      <c r="F1545" s="9">
        <v>2</v>
      </c>
      <c r="G1545" s="9">
        <v>3</v>
      </c>
      <c r="H1545" s="9">
        <v>3</v>
      </c>
    </row>
    <row r="1546" spans="1:8" ht="14.25" customHeight="1">
      <c r="A1546" s="10">
        <v>45043</v>
      </c>
      <c r="B1546" s="9" t="s">
        <v>377</v>
      </c>
      <c r="C1546" s="9">
        <v>10</v>
      </c>
      <c r="D1546" s="9" t="s">
        <v>455</v>
      </c>
      <c r="E1546" s="9">
        <v>1</v>
      </c>
      <c r="F1546" s="9">
        <v>2</v>
      </c>
      <c r="G1546" s="9">
        <v>3</v>
      </c>
      <c r="H1546" s="9">
        <v>3</v>
      </c>
    </row>
    <row r="1547" spans="1:8" ht="14.25" customHeight="1">
      <c r="A1547" s="10">
        <v>45043</v>
      </c>
      <c r="B1547" s="9" t="s">
        <v>379</v>
      </c>
      <c r="C1547" s="9">
        <v>1</v>
      </c>
      <c r="D1547" s="9" t="s">
        <v>455</v>
      </c>
      <c r="E1547" s="9">
        <v>1</v>
      </c>
      <c r="F1547" s="9">
        <v>2</v>
      </c>
      <c r="G1547" s="9">
        <v>3</v>
      </c>
      <c r="H1547" s="9">
        <v>2</v>
      </c>
    </row>
    <row r="1548" spans="1:8" ht="14.25" customHeight="1">
      <c r="A1548" s="10">
        <v>45047</v>
      </c>
      <c r="B1548" s="9" t="s">
        <v>381</v>
      </c>
      <c r="C1548" s="9">
        <v>1</v>
      </c>
      <c r="D1548" s="9" t="s">
        <v>62</v>
      </c>
      <c r="E1548" s="9">
        <v>2</v>
      </c>
      <c r="F1548" s="9">
        <v>3</v>
      </c>
      <c r="G1548" s="9">
        <v>2</v>
      </c>
    </row>
    <row r="1549" spans="1:8" ht="14.25" customHeight="1">
      <c r="A1549" s="10">
        <v>45047</v>
      </c>
      <c r="B1549" s="9" t="s">
        <v>381</v>
      </c>
      <c r="C1549" s="9">
        <v>2</v>
      </c>
      <c r="D1549" s="9" t="s">
        <v>455</v>
      </c>
      <c r="E1549" s="9">
        <v>1</v>
      </c>
      <c r="F1549" s="9">
        <v>3</v>
      </c>
      <c r="G1549" s="9">
        <v>1</v>
      </c>
      <c r="H1549" s="9">
        <v>3</v>
      </c>
    </row>
    <row r="1550" spans="1:8" ht="14.25" customHeight="1">
      <c r="A1550" s="10">
        <v>45047</v>
      </c>
      <c r="B1550" s="9" t="s">
        <v>381</v>
      </c>
      <c r="C1550" s="9">
        <v>3</v>
      </c>
      <c r="D1550" s="9" t="s">
        <v>455</v>
      </c>
      <c r="E1550" s="9">
        <v>1</v>
      </c>
      <c r="F1550" s="9">
        <v>3</v>
      </c>
      <c r="G1550" s="9">
        <v>1</v>
      </c>
      <c r="H1550" s="9">
        <v>3</v>
      </c>
    </row>
    <row r="1551" spans="1:8" ht="14.25" customHeight="1">
      <c r="A1551" s="10">
        <v>45047</v>
      </c>
      <c r="B1551" s="9" t="s">
        <v>383</v>
      </c>
      <c r="C1551" s="9">
        <v>1</v>
      </c>
      <c r="D1551" s="9" t="s">
        <v>455</v>
      </c>
      <c r="E1551" s="9">
        <v>1</v>
      </c>
      <c r="F1551" s="9">
        <v>3</v>
      </c>
      <c r="G1551" s="9">
        <v>1</v>
      </c>
      <c r="H1551" s="9">
        <v>3</v>
      </c>
    </row>
    <row r="1552" spans="1:8" ht="14.25" customHeight="1">
      <c r="A1552" s="10">
        <v>45047</v>
      </c>
      <c r="B1552" s="9" t="s">
        <v>383</v>
      </c>
      <c r="C1552" s="9">
        <v>2</v>
      </c>
      <c r="D1552" s="9" t="s">
        <v>455</v>
      </c>
      <c r="E1552" s="9">
        <v>1</v>
      </c>
      <c r="F1552" s="9">
        <v>3</v>
      </c>
      <c r="G1552" s="9">
        <v>1</v>
      </c>
      <c r="H1552" s="9">
        <v>2</v>
      </c>
    </row>
    <row r="1553" spans="1:8" ht="14.25" customHeight="1">
      <c r="A1553" s="10">
        <v>45047</v>
      </c>
      <c r="B1553" s="9" t="s">
        <v>384</v>
      </c>
      <c r="C1553" s="9">
        <v>1</v>
      </c>
      <c r="D1553" s="9" t="s">
        <v>62</v>
      </c>
      <c r="E1553" s="9">
        <v>2</v>
      </c>
      <c r="F1553" s="9">
        <v>3</v>
      </c>
      <c r="G1553" s="9">
        <v>2</v>
      </c>
    </row>
    <row r="1554" spans="1:8" ht="14.25" customHeight="1">
      <c r="A1554" s="10">
        <v>45047</v>
      </c>
      <c r="B1554" s="9" t="s">
        <v>384</v>
      </c>
      <c r="C1554" s="9">
        <v>2</v>
      </c>
      <c r="D1554" s="9" t="s">
        <v>455</v>
      </c>
      <c r="E1554" s="9">
        <v>1</v>
      </c>
      <c r="F1554" s="9">
        <v>3</v>
      </c>
      <c r="G1554" s="9">
        <v>1</v>
      </c>
      <c r="H1554" s="9">
        <v>3</v>
      </c>
    </row>
    <row r="1555" spans="1:8" ht="14.25" customHeight="1">
      <c r="A1555" s="10">
        <v>45047</v>
      </c>
      <c r="B1555" s="9" t="s">
        <v>386</v>
      </c>
      <c r="C1555" s="9">
        <v>1</v>
      </c>
      <c r="D1555" s="9" t="s">
        <v>455</v>
      </c>
      <c r="E1555" s="9">
        <v>2</v>
      </c>
      <c r="F1555" s="9">
        <v>3</v>
      </c>
      <c r="G1555" s="9">
        <v>2</v>
      </c>
      <c r="H1555" s="9">
        <v>3</v>
      </c>
    </row>
    <row r="1556" spans="1:8" ht="14.25" customHeight="1">
      <c r="A1556" s="10">
        <v>45047</v>
      </c>
      <c r="B1556" s="9" t="s">
        <v>386</v>
      </c>
      <c r="C1556" s="9">
        <v>2</v>
      </c>
      <c r="D1556" s="9" t="s">
        <v>455</v>
      </c>
      <c r="E1556" s="9">
        <v>2</v>
      </c>
      <c r="F1556" s="9">
        <v>3</v>
      </c>
      <c r="G1556" s="9">
        <v>1</v>
      </c>
      <c r="H1556" s="9">
        <v>3</v>
      </c>
    </row>
    <row r="1557" spans="1:8" ht="14.25" customHeight="1">
      <c r="A1557" s="10">
        <v>45047</v>
      </c>
      <c r="B1557" s="9" t="s">
        <v>386</v>
      </c>
      <c r="C1557" s="9">
        <v>3</v>
      </c>
      <c r="D1557" s="9" t="s">
        <v>455</v>
      </c>
      <c r="E1557" s="9">
        <v>1</v>
      </c>
      <c r="F1557" s="9">
        <v>3</v>
      </c>
      <c r="G1557" s="9">
        <v>1</v>
      </c>
      <c r="H1557" s="9">
        <v>3</v>
      </c>
    </row>
    <row r="1558" spans="1:8" ht="14.25" customHeight="1">
      <c r="A1558" s="10">
        <v>45047</v>
      </c>
      <c r="B1558" s="9" t="s">
        <v>386</v>
      </c>
      <c r="C1558" s="9">
        <v>4</v>
      </c>
      <c r="D1558" s="9" t="s">
        <v>455</v>
      </c>
      <c r="E1558" s="9">
        <v>1</v>
      </c>
      <c r="F1558" s="9">
        <v>3</v>
      </c>
      <c r="G1558" s="9">
        <v>1</v>
      </c>
      <c r="H1558" s="9">
        <v>2</v>
      </c>
    </row>
    <row r="1559" spans="1:8" ht="14.25" customHeight="1">
      <c r="A1559" s="10">
        <v>45047</v>
      </c>
      <c r="B1559" s="9" t="s">
        <v>386</v>
      </c>
      <c r="C1559" s="9">
        <v>5</v>
      </c>
      <c r="D1559" s="9" t="s">
        <v>62</v>
      </c>
      <c r="E1559" s="9">
        <v>2</v>
      </c>
      <c r="F1559" s="9">
        <v>3</v>
      </c>
      <c r="G1559" s="9">
        <v>1</v>
      </c>
    </row>
    <row r="1560" spans="1:8" ht="14.25" customHeight="1">
      <c r="A1560" s="10">
        <v>45047</v>
      </c>
      <c r="B1560" s="9" t="s">
        <v>388</v>
      </c>
      <c r="C1560" s="9">
        <v>1</v>
      </c>
      <c r="D1560" s="9" t="s">
        <v>455</v>
      </c>
      <c r="E1560" s="9">
        <v>2</v>
      </c>
      <c r="F1560" s="9">
        <v>3</v>
      </c>
      <c r="G1560" s="9">
        <v>1</v>
      </c>
      <c r="H1560" s="9">
        <v>3</v>
      </c>
    </row>
    <row r="1561" spans="1:8" ht="14.25" customHeight="1">
      <c r="A1561" s="10">
        <v>45047</v>
      </c>
      <c r="B1561" s="9" t="s">
        <v>388</v>
      </c>
      <c r="C1561" s="9">
        <v>2</v>
      </c>
      <c r="D1561" s="9" t="s">
        <v>455</v>
      </c>
      <c r="E1561" s="9">
        <v>1</v>
      </c>
      <c r="F1561" s="9">
        <v>3</v>
      </c>
      <c r="G1561" s="9">
        <v>1</v>
      </c>
      <c r="H1561" s="9">
        <v>3</v>
      </c>
    </row>
    <row r="1562" spans="1:8" ht="14.25" customHeight="1">
      <c r="A1562" s="10">
        <v>45047</v>
      </c>
      <c r="B1562" s="9" t="s">
        <v>389</v>
      </c>
      <c r="C1562" s="9">
        <v>1</v>
      </c>
      <c r="D1562" s="9" t="s">
        <v>62</v>
      </c>
      <c r="E1562" s="9">
        <v>2</v>
      </c>
      <c r="F1562" s="9">
        <v>3</v>
      </c>
      <c r="G1562" s="9">
        <v>1</v>
      </c>
    </row>
    <row r="1563" spans="1:8" ht="14.25" customHeight="1">
      <c r="A1563" s="10">
        <v>45047</v>
      </c>
      <c r="B1563" s="9" t="s">
        <v>389</v>
      </c>
      <c r="C1563" s="9">
        <v>2</v>
      </c>
      <c r="D1563" s="9" t="s">
        <v>62</v>
      </c>
      <c r="E1563" s="9">
        <v>2</v>
      </c>
      <c r="F1563" s="9">
        <v>3</v>
      </c>
      <c r="G1563" s="9">
        <v>1</v>
      </c>
    </row>
    <row r="1564" spans="1:8" ht="14.25" customHeight="1">
      <c r="A1564" s="10">
        <v>45047</v>
      </c>
      <c r="B1564" s="9" t="s">
        <v>389</v>
      </c>
      <c r="C1564" s="9">
        <v>3</v>
      </c>
      <c r="D1564" s="9" t="s">
        <v>62</v>
      </c>
      <c r="E1564" s="9">
        <v>1</v>
      </c>
      <c r="F1564" s="9">
        <v>3</v>
      </c>
      <c r="G1564" s="9">
        <v>1</v>
      </c>
    </row>
    <row r="1565" spans="1:8" ht="14.25" customHeight="1">
      <c r="A1565" s="10">
        <v>45047</v>
      </c>
      <c r="B1565" s="9" t="s">
        <v>389</v>
      </c>
      <c r="C1565" s="9">
        <v>4</v>
      </c>
      <c r="D1565" s="9" t="s">
        <v>455</v>
      </c>
      <c r="E1565" s="9">
        <v>2</v>
      </c>
      <c r="F1565" s="9">
        <v>3</v>
      </c>
      <c r="G1565" s="9">
        <v>1</v>
      </c>
      <c r="H1565" s="9">
        <v>3</v>
      </c>
    </row>
    <row r="1566" spans="1:8" ht="14.25" customHeight="1">
      <c r="A1566" s="10">
        <v>45047</v>
      </c>
      <c r="B1566" s="9" t="s">
        <v>389</v>
      </c>
      <c r="C1566" s="9">
        <v>5</v>
      </c>
      <c r="D1566" s="9" t="s">
        <v>455</v>
      </c>
      <c r="E1566" s="9">
        <v>1</v>
      </c>
      <c r="F1566" s="9">
        <v>2</v>
      </c>
      <c r="G1566" s="9">
        <v>1</v>
      </c>
      <c r="H1566" s="9">
        <v>3</v>
      </c>
    </row>
    <row r="1567" spans="1:8" ht="14.25" customHeight="1">
      <c r="A1567" s="10">
        <v>45047</v>
      </c>
      <c r="B1567" s="9" t="s">
        <v>389</v>
      </c>
      <c r="C1567" s="9">
        <v>6</v>
      </c>
      <c r="D1567" s="9" t="s">
        <v>455</v>
      </c>
      <c r="E1567" s="9">
        <v>1</v>
      </c>
      <c r="F1567" s="9">
        <v>3</v>
      </c>
      <c r="G1567" s="9">
        <v>1</v>
      </c>
      <c r="H1567" s="9">
        <v>2</v>
      </c>
    </row>
    <row r="1568" spans="1:8" ht="14.25" customHeight="1">
      <c r="A1568" s="10">
        <v>45047</v>
      </c>
      <c r="B1568" s="9" t="s">
        <v>389</v>
      </c>
      <c r="C1568" s="9">
        <v>7</v>
      </c>
      <c r="D1568" s="9" t="s">
        <v>455</v>
      </c>
      <c r="E1568" s="9">
        <v>1</v>
      </c>
      <c r="F1568" s="9">
        <v>3</v>
      </c>
      <c r="G1568" s="9">
        <v>2</v>
      </c>
      <c r="H1568" s="9">
        <v>2</v>
      </c>
    </row>
    <row r="1569" spans="1:8" ht="14.25" customHeight="1">
      <c r="A1569" s="10">
        <v>45047</v>
      </c>
      <c r="B1569" s="9" t="s">
        <v>390</v>
      </c>
      <c r="C1569" s="9">
        <v>1</v>
      </c>
      <c r="D1569" s="9" t="s">
        <v>455</v>
      </c>
      <c r="E1569" s="9">
        <v>2</v>
      </c>
      <c r="F1569" s="9">
        <v>3</v>
      </c>
      <c r="G1569" s="9">
        <v>1</v>
      </c>
      <c r="H1569" s="9">
        <v>3</v>
      </c>
    </row>
    <row r="1570" spans="1:8" ht="14.25" customHeight="1">
      <c r="A1570" s="10">
        <v>45047</v>
      </c>
      <c r="B1570" s="9" t="s">
        <v>390</v>
      </c>
      <c r="C1570" s="9">
        <v>2</v>
      </c>
      <c r="D1570" s="9" t="s">
        <v>455</v>
      </c>
      <c r="E1570" s="9">
        <v>2</v>
      </c>
      <c r="F1570" s="9">
        <v>2</v>
      </c>
      <c r="G1570" s="9">
        <v>1</v>
      </c>
      <c r="H1570" s="9">
        <v>3</v>
      </c>
    </row>
    <row r="1571" spans="1:8" ht="14.25" customHeight="1">
      <c r="A1571" s="10">
        <v>45047</v>
      </c>
      <c r="B1571" s="9" t="s">
        <v>390</v>
      </c>
      <c r="C1571" s="9">
        <v>3</v>
      </c>
      <c r="D1571" s="9" t="s">
        <v>455</v>
      </c>
      <c r="E1571" s="9">
        <v>2</v>
      </c>
      <c r="F1571" s="9">
        <v>3</v>
      </c>
      <c r="G1571" s="9">
        <v>1</v>
      </c>
      <c r="H1571" s="9">
        <v>3</v>
      </c>
    </row>
    <row r="1572" spans="1:8" ht="14.25" customHeight="1">
      <c r="A1572" s="10">
        <v>45047</v>
      </c>
      <c r="B1572" s="9" t="s">
        <v>390</v>
      </c>
      <c r="C1572" s="9">
        <v>4</v>
      </c>
      <c r="D1572" s="9" t="s">
        <v>455</v>
      </c>
      <c r="E1572" s="9">
        <v>1</v>
      </c>
      <c r="F1572" s="9">
        <v>3</v>
      </c>
      <c r="G1572" s="9">
        <v>1</v>
      </c>
      <c r="H1572" s="9">
        <v>3</v>
      </c>
    </row>
    <row r="1573" spans="1:8" ht="14.25" customHeight="1">
      <c r="A1573" s="10">
        <v>45047</v>
      </c>
      <c r="B1573" s="9" t="s">
        <v>390</v>
      </c>
      <c r="C1573" s="9">
        <v>5</v>
      </c>
      <c r="D1573" s="9" t="s">
        <v>455</v>
      </c>
      <c r="E1573" s="9">
        <v>1</v>
      </c>
      <c r="F1573" s="9">
        <v>2</v>
      </c>
      <c r="G1573" s="9">
        <v>1</v>
      </c>
      <c r="H1573" s="9">
        <v>3</v>
      </c>
    </row>
    <row r="1574" spans="1:8" ht="14.25" customHeight="1">
      <c r="A1574" s="10">
        <v>45047</v>
      </c>
      <c r="B1574" s="9" t="s">
        <v>390</v>
      </c>
      <c r="C1574" s="9">
        <v>6</v>
      </c>
      <c r="D1574" s="9" t="s">
        <v>62</v>
      </c>
      <c r="E1574" s="9">
        <v>1</v>
      </c>
      <c r="F1574" s="9">
        <v>3</v>
      </c>
      <c r="G1574" s="9">
        <v>1</v>
      </c>
    </row>
    <row r="1575" spans="1:8" ht="14.25" customHeight="1">
      <c r="A1575" s="10">
        <v>45047</v>
      </c>
      <c r="B1575" s="9" t="s">
        <v>390</v>
      </c>
      <c r="C1575" s="9">
        <v>7</v>
      </c>
      <c r="D1575" s="9" t="s">
        <v>455</v>
      </c>
      <c r="E1575" s="9">
        <v>1</v>
      </c>
      <c r="F1575" s="9">
        <v>3</v>
      </c>
      <c r="G1575" s="9">
        <v>1</v>
      </c>
      <c r="H1575" s="9">
        <v>2</v>
      </c>
    </row>
    <row r="1576" spans="1:8" ht="14.25" customHeight="1">
      <c r="A1576" s="10">
        <v>45047</v>
      </c>
      <c r="B1576" s="9" t="s">
        <v>390</v>
      </c>
      <c r="C1576" s="9">
        <v>8</v>
      </c>
      <c r="D1576" s="9" t="s">
        <v>455</v>
      </c>
      <c r="E1576" s="9">
        <v>1</v>
      </c>
      <c r="F1576" s="9">
        <v>3</v>
      </c>
      <c r="G1576" s="9">
        <v>1</v>
      </c>
      <c r="H1576" s="9">
        <v>2</v>
      </c>
    </row>
    <row r="1577" spans="1:8" ht="14.25" customHeight="1">
      <c r="A1577" s="10">
        <v>45048</v>
      </c>
      <c r="B1577" s="9" t="s">
        <v>391</v>
      </c>
      <c r="C1577" s="9">
        <v>1</v>
      </c>
      <c r="D1577" s="9" t="s">
        <v>455</v>
      </c>
      <c r="E1577" s="9">
        <v>1</v>
      </c>
      <c r="F1577" s="9">
        <v>3</v>
      </c>
      <c r="G1577" s="9">
        <v>3</v>
      </c>
      <c r="H1577" s="9">
        <v>3</v>
      </c>
    </row>
    <row r="1578" spans="1:8" ht="14.25" customHeight="1">
      <c r="A1578" s="10">
        <v>45048</v>
      </c>
      <c r="B1578" s="9" t="s">
        <v>391</v>
      </c>
      <c r="C1578" s="9">
        <v>2</v>
      </c>
      <c r="D1578" s="9" t="s">
        <v>455</v>
      </c>
      <c r="E1578" s="9">
        <v>1</v>
      </c>
      <c r="F1578" s="9">
        <v>2</v>
      </c>
      <c r="G1578" s="9">
        <v>3</v>
      </c>
      <c r="H1578" s="9">
        <v>3</v>
      </c>
    </row>
    <row r="1579" spans="1:8" ht="14.25" customHeight="1">
      <c r="A1579" s="10">
        <v>45048</v>
      </c>
      <c r="B1579" s="9" t="s">
        <v>391</v>
      </c>
      <c r="C1579" s="9">
        <v>3</v>
      </c>
      <c r="D1579" s="9" t="s">
        <v>455</v>
      </c>
      <c r="E1579" s="9">
        <v>1</v>
      </c>
      <c r="F1579" s="9">
        <v>3</v>
      </c>
      <c r="G1579" s="9">
        <v>3</v>
      </c>
      <c r="H1579" s="9">
        <v>3</v>
      </c>
    </row>
    <row r="1580" spans="1:8" ht="14.25" customHeight="1">
      <c r="A1580" s="10">
        <v>45048</v>
      </c>
      <c r="B1580" s="9" t="s">
        <v>391</v>
      </c>
      <c r="C1580" s="9">
        <v>4</v>
      </c>
      <c r="D1580" s="9" t="s">
        <v>455</v>
      </c>
      <c r="E1580" s="9">
        <v>1</v>
      </c>
      <c r="F1580" s="9">
        <v>3</v>
      </c>
      <c r="G1580" s="9">
        <v>2</v>
      </c>
      <c r="H1580" s="9">
        <v>1</v>
      </c>
    </row>
    <row r="1581" spans="1:8" ht="14.25" customHeight="1">
      <c r="A1581" s="10">
        <v>45048</v>
      </c>
      <c r="B1581" s="9" t="s">
        <v>391</v>
      </c>
      <c r="C1581" s="9">
        <v>5</v>
      </c>
      <c r="D1581" s="9" t="s">
        <v>62</v>
      </c>
      <c r="E1581" s="9">
        <v>2</v>
      </c>
      <c r="F1581" s="9">
        <v>3</v>
      </c>
      <c r="G1581" s="9">
        <v>3</v>
      </c>
    </row>
    <row r="1582" spans="1:8" ht="14.25" customHeight="1">
      <c r="A1582" s="10">
        <v>45048</v>
      </c>
      <c r="B1582" s="9" t="s">
        <v>391</v>
      </c>
      <c r="C1582" s="9">
        <v>6</v>
      </c>
      <c r="D1582" s="9" t="s">
        <v>62</v>
      </c>
      <c r="E1582" s="9">
        <v>2</v>
      </c>
      <c r="F1582" s="9">
        <v>3</v>
      </c>
      <c r="G1582" s="9">
        <v>3</v>
      </c>
    </row>
    <row r="1583" spans="1:8" ht="14.25" customHeight="1">
      <c r="A1583" s="10">
        <v>45048</v>
      </c>
      <c r="B1583" s="9" t="s">
        <v>392</v>
      </c>
      <c r="C1583" s="9">
        <v>1</v>
      </c>
      <c r="D1583" s="9" t="s">
        <v>62</v>
      </c>
      <c r="E1583" s="9">
        <v>2</v>
      </c>
      <c r="F1583" s="9">
        <v>3</v>
      </c>
      <c r="G1583" s="9">
        <v>3</v>
      </c>
    </row>
    <row r="1584" spans="1:8" ht="14.25" customHeight="1">
      <c r="A1584" s="10">
        <v>45048</v>
      </c>
      <c r="B1584" s="9" t="s">
        <v>392</v>
      </c>
      <c r="C1584" s="9">
        <v>2</v>
      </c>
      <c r="D1584" s="9" t="s">
        <v>62</v>
      </c>
      <c r="E1584" s="9">
        <v>2</v>
      </c>
      <c r="F1584" s="9">
        <v>3</v>
      </c>
      <c r="G1584" s="9">
        <v>3</v>
      </c>
    </row>
    <row r="1585" spans="1:8" ht="14.25" customHeight="1">
      <c r="A1585" s="10">
        <v>45048</v>
      </c>
      <c r="B1585" s="9" t="s">
        <v>392</v>
      </c>
      <c r="C1585" s="9">
        <v>3</v>
      </c>
      <c r="D1585" s="9" t="s">
        <v>62</v>
      </c>
      <c r="E1585" s="9">
        <v>1</v>
      </c>
      <c r="F1585" s="9">
        <v>1</v>
      </c>
      <c r="G1585" s="9">
        <v>3</v>
      </c>
    </row>
    <row r="1586" spans="1:8" ht="14.25" customHeight="1">
      <c r="A1586" s="10">
        <v>45048</v>
      </c>
      <c r="B1586" s="9" t="s">
        <v>392</v>
      </c>
      <c r="C1586" s="9">
        <v>4</v>
      </c>
      <c r="D1586" s="9" t="s">
        <v>455</v>
      </c>
      <c r="E1586" s="9">
        <v>1</v>
      </c>
      <c r="F1586" s="9">
        <v>2</v>
      </c>
      <c r="G1586" s="9">
        <v>3</v>
      </c>
      <c r="H1586" s="9">
        <v>1</v>
      </c>
    </row>
    <row r="1587" spans="1:8" ht="14.25" customHeight="1">
      <c r="A1587" s="10">
        <v>45048</v>
      </c>
      <c r="B1587" s="9" t="s">
        <v>392</v>
      </c>
      <c r="C1587" s="9">
        <v>5</v>
      </c>
      <c r="D1587" s="9" t="s">
        <v>455</v>
      </c>
      <c r="E1587" s="9">
        <v>1</v>
      </c>
      <c r="F1587" s="9">
        <v>2</v>
      </c>
      <c r="G1587" s="9">
        <v>3</v>
      </c>
      <c r="H1587" s="9">
        <v>1</v>
      </c>
    </row>
    <row r="1588" spans="1:8" ht="14.25" customHeight="1">
      <c r="A1588" s="10">
        <v>45048</v>
      </c>
      <c r="B1588" s="9" t="s">
        <v>392</v>
      </c>
      <c r="C1588" s="9">
        <v>6</v>
      </c>
      <c r="D1588" s="9" t="s">
        <v>62</v>
      </c>
      <c r="E1588" s="9">
        <v>1</v>
      </c>
      <c r="F1588" s="9">
        <v>3</v>
      </c>
      <c r="G1588" s="9">
        <v>3</v>
      </c>
    </row>
    <row r="1589" spans="1:8" ht="14.25" customHeight="1">
      <c r="A1589" s="10">
        <v>45048</v>
      </c>
      <c r="B1589" s="9" t="s">
        <v>392</v>
      </c>
      <c r="C1589" s="9">
        <v>7</v>
      </c>
      <c r="D1589" s="9" t="s">
        <v>62</v>
      </c>
      <c r="E1589" s="9">
        <v>1</v>
      </c>
      <c r="F1589" s="9">
        <v>3</v>
      </c>
      <c r="G1589" s="9">
        <v>3</v>
      </c>
    </row>
    <row r="1590" spans="1:8" ht="14.25" customHeight="1">
      <c r="A1590" s="10">
        <v>45048</v>
      </c>
      <c r="B1590" s="9" t="s">
        <v>393</v>
      </c>
      <c r="C1590" s="9">
        <v>1</v>
      </c>
      <c r="D1590" s="9" t="s">
        <v>62</v>
      </c>
      <c r="E1590" s="9">
        <v>2</v>
      </c>
      <c r="F1590" s="9">
        <v>3</v>
      </c>
      <c r="G1590" s="9">
        <v>3</v>
      </c>
    </row>
    <row r="1591" spans="1:8" ht="14.25" customHeight="1">
      <c r="A1591" s="10">
        <v>45048</v>
      </c>
      <c r="B1591" s="9" t="s">
        <v>393</v>
      </c>
      <c r="C1591" s="9">
        <v>2</v>
      </c>
      <c r="D1591" s="9" t="s">
        <v>455</v>
      </c>
      <c r="E1591" s="9">
        <v>1</v>
      </c>
      <c r="F1591" s="9">
        <v>3</v>
      </c>
      <c r="G1591" s="9">
        <v>2</v>
      </c>
      <c r="H1591" s="9">
        <v>3</v>
      </c>
    </row>
    <row r="1592" spans="1:8" ht="14.25" customHeight="1">
      <c r="A1592" s="10">
        <v>45048</v>
      </c>
      <c r="B1592" s="9" t="s">
        <v>393</v>
      </c>
      <c r="C1592" s="9">
        <v>3</v>
      </c>
      <c r="D1592" s="9" t="s">
        <v>455</v>
      </c>
      <c r="E1592" s="9">
        <v>1</v>
      </c>
      <c r="F1592" s="9">
        <v>3</v>
      </c>
      <c r="G1592" s="9">
        <v>3</v>
      </c>
      <c r="H1592" s="9">
        <v>3</v>
      </c>
    </row>
    <row r="1593" spans="1:8" ht="14.25" customHeight="1">
      <c r="A1593" s="10">
        <v>45048</v>
      </c>
      <c r="B1593" s="9" t="s">
        <v>393</v>
      </c>
      <c r="C1593" s="9">
        <v>4</v>
      </c>
      <c r="D1593" s="9" t="s">
        <v>455</v>
      </c>
      <c r="E1593" s="9">
        <v>1</v>
      </c>
      <c r="F1593" s="9">
        <v>3</v>
      </c>
      <c r="G1593" s="9">
        <v>3</v>
      </c>
      <c r="H1593" s="9">
        <v>3</v>
      </c>
    </row>
    <row r="1594" spans="1:8" ht="14.25" customHeight="1">
      <c r="A1594" s="10">
        <v>45048</v>
      </c>
      <c r="B1594" s="9" t="s">
        <v>393</v>
      </c>
      <c r="C1594" s="9">
        <v>5</v>
      </c>
      <c r="D1594" s="9" t="s">
        <v>455</v>
      </c>
      <c r="E1594" s="9">
        <v>1</v>
      </c>
      <c r="F1594" s="9">
        <v>2</v>
      </c>
      <c r="G1594" s="9">
        <v>3</v>
      </c>
      <c r="H1594" s="9">
        <v>2</v>
      </c>
    </row>
    <row r="1595" spans="1:8" ht="14.25" customHeight="1">
      <c r="A1595" s="10">
        <v>45048</v>
      </c>
      <c r="B1595" s="9" t="s">
        <v>394</v>
      </c>
      <c r="C1595" s="9">
        <v>1</v>
      </c>
      <c r="D1595" s="9" t="s">
        <v>455</v>
      </c>
      <c r="E1595" s="9">
        <v>2</v>
      </c>
      <c r="F1595" s="9">
        <v>3</v>
      </c>
      <c r="G1595" s="9">
        <v>3</v>
      </c>
      <c r="H1595" s="9">
        <v>3</v>
      </c>
    </row>
    <row r="1596" spans="1:8" ht="14.25" customHeight="1">
      <c r="A1596" s="10">
        <v>45048</v>
      </c>
      <c r="B1596" s="9" t="s">
        <v>394</v>
      </c>
      <c r="C1596" s="9">
        <v>2</v>
      </c>
      <c r="D1596" s="9" t="s">
        <v>455</v>
      </c>
      <c r="E1596" s="9">
        <v>1</v>
      </c>
      <c r="F1596" s="9">
        <v>3</v>
      </c>
      <c r="G1596" s="9">
        <v>3</v>
      </c>
      <c r="H1596" s="9">
        <v>3</v>
      </c>
    </row>
    <row r="1597" spans="1:8" ht="14.25" customHeight="1">
      <c r="A1597" s="10">
        <v>45048</v>
      </c>
      <c r="B1597" s="9" t="s">
        <v>394</v>
      </c>
      <c r="C1597" s="9">
        <v>3</v>
      </c>
      <c r="D1597" s="9" t="s">
        <v>455</v>
      </c>
      <c r="E1597" s="9">
        <v>1</v>
      </c>
      <c r="F1597" s="9">
        <v>3</v>
      </c>
      <c r="G1597" s="9">
        <v>3</v>
      </c>
      <c r="H1597" s="9">
        <v>2</v>
      </c>
    </row>
    <row r="1598" spans="1:8" ht="14.25" customHeight="1">
      <c r="A1598" s="10">
        <v>45048</v>
      </c>
      <c r="B1598" s="9" t="s">
        <v>394</v>
      </c>
      <c r="C1598" s="9">
        <v>4</v>
      </c>
      <c r="D1598" s="9" t="s">
        <v>455</v>
      </c>
      <c r="E1598" s="9">
        <v>1</v>
      </c>
      <c r="F1598" s="9">
        <v>3</v>
      </c>
      <c r="G1598" s="9">
        <v>3</v>
      </c>
      <c r="H1598" s="9">
        <v>2</v>
      </c>
    </row>
    <row r="1599" spans="1:8" ht="14.25" customHeight="1">
      <c r="A1599" s="10">
        <v>45048</v>
      </c>
      <c r="B1599" s="9" t="s">
        <v>394</v>
      </c>
      <c r="C1599" s="9">
        <v>5</v>
      </c>
      <c r="D1599" s="9" t="s">
        <v>455</v>
      </c>
      <c r="E1599" s="9">
        <v>1</v>
      </c>
      <c r="F1599" s="9">
        <v>3</v>
      </c>
      <c r="G1599" s="9">
        <v>3</v>
      </c>
      <c r="H1599" s="9">
        <v>1</v>
      </c>
    </row>
    <row r="1600" spans="1:8" ht="14.25" customHeight="1">
      <c r="A1600" s="10">
        <v>45048</v>
      </c>
      <c r="B1600" s="9" t="s">
        <v>396</v>
      </c>
      <c r="C1600" s="9">
        <v>1</v>
      </c>
      <c r="D1600" s="9" t="s">
        <v>455</v>
      </c>
      <c r="E1600" s="9">
        <v>2</v>
      </c>
      <c r="F1600" s="9">
        <v>3</v>
      </c>
      <c r="G1600" s="9">
        <v>3</v>
      </c>
      <c r="H1600" s="9">
        <v>3</v>
      </c>
    </row>
    <row r="1601" spans="1:8" ht="14.25" customHeight="1">
      <c r="A1601" s="10">
        <v>45048</v>
      </c>
      <c r="B1601" s="9" t="s">
        <v>396</v>
      </c>
      <c r="C1601" s="9">
        <v>2</v>
      </c>
      <c r="D1601" s="9" t="s">
        <v>455</v>
      </c>
      <c r="E1601" s="9">
        <v>2</v>
      </c>
      <c r="F1601" s="9">
        <v>3</v>
      </c>
      <c r="G1601" s="9">
        <v>3</v>
      </c>
      <c r="H1601" s="9">
        <v>3</v>
      </c>
    </row>
    <row r="1602" spans="1:8" ht="14.25" customHeight="1">
      <c r="A1602" s="10">
        <v>45048</v>
      </c>
      <c r="B1602" s="9" t="s">
        <v>396</v>
      </c>
      <c r="C1602" s="9">
        <v>3</v>
      </c>
      <c r="D1602" s="9" t="s">
        <v>455</v>
      </c>
      <c r="E1602" s="9">
        <v>1</v>
      </c>
      <c r="F1602" s="9">
        <v>3</v>
      </c>
      <c r="G1602" s="9">
        <v>3</v>
      </c>
      <c r="H1602" s="9">
        <v>3</v>
      </c>
    </row>
    <row r="1603" spans="1:8" ht="14.25" customHeight="1">
      <c r="A1603" s="10">
        <v>45048</v>
      </c>
      <c r="B1603" s="9" t="s">
        <v>396</v>
      </c>
      <c r="C1603" s="9">
        <v>4</v>
      </c>
      <c r="D1603" s="9" t="s">
        <v>455</v>
      </c>
      <c r="E1603" s="9">
        <v>1</v>
      </c>
      <c r="F1603" s="9">
        <v>3</v>
      </c>
      <c r="G1603" s="9">
        <v>3</v>
      </c>
      <c r="H1603" s="9">
        <v>3</v>
      </c>
    </row>
    <row r="1604" spans="1:8" ht="14.25" customHeight="1">
      <c r="A1604" s="10">
        <v>45048</v>
      </c>
      <c r="B1604" s="9" t="s">
        <v>396</v>
      </c>
      <c r="C1604" s="9">
        <v>5</v>
      </c>
      <c r="D1604" s="9" t="s">
        <v>455</v>
      </c>
      <c r="E1604" s="9">
        <v>1</v>
      </c>
      <c r="F1604" s="9">
        <v>3</v>
      </c>
      <c r="G1604" s="9">
        <v>3</v>
      </c>
      <c r="H1604" s="9">
        <v>2</v>
      </c>
    </row>
    <row r="1605" spans="1:8" ht="14.25" customHeight="1">
      <c r="A1605" s="10">
        <v>45048</v>
      </c>
      <c r="B1605" s="9" t="s">
        <v>396</v>
      </c>
      <c r="C1605" s="9">
        <v>6</v>
      </c>
      <c r="D1605" s="9" t="s">
        <v>455</v>
      </c>
      <c r="E1605" s="9">
        <v>1</v>
      </c>
      <c r="F1605" s="9">
        <v>3</v>
      </c>
      <c r="G1605" s="9">
        <v>3</v>
      </c>
      <c r="H1605" s="9">
        <v>2</v>
      </c>
    </row>
    <row r="1606" spans="1:8" ht="14.25" customHeight="1">
      <c r="A1606" s="10">
        <v>45048</v>
      </c>
      <c r="B1606" s="9" t="s">
        <v>396</v>
      </c>
      <c r="C1606" s="9">
        <v>7</v>
      </c>
      <c r="D1606" s="9" t="s">
        <v>455</v>
      </c>
      <c r="E1606" s="9">
        <v>1</v>
      </c>
      <c r="F1606" s="9">
        <v>3</v>
      </c>
      <c r="G1606" s="9">
        <v>3</v>
      </c>
      <c r="H1606" s="9">
        <v>1</v>
      </c>
    </row>
    <row r="1607" spans="1:8" ht="14.25" customHeight="1">
      <c r="A1607" s="10">
        <v>45048</v>
      </c>
      <c r="B1607" s="9" t="s">
        <v>396</v>
      </c>
      <c r="C1607" s="9">
        <v>8</v>
      </c>
      <c r="D1607" s="9" t="s">
        <v>62</v>
      </c>
      <c r="E1607" s="9">
        <v>1</v>
      </c>
      <c r="F1607" s="9">
        <v>3</v>
      </c>
      <c r="G1607" s="9">
        <v>3</v>
      </c>
    </row>
    <row r="1608" spans="1:8" ht="14.25" customHeight="1">
      <c r="A1608" s="10">
        <v>45048</v>
      </c>
      <c r="B1608" s="9" t="s">
        <v>397</v>
      </c>
      <c r="C1608" s="9">
        <v>1</v>
      </c>
      <c r="D1608" s="9" t="s">
        <v>62</v>
      </c>
      <c r="E1608" s="9">
        <v>2</v>
      </c>
      <c r="F1608" s="9">
        <v>2</v>
      </c>
      <c r="G1608" s="9">
        <v>3</v>
      </c>
    </row>
    <row r="1609" spans="1:8" ht="14.25" customHeight="1">
      <c r="A1609" s="10">
        <v>45048</v>
      </c>
      <c r="B1609" s="9" t="s">
        <v>397</v>
      </c>
      <c r="C1609" s="9">
        <v>2</v>
      </c>
      <c r="D1609" s="9" t="s">
        <v>62</v>
      </c>
      <c r="E1609" s="9">
        <v>2</v>
      </c>
      <c r="F1609" s="9">
        <v>2</v>
      </c>
      <c r="G1609" s="9">
        <v>3</v>
      </c>
    </row>
    <row r="1610" spans="1:8" ht="14.25" customHeight="1">
      <c r="A1610" s="10">
        <v>45048</v>
      </c>
      <c r="B1610" s="9" t="s">
        <v>397</v>
      </c>
      <c r="C1610" s="9">
        <v>3</v>
      </c>
      <c r="D1610" s="9" t="s">
        <v>62</v>
      </c>
      <c r="E1610" s="9">
        <v>2</v>
      </c>
      <c r="F1610" s="9">
        <v>2</v>
      </c>
      <c r="G1610" s="9">
        <v>3</v>
      </c>
    </row>
    <row r="1611" spans="1:8" ht="14.25" customHeight="1">
      <c r="A1611" s="10">
        <v>45048</v>
      </c>
      <c r="B1611" s="9" t="s">
        <v>397</v>
      </c>
      <c r="C1611" s="9">
        <v>4</v>
      </c>
      <c r="D1611" s="9" t="s">
        <v>455</v>
      </c>
      <c r="E1611" s="9">
        <v>1</v>
      </c>
      <c r="F1611" s="9">
        <v>3</v>
      </c>
      <c r="G1611" s="9">
        <v>3</v>
      </c>
      <c r="H1611" s="9">
        <v>3</v>
      </c>
    </row>
    <row r="1612" spans="1:8" ht="14.25" customHeight="1">
      <c r="A1612" s="10">
        <v>45048</v>
      </c>
      <c r="B1612" s="9" t="s">
        <v>397</v>
      </c>
      <c r="C1612" s="9">
        <v>5</v>
      </c>
      <c r="D1612" s="9" t="s">
        <v>455</v>
      </c>
      <c r="E1612" s="9">
        <v>1</v>
      </c>
      <c r="F1612" s="9">
        <v>1</v>
      </c>
      <c r="G1612" s="9">
        <v>3</v>
      </c>
      <c r="H1612" s="9">
        <v>3</v>
      </c>
    </row>
    <row r="1613" spans="1:8" ht="14.25" customHeight="1">
      <c r="A1613" s="10">
        <v>45048</v>
      </c>
      <c r="B1613" s="9" t="s">
        <v>397</v>
      </c>
      <c r="C1613" s="9">
        <v>6</v>
      </c>
      <c r="D1613" s="9" t="s">
        <v>455</v>
      </c>
      <c r="E1613" s="9">
        <v>1</v>
      </c>
      <c r="F1613" s="9">
        <v>2</v>
      </c>
      <c r="G1613" s="9">
        <v>3</v>
      </c>
      <c r="H1613" s="9">
        <v>2</v>
      </c>
    </row>
    <row r="1614" spans="1:8" ht="14.25" customHeight="1">
      <c r="A1614" s="10">
        <v>45048</v>
      </c>
      <c r="B1614" s="9" t="s">
        <v>397</v>
      </c>
      <c r="C1614" s="9">
        <v>7</v>
      </c>
      <c r="D1614" s="9" t="s">
        <v>455</v>
      </c>
      <c r="E1614" s="9">
        <v>1</v>
      </c>
      <c r="F1614" s="9">
        <v>3</v>
      </c>
      <c r="G1614" s="9">
        <v>3</v>
      </c>
      <c r="H1614" s="9">
        <v>1</v>
      </c>
    </row>
    <row r="1615" spans="1:8" ht="14.25" customHeight="1">
      <c r="A1615" s="10">
        <v>45048</v>
      </c>
      <c r="B1615" s="9" t="s">
        <v>398</v>
      </c>
      <c r="C1615" s="9">
        <v>1</v>
      </c>
      <c r="D1615" s="9" t="s">
        <v>62</v>
      </c>
      <c r="E1615" s="9">
        <v>2</v>
      </c>
      <c r="F1615" s="9">
        <v>2</v>
      </c>
      <c r="G1615" s="9">
        <v>3</v>
      </c>
    </row>
    <row r="1616" spans="1:8" ht="14.25" customHeight="1">
      <c r="A1616" s="10">
        <v>45048</v>
      </c>
      <c r="B1616" s="9" t="s">
        <v>398</v>
      </c>
      <c r="C1616" s="9">
        <v>2</v>
      </c>
      <c r="D1616" s="9" t="s">
        <v>62</v>
      </c>
      <c r="E1616" s="9">
        <v>2</v>
      </c>
      <c r="F1616" s="9">
        <v>2</v>
      </c>
      <c r="G1616" s="9">
        <v>3</v>
      </c>
    </row>
    <row r="1617" spans="1:8" ht="14.25" customHeight="1">
      <c r="A1617" s="14">
        <v>45048</v>
      </c>
      <c r="B1617" s="12" t="s">
        <v>400</v>
      </c>
      <c r="C1617" s="13">
        <v>1</v>
      </c>
      <c r="D1617" s="12" t="s">
        <v>455</v>
      </c>
      <c r="E1617" s="13">
        <v>2</v>
      </c>
      <c r="F1617" s="13">
        <v>3</v>
      </c>
      <c r="G1617" s="13">
        <v>3</v>
      </c>
      <c r="H1617" s="13">
        <v>3</v>
      </c>
    </row>
    <row r="1618" spans="1:8" ht="14.25" customHeight="1">
      <c r="A1618" s="14">
        <v>45048</v>
      </c>
      <c r="B1618" s="12" t="s">
        <v>400</v>
      </c>
      <c r="C1618" s="13">
        <v>2</v>
      </c>
      <c r="D1618" s="12" t="s">
        <v>455</v>
      </c>
      <c r="E1618" s="13">
        <v>2</v>
      </c>
      <c r="F1618" s="13">
        <v>3</v>
      </c>
      <c r="G1618" s="13">
        <v>3</v>
      </c>
      <c r="H1618" s="13">
        <v>3</v>
      </c>
    </row>
    <row r="1619" spans="1:8" ht="14.25" customHeight="1">
      <c r="A1619" s="14">
        <v>45048</v>
      </c>
      <c r="B1619" s="12" t="s">
        <v>400</v>
      </c>
      <c r="C1619" s="13">
        <v>3</v>
      </c>
      <c r="D1619" s="12" t="s">
        <v>455</v>
      </c>
      <c r="E1619" s="13">
        <v>1</v>
      </c>
      <c r="F1619" s="13">
        <v>3</v>
      </c>
      <c r="G1619" s="13">
        <v>3</v>
      </c>
      <c r="H1619" s="13">
        <v>3</v>
      </c>
    </row>
    <row r="1620" spans="1:8" ht="14.25" customHeight="1">
      <c r="A1620" s="14">
        <v>45048</v>
      </c>
      <c r="B1620" s="12" t="s">
        <v>400</v>
      </c>
      <c r="C1620" s="13">
        <v>4</v>
      </c>
      <c r="D1620" s="12" t="s">
        <v>455</v>
      </c>
      <c r="E1620" s="13">
        <v>1</v>
      </c>
      <c r="F1620" s="13">
        <v>3</v>
      </c>
      <c r="G1620" s="13">
        <v>3</v>
      </c>
      <c r="H1620" s="13">
        <v>3</v>
      </c>
    </row>
    <row r="1621" spans="1:8" ht="14.25" customHeight="1">
      <c r="A1621" s="14">
        <v>45048</v>
      </c>
      <c r="B1621" s="12" t="s">
        <v>400</v>
      </c>
      <c r="C1621" s="13">
        <v>5</v>
      </c>
      <c r="D1621" s="12" t="s">
        <v>455</v>
      </c>
      <c r="E1621" s="13">
        <v>1</v>
      </c>
      <c r="F1621" s="13">
        <v>3</v>
      </c>
      <c r="G1621" s="13">
        <v>3</v>
      </c>
      <c r="H1621" s="13">
        <v>2</v>
      </c>
    </row>
    <row r="1622" spans="1:8" ht="14.25" customHeight="1">
      <c r="A1622" s="14">
        <v>45048</v>
      </c>
      <c r="B1622" s="12" t="s">
        <v>400</v>
      </c>
      <c r="C1622" s="13">
        <v>6</v>
      </c>
      <c r="D1622" s="12" t="s">
        <v>455</v>
      </c>
      <c r="E1622" s="13">
        <v>1</v>
      </c>
      <c r="F1622" s="13">
        <v>3</v>
      </c>
      <c r="G1622" s="13">
        <v>3</v>
      </c>
      <c r="H1622" s="13">
        <v>2</v>
      </c>
    </row>
    <row r="1623" spans="1:8" ht="14.25" customHeight="1">
      <c r="A1623" s="14">
        <v>45048</v>
      </c>
      <c r="B1623" s="12" t="s">
        <v>400</v>
      </c>
      <c r="C1623" s="13">
        <v>7</v>
      </c>
      <c r="D1623" s="12" t="s">
        <v>455</v>
      </c>
      <c r="E1623" s="13">
        <v>1</v>
      </c>
      <c r="F1623" s="13">
        <v>3</v>
      </c>
      <c r="G1623" s="13">
        <v>3</v>
      </c>
      <c r="H1623" s="13">
        <v>2</v>
      </c>
    </row>
    <row r="1624" spans="1:8" ht="14.25" customHeight="1">
      <c r="A1624" s="14">
        <v>45048</v>
      </c>
      <c r="B1624" s="12" t="s">
        <v>400</v>
      </c>
      <c r="C1624" s="13">
        <v>8</v>
      </c>
      <c r="D1624" s="12" t="s">
        <v>62</v>
      </c>
      <c r="E1624" s="13">
        <v>1</v>
      </c>
      <c r="F1624" s="13">
        <v>3</v>
      </c>
      <c r="G1624" s="13">
        <v>3</v>
      </c>
      <c r="H1624" s="12"/>
    </row>
    <row r="1625" spans="1:8" ht="14.25" customHeight="1">
      <c r="A1625" s="14">
        <v>45048</v>
      </c>
      <c r="B1625" s="12" t="s">
        <v>401</v>
      </c>
      <c r="C1625" s="13">
        <v>1</v>
      </c>
      <c r="D1625" s="12" t="s">
        <v>455</v>
      </c>
      <c r="E1625" s="13">
        <v>1</v>
      </c>
      <c r="F1625" s="13">
        <v>3</v>
      </c>
      <c r="G1625" s="13">
        <v>3</v>
      </c>
      <c r="H1625" s="13">
        <v>3</v>
      </c>
    </row>
    <row r="1626" spans="1:8" ht="14.25" customHeight="1">
      <c r="A1626" s="14">
        <v>45048</v>
      </c>
      <c r="B1626" s="12" t="s">
        <v>401</v>
      </c>
      <c r="C1626" s="13">
        <v>2</v>
      </c>
      <c r="D1626" s="12" t="s">
        <v>455</v>
      </c>
      <c r="E1626" s="13">
        <v>1</v>
      </c>
      <c r="F1626" s="13">
        <v>3</v>
      </c>
      <c r="G1626" s="13">
        <v>3</v>
      </c>
      <c r="H1626" s="13">
        <v>3</v>
      </c>
    </row>
    <row r="1627" spans="1:8" ht="14.25" customHeight="1">
      <c r="A1627" s="14">
        <v>45048</v>
      </c>
      <c r="B1627" s="12" t="s">
        <v>401</v>
      </c>
      <c r="C1627" s="13">
        <v>3</v>
      </c>
      <c r="D1627" s="12" t="s">
        <v>455</v>
      </c>
      <c r="E1627" s="13">
        <v>1</v>
      </c>
      <c r="F1627" s="13">
        <v>3</v>
      </c>
      <c r="G1627" s="13">
        <v>3</v>
      </c>
      <c r="H1627" s="13">
        <v>2</v>
      </c>
    </row>
    <row r="1628" spans="1:8" ht="14.25" customHeight="1">
      <c r="A1628" s="14">
        <v>45048</v>
      </c>
      <c r="B1628" s="12" t="s">
        <v>401</v>
      </c>
      <c r="C1628" s="13">
        <v>4</v>
      </c>
      <c r="D1628" s="12" t="s">
        <v>455</v>
      </c>
      <c r="E1628" s="13">
        <v>1</v>
      </c>
      <c r="F1628" s="13">
        <v>3</v>
      </c>
      <c r="G1628" s="13">
        <v>3</v>
      </c>
      <c r="H1628" s="13">
        <v>2</v>
      </c>
    </row>
    <row r="1629" spans="1:8" ht="14.25" customHeight="1">
      <c r="A1629" s="14">
        <v>45048</v>
      </c>
      <c r="B1629" s="12" t="s">
        <v>401</v>
      </c>
      <c r="C1629" s="13">
        <v>5</v>
      </c>
      <c r="D1629" s="12" t="s">
        <v>455</v>
      </c>
      <c r="E1629" s="13">
        <v>1</v>
      </c>
      <c r="F1629" s="13">
        <v>3</v>
      </c>
      <c r="G1629" s="13">
        <v>3</v>
      </c>
      <c r="H1629" s="13">
        <v>1</v>
      </c>
    </row>
    <row r="1630" spans="1:8" ht="14.25" customHeight="1">
      <c r="A1630" s="14">
        <v>45048</v>
      </c>
      <c r="B1630" s="12" t="s">
        <v>402</v>
      </c>
      <c r="C1630" s="13">
        <v>1</v>
      </c>
      <c r="D1630" s="12" t="s">
        <v>455</v>
      </c>
      <c r="E1630" s="13">
        <v>1</v>
      </c>
      <c r="F1630" s="13">
        <v>3</v>
      </c>
      <c r="G1630" s="13">
        <v>2</v>
      </c>
      <c r="H1630" s="13">
        <v>2</v>
      </c>
    </row>
    <row r="1631" spans="1:8" ht="14.25" customHeight="1">
      <c r="A1631" s="14">
        <v>45048</v>
      </c>
      <c r="B1631" s="12" t="s">
        <v>402</v>
      </c>
      <c r="C1631" s="13">
        <v>2</v>
      </c>
      <c r="D1631" s="12" t="s">
        <v>455</v>
      </c>
      <c r="E1631" s="13">
        <v>1</v>
      </c>
      <c r="F1631" s="13">
        <v>3</v>
      </c>
      <c r="G1631" s="13">
        <v>2</v>
      </c>
      <c r="H1631" s="13">
        <v>2</v>
      </c>
    </row>
    <row r="1632" spans="1:8" ht="14.25" customHeight="1">
      <c r="A1632" s="14">
        <v>45048</v>
      </c>
      <c r="B1632" s="12" t="s">
        <v>402</v>
      </c>
      <c r="C1632" s="13">
        <v>3</v>
      </c>
      <c r="D1632" s="12" t="s">
        <v>455</v>
      </c>
      <c r="E1632" s="13">
        <v>1</v>
      </c>
      <c r="F1632" s="13">
        <v>1</v>
      </c>
      <c r="G1632" s="13">
        <v>2</v>
      </c>
      <c r="H1632" s="13">
        <v>3</v>
      </c>
    </row>
    <row r="1633" spans="1:8" ht="14.25" customHeight="1">
      <c r="A1633" s="14">
        <v>45048</v>
      </c>
      <c r="B1633" s="12" t="s">
        <v>402</v>
      </c>
      <c r="C1633" s="13">
        <v>4</v>
      </c>
      <c r="D1633" s="12" t="s">
        <v>455</v>
      </c>
      <c r="E1633" s="13">
        <v>1</v>
      </c>
      <c r="F1633" s="13">
        <v>1</v>
      </c>
      <c r="G1633" s="13">
        <v>2</v>
      </c>
      <c r="H1633" s="13">
        <v>3</v>
      </c>
    </row>
    <row r="1634" spans="1:8" ht="14.25" customHeight="1">
      <c r="A1634" s="14">
        <v>45048</v>
      </c>
      <c r="B1634" s="12" t="s">
        <v>402</v>
      </c>
      <c r="C1634" s="13">
        <v>5</v>
      </c>
      <c r="D1634" s="12" t="s">
        <v>455</v>
      </c>
      <c r="E1634" s="13">
        <v>1</v>
      </c>
      <c r="F1634" s="13">
        <v>2</v>
      </c>
      <c r="G1634" s="13">
        <v>2</v>
      </c>
      <c r="H1634" s="13">
        <v>3</v>
      </c>
    </row>
    <row r="1635" spans="1:8" ht="14.25" customHeight="1">
      <c r="A1635" s="14">
        <v>45048</v>
      </c>
      <c r="B1635" s="12" t="s">
        <v>402</v>
      </c>
      <c r="C1635" s="13">
        <v>6</v>
      </c>
      <c r="D1635" s="12" t="s">
        <v>62</v>
      </c>
      <c r="E1635" s="13">
        <v>2</v>
      </c>
      <c r="F1635" s="13">
        <v>1</v>
      </c>
      <c r="G1635" s="13">
        <v>3</v>
      </c>
      <c r="H1635" s="13"/>
    </row>
    <row r="1636" spans="1:8" ht="14.25" customHeight="1">
      <c r="A1636" s="14">
        <v>45048</v>
      </c>
      <c r="B1636" s="12" t="s">
        <v>403</v>
      </c>
      <c r="C1636" s="13">
        <v>1</v>
      </c>
      <c r="D1636" s="12" t="s">
        <v>455</v>
      </c>
      <c r="E1636" s="13">
        <v>1</v>
      </c>
      <c r="F1636" s="13">
        <v>3</v>
      </c>
      <c r="G1636" s="13">
        <v>2</v>
      </c>
      <c r="H1636" s="13">
        <v>2</v>
      </c>
    </row>
    <row r="1637" spans="1:8" ht="14.25" customHeight="1">
      <c r="A1637" s="14">
        <v>45048</v>
      </c>
      <c r="B1637" s="12" t="s">
        <v>403</v>
      </c>
      <c r="C1637" s="13">
        <v>2</v>
      </c>
      <c r="D1637" s="12" t="s">
        <v>455</v>
      </c>
      <c r="E1637" s="13">
        <v>1</v>
      </c>
      <c r="F1637" s="13">
        <v>2</v>
      </c>
      <c r="G1637" s="13">
        <v>2</v>
      </c>
      <c r="H1637" s="13">
        <v>3</v>
      </c>
    </row>
    <row r="1638" spans="1:8" ht="14.25" customHeight="1">
      <c r="A1638" s="14">
        <v>45048</v>
      </c>
      <c r="B1638" s="12" t="s">
        <v>403</v>
      </c>
      <c r="C1638" s="13">
        <v>3</v>
      </c>
      <c r="D1638" s="12" t="s">
        <v>455</v>
      </c>
      <c r="E1638" s="13">
        <v>1</v>
      </c>
      <c r="F1638" s="13">
        <v>3</v>
      </c>
      <c r="G1638" s="13">
        <v>2</v>
      </c>
      <c r="H1638" s="13">
        <v>1</v>
      </c>
    </row>
    <row r="1639" spans="1:8" ht="14.25" customHeight="1">
      <c r="A1639" s="14">
        <v>45048</v>
      </c>
      <c r="B1639" s="12" t="s">
        <v>403</v>
      </c>
      <c r="C1639" s="13">
        <v>4</v>
      </c>
      <c r="D1639" s="12" t="s">
        <v>455</v>
      </c>
      <c r="E1639" s="13">
        <v>1</v>
      </c>
      <c r="F1639" s="13">
        <v>2</v>
      </c>
      <c r="G1639" s="13">
        <v>3</v>
      </c>
      <c r="H1639" s="13">
        <v>3</v>
      </c>
    </row>
    <row r="1640" spans="1:8" ht="14.25" customHeight="1">
      <c r="A1640" s="14">
        <v>45048</v>
      </c>
      <c r="B1640" s="12" t="s">
        <v>403</v>
      </c>
      <c r="C1640" s="13">
        <v>5</v>
      </c>
      <c r="D1640" s="12" t="s">
        <v>455</v>
      </c>
      <c r="E1640" s="13">
        <v>1</v>
      </c>
      <c r="F1640" s="13">
        <v>2</v>
      </c>
      <c r="G1640" s="13">
        <v>3</v>
      </c>
      <c r="H1640" s="13">
        <v>3</v>
      </c>
    </row>
    <row r="1641" spans="1:8" ht="14.25" customHeight="1">
      <c r="A1641" s="14">
        <v>45048</v>
      </c>
      <c r="B1641" s="12" t="s">
        <v>403</v>
      </c>
      <c r="C1641" s="13">
        <v>6</v>
      </c>
      <c r="D1641" s="12" t="s">
        <v>455</v>
      </c>
      <c r="E1641" s="13">
        <v>1</v>
      </c>
      <c r="F1641" s="13">
        <v>2</v>
      </c>
      <c r="G1641" s="13">
        <v>3</v>
      </c>
      <c r="H1641" s="13">
        <v>3</v>
      </c>
    </row>
    <row r="1642" spans="1:8" ht="14.25" customHeight="1">
      <c r="A1642" s="14">
        <v>45048</v>
      </c>
      <c r="B1642" s="12" t="s">
        <v>403</v>
      </c>
      <c r="C1642" s="13">
        <v>7</v>
      </c>
      <c r="D1642" s="12" t="s">
        <v>455</v>
      </c>
      <c r="E1642" s="13">
        <v>1</v>
      </c>
      <c r="F1642" s="13">
        <v>3</v>
      </c>
      <c r="G1642" s="13">
        <v>3</v>
      </c>
      <c r="H1642" s="13">
        <v>1</v>
      </c>
    </row>
    <row r="1643" spans="1:8" ht="14.25" customHeight="1">
      <c r="A1643" s="14">
        <v>45048</v>
      </c>
      <c r="B1643" s="12" t="s">
        <v>403</v>
      </c>
      <c r="C1643" s="13">
        <v>8</v>
      </c>
      <c r="D1643" s="12" t="s">
        <v>455</v>
      </c>
      <c r="E1643" s="13">
        <v>1</v>
      </c>
      <c r="F1643" s="13">
        <v>2</v>
      </c>
      <c r="G1643" s="13">
        <v>2</v>
      </c>
      <c r="H1643" s="13">
        <v>2</v>
      </c>
    </row>
    <row r="1644" spans="1:8" ht="14.25" customHeight="1">
      <c r="A1644" s="14">
        <v>45048</v>
      </c>
      <c r="B1644" s="12" t="s">
        <v>403</v>
      </c>
      <c r="C1644" s="13">
        <v>9</v>
      </c>
      <c r="D1644" s="12" t="s">
        <v>455</v>
      </c>
      <c r="E1644" s="13">
        <v>1</v>
      </c>
      <c r="F1644" s="13">
        <v>3</v>
      </c>
      <c r="G1644" s="13">
        <v>2</v>
      </c>
      <c r="H1644" s="13">
        <v>2</v>
      </c>
    </row>
    <row r="1645" spans="1:8" ht="14.25" customHeight="1">
      <c r="A1645" s="14">
        <v>45048</v>
      </c>
      <c r="B1645" s="12" t="s">
        <v>404</v>
      </c>
      <c r="C1645" s="13">
        <v>1</v>
      </c>
      <c r="D1645" s="12" t="s">
        <v>455</v>
      </c>
      <c r="E1645" s="13">
        <v>1</v>
      </c>
      <c r="F1645" s="13">
        <v>2</v>
      </c>
      <c r="G1645" s="13">
        <v>3</v>
      </c>
      <c r="H1645" s="13">
        <v>3</v>
      </c>
    </row>
    <row r="1646" spans="1:8" ht="14.25" customHeight="1">
      <c r="A1646" s="14">
        <v>45048</v>
      </c>
      <c r="B1646" s="12" t="s">
        <v>404</v>
      </c>
      <c r="C1646" s="13">
        <v>2</v>
      </c>
      <c r="D1646" s="12" t="s">
        <v>455</v>
      </c>
      <c r="E1646" s="13">
        <v>1</v>
      </c>
      <c r="F1646" s="13">
        <v>2</v>
      </c>
      <c r="G1646" s="13">
        <v>3</v>
      </c>
      <c r="H1646" s="13">
        <v>3</v>
      </c>
    </row>
    <row r="1647" spans="1:8" ht="14.25" customHeight="1">
      <c r="A1647" s="14">
        <v>45048</v>
      </c>
      <c r="B1647" s="12" t="s">
        <v>404</v>
      </c>
      <c r="C1647" s="13">
        <v>3</v>
      </c>
      <c r="D1647" s="12" t="s">
        <v>62</v>
      </c>
      <c r="E1647" s="13">
        <v>2</v>
      </c>
      <c r="F1647" s="13">
        <v>2</v>
      </c>
      <c r="G1647" s="13">
        <v>3</v>
      </c>
      <c r="H1647" s="12"/>
    </row>
    <row r="1648" spans="1:8" ht="14.25" customHeight="1">
      <c r="A1648" s="14">
        <v>45048</v>
      </c>
      <c r="B1648" s="12" t="s">
        <v>405</v>
      </c>
      <c r="C1648" s="13">
        <v>1</v>
      </c>
      <c r="D1648" s="12" t="s">
        <v>455</v>
      </c>
      <c r="E1648" s="13">
        <v>1</v>
      </c>
      <c r="F1648" s="13">
        <v>3</v>
      </c>
      <c r="G1648" s="13">
        <v>3</v>
      </c>
      <c r="H1648" s="13">
        <v>3</v>
      </c>
    </row>
    <row r="1649" spans="1:26" ht="14.25" customHeight="1">
      <c r="A1649" s="14">
        <v>45048</v>
      </c>
      <c r="B1649" s="12" t="s">
        <v>406</v>
      </c>
      <c r="C1649" s="13">
        <v>1</v>
      </c>
      <c r="D1649" s="12" t="s">
        <v>455</v>
      </c>
      <c r="E1649" s="13">
        <v>1</v>
      </c>
      <c r="F1649" s="13">
        <v>3</v>
      </c>
      <c r="G1649" s="13">
        <v>2</v>
      </c>
      <c r="H1649" s="13">
        <v>3</v>
      </c>
    </row>
    <row r="1650" spans="1:26" ht="14.25" customHeight="1">
      <c r="A1650" s="14">
        <v>45048</v>
      </c>
      <c r="B1650" s="12" t="s">
        <v>406</v>
      </c>
      <c r="C1650" s="13">
        <v>2</v>
      </c>
      <c r="D1650" s="12" t="s">
        <v>62</v>
      </c>
      <c r="E1650" s="13">
        <v>2</v>
      </c>
      <c r="F1650" s="13">
        <v>3</v>
      </c>
      <c r="G1650" s="13">
        <v>3</v>
      </c>
      <c r="H1650" s="12"/>
    </row>
    <row r="1651" spans="1:26" ht="14.25" customHeight="1">
      <c r="A1651" s="14">
        <v>45049</v>
      </c>
      <c r="B1651" s="12" t="s">
        <v>408</v>
      </c>
      <c r="C1651" s="13">
        <v>1</v>
      </c>
      <c r="D1651" s="12" t="s">
        <v>62</v>
      </c>
      <c r="E1651" s="13">
        <v>1</v>
      </c>
      <c r="F1651" s="13">
        <v>1</v>
      </c>
      <c r="G1651" s="13">
        <v>1</v>
      </c>
      <c r="H1651" s="12"/>
      <c r="I1651" s="12"/>
      <c r="J1651" s="12"/>
      <c r="K1651" s="12"/>
      <c r="L1651" s="12"/>
      <c r="M1651" s="12"/>
      <c r="N1651" s="12"/>
      <c r="O1651" s="12"/>
      <c r="P1651" s="12"/>
      <c r="Q1651" s="12"/>
      <c r="R1651" s="12"/>
      <c r="S1651" s="12"/>
      <c r="T1651" s="12"/>
      <c r="U1651" s="12"/>
      <c r="V1651" s="12"/>
      <c r="W1651" s="12"/>
      <c r="X1651" s="12"/>
      <c r="Y1651" s="12"/>
      <c r="Z1651" s="12"/>
    </row>
    <row r="1652" spans="1:26" ht="14.25" customHeight="1">
      <c r="A1652" s="14">
        <v>45049</v>
      </c>
      <c r="B1652" s="12" t="s">
        <v>408</v>
      </c>
      <c r="C1652" s="13">
        <v>2</v>
      </c>
      <c r="D1652" s="12" t="s">
        <v>62</v>
      </c>
      <c r="E1652" s="13">
        <v>1</v>
      </c>
      <c r="F1652" s="13">
        <v>1</v>
      </c>
      <c r="G1652" s="13">
        <v>1</v>
      </c>
      <c r="H1652" s="12"/>
      <c r="I1652" s="12"/>
      <c r="J1652" s="12"/>
      <c r="K1652" s="12"/>
      <c r="L1652" s="12"/>
      <c r="M1652" s="12"/>
      <c r="N1652" s="12"/>
      <c r="O1652" s="12"/>
      <c r="P1652" s="12"/>
      <c r="Q1652" s="12"/>
      <c r="R1652" s="12"/>
      <c r="S1652" s="12"/>
      <c r="T1652" s="12"/>
      <c r="U1652" s="12"/>
      <c r="V1652" s="12"/>
      <c r="W1652" s="12"/>
      <c r="X1652" s="12"/>
      <c r="Y1652" s="12"/>
      <c r="Z1652" s="12"/>
    </row>
    <row r="1653" spans="1:26" ht="14.25" customHeight="1">
      <c r="A1653" s="14">
        <v>45049</v>
      </c>
      <c r="B1653" s="12" t="s">
        <v>410</v>
      </c>
      <c r="C1653" s="13">
        <v>1</v>
      </c>
      <c r="D1653" s="12" t="s">
        <v>62</v>
      </c>
      <c r="E1653" s="13">
        <v>1</v>
      </c>
      <c r="F1653" s="13">
        <v>2</v>
      </c>
      <c r="G1653" s="13">
        <v>1</v>
      </c>
      <c r="H1653" s="12"/>
      <c r="I1653" s="12"/>
      <c r="J1653" s="12"/>
      <c r="K1653" s="12"/>
      <c r="L1653" s="12"/>
      <c r="M1653" s="12"/>
      <c r="N1653" s="12"/>
      <c r="O1653" s="12"/>
      <c r="P1653" s="12"/>
      <c r="Q1653" s="12"/>
      <c r="R1653" s="12"/>
      <c r="S1653" s="12"/>
      <c r="T1653" s="12"/>
      <c r="U1653" s="12"/>
      <c r="V1653" s="12"/>
      <c r="W1653" s="12"/>
      <c r="X1653" s="12"/>
      <c r="Y1653" s="12"/>
      <c r="Z1653" s="12"/>
    </row>
    <row r="1654" spans="1:26" ht="14.25" customHeight="1">
      <c r="A1654" s="14">
        <v>45049</v>
      </c>
      <c r="B1654" s="12" t="s">
        <v>410</v>
      </c>
      <c r="C1654" s="13">
        <v>2</v>
      </c>
      <c r="D1654" s="12" t="s">
        <v>62</v>
      </c>
      <c r="E1654" s="13">
        <v>1</v>
      </c>
      <c r="F1654" s="13">
        <v>1</v>
      </c>
      <c r="G1654" s="13">
        <v>1</v>
      </c>
      <c r="H1654" s="12"/>
      <c r="I1654" s="12"/>
      <c r="J1654" s="12"/>
      <c r="K1654" s="12"/>
      <c r="L1654" s="12"/>
      <c r="M1654" s="12"/>
      <c r="N1654" s="12"/>
      <c r="O1654" s="12"/>
      <c r="P1654" s="12"/>
      <c r="Q1654" s="12"/>
      <c r="R1654" s="12"/>
      <c r="S1654" s="12"/>
      <c r="T1654" s="12"/>
      <c r="U1654" s="12"/>
      <c r="V1654" s="12"/>
      <c r="W1654" s="12"/>
      <c r="X1654" s="12"/>
      <c r="Y1654" s="12"/>
      <c r="Z1654" s="12"/>
    </row>
    <row r="1655" spans="1:26" ht="14.25" customHeight="1">
      <c r="A1655" s="14">
        <v>45049</v>
      </c>
      <c r="B1655" s="12" t="s">
        <v>411</v>
      </c>
      <c r="C1655" s="13">
        <v>1</v>
      </c>
      <c r="D1655" s="12" t="s">
        <v>62</v>
      </c>
      <c r="E1655" s="13">
        <v>2</v>
      </c>
      <c r="F1655" s="13">
        <v>3</v>
      </c>
      <c r="G1655" s="13">
        <v>1</v>
      </c>
      <c r="H1655" s="12"/>
      <c r="I1655" s="12"/>
      <c r="J1655" s="12"/>
      <c r="K1655" s="12"/>
      <c r="L1655" s="12"/>
      <c r="M1655" s="12"/>
      <c r="N1655" s="12"/>
      <c r="O1655" s="12"/>
      <c r="P1655" s="12"/>
      <c r="Q1655" s="12"/>
      <c r="R1655" s="12"/>
      <c r="S1655" s="12"/>
      <c r="T1655" s="12"/>
      <c r="U1655" s="12"/>
      <c r="V1655" s="12"/>
      <c r="W1655" s="12"/>
      <c r="X1655" s="12"/>
      <c r="Y1655" s="12"/>
      <c r="Z1655" s="12"/>
    </row>
    <row r="1656" spans="1:26" ht="14.25" customHeight="1">
      <c r="A1656" s="14">
        <v>45049</v>
      </c>
      <c r="B1656" s="12" t="s">
        <v>411</v>
      </c>
      <c r="C1656" s="13">
        <v>2</v>
      </c>
      <c r="D1656" s="12" t="s">
        <v>62</v>
      </c>
      <c r="E1656" s="13">
        <v>2</v>
      </c>
      <c r="F1656" s="13">
        <v>2</v>
      </c>
      <c r="G1656" s="13">
        <v>1</v>
      </c>
      <c r="H1656" s="12"/>
      <c r="I1656" s="12"/>
      <c r="J1656" s="12"/>
      <c r="K1656" s="12"/>
      <c r="L1656" s="12"/>
      <c r="M1656" s="12"/>
      <c r="N1656" s="12"/>
      <c r="O1656" s="12"/>
      <c r="P1656" s="12"/>
      <c r="Q1656" s="12"/>
      <c r="R1656" s="12"/>
      <c r="S1656" s="12"/>
      <c r="T1656" s="12"/>
      <c r="U1656" s="12"/>
      <c r="V1656" s="12"/>
      <c r="W1656" s="12"/>
      <c r="X1656" s="12"/>
      <c r="Y1656" s="12"/>
      <c r="Z1656" s="12"/>
    </row>
    <row r="1657" spans="1:26" ht="14.25" customHeight="1">
      <c r="A1657" s="14">
        <v>45049</v>
      </c>
      <c r="B1657" s="12" t="s">
        <v>411</v>
      </c>
      <c r="C1657" s="13">
        <v>3</v>
      </c>
      <c r="D1657" s="12" t="s">
        <v>62</v>
      </c>
      <c r="E1657" s="13">
        <v>2</v>
      </c>
      <c r="F1657" s="13">
        <v>2</v>
      </c>
      <c r="G1657" s="13">
        <v>1</v>
      </c>
      <c r="H1657" s="12"/>
      <c r="I1657" s="12"/>
      <c r="J1657" s="12"/>
      <c r="K1657" s="12"/>
      <c r="L1657" s="12"/>
      <c r="M1657" s="12"/>
      <c r="N1657" s="12"/>
      <c r="O1657" s="12"/>
      <c r="P1657" s="12"/>
      <c r="Q1657" s="12"/>
      <c r="R1657" s="12"/>
      <c r="S1657" s="12"/>
      <c r="T1657" s="12"/>
      <c r="U1657" s="12"/>
      <c r="V1657" s="12"/>
      <c r="W1657" s="12"/>
      <c r="X1657" s="12"/>
      <c r="Y1657" s="12"/>
      <c r="Z1657" s="12"/>
    </row>
    <row r="1658" spans="1:26" ht="14.25" customHeight="1">
      <c r="A1658" s="14">
        <v>45049</v>
      </c>
      <c r="B1658" s="12" t="s">
        <v>411</v>
      </c>
      <c r="C1658" s="13">
        <v>4</v>
      </c>
      <c r="D1658" s="12" t="s">
        <v>62</v>
      </c>
      <c r="E1658" s="13">
        <v>2</v>
      </c>
      <c r="F1658" s="13">
        <v>2</v>
      </c>
      <c r="G1658" s="13">
        <v>1</v>
      </c>
      <c r="H1658" s="12"/>
      <c r="I1658" s="12"/>
      <c r="J1658" s="12"/>
      <c r="K1658" s="12"/>
      <c r="L1658" s="12"/>
      <c r="M1658" s="12"/>
      <c r="N1658" s="12"/>
      <c r="O1658" s="12"/>
      <c r="P1658" s="12"/>
      <c r="Q1658" s="12"/>
      <c r="R1658" s="12"/>
      <c r="S1658" s="12"/>
      <c r="T1658" s="12"/>
      <c r="U1658" s="12"/>
      <c r="V1658" s="12"/>
      <c r="W1658" s="12"/>
      <c r="X1658" s="12"/>
      <c r="Y1658" s="12"/>
      <c r="Z1658" s="12"/>
    </row>
    <row r="1659" spans="1:26" ht="14.25" customHeight="1">
      <c r="A1659" s="14">
        <v>45049</v>
      </c>
      <c r="B1659" s="12" t="s">
        <v>411</v>
      </c>
      <c r="C1659" s="13">
        <v>5</v>
      </c>
      <c r="D1659" s="12" t="s">
        <v>62</v>
      </c>
      <c r="E1659" s="13">
        <v>1</v>
      </c>
      <c r="F1659" s="13">
        <v>1</v>
      </c>
      <c r="G1659" s="13">
        <v>1</v>
      </c>
      <c r="H1659" s="12"/>
      <c r="I1659" s="12"/>
      <c r="J1659" s="12"/>
      <c r="K1659" s="12"/>
      <c r="L1659" s="12"/>
      <c r="M1659" s="12"/>
      <c r="N1659" s="12"/>
      <c r="O1659" s="12"/>
      <c r="P1659" s="12"/>
      <c r="Q1659" s="12"/>
      <c r="R1659" s="12"/>
      <c r="S1659" s="12"/>
      <c r="T1659" s="12"/>
      <c r="U1659" s="12"/>
      <c r="V1659" s="12"/>
      <c r="W1659" s="12"/>
      <c r="X1659" s="12"/>
      <c r="Y1659" s="12"/>
      <c r="Z1659" s="12"/>
    </row>
    <row r="1660" spans="1:26" ht="14.25" customHeight="1">
      <c r="A1660" s="14">
        <v>45049</v>
      </c>
      <c r="B1660" s="12" t="s">
        <v>411</v>
      </c>
      <c r="C1660" s="13">
        <v>6</v>
      </c>
      <c r="D1660" s="12" t="s">
        <v>455</v>
      </c>
      <c r="E1660" s="13">
        <v>1</v>
      </c>
      <c r="F1660" s="13">
        <v>2</v>
      </c>
      <c r="G1660" s="13">
        <v>1</v>
      </c>
      <c r="H1660" s="13">
        <v>2</v>
      </c>
      <c r="I1660" s="12"/>
      <c r="J1660" s="12"/>
      <c r="K1660" s="12"/>
      <c r="L1660" s="12"/>
      <c r="M1660" s="12"/>
      <c r="N1660" s="12"/>
      <c r="O1660" s="12"/>
      <c r="P1660" s="12"/>
      <c r="Q1660" s="12"/>
      <c r="R1660" s="12"/>
      <c r="S1660" s="12"/>
      <c r="T1660" s="12"/>
      <c r="U1660" s="12"/>
      <c r="V1660" s="12"/>
      <c r="W1660" s="12"/>
      <c r="X1660" s="12"/>
      <c r="Y1660" s="12"/>
      <c r="Z1660" s="12"/>
    </row>
    <row r="1661" spans="1:26" ht="14.25" customHeight="1">
      <c r="A1661" s="14">
        <v>45049</v>
      </c>
      <c r="B1661" s="12" t="s">
        <v>411</v>
      </c>
      <c r="C1661" s="13">
        <v>7</v>
      </c>
      <c r="D1661" s="12" t="s">
        <v>455</v>
      </c>
      <c r="E1661" s="13">
        <v>1</v>
      </c>
      <c r="F1661" s="13">
        <v>2</v>
      </c>
      <c r="G1661" s="13">
        <v>1</v>
      </c>
      <c r="H1661" s="13">
        <v>3</v>
      </c>
      <c r="I1661" s="12"/>
      <c r="J1661" s="12"/>
      <c r="K1661" s="12"/>
      <c r="L1661" s="12"/>
      <c r="M1661" s="12"/>
      <c r="N1661" s="12"/>
      <c r="O1661" s="12"/>
      <c r="P1661" s="12"/>
      <c r="Q1661" s="12"/>
      <c r="R1661" s="12"/>
      <c r="S1661" s="12"/>
      <c r="T1661" s="12"/>
      <c r="U1661" s="12"/>
      <c r="V1661" s="12"/>
      <c r="W1661" s="12"/>
      <c r="X1661" s="12"/>
      <c r="Y1661" s="12"/>
      <c r="Z1661" s="12"/>
    </row>
    <row r="1662" spans="1:26" ht="14.25" customHeight="1">
      <c r="A1662" s="14">
        <v>45049</v>
      </c>
      <c r="B1662" s="12" t="s">
        <v>411</v>
      </c>
      <c r="C1662" s="13">
        <v>8</v>
      </c>
      <c r="D1662" s="12" t="s">
        <v>455</v>
      </c>
      <c r="E1662" s="13">
        <v>1</v>
      </c>
      <c r="F1662" s="13">
        <v>2</v>
      </c>
      <c r="G1662" s="13">
        <v>1</v>
      </c>
      <c r="H1662" s="13">
        <v>3</v>
      </c>
      <c r="I1662" s="12"/>
      <c r="J1662" s="12"/>
      <c r="K1662" s="12"/>
      <c r="L1662" s="12"/>
      <c r="M1662" s="12"/>
      <c r="N1662" s="12"/>
      <c r="O1662" s="12"/>
      <c r="P1662" s="12"/>
      <c r="Q1662" s="12"/>
      <c r="R1662" s="12"/>
      <c r="S1662" s="12"/>
      <c r="T1662" s="12"/>
      <c r="U1662" s="12"/>
      <c r="V1662" s="12"/>
      <c r="W1662" s="12"/>
      <c r="X1662" s="12"/>
      <c r="Y1662" s="12"/>
      <c r="Z1662" s="12"/>
    </row>
    <row r="1663" spans="1:26" ht="14.25" customHeight="1">
      <c r="A1663" s="14">
        <v>45049</v>
      </c>
      <c r="B1663" s="12" t="s">
        <v>412</v>
      </c>
      <c r="C1663" s="13">
        <v>1</v>
      </c>
      <c r="D1663" s="12" t="s">
        <v>62</v>
      </c>
      <c r="E1663" s="13">
        <v>1</v>
      </c>
      <c r="F1663" s="13">
        <v>2</v>
      </c>
      <c r="G1663" s="13">
        <v>1</v>
      </c>
      <c r="H1663" s="12"/>
      <c r="I1663" s="12"/>
      <c r="J1663" s="12"/>
      <c r="K1663" s="12"/>
      <c r="L1663" s="12"/>
      <c r="M1663" s="12"/>
      <c r="N1663" s="12"/>
      <c r="O1663" s="12"/>
      <c r="P1663" s="12"/>
      <c r="Q1663" s="12"/>
      <c r="R1663" s="12"/>
      <c r="S1663" s="12"/>
      <c r="T1663" s="12"/>
      <c r="U1663" s="12"/>
      <c r="V1663" s="12"/>
      <c r="W1663" s="12"/>
      <c r="X1663" s="12"/>
      <c r="Y1663" s="12"/>
      <c r="Z1663" s="12"/>
    </row>
    <row r="1664" spans="1:26" ht="14.25" customHeight="1">
      <c r="A1664" s="14">
        <v>45049</v>
      </c>
      <c r="B1664" s="12" t="s">
        <v>412</v>
      </c>
      <c r="C1664" s="13">
        <v>2</v>
      </c>
      <c r="D1664" s="12" t="s">
        <v>62</v>
      </c>
      <c r="E1664" s="13">
        <v>1</v>
      </c>
      <c r="F1664" s="13">
        <v>2</v>
      </c>
      <c r="G1664" s="13">
        <v>1</v>
      </c>
      <c r="H1664" s="12"/>
      <c r="I1664" s="12"/>
      <c r="J1664" s="12"/>
      <c r="K1664" s="12"/>
      <c r="L1664" s="12"/>
      <c r="M1664" s="12"/>
      <c r="N1664" s="12"/>
      <c r="O1664" s="12"/>
      <c r="P1664" s="12"/>
      <c r="Q1664" s="12"/>
      <c r="R1664" s="12"/>
      <c r="S1664" s="12"/>
      <c r="T1664" s="12"/>
      <c r="U1664" s="12"/>
      <c r="V1664" s="12"/>
      <c r="W1664" s="12"/>
      <c r="X1664" s="12"/>
      <c r="Y1664" s="12"/>
      <c r="Z1664" s="12"/>
    </row>
    <row r="1665" spans="1:26" ht="14.25" customHeight="1">
      <c r="A1665" s="14">
        <v>45049</v>
      </c>
      <c r="B1665" s="12" t="s">
        <v>412</v>
      </c>
      <c r="C1665" s="13">
        <v>3</v>
      </c>
      <c r="D1665" s="12" t="s">
        <v>455</v>
      </c>
      <c r="E1665" s="13">
        <v>1</v>
      </c>
      <c r="F1665" s="13">
        <v>2</v>
      </c>
      <c r="G1665" s="13">
        <v>1</v>
      </c>
      <c r="H1665" s="13">
        <v>2</v>
      </c>
      <c r="I1665" s="12"/>
      <c r="J1665" s="12"/>
      <c r="K1665" s="12"/>
      <c r="L1665" s="12"/>
      <c r="M1665" s="12"/>
      <c r="N1665" s="12"/>
      <c r="O1665" s="12"/>
      <c r="P1665" s="12"/>
      <c r="Q1665" s="12"/>
      <c r="R1665" s="12"/>
      <c r="S1665" s="12"/>
      <c r="T1665" s="12"/>
      <c r="U1665" s="12"/>
      <c r="V1665" s="12"/>
      <c r="W1665" s="12"/>
      <c r="X1665" s="12"/>
      <c r="Y1665" s="12"/>
      <c r="Z1665" s="12"/>
    </row>
    <row r="1666" spans="1:26" ht="14.25" customHeight="1">
      <c r="A1666" s="14">
        <v>45049</v>
      </c>
      <c r="B1666" s="12" t="s">
        <v>412</v>
      </c>
      <c r="C1666" s="13">
        <v>4</v>
      </c>
      <c r="D1666" s="12" t="s">
        <v>455</v>
      </c>
      <c r="E1666" s="13">
        <v>1</v>
      </c>
      <c r="F1666" s="13">
        <v>3</v>
      </c>
      <c r="G1666" s="13">
        <v>1</v>
      </c>
      <c r="H1666" s="13">
        <v>2</v>
      </c>
      <c r="I1666" s="12"/>
      <c r="J1666" s="12"/>
      <c r="K1666" s="12"/>
      <c r="L1666" s="12"/>
      <c r="M1666" s="12"/>
      <c r="N1666" s="12"/>
      <c r="O1666" s="12"/>
      <c r="P1666" s="12"/>
      <c r="Q1666" s="12"/>
      <c r="R1666" s="12"/>
      <c r="S1666" s="12"/>
      <c r="T1666" s="12"/>
      <c r="U1666" s="12"/>
      <c r="V1666" s="12"/>
      <c r="W1666" s="12"/>
      <c r="X1666" s="12"/>
      <c r="Y1666" s="12"/>
      <c r="Z1666" s="12"/>
    </row>
    <row r="1667" spans="1:26" ht="14.25" customHeight="1">
      <c r="A1667" s="14">
        <v>45049</v>
      </c>
      <c r="B1667" s="12" t="s">
        <v>413</v>
      </c>
      <c r="C1667" s="13">
        <v>1</v>
      </c>
      <c r="D1667" s="12" t="s">
        <v>62</v>
      </c>
      <c r="E1667" s="13">
        <v>1</v>
      </c>
      <c r="F1667" s="13">
        <v>1</v>
      </c>
      <c r="G1667" s="13">
        <v>1</v>
      </c>
      <c r="H1667" s="12"/>
      <c r="I1667" s="12"/>
      <c r="J1667" s="12"/>
      <c r="K1667" s="12"/>
      <c r="L1667" s="12"/>
      <c r="M1667" s="12"/>
      <c r="N1667" s="12"/>
      <c r="O1667" s="12"/>
      <c r="P1667" s="12"/>
      <c r="Q1667" s="12"/>
      <c r="R1667" s="12"/>
      <c r="S1667" s="12"/>
      <c r="T1667" s="12"/>
      <c r="U1667" s="12"/>
      <c r="V1667" s="12"/>
      <c r="W1667" s="12"/>
      <c r="X1667" s="12"/>
      <c r="Y1667" s="12"/>
      <c r="Z1667" s="12"/>
    </row>
    <row r="1668" spans="1:26" ht="14.25" customHeight="1">
      <c r="A1668" s="14">
        <v>45049</v>
      </c>
      <c r="B1668" s="12" t="s">
        <v>413</v>
      </c>
      <c r="C1668" s="13">
        <v>2</v>
      </c>
      <c r="D1668" s="12" t="s">
        <v>62</v>
      </c>
      <c r="E1668" s="13">
        <v>1</v>
      </c>
      <c r="F1668" s="13">
        <v>1</v>
      </c>
      <c r="G1668" s="13">
        <v>1</v>
      </c>
      <c r="H1668" s="12"/>
      <c r="I1668" s="12"/>
      <c r="J1668" s="12"/>
      <c r="K1668" s="12"/>
      <c r="L1668" s="12"/>
      <c r="M1668" s="12"/>
      <c r="N1668" s="12"/>
      <c r="O1668" s="12"/>
      <c r="P1668" s="12"/>
      <c r="Q1668" s="12"/>
      <c r="R1668" s="12"/>
      <c r="S1668" s="12"/>
      <c r="T1668" s="12"/>
      <c r="U1668" s="12"/>
      <c r="V1668" s="12"/>
      <c r="W1668" s="12"/>
      <c r="X1668" s="12"/>
      <c r="Y1668" s="12"/>
      <c r="Z1668" s="12"/>
    </row>
    <row r="1669" spans="1:26" ht="14.25" customHeight="1">
      <c r="A1669" s="14">
        <v>45049</v>
      </c>
      <c r="B1669" s="12" t="s">
        <v>413</v>
      </c>
      <c r="C1669" s="13">
        <v>3</v>
      </c>
      <c r="D1669" s="12" t="s">
        <v>62</v>
      </c>
      <c r="E1669" s="13">
        <v>1</v>
      </c>
      <c r="F1669" s="13">
        <v>1</v>
      </c>
      <c r="G1669" s="13">
        <v>1</v>
      </c>
      <c r="H1669" s="12"/>
      <c r="I1669" s="12"/>
      <c r="J1669" s="12"/>
      <c r="K1669" s="12"/>
      <c r="L1669" s="12"/>
      <c r="M1669" s="12"/>
      <c r="N1669" s="12"/>
      <c r="O1669" s="12"/>
      <c r="P1669" s="12"/>
      <c r="Q1669" s="12"/>
      <c r="R1669" s="12"/>
      <c r="S1669" s="12"/>
      <c r="T1669" s="12"/>
      <c r="U1669" s="12"/>
      <c r="V1669" s="12"/>
      <c r="W1669" s="12"/>
      <c r="X1669" s="12"/>
      <c r="Y1669" s="12"/>
      <c r="Z1669" s="12"/>
    </row>
    <row r="1670" spans="1:26" ht="14.25" customHeight="1">
      <c r="A1670" s="14">
        <v>45049</v>
      </c>
      <c r="B1670" s="12" t="s">
        <v>413</v>
      </c>
      <c r="C1670" s="13">
        <v>4</v>
      </c>
      <c r="D1670" s="12" t="s">
        <v>455</v>
      </c>
      <c r="E1670" s="13">
        <v>1</v>
      </c>
      <c r="F1670" s="13">
        <v>2</v>
      </c>
      <c r="G1670" s="13">
        <v>1</v>
      </c>
      <c r="H1670" s="13">
        <v>2</v>
      </c>
      <c r="I1670" s="12"/>
      <c r="J1670" s="12"/>
      <c r="K1670" s="12"/>
      <c r="L1670" s="12"/>
      <c r="M1670" s="12"/>
      <c r="N1670" s="12"/>
      <c r="O1670" s="12"/>
      <c r="P1670" s="12"/>
      <c r="Q1670" s="12"/>
      <c r="R1670" s="12"/>
      <c r="S1670" s="12"/>
      <c r="T1670" s="12"/>
      <c r="U1670" s="12"/>
      <c r="V1670" s="12"/>
      <c r="W1670" s="12"/>
      <c r="X1670" s="12"/>
      <c r="Y1670" s="12"/>
      <c r="Z1670" s="12"/>
    </row>
    <row r="1671" spans="1:26" ht="14.25" customHeight="1">
      <c r="A1671" s="14">
        <v>45049</v>
      </c>
      <c r="B1671" s="12" t="s">
        <v>413</v>
      </c>
      <c r="C1671" s="13">
        <v>5</v>
      </c>
      <c r="D1671" s="12" t="s">
        <v>62</v>
      </c>
      <c r="E1671" s="13">
        <v>1</v>
      </c>
      <c r="F1671" s="13">
        <v>1</v>
      </c>
      <c r="G1671" s="13">
        <v>1</v>
      </c>
      <c r="H1671" s="12"/>
      <c r="I1671" s="12"/>
      <c r="J1671" s="12"/>
      <c r="K1671" s="12"/>
      <c r="L1671" s="12"/>
      <c r="M1671" s="12"/>
      <c r="N1671" s="12"/>
      <c r="O1671" s="12"/>
      <c r="P1671" s="12"/>
      <c r="Q1671" s="12"/>
      <c r="R1671" s="12"/>
      <c r="S1671" s="12"/>
      <c r="T1671" s="12"/>
      <c r="U1671" s="12"/>
      <c r="V1671" s="12"/>
      <c r="W1671" s="12"/>
      <c r="X1671" s="12"/>
      <c r="Y1671" s="12"/>
      <c r="Z1671" s="12"/>
    </row>
    <row r="1672" spans="1:26" ht="14.25" customHeight="1">
      <c r="A1672" s="14">
        <v>45049</v>
      </c>
      <c r="B1672" s="12" t="s">
        <v>415</v>
      </c>
      <c r="C1672" s="13">
        <v>1</v>
      </c>
      <c r="D1672" s="12" t="s">
        <v>62</v>
      </c>
      <c r="E1672" s="13">
        <v>2</v>
      </c>
      <c r="F1672" s="13">
        <v>3</v>
      </c>
      <c r="G1672" s="13">
        <v>1</v>
      </c>
      <c r="H1672" s="12"/>
      <c r="I1672" s="12"/>
      <c r="J1672" s="12"/>
      <c r="K1672" s="12"/>
      <c r="L1672" s="12"/>
      <c r="M1672" s="12"/>
      <c r="N1672" s="12"/>
      <c r="O1672" s="12"/>
      <c r="P1672" s="12"/>
      <c r="Q1672" s="12"/>
      <c r="R1672" s="12"/>
      <c r="S1672" s="12"/>
      <c r="T1672" s="12"/>
      <c r="U1672" s="12"/>
      <c r="V1672" s="12"/>
      <c r="W1672" s="12"/>
      <c r="X1672" s="12"/>
      <c r="Y1672" s="12"/>
      <c r="Z1672" s="12"/>
    </row>
    <row r="1673" spans="1:26" ht="14.25" customHeight="1">
      <c r="A1673" s="14">
        <v>45049</v>
      </c>
      <c r="B1673" s="12" t="s">
        <v>415</v>
      </c>
      <c r="C1673" s="13">
        <v>2</v>
      </c>
      <c r="D1673" s="12" t="s">
        <v>62</v>
      </c>
      <c r="E1673" s="13">
        <v>2</v>
      </c>
      <c r="F1673" s="13">
        <v>3</v>
      </c>
      <c r="G1673" s="13">
        <v>1</v>
      </c>
      <c r="H1673" s="12"/>
      <c r="I1673" s="12"/>
      <c r="J1673" s="12"/>
      <c r="K1673" s="12"/>
      <c r="L1673" s="12"/>
      <c r="M1673" s="12"/>
      <c r="N1673" s="12"/>
      <c r="O1673" s="12"/>
      <c r="P1673" s="12"/>
      <c r="Q1673" s="12"/>
      <c r="R1673" s="12"/>
      <c r="S1673" s="12"/>
      <c r="T1673" s="12"/>
      <c r="U1673" s="12"/>
      <c r="V1673" s="12"/>
      <c r="W1673" s="12"/>
      <c r="X1673" s="12"/>
      <c r="Y1673" s="12"/>
      <c r="Z1673" s="12"/>
    </row>
    <row r="1674" spans="1:26" ht="14.25" customHeight="1">
      <c r="A1674" s="14">
        <v>45049</v>
      </c>
      <c r="B1674" s="12" t="s">
        <v>415</v>
      </c>
      <c r="C1674" s="13">
        <v>3</v>
      </c>
      <c r="D1674" s="12" t="s">
        <v>62</v>
      </c>
      <c r="E1674" s="13">
        <v>1</v>
      </c>
      <c r="F1674" s="13">
        <v>2</v>
      </c>
      <c r="G1674" s="13">
        <v>1</v>
      </c>
      <c r="H1674" s="12"/>
      <c r="I1674" s="12"/>
      <c r="J1674" s="12"/>
      <c r="K1674" s="12"/>
      <c r="L1674" s="12"/>
      <c r="M1674" s="12"/>
      <c r="N1674" s="12"/>
      <c r="O1674" s="12"/>
      <c r="P1674" s="12"/>
      <c r="Q1674" s="12"/>
      <c r="R1674" s="12"/>
      <c r="S1674" s="12"/>
      <c r="T1674" s="12"/>
      <c r="U1674" s="12"/>
      <c r="V1674" s="12"/>
      <c r="W1674" s="12"/>
      <c r="X1674" s="12"/>
      <c r="Y1674" s="12"/>
      <c r="Z1674" s="12"/>
    </row>
    <row r="1675" spans="1:26" ht="14.25" customHeight="1">
      <c r="A1675" s="14">
        <v>45049</v>
      </c>
      <c r="B1675" s="12" t="s">
        <v>415</v>
      </c>
      <c r="C1675" s="13">
        <v>4</v>
      </c>
      <c r="D1675" s="12" t="s">
        <v>455</v>
      </c>
      <c r="E1675" s="13">
        <v>1</v>
      </c>
      <c r="F1675" s="13">
        <v>2</v>
      </c>
      <c r="G1675" s="13">
        <v>1</v>
      </c>
      <c r="H1675" s="13">
        <v>2</v>
      </c>
      <c r="I1675" s="12"/>
      <c r="J1675" s="12"/>
      <c r="K1675" s="12"/>
      <c r="L1675" s="12"/>
      <c r="M1675" s="12"/>
      <c r="N1675" s="12"/>
      <c r="O1675" s="12"/>
      <c r="P1675" s="12"/>
      <c r="Q1675" s="12"/>
      <c r="R1675" s="12"/>
      <c r="S1675" s="12"/>
      <c r="T1675" s="12"/>
      <c r="U1675" s="12"/>
      <c r="V1675" s="12"/>
      <c r="W1675" s="12"/>
      <c r="X1675" s="12"/>
      <c r="Y1675" s="12"/>
      <c r="Z1675" s="12"/>
    </row>
    <row r="1676" spans="1:26" ht="14.25" customHeight="1">
      <c r="A1676" s="14">
        <v>45049</v>
      </c>
      <c r="B1676" s="12" t="s">
        <v>416</v>
      </c>
      <c r="C1676" s="13">
        <v>1</v>
      </c>
      <c r="D1676" s="12" t="s">
        <v>62</v>
      </c>
      <c r="E1676" s="13">
        <v>2</v>
      </c>
      <c r="F1676" s="13">
        <v>1</v>
      </c>
      <c r="G1676" s="13">
        <v>1</v>
      </c>
      <c r="H1676" s="12"/>
      <c r="I1676" s="12"/>
      <c r="J1676" s="12"/>
      <c r="K1676" s="12"/>
      <c r="L1676" s="12"/>
      <c r="M1676" s="12"/>
      <c r="N1676" s="12"/>
      <c r="O1676" s="12"/>
      <c r="P1676" s="12"/>
      <c r="Q1676" s="12"/>
      <c r="R1676" s="12"/>
      <c r="S1676" s="12"/>
      <c r="T1676" s="12"/>
      <c r="U1676" s="12"/>
      <c r="V1676" s="12"/>
      <c r="W1676" s="12"/>
      <c r="X1676" s="12"/>
      <c r="Y1676" s="12"/>
      <c r="Z1676" s="12"/>
    </row>
    <row r="1677" spans="1:26" ht="14.25" customHeight="1">
      <c r="A1677" s="14">
        <v>45049</v>
      </c>
      <c r="B1677" s="12" t="s">
        <v>416</v>
      </c>
      <c r="C1677" s="13">
        <v>2</v>
      </c>
      <c r="D1677" s="12" t="s">
        <v>62</v>
      </c>
      <c r="E1677" s="13">
        <v>2</v>
      </c>
      <c r="F1677" s="13">
        <v>1</v>
      </c>
      <c r="G1677" s="13">
        <v>1</v>
      </c>
      <c r="H1677" s="12"/>
      <c r="I1677" s="12"/>
      <c r="J1677" s="12"/>
      <c r="K1677" s="12"/>
      <c r="L1677" s="12"/>
      <c r="M1677" s="12"/>
      <c r="N1677" s="12"/>
      <c r="O1677" s="12"/>
      <c r="P1677" s="12"/>
      <c r="Q1677" s="12"/>
      <c r="R1677" s="12"/>
      <c r="S1677" s="12"/>
      <c r="T1677" s="12"/>
      <c r="U1677" s="12"/>
      <c r="V1677" s="12"/>
      <c r="W1677" s="12"/>
      <c r="X1677" s="12"/>
      <c r="Y1677" s="12"/>
      <c r="Z1677" s="12"/>
    </row>
    <row r="1678" spans="1:26" ht="14.25" customHeight="1">
      <c r="A1678" s="14">
        <v>45049</v>
      </c>
      <c r="B1678" s="12" t="s">
        <v>416</v>
      </c>
      <c r="C1678" s="13">
        <v>3</v>
      </c>
      <c r="D1678" s="12" t="s">
        <v>62</v>
      </c>
      <c r="E1678" s="13">
        <v>2</v>
      </c>
      <c r="F1678" s="13">
        <v>1</v>
      </c>
      <c r="G1678" s="13">
        <v>1</v>
      </c>
      <c r="H1678" s="12"/>
      <c r="I1678" s="12"/>
      <c r="J1678" s="12"/>
      <c r="K1678" s="12"/>
      <c r="L1678" s="12"/>
      <c r="M1678" s="12"/>
      <c r="N1678" s="12"/>
      <c r="O1678" s="12"/>
      <c r="P1678" s="12"/>
      <c r="Q1678" s="12"/>
      <c r="R1678" s="12"/>
      <c r="S1678" s="12"/>
      <c r="T1678" s="12"/>
      <c r="U1678" s="12"/>
      <c r="V1678" s="12"/>
      <c r="W1678" s="12"/>
      <c r="X1678" s="12"/>
      <c r="Y1678" s="12"/>
      <c r="Z1678" s="12"/>
    </row>
    <row r="1679" spans="1:26" ht="14.25" customHeight="1">
      <c r="A1679" s="14">
        <v>45049</v>
      </c>
      <c r="B1679" s="12" t="s">
        <v>416</v>
      </c>
      <c r="C1679" s="13">
        <v>4</v>
      </c>
      <c r="D1679" s="12" t="s">
        <v>62</v>
      </c>
      <c r="E1679" s="13">
        <v>1</v>
      </c>
      <c r="F1679" s="13">
        <v>2</v>
      </c>
      <c r="G1679" s="13">
        <v>1</v>
      </c>
      <c r="H1679" s="12"/>
      <c r="I1679" s="12"/>
      <c r="J1679" s="12"/>
      <c r="K1679" s="12"/>
      <c r="L1679" s="12"/>
      <c r="M1679" s="12"/>
      <c r="N1679" s="12"/>
      <c r="O1679" s="12"/>
      <c r="P1679" s="12"/>
      <c r="Q1679" s="12"/>
      <c r="R1679" s="12"/>
      <c r="S1679" s="12"/>
      <c r="T1679" s="12"/>
      <c r="U1679" s="12"/>
      <c r="V1679" s="12"/>
      <c r="W1679" s="12"/>
      <c r="X1679" s="12"/>
      <c r="Y1679" s="12"/>
      <c r="Z1679" s="12"/>
    </row>
    <row r="1680" spans="1:26" ht="14.25" customHeight="1">
      <c r="A1680" s="14">
        <v>45049</v>
      </c>
      <c r="B1680" s="12" t="s">
        <v>416</v>
      </c>
      <c r="C1680" s="13">
        <v>5</v>
      </c>
      <c r="D1680" s="12" t="s">
        <v>455</v>
      </c>
      <c r="E1680" s="13">
        <v>1</v>
      </c>
      <c r="F1680" s="13">
        <v>2</v>
      </c>
      <c r="G1680" s="13">
        <v>1</v>
      </c>
      <c r="H1680" s="13">
        <v>2</v>
      </c>
      <c r="I1680" s="12"/>
      <c r="J1680" s="12"/>
      <c r="K1680" s="12"/>
      <c r="L1680" s="12"/>
      <c r="M1680" s="12"/>
      <c r="N1680" s="12"/>
      <c r="O1680" s="12"/>
      <c r="P1680" s="12"/>
      <c r="Q1680" s="12"/>
      <c r="R1680" s="12"/>
      <c r="S1680" s="12"/>
      <c r="T1680" s="12"/>
      <c r="U1680" s="12"/>
      <c r="V1680" s="12"/>
      <c r="W1680" s="12"/>
      <c r="X1680" s="12"/>
      <c r="Y1680" s="12"/>
      <c r="Z1680" s="12"/>
    </row>
    <row r="1681" spans="1:26" ht="14.25" customHeight="1">
      <c r="A1681" s="14">
        <v>45050</v>
      </c>
      <c r="B1681" s="12" t="s">
        <v>418</v>
      </c>
      <c r="C1681" s="13">
        <v>1</v>
      </c>
      <c r="D1681" s="12" t="s">
        <v>62</v>
      </c>
      <c r="E1681" s="13">
        <v>2</v>
      </c>
      <c r="F1681" s="13">
        <v>3</v>
      </c>
      <c r="G1681" s="13">
        <v>3</v>
      </c>
      <c r="H1681" s="12"/>
      <c r="I1681" s="12"/>
      <c r="J1681" s="12"/>
      <c r="K1681" s="12"/>
      <c r="L1681" s="12"/>
      <c r="M1681" s="12"/>
      <c r="N1681" s="12"/>
      <c r="O1681" s="12"/>
      <c r="P1681" s="12"/>
      <c r="Q1681" s="12"/>
      <c r="R1681" s="12"/>
      <c r="S1681" s="12"/>
      <c r="T1681" s="12"/>
      <c r="U1681" s="12"/>
      <c r="V1681" s="12"/>
      <c r="W1681" s="12"/>
      <c r="X1681" s="12"/>
      <c r="Y1681" s="12"/>
      <c r="Z1681" s="12"/>
    </row>
    <row r="1682" spans="1:26" ht="14.25" customHeight="1">
      <c r="A1682" s="14">
        <v>45050</v>
      </c>
      <c r="B1682" s="12" t="s">
        <v>418</v>
      </c>
      <c r="C1682" s="13">
        <v>2</v>
      </c>
      <c r="D1682" s="12" t="s">
        <v>62</v>
      </c>
      <c r="E1682" s="13">
        <v>2</v>
      </c>
      <c r="F1682" s="13">
        <v>2</v>
      </c>
      <c r="G1682" s="13">
        <v>3</v>
      </c>
      <c r="H1682" s="12"/>
      <c r="I1682" s="12"/>
      <c r="J1682" s="12"/>
      <c r="K1682" s="12"/>
      <c r="L1682" s="12"/>
      <c r="M1682" s="12"/>
      <c r="N1682" s="12"/>
      <c r="O1682" s="12"/>
      <c r="P1682" s="12"/>
      <c r="Q1682" s="12"/>
      <c r="R1682" s="12"/>
      <c r="S1682" s="12"/>
      <c r="T1682" s="12"/>
      <c r="U1682" s="12"/>
      <c r="V1682" s="12"/>
      <c r="W1682" s="12"/>
      <c r="X1682" s="12"/>
      <c r="Y1682" s="12"/>
      <c r="Z1682" s="12"/>
    </row>
    <row r="1683" spans="1:26" ht="14.25" customHeight="1">
      <c r="A1683" s="14">
        <v>45050</v>
      </c>
      <c r="B1683" s="12" t="s">
        <v>418</v>
      </c>
      <c r="C1683" s="13">
        <v>3</v>
      </c>
      <c r="D1683" s="12" t="s">
        <v>62</v>
      </c>
      <c r="E1683" s="13">
        <v>2</v>
      </c>
      <c r="F1683" s="13">
        <v>2</v>
      </c>
      <c r="G1683" s="13">
        <v>3</v>
      </c>
      <c r="H1683" s="12"/>
      <c r="I1683" s="12"/>
      <c r="J1683" s="12"/>
      <c r="K1683" s="12"/>
      <c r="L1683" s="12"/>
      <c r="M1683" s="12"/>
      <c r="N1683" s="12"/>
      <c r="O1683" s="12"/>
      <c r="P1683" s="12"/>
      <c r="Q1683" s="12"/>
      <c r="R1683" s="12"/>
      <c r="S1683" s="12"/>
      <c r="T1683" s="12"/>
      <c r="U1683" s="12"/>
      <c r="V1683" s="12"/>
      <c r="W1683" s="12"/>
      <c r="X1683" s="12"/>
      <c r="Y1683" s="12"/>
      <c r="Z1683" s="12"/>
    </row>
    <row r="1684" spans="1:26" ht="14.25" customHeight="1">
      <c r="A1684" s="14">
        <v>45050</v>
      </c>
      <c r="B1684" s="12" t="s">
        <v>418</v>
      </c>
      <c r="C1684" s="13">
        <v>4</v>
      </c>
      <c r="D1684" s="12" t="s">
        <v>62</v>
      </c>
      <c r="E1684" s="13">
        <v>2</v>
      </c>
      <c r="F1684" s="13">
        <v>2</v>
      </c>
      <c r="G1684" s="13">
        <v>3</v>
      </c>
      <c r="H1684" s="12"/>
      <c r="I1684" s="12"/>
      <c r="J1684" s="12"/>
      <c r="K1684" s="12"/>
      <c r="L1684" s="12"/>
      <c r="M1684" s="12"/>
      <c r="N1684" s="12"/>
      <c r="O1684" s="12"/>
      <c r="P1684" s="12"/>
      <c r="Q1684" s="12"/>
      <c r="R1684" s="12"/>
      <c r="S1684" s="12"/>
      <c r="T1684" s="12"/>
      <c r="U1684" s="12"/>
      <c r="V1684" s="12"/>
      <c r="W1684" s="12"/>
      <c r="X1684" s="12"/>
      <c r="Y1684" s="12"/>
      <c r="Z1684" s="12"/>
    </row>
    <row r="1685" spans="1:26" ht="14.25" customHeight="1">
      <c r="A1685" s="14">
        <v>45050</v>
      </c>
      <c r="B1685" s="12" t="s">
        <v>418</v>
      </c>
      <c r="C1685" s="13">
        <v>5</v>
      </c>
      <c r="D1685" s="12" t="s">
        <v>62</v>
      </c>
      <c r="E1685" s="13">
        <v>2</v>
      </c>
      <c r="F1685" s="13">
        <v>2</v>
      </c>
      <c r="G1685" s="13">
        <v>3</v>
      </c>
      <c r="H1685" s="12"/>
      <c r="I1685" s="12"/>
      <c r="J1685" s="12"/>
      <c r="K1685" s="12"/>
      <c r="L1685" s="12"/>
      <c r="M1685" s="12"/>
      <c r="N1685" s="12"/>
      <c r="O1685" s="12"/>
      <c r="P1685" s="12"/>
      <c r="Q1685" s="12"/>
      <c r="R1685" s="12"/>
      <c r="S1685" s="12"/>
      <c r="T1685" s="12"/>
      <c r="U1685" s="12"/>
      <c r="V1685" s="12"/>
      <c r="W1685" s="12"/>
      <c r="X1685" s="12"/>
      <c r="Y1685" s="12"/>
      <c r="Z1685" s="12"/>
    </row>
    <row r="1686" spans="1:26" ht="14.25" customHeight="1">
      <c r="A1686" s="14">
        <v>45050</v>
      </c>
      <c r="B1686" s="12" t="s">
        <v>418</v>
      </c>
      <c r="C1686" s="13">
        <v>6</v>
      </c>
      <c r="D1686" s="12" t="s">
        <v>455</v>
      </c>
      <c r="E1686" s="13">
        <v>2</v>
      </c>
      <c r="F1686" s="13">
        <v>3</v>
      </c>
      <c r="G1686" s="13">
        <v>3</v>
      </c>
      <c r="H1686" s="13">
        <v>3</v>
      </c>
      <c r="I1686" s="12"/>
      <c r="J1686" s="12"/>
      <c r="K1686" s="12"/>
      <c r="L1686" s="12"/>
      <c r="M1686" s="12"/>
      <c r="N1686" s="12"/>
      <c r="O1686" s="12"/>
      <c r="P1686" s="12"/>
      <c r="Q1686" s="12"/>
      <c r="R1686" s="12"/>
      <c r="S1686" s="12"/>
      <c r="T1686" s="12"/>
      <c r="U1686" s="12"/>
      <c r="V1686" s="12"/>
      <c r="W1686" s="12"/>
      <c r="X1686" s="12"/>
      <c r="Y1686" s="12"/>
      <c r="Z1686" s="12"/>
    </row>
    <row r="1687" spans="1:26" ht="14.25" customHeight="1">
      <c r="A1687" s="14">
        <v>45050</v>
      </c>
      <c r="B1687" s="12" t="s">
        <v>418</v>
      </c>
      <c r="C1687" s="13">
        <v>7</v>
      </c>
      <c r="D1687" s="12" t="s">
        <v>455</v>
      </c>
      <c r="E1687" s="13">
        <v>2</v>
      </c>
      <c r="F1687" s="13">
        <v>3</v>
      </c>
      <c r="G1687" s="13">
        <v>3</v>
      </c>
      <c r="H1687" s="13">
        <v>3</v>
      </c>
      <c r="I1687" s="12"/>
      <c r="J1687" s="12"/>
      <c r="K1687" s="12"/>
      <c r="L1687" s="12"/>
      <c r="M1687" s="12"/>
      <c r="N1687" s="12"/>
      <c r="O1687" s="12"/>
      <c r="P1687" s="12"/>
      <c r="Q1687" s="12"/>
      <c r="R1687" s="12"/>
      <c r="S1687" s="12"/>
      <c r="T1687" s="12"/>
      <c r="U1687" s="12"/>
      <c r="V1687" s="12"/>
      <c r="W1687" s="12"/>
      <c r="X1687" s="12"/>
      <c r="Y1687" s="12"/>
      <c r="Z1687" s="12"/>
    </row>
    <row r="1688" spans="1:26" ht="14.25" customHeight="1">
      <c r="A1688" s="14">
        <v>45050</v>
      </c>
      <c r="B1688" s="12" t="s">
        <v>418</v>
      </c>
      <c r="C1688" s="13">
        <v>8</v>
      </c>
      <c r="D1688" s="12" t="s">
        <v>455</v>
      </c>
      <c r="E1688" s="13">
        <v>1</v>
      </c>
      <c r="F1688" s="13">
        <v>2</v>
      </c>
      <c r="G1688" s="13">
        <v>3</v>
      </c>
      <c r="H1688" s="13">
        <v>3</v>
      </c>
      <c r="I1688" s="12"/>
      <c r="J1688" s="12"/>
      <c r="K1688" s="12"/>
      <c r="L1688" s="12"/>
      <c r="M1688" s="12"/>
      <c r="N1688" s="12"/>
      <c r="O1688" s="12"/>
      <c r="P1688" s="12"/>
      <c r="Q1688" s="12"/>
      <c r="R1688" s="12"/>
      <c r="S1688" s="12"/>
      <c r="T1688" s="12"/>
      <c r="U1688" s="12"/>
      <c r="V1688" s="12"/>
      <c r="W1688" s="12"/>
      <c r="X1688" s="12"/>
      <c r="Y1688" s="12"/>
      <c r="Z1688" s="12"/>
    </row>
    <row r="1689" spans="1:26" ht="14.25" customHeight="1">
      <c r="A1689" s="14">
        <v>45050</v>
      </c>
      <c r="B1689" s="12" t="s">
        <v>419</v>
      </c>
      <c r="C1689" s="13">
        <v>1</v>
      </c>
      <c r="D1689" s="12" t="s">
        <v>62</v>
      </c>
      <c r="E1689" s="13">
        <v>1</v>
      </c>
      <c r="F1689" s="13">
        <v>2</v>
      </c>
      <c r="G1689" s="13">
        <v>3</v>
      </c>
      <c r="H1689" s="12"/>
      <c r="I1689" s="12"/>
      <c r="J1689" s="12"/>
      <c r="K1689" s="12"/>
      <c r="L1689" s="12"/>
      <c r="M1689" s="12"/>
      <c r="N1689" s="12"/>
      <c r="O1689" s="12"/>
      <c r="P1689" s="12"/>
      <c r="Q1689" s="12"/>
      <c r="R1689" s="12"/>
      <c r="S1689" s="12"/>
      <c r="T1689" s="12"/>
      <c r="U1689" s="12"/>
      <c r="V1689" s="12"/>
      <c r="W1689" s="12"/>
      <c r="X1689" s="12"/>
      <c r="Y1689" s="12"/>
      <c r="Z1689" s="12"/>
    </row>
    <row r="1690" spans="1:26" ht="14.25" customHeight="1">
      <c r="A1690" s="14">
        <v>45050</v>
      </c>
      <c r="B1690" s="12" t="s">
        <v>419</v>
      </c>
      <c r="C1690" s="13">
        <v>2</v>
      </c>
      <c r="D1690" s="12" t="s">
        <v>62</v>
      </c>
      <c r="E1690" s="13">
        <v>2</v>
      </c>
      <c r="F1690" s="13">
        <v>2</v>
      </c>
      <c r="G1690" s="13">
        <v>3</v>
      </c>
      <c r="H1690" s="12"/>
      <c r="I1690" s="12"/>
      <c r="J1690" s="12"/>
      <c r="K1690" s="12"/>
      <c r="L1690" s="12"/>
      <c r="M1690" s="12"/>
      <c r="N1690" s="12"/>
      <c r="O1690" s="12"/>
      <c r="P1690" s="12"/>
      <c r="Q1690" s="12"/>
      <c r="R1690" s="12"/>
      <c r="S1690" s="12"/>
      <c r="T1690" s="12"/>
      <c r="U1690" s="12"/>
      <c r="V1690" s="12"/>
      <c r="W1690" s="12"/>
      <c r="X1690" s="12"/>
      <c r="Y1690" s="12"/>
      <c r="Z1690" s="12"/>
    </row>
    <row r="1691" spans="1:26" ht="14.25" customHeight="1">
      <c r="A1691" s="14">
        <v>45050</v>
      </c>
      <c r="B1691" s="12" t="s">
        <v>419</v>
      </c>
      <c r="C1691" s="13">
        <v>3</v>
      </c>
      <c r="D1691" s="12" t="s">
        <v>62</v>
      </c>
      <c r="E1691" s="13">
        <v>2</v>
      </c>
      <c r="F1691" s="13">
        <v>2</v>
      </c>
      <c r="G1691" s="13">
        <v>3</v>
      </c>
      <c r="H1691" s="12"/>
      <c r="I1691" s="12"/>
      <c r="J1691" s="12"/>
      <c r="K1691" s="12"/>
      <c r="L1691" s="12"/>
      <c r="M1691" s="12"/>
      <c r="N1691" s="12"/>
      <c r="O1691" s="12"/>
      <c r="P1691" s="12"/>
      <c r="Q1691" s="12"/>
      <c r="R1691" s="12"/>
      <c r="S1691" s="12"/>
      <c r="T1691" s="12"/>
      <c r="U1691" s="12"/>
      <c r="V1691" s="12"/>
      <c r="W1691" s="12"/>
      <c r="X1691" s="12"/>
      <c r="Y1691" s="12"/>
      <c r="Z1691" s="12"/>
    </row>
    <row r="1692" spans="1:26" ht="14.25" customHeight="1">
      <c r="A1692" s="14">
        <v>45050</v>
      </c>
      <c r="B1692" s="12" t="s">
        <v>419</v>
      </c>
      <c r="C1692" s="13">
        <v>4</v>
      </c>
      <c r="D1692" s="12" t="s">
        <v>62</v>
      </c>
      <c r="E1692" s="13">
        <v>2</v>
      </c>
      <c r="F1692" s="13">
        <v>2</v>
      </c>
      <c r="G1692" s="13">
        <v>3</v>
      </c>
      <c r="H1692" s="12"/>
      <c r="I1692" s="12"/>
      <c r="J1692" s="12"/>
      <c r="K1692" s="12"/>
      <c r="L1692" s="12"/>
      <c r="M1692" s="12"/>
      <c r="N1692" s="12"/>
      <c r="O1692" s="12"/>
      <c r="P1692" s="12"/>
      <c r="Q1692" s="12"/>
      <c r="R1692" s="12"/>
      <c r="S1692" s="12"/>
      <c r="T1692" s="12"/>
      <c r="U1692" s="12"/>
      <c r="V1692" s="12"/>
      <c r="W1692" s="12"/>
      <c r="X1692" s="12"/>
      <c r="Y1692" s="12"/>
      <c r="Z1692" s="12"/>
    </row>
    <row r="1693" spans="1:26" ht="14.25" customHeight="1">
      <c r="A1693" s="14">
        <v>45050</v>
      </c>
      <c r="B1693" s="12" t="s">
        <v>419</v>
      </c>
      <c r="C1693" s="13">
        <v>5</v>
      </c>
      <c r="D1693" s="12" t="s">
        <v>62</v>
      </c>
      <c r="E1693" s="13">
        <v>2</v>
      </c>
      <c r="F1693" s="13">
        <v>2</v>
      </c>
      <c r="G1693" s="13">
        <v>3</v>
      </c>
      <c r="H1693" s="12"/>
      <c r="I1693" s="12"/>
      <c r="J1693" s="12"/>
      <c r="K1693" s="12"/>
      <c r="L1693" s="12"/>
      <c r="M1693" s="12"/>
      <c r="N1693" s="12"/>
      <c r="O1693" s="12"/>
      <c r="P1693" s="12"/>
      <c r="Q1693" s="12"/>
      <c r="R1693" s="12"/>
      <c r="S1693" s="12"/>
      <c r="T1693" s="12"/>
      <c r="U1693" s="12"/>
      <c r="V1693" s="12"/>
      <c r="W1693" s="12"/>
      <c r="X1693" s="12"/>
      <c r="Y1693" s="12"/>
      <c r="Z1693" s="12"/>
    </row>
    <row r="1694" spans="1:26" ht="14.25" customHeight="1">
      <c r="A1694" s="14">
        <v>45050</v>
      </c>
      <c r="B1694" s="12" t="s">
        <v>419</v>
      </c>
      <c r="C1694" s="13">
        <v>6</v>
      </c>
      <c r="D1694" s="12" t="s">
        <v>455</v>
      </c>
      <c r="E1694" s="13">
        <v>1</v>
      </c>
      <c r="F1694" s="13">
        <v>2</v>
      </c>
      <c r="G1694" s="13">
        <v>3</v>
      </c>
      <c r="H1694" s="13">
        <v>3</v>
      </c>
      <c r="I1694" s="12"/>
      <c r="J1694" s="12"/>
      <c r="K1694" s="12"/>
      <c r="L1694" s="12"/>
      <c r="M1694" s="12"/>
      <c r="N1694" s="12"/>
      <c r="O1694" s="12"/>
      <c r="P1694" s="12"/>
      <c r="Q1694" s="12"/>
      <c r="R1694" s="12"/>
      <c r="S1694" s="12"/>
      <c r="T1694" s="12"/>
      <c r="U1694" s="12"/>
      <c r="V1694" s="12"/>
      <c r="W1694" s="12"/>
      <c r="X1694" s="12"/>
      <c r="Y1694" s="12"/>
      <c r="Z1694" s="12"/>
    </row>
    <row r="1695" spans="1:26" ht="14.25" customHeight="1">
      <c r="A1695" s="14">
        <v>45050</v>
      </c>
      <c r="B1695" s="12" t="s">
        <v>419</v>
      </c>
      <c r="C1695" s="13">
        <v>7</v>
      </c>
      <c r="D1695" s="12" t="s">
        <v>62</v>
      </c>
      <c r="E1695" s="13">
        <v>1</v>
      </c>
      <c r="F1695" s="13">
        <v>3</v>
      </c>
      <c r="G1695" s="13">
        <v>3</v>
      </c>
      <c r="H1695" s="12"/>
      <c r="I1695" s="12"/>
      <c r="J1695" s="12"/>
      <c r="K1695" s="12"/>
      <c r="L1695" s="12"/>
      <c r="M1695" s="12"/>
      <c r="N1695" s="12"/>
      <c r="O1695" s="12"/>
      <c r="P1695" s="12"/>
      <c r="Q1695" s="12"/>
      <c r="R1695" s="12"/>
      <c r="S1695" s="12"/>
      <c r="T1695" s="12"/>
      <c r="U1695" s="12"/>
      <c r="V1695" s="12"/>
      <c r="W1695" s="12"/>
      <c r="X1695" s="12"/>
      <c r="Y1695" s="12"/>
      <c r="Z1695" s="12"/>
    </row>
    <row r="1696" spans="1:26" ht="14.25" customHeight="1">
      <c r="A1696" s="14">
        <v>45050</v>
      </c>
      <c r="B1696" s="12" t="s">
        <v>419</v>
      </c>
      <c r="C1696" s="13">
        <v>8</v>
      </c>
      <c r="D1696" s="12" t="s">
        <v>62</v>
      </c>
      <c r="E1696" s="13">
        <v>1</v>
      </c>
      <c r="F1696" s="13">
        <v>3</v>
      </c>
      <c r="G1696" s="13">
        <v>3</v>
      </c>
      <c r="H1696" s="12"/>
      <c r="I1696" s="12"/>
      <c r="J1696" s="12"/>
      <c r="K1696" s="12"/>
      <c r="L1696" s="12"/>
      <c r="M1696" s="12"/>
      <c r="N1696" s="12"/>
      <c r="O1696" s="12"/>
      <c r="P1696" s="12"/>
      <c r="Q1696" s="12"/>
      <c r="R1696" s="12"/>
      <c r="S1696" s="12"/>
      <c r="T1696" s="12"/>
      <c r="U1696" s="12"/>
      <c r="V1696" s="12"/>
      <c r="W1696" s="12"/>
      <c r="X1696" s="12"/>
      <c r="Y1696" s="12"/>
      <c r="Z1696" s="12"/>
    </row>
    <row r="1697" spans="1:26" ht="14.25" customHeight="1">
      <c r="A1697" s="14">
        <v>45050</v>
      </c>
      <c r="B1697" s="12" t="s">
        <v>419</v>
      </c>
      <c r="C1697" s="13">
        <v>9</v>
      </c>
      <c r="D1697" s="12" t="s">
        <v>62</v>
      </c>
      <c r="E1697" s="13">
        <v>1</v>
      </c>
      <c r="F1697" s="13">
        <v>3</v>
      </c>
      <c r="G1697" s="13">
        <v>3</v>
      </c>
      <c r="H1697" s="12"/>
      <c r="I1697" s="12"/>
      <c r="J1697" s="12"/>
      <c r="K1697" s="12"/>
      <c r="L1697" s="12"/>
      <c r="M1697" s="12"/>
      <c r="N1697" s="12"/>
      <c r="O1697" s="12"/>
      <c r="P1697" s="12"/>
      <c r="Q1697" s="12"/>
      <c r="R1697" s="12"/>
      <c r="S1697" s="12"/>
      <c r="T1697" s="12"/>
      <c r="U1697" s="12"/>
      <c r="V1697" s="12"/>
      <c r="W1697" s="12"/>
      <c r="X1697" s="12"/>
      <c r="Y1697" s="12"/>
      <c r="Z1697" s="12"/>
    </row>
    <row r="1698" spans="1:26" ht="14.25" customHeight="1">
      <c r="A1698" s="14">
        <v>45050</v>
      </c>
      <c r="B1698" s="12" t="s">
        <v>419</v>
      </c>
      <c r="C1698" s="13">
        <v>10</v>
      </c>
      <c r="D1698" s="12" t="s">
        <v>455</v>
      </c>
      <c r="E1698" s="13">
        <v>1</v>
      </c>
      <c r="F1698" s="13">
        <v>2</v>
      </c>
      <c r="G1698" s="13">
        <v>3</v>
      </c>
      <c r="H1698" s="13">
        <v>3</v>
      </c>
      <c r="I1698" s="12"/>
      <c r="J1698" s="12"/>
      <c r="K1698" s="12"/>
      <c r="L1698" s="12"/>
      <c r="M1698" s="12"/>
      <c r="N1698" s="12"/>
      <c r="O1698" s="12"/>
      <c r="P1698" s="12"/>
      <c r="Q1698" s="12"/>
      <c r="R1698" s="12"/>
      <c r="S1698" s="12"/>
      <c r="T1698" s="12"/>
      <c r="U1698" s="12"/>
      <c r="V1698" s="12"/>
      <c r="W1698" s="12"/>
      <c r="X1698" s="12"/>
      <c r="Y1698" s="12"/>
      <c r="Z1698" s="12"/>
    </row>
    <row r="1699" spans="1:26" ht="14.25" customHeight="1">
      <c r="A1699" s="14">
        <v>45050</v>
      </c>
      <c r="B1699" s="12" t="s">
        <v>419</v>
      </c>
      <c r="C1699" s="13">
        <v>11</v>
      </c>
      <c r="D1699" s="12" t="s">
        <v>455</v>
      </c>
      <c r="E1699" s="13">
        <v>1</v>
      </c>
      <c r="F1699" s="13">
        <v>2</v>
      </c>
      <c r="G1699" s="13">
        <v>3</v>
      </c>
      <c r="H1699" s="13">
        <v>2</v>
      </c>
      <c r="I1699" s="12"/>
      <c r="J1699" s="12"/>
      <c r="K1699" s="12"/>
      <c r="L1699" s="12"/>
      <c r="M1699" s="12"/>
      <c r="N1699" s="12"/>
      <c r="O1699" s="12"/>
      <c r="P1699" s="12"/>
      <c r="Q1699" s="12"/>
      <c r="R1699" s="12"/>
      <c r="S1699" s="12"/>
      <c r="T1699" s="12"/>
      <c r="U1699" s="12"/>
      <c r="V1699" s="12"/>
      <c r="W1699" s="12"/>
      <c r="X1699" s="12"/>
      <c r="Y1699" s="12"/>
      <c r="Z1699" s="12"/>
    </row>
    <row r="1700" spans="1:26" ht="14.25" customHeight="1">
      <c r="A1700" s="14">
        <v>45050</v>
      </c>
      <c r="B1700" s="12" t="s">
        <v>419</v>
      </c>
      <c r="C1700" s="13">
        <v>12</v>
      </c>
      <c r="D1700" s="12" t="s">
        <v>62</v>
      </c>
      <c r="E1700" s="13">
        <v>1</v>
      </c>
      <c r="F1700" s="13">
        <v>3</v>
      </c>
      <c r="G1700" s="13">
        <v>3</v>
      </c>
      <c r="H1700" s="12"/>
      <c r="I1700" s="12"/>
      <c r="J1700" s="12"/>
      <c r="K1700" s="12"/>
      <c r="L1700" s="12"/>
      <c r="M1700" s="12"/>
      <c r="N1700" s="12"/>
      <c r="O1700" s="12"/>
      <c r="P1700" s="12"/>
      <c r="Q1700" s="12"/>
      <c r="R1700" s="12"/>
      <c r="S1700" s="12"/>
      <c r="T1700" s="12"/>
      <c r="U1700" s="12"/>
      <c r="V1700" s="12"/>
      <c r="W1700" s="12"/>
      <c r="X1700" s="12"/>
      <c r="Y1700" s="12"/>
      <c r="Z1700" s="12"/>
    </row>
    <row r="1701" spans="1:26" ht="14.25" customHeight="1">
      <c r="A1701" s="14">
        <v>45050</v>
      </c>
      <c r="B1701" s="12" t="s">
        <v>421</v>
      </c>
      <c r="C1701" s="13" t="s">
        <v>469</v>
      </c>
      <c r="D1701" s="12" t="s">
        <v>62</v>
      </c>
      <c r="E1701" s="13">
        <v>2</v>
      </c>
      <c r="F1701" s="13">
        <v>2</v>
      </c>
      <c r="G1701" s="13">
        <v>3</v>
      </c>
      <c r="H1701" s="12"/>
      <c r="I1701" s="12"/>
      <c r="J1701" s="12"/>
      <c r="K1701" s="12"/>
      <c r="L1701" s="12"/>
      <c r="M1701" s="12"/>
      <c r="N1701" s="12"/>
      <c r="O1701" s="12"/>
      <c r="P1701" s="12"/>
      <c r="Q1701" s="12"/>
      <c r="R1701" s="12"/>
      <c r="S1701" s="12"/>
      <c r="T1701" s="12"/>
      <c r="U1701" s="12"/>
      <c r="V1701" s="12"/>
      <c r="W1701" s="12"/>
      <c r="X1701" s="12"/>
      <c r="Y1701" s="12"/>
      <c r="Z1701" s="12"/>
    </row>
    <row r="1702" spans="1:26" ht="14.25" customHeight="1">
      <c r="A1702" s="14">
        <v>45050</v>
      </c>
      <c r="B1702" s="12" t="s">
        <v>421</v>
      </c>
      <c r="C1702" s="13">
        <v>2</v>
      </c>
      <c r="D1702" s="12" t="s">
        <v>62</v>
      </c>
      <c r="E1702" s="13">
        <v>2</v>
      </c>
      <c r="F1702" s="13">
        <v>2</v>
      </c>
      <c r="G1702" s="13">
        <v>3</v>
      </c>
      <c r="H1702" s="12"/>
      <c r="I1702" s="12"/>
      <c r="J1702" s="12"/>
      <c r="K1702" s="12"/>
      <c r="L1702" s="12"/>
      <c r="M1702" s="12"/>
      <c r="N1702" s="12"/>
      <c r="O1702" s="12"/>
      <c r="P1702" s="12"/>
      <c r="Q1702" s="12"/>
      <c r="R1702" s="12"/>
      <c r="S1702" s="12"/>
      <c r="T1702" s="12"/>
      <c r="U1702" s="12"/>
      <c r="V1702" s="12"/>
      <c r="W1702" s="12"/>
      <c r="X1702" s="12"/>
      <c r="Y1702" s="12"/>
      <c r="Z1702" s="12"/>
    </row>
    <row r="1703" spans="1:26" ht="14.25" customHeight="1">
      <c r="A1703" s="14">
        <v>45050</v>
      </c>
      <c r="B1703" s="12" t="s">
        <v>421</v>
      </c>
      <c r="C1703" s="13">
        <v>3</v>
      </c>
      <c r="D1703" s="12" t="s">
        <v>455</v>
      </c>
      <c r="E1703" s="13">
        <v>2</v>
      </c>
      <c r="F1703" s="13">
        <v>2</v>
      </c>
      <c r="G1703" s="13">
        <v>3</v>
      </c>
      <c r="H1703" s="13">
        <v>3</v>
      </c>
      <c r="I1703" s="12"/>
      <c r="J1703" s="12"/>
      <c r="K1703" s="12"/>
      <c r="L1703" s="12"/>
      <c r="M1703" s="12"/>
      <c r="N1703" s="12"/>
      <c r="O1703" s="12"/>
      <c r="P1703" s="12"/>
      <c r="Q1703" s="12"/>
      <c r="R1703" s="12"/>
      <c r="S1703" s="12"/>
      <c r="T1703" s="12"/>
      <c r="U1703" s="12"/>
      <c r="V1703" s="12"/>
      <c r="W1703" s="12"/>
      <c r="X1703" s="12"/>
      <c r="Y1703" s="12"/>
      <c r="Z1703" s="12"/>
    </row>
    <row r="1704" spans="1:26" ht="14.25" customHeight="1">
      <c r="A1704" s="14">
        <v>45050</v>
      </c>
      <c r="B1704" s="12" t="s">
        <v>421</v>
      </c>
      <c r="C1704" s="13">
        <v>4</v>
      </c>
      <c r="D1704" s="12" t="s">
        <v>455</v>
      </c>
      <c r="E1704" s="13">
        <v>2</v>
      </c>
      <c r="F1704" s="13">
        <v>2</v>
      </c>
      <c r="G1704" s="13">
        <v>3</v>
      </c>
      <c r="H1704" s="13">
        <v>3</v>
      </c>
      <c r="I1704" s="12"/>
      <c r="J1704" s="12"/>
      <c r="K1704" s="12"/>
      <c r="L1704" s="12"/>
      <c r="M1704" s="12"/>
      <c r="N1704" s="12"/>
      <c r="O1704" s="12"/>
      <c r="P1704" s="12"/>
      <c r="Q1704" s="12"/>
      <c r="R1704" s="12"/>
      <c r="S1704" s="12"/>
      <c r="T1704" s="12"/>
      <c r="U1704" s="12"/>
      <c r="V1704" s="12"/>
      <c r="W1704" s="12"/>
      <c r="X1704" s="12"/>
      <c r="Y1704" s="12"/>
      <c r="Z1704" s="12"/>
    </row>
    <row r="1705" spans="1:26" ht="14.25" customHeight="1">
      <c r="A1705" s="14">
        <v>45050</v>
      </c>
      <c r="B1705" s="12" t="s">
        <v>421</v>
      </c>
      <c r="C1705" s="13">
        <v>5</v>
      </c>
      <c r="D1705" s="12" t="s">
        <v>455</v>
      </c>
      <c r="E1705" s="13">
        <v>1</v>
      </c>
      <c r="F1705" s="13">
        <v>2</v>
      </c>
      <c r="G1705" s="13">
        <v>3</v>
      </c>
      <c r="H1705" s="13">
        <v>2</v>
      </c>
      <c r="I1705" s="12"/>
      <c r="J1705" s="12"/>
      <c r="K1705" s="12"/>
      <c r="L1705" s="12"/>
      <c r="M1705" s="12"/>
      <c r="N1705" s="12"/>
      <c r="O1705" s="12"/>
      <c r="P1705" s="12"/>
      <c r="Q1705" s="12"/>
      <c r="R1705" s="12"/>
      <c r="S1705" s="12"/>
      <c r="T1705" s="12"/>
      <c r="U1705" s="12"/>
      <c r="V1705" s="12"/>
      <c r="W1705" s="12"/>
      <c r="X1705" s="12"/>
      <c r="Y1705" s="12"/>
      <c r="Z1705" s="12"/>
    </row>
    <row r="1706" spans="1:26" ht="14.25" customHeight="1">
      <c r="A1706" s="14">
        <v>45050</v>
      </c>
      <c r="B1706" s="12" t="s">
        <v>421</v>
      </c>
      <c r="C1706" s="13">
        <v>6</v>
      </c>
      <c r="D1706" s="12" t="s">
        <v>455</v>
      </c>
      <c r="E1706" s="13">
        <v>1</v>
      </c>
      <c r="F1706" s="13">
        <v>3</v>
      </c>
      <c r="G1706" s="13">
        <v>3</v>
      </c>
      <c r="H1706" s="13">
        <v>3</v>
      </c>
      <c r="I1706" s="12"/>
      <c r="J1706" s="12"/>
      <c r="K1706" s="12"/>
      <c r="L1706" s="12"/>
      <c r="M1706" s="12"/>
      <c r="N1706" s="12"/>
      <c r="O1706" s="12"/>
      <c r="P1706" s="12"/>
      <c r="Q1706" s="12"/>
      <c r="R1706" s="12"/>
      <c r="S1706" s="12"/>
      <c r="T1706" s="12"/>
      <c r="U1706" s="12"/>
      <c r="V1706" s="12"/>
      <c r="W1706" s="12"/>
      <c r="X1706" s="12"/>
      <c r="Y1706" s="12"/>
      <c r="Z1706" s="12"/>
    </row>
    <row r="1707" spans="1:26" ht="14.25" customHeight="1">
      <c r="A1707" s="14">
        <v>45050</v>
      </c>
      <c r="B1707" s="12" t="s">
        <v>422</v>
      </c>
      <c r="C1707" s="13">
        <v>1</v>
      </c>
      <c r="D1707" s="12" t="s">
        <v>62</v>
      </c>
      <c r="E1707" s="13">
        <v>2</v>
      </c>
      <c r="F1707" s="13">
        <v>2</v>
      </c>
      <c r="G1707" s="13">
        <v>3</v>
      </c>
      <c r="H1707" s="12"/>
      <c r="I1707" s="12"/>
      <c r="J1707" s="12"/>
      <c r="K1707" s="12"/>
      <c r="L1707" s="12"/>
      <c r="M1707" s="12"/>
      <c r="N1707" s="12"/>
      <c r="O1707" s="12"/>
      <c r="P1707" s="12"/>
      <c r="Q1707" s="12"/>
      <c r="R1707" s="12"/>
      <c r="S1707" s="12"/>
      <c r="T1707" s="12"/>
      <c r="U1707" s="12"/>
      <c r="V1707" s="12"/>
      <c r="W1707" s="12"/>
      <c r="X1707" s="12"/>
      <c r="Y1707" s="12"/>
      <c r="Z1707" s="12"/>
    </row>
    <row r="1708" spans="1:26" ht="14.25" customHeight="1">
      <c r="A1708" s="14">
        <v>45050</v>
      </c>
      <c r="B1708" s="12" t="s">
        <v>422</v>
      </c>
      <c r="C1708" s="13">
        <v>2</v>
      </c>
      <c r="D1708" s="12" t="s">
        <v>62</v>
      </c>
      <c r="E1708" s="13">
        <v>2</v>
      </c>
      <c r="F1708" s="13">
        <v>3</v>
      </c>
      <c r="G1708" s="13">
        <v>3</v>
      </c>
      <c r="H1708" s="12"/>
      <c r="I1708" s="12"/>
      <c r="J1708" s="12"/>
      <c r="K1708" s="12"/>
      <c r="L1708" s="12"/>
      <c r="M1708" s="12"/>
      <c r="N1708" s="12"/>
      <c r="O1708" s="12"/>
      <c r="P1708" s="12"/>
      <c r="Q1708" s="12"/>
      <c r="R1708" s="12"/>
      <c r="S1708" s="12"/>
      <c r="T1708" s="12"/>
      <c r="U1708" s="12"/>
      <c r="V1708" s="12"/>
      <c r="W1708" s="12"/>
      <c r="X1708" s="12"/>
      <c r="Y1708" s="12"/>
      <c r="Z1708" s="12"/>
    </row>
    <row r="1709" spans="1:26" ht="14.25" customHeight="1">
      <c r="A1709" s="14">
        <v>45050</v>
      </c>
      <c r="B1709" s="12" t="s">
        <v>422</v>
      </c>
      <c r="C1709" s="13">
        <v>3</v>
      </c>
      <c r="D1709" s="12" t="s">
        <v>62</v>
      </c>
      <c r="E1709" s="13">
        <v>1</v>
      </c>
      <c r="F1709" s="13">
        <v>2</v>
      </c>
      <c r="G1709" s="13">
        <v>3</v>
      </c>
      <c r="H1709" s="12"/>
      <c r="I1709" s="12"/>
      <c r="J1709" s="12"/>
      <c r="K1709" s="12"/>
      <c r="L1709" s="12"/>
      <c r="M1709" s="12"/>
      <c r="N1709" s="12"/>
      <c r="O1709" s="12"/>
      <c r="P1709" s="12"/>
      <c r="Q1709" s="12"/>
      <c r="R1709" s="12"/>
      <c r="S1709" s="12"/>
      <c r="T1709" s="12"/>
      <c r="U1709" s="12"/>
      <c r="V1709" s="12"/>
      <c r="W1709" s="12"/>
      <c r="X1709" s="12"/>
      <c r="Y1709" s="12"/>
      <c r="Z1709" s="12"/>
    </row>
    <row r="1710" spans="1:26" ht="14.25" customHeight="1">
      <c r="A1710" s="14">
        <v>45050</v>
      </c>
      <c r="B1710" s="12" t="s">
        <v>422</v>
      </c>
      <c r="C1710" s="13">
        <v>4</v>
      </c>
      <c r="D1710" s="12" t="s">
        <v>455</v>
      </c>
      <c r="E1710" s="13">
        <v>1</v>
      </c>
      <c r="F1710" s="13">
        <v>3</v>
      </c>
      <c r="G1710" s="13">
        <v>3</v>
      </c>
      <c r="H1710" s="13">
        <v>2</v>
      </c>
      <c r="I1710" s="12"/>
      <c r="J1710" s="12"/>
      <c r="K1710" s="12"/>
      <c r="L1710" s="12"/>
      <c r="M1710" s="12"/>
      <c r="N1710" s="12"/>
      <c r="O1710" s="12"/>
      <c r="P1710" s="12"/>
      <c r="Q1710" s="12"/>
      <c r="R1710" s="12"/>
      <c r="S1710" s="12"/>
      <c r="T1710" s="12"/>
      <c r="U1710" s="12"/>
      <c r="V1710" s="12"/>
      <c r="W1710" s="12"/>
      <c r="X1710" s="12"/>
      <c r="Y1710" s="12"/>
      <c r="Z1710" s="12"/>
    </row>
    <row r="1711" spans="1:26" ht="14.25" customHeight="1">
      <c r="A1711" s="14">
        <v>45050</v>
      </c>
      <c r="B1711" s="12" t="s">
        <v>422</v>
      </c>
      <c r="C1711" s="13">
        <v>5</v>
      </c>
      <c r="D1711" s="12" t="s">
        <v>455</v>
      </c>
      <c r="E1711" s="13">
        <v>1</v>
      </c>
      <c r="F1711" s="13">
        <v>3</v>
      </c>
      <c r="G1711" s="13">
        <v>3</v>
      </c>
      <c r="H1711" s="13">
        <v>2</v>
      </c>
      <c r="I1711" s="12"/>
      <c r="J1711" s="12"/>
      <c r="K1711" s="12"/>
      <c r="L1711" s="12"/>
      <c r="M1711" s="12"/>
      <c r="N1711" s="12"/>
      <c r="O1711" s="12"/>
      <c r="P1711" s="12"/>
      <c r="Q1711" s="12"/>
      <c r="R1711" s="12"/>
      <c r="S1711" s="12"/>
      <c r="T1711" s="12"/>
      <c r="U1711" s="12"/>
      <c r="V1711" s="12"/>
      <c r="W1711" s="12"/>
      <c r="X1711" s="12"/>
      <c r="Y1711" s="12"/>
      <c r="Z1711" s="12"/>
    </row>
    <row r="1712" spans="1:26" ht="14.25" customHeight="1">
      <c r="A1712" s="14">
        <v>45050</v>
      </c>
      <c r="B1712" s="12" t="s">
        <v>423</v>
      </c>
      <c r="C1712" s="13">
        <v>1</v>
      </c>
      <c r="D1712" s="12" t="s">
        <v>455</v>
      </c>
      <c r="E1712" s="13">
        <v>1</v>
      </c>
      <c r="F1712" s="13">
        <v>2</v>
      </c>
      <c r="G1712" s="13">
        <v>3</v>
      </c>
      <c r="H1712" s="13">
        <v>3</v>
      </c>
      <c r="I1712" s="12"/>
      <c r="J1712" s="12"/>
      <c r="K1712" s="12"/>
      <c r="L1712" s="12"/>
      <c r="M1712" s="12"/>
      <c r="N1712" s="12"/>
      <c r="O1712" s="12"/>
      <c r="P1712" s="12"/>
      <c r="Q1712" s="12"/>
      <c r="R1712" s="12"/>
      <c r="S1712" s="12"/>
      <c r="T1712" s="12"/>
      <c r="U1712" s="12"/>
      <c r="V1712" s="12"/>
      <c r="W1712" s="12"/>
      <c r="X1712" s="12"/>
      <c r="Y1712" s="12"/>
      <c r="Z1712" s="12"/>
    </row>
    <row r="1713" spans="1:26" ht="14.25" customHeight="1">
      <c r="A1713" s="14">
        <v>45050</v>
      </c>
      <c r="B1713" s="12" t="s">
        <v>423</v>
      </c>
      <c r="C1713" s="13">
        <v>2</v>
      </c>
      <c r="D1713" s="12" t="s">
        <v>455</v>
      </c>
      <c r="E1713" s="13">
        <v>1</v>
      </c>
      <c r="F1713" s="13">
        <v>2</v>
      </c>
      <c r="G1713" s="13">
        <v>3</v>
      </c>
      <c r="H1713" s="13">
        <v>3</v>
      </c>
      <c r="I1713" s="12"/>
      <c r="J1713" s="12"/>
      <c r="K1713" s="12"/>
      <c r="L1713" s="12"/>
      <c r="M1713" s="12"/>
      <c r="N1713" s="12"/>
      <c r="O1713" s="12"/>
      <c r="P1713" s="12"/>
      <c r="Q1713" s="12"/>
      <c r="R1713" s="12"/>
      <c r="S1713" s="12"/>
      <c r="T1713" s="12"/>
      <c r="U1713" s="12"/>
      <c r="V1713" s="12"/>
      <c r="W1713" s="12"/>
      <c r="X1713" s="12"/>
      <c r="Y1713" s="12"/>
      <c r="Z1713" s="12"/>
    </row>
    <row r="1714" spans="1:26" ht="14.25" customHeight="1">
      <c r="A1714" s="14">
        <v>45050</v>
      </c>
      <c r="B1714" s="12" t="s">
        <v>423</v>
      </c>
      <c r="C1714" s="13">
        <v>3</v>
      </c>
      <c r="D1714" s="12" t="s">
        <v>455</v>
      </c>
      <c r="E1714" s="13">
        <v>1</v>
      </c>
      <c r="F1714" s="13">
        <v>2</v>
      </c>
      <c r="G1714" s="13">
        <v>3</v>
      </c>
      <c r="H1714" s="13">
        <v>3</v>
      </c>
      <c r="I1714" s="12"/>
      <c r="J1714" s="12"/>
      <c r="K1714" s="12"/>
      <c r="L1714" s="12"/>
      <c r="M1714" s="12"/>
      <c r="N1714" s="12"/>
      <c r="O1714" s="12"/>
      <c r="P1714" s="12"/>
      <c r="Q1714" s="12"/>
      <c r="R1714" s="12"/>
      <c r="S1714" s="12"/>
      <c r="T1714" s="12"/>
      <c r="U1714" s="12"/>
      <c r="V1714" s="12"/>
      <c r="W1714" s="12"/>
      <c r="X1714" s="12"/>
      <c r="Y1714" s="12"/>
      <c r="Z1714" s="12"/>
    </row>
    <row r="1715" spans="1:26" ht="14.25" customHeight="1">
      <c r="A1715" s="14">
        <v>45050</v>
      </c>
      <c r="B1715" s="12" t="s">
        <v>423</v>
      </c>
      <c r="C1715" s="13">
        <v>4</v>
      </c>
      <c r="D1715" s="12" t="s">
        <v>455</v>
      </c>
      <c r="E1715" s="13">
        <v>1</v>
      </c>
      <c r="F1715" s="13">
        <v>2</v>
      </c>
      <c r="G1715" s="13">
        <v>3</v>
      </c>
      <c r="H1715" s="13">
        <v>2</v>
      </c>
      <c r="I1715" s="12"/>
      <c r="J1715" s="12"/>
      <c r="K1715" s="12"/>
      <c r="L1715" s="12"/>
      <c r="M1715" s="12"/>
      <c r="N1715" s="12"/>
      <c r="O1715" s="12"/>
      <c r="P1715" s="12"/>
      <c r="Q1715" s="12"/>
      <c r="R1715" s="12"/>
      <c r="S1715" s="12"/>
      <c r="T1715" s="12"/>
      <c r="U1715" s="12"/>
      <c r="V1715" s="12"/>
      <c r="W1715" s="12"/>
      <c r="X1715" s="12"/>
      <c r="Y1715" s="12"/>
      <c r="Z1715" s="12"/>
    </row>
    <row r="1716" spans="1:26" ht="14.25" customHeight="1">
      <c r="A1716" s="14">
        <v>45050</v>
      </c>
      <c r="B1716" s="12" t="s">
        <v>423</v>
      </c>
      <c r="C1716" s="13">
        <v>5</v>
      </c>
      <c r="D1716" s="12" t="s">
        <v>455</v>
      </c>
      <c r="E1716" s="13">
        <v>1</v>
      </c>
      <c r="F1716" s="13">
        <v>2</v>
      </c>
      <c r="G1716" s="13">
        <v>3</v>
      </c>
      <c r="H1716" s="13">
        <v>2</v>
      </c>
      <c r="I1716" s="12"/>
      <c r="J1716" s="12"/>
      <c r="K1716" s="12"/>
      <c r="L1716" s="12"/>
      <c r="M1716" s="12"/>
      <c r="N1716" s="12"/>
      <c r="O1716" s="12"/>
      <c r="P1716" s="12"/>
      <c r="Q1716" s="12"/>
      <c r="R1716" s="12"/>
      <c r="S1716" s="12"/>
      <c r="T1716" s="12"/>
      <c r="U1716" s="12"/>
      <c r="V1716" s="12"/>
      <c r="W1716" s="12"/>
      <c r="X1716" s="12"/>
      <c r="Y1716" s="12"/>
      <c r="Z1716" s="12"/>
    </row>
    <row r="1717" spans="1:26" ht="14.25" customHeight="1">
      <c r="A1717" s="14">
        <v>45050</v>
      </c>
      <c r="B1717" s="12" t="s">
        <v>423</v>
      </c>
      <c r="C1717" s="13">
        <v>6</v>
      </c>
      <c r="D1717" s="12" t="s">
        <v>455</v>
      </c>
      <c r="E1717" s="13">
        <v>1</v>
      </c>
      <c r="F1717" s="13">
        <v>2</v>
      </c>
      <c r="G1717" s="13">
        <v>3</v>
      </c>
      <c r="H1717" s="13">
        <v>1</v>
      </c>
      <c r="I1717" s="12"/>
      <c r="J1717" s="12"/>
      <c r="K1717" s="12"/>
      <c r="L1717" s="12"/>
      <c r="M1717" s="12"/>
      <c r="N1717" s="12"/>
      <c r="O1717" s="12"/>
      <c r="P1717" s="12"/>
      <c r="Q1717" s="12"/>
      <c r="R1717" s="12"/>
      <c r="S1717" s="12"/>
      <c r="T1717" s="12"/>
      <c r="U1717" s="12"/>
      <c r="V1717" s="12"/>
      <c r="W1717" s="12"/>
      <c r="X1717" s="12"/>
      <c r="Y1717" s="12"/>
      <c r="Z1717" s="12"/>
    </row>
    <row r="1718" spans="1:26" ht="14.25" customHeight="1">
      <c r="A1718" s="14">
        <v>45050</v>
      </c>
      <c r="B1718" s="12" t="s">
        <v>425</v>
      </c>
      <c r="C1718" s="13">
        <v>1</v>
      </c>
      <c r="D1718" s="12" t="s">
        <v>455</v>
      </c>
      <c r="E1718" s="13">
        <v>1</v>
      </c>
      <c r="F1718" s="13">
        <v>3</v>
      </c>
      <c r="G1718" s="13">
        <v>3</v>
      </c>
      <c r="H1718" s="13">
        <v>2</v>
      </c>
      <c r="I1718" s="12"/>
      <c r="J1718" s="12"/>
      <c r="K1718" s="12"/>
      <c r="L1718" s="12"/>
      <c r="M1718" s="12"/>
      <c r="N1718" s="12"/>
      <c r="O1718" s="12"/>
      <c r="P1718" s="12"/>
      <c r="Q1718" s="12"/>
      <c r="R1718" s="12"/>
      <c r="S1718" s="12"/>
      <c r="T1718" s="12"/>
      <c r="U1718" s="12"/>
      <c r="V1718" s="12"/>
      <c r="W1718" s="12"/>
      <c r="X1718" s="12"/>
      <c r="Y1718" s="12"/>
      <c r="Z1718" s="12"/>
    </row>
    <row r="1719" spans="1:26" ht="14.25" customHeight="1">
      <c r="A1719" s="14">
        <v>45050</v>
      </c>
      <c r="B1719" s="12" t="s">
        <v>425</v>
      </c>
      <c r="C1719" s="13">
        <v>2</v>
      </c>
      <c r="D1719" s="12" t="s">
        <v>455</v>
      </c>
      <c r="E1719" s="13">
        <v>1</v>
      </c>
      <c r="F1719" s="13">
        <v>3</v>
      </c>
      <c r="G1719" s="13">
        <v>3</v>
      </c>
      <c r="H1719" s="13">
        <v>1</v>
      </c>
      <c r="I1719" s="12"/>
      <c r="J1719" s="12"/>
      <c r="K1719" s="12"/>
      <c r="L1719" s="12"/>
      <c r="M1719" s="12"/>
      <c r="N1719" s="12"/>
      <c r="O1719" s="12"/>
      <c r="P1719" s="12"/>
      <c r="Q1719" s="12"/>
      <c r="R1719" s="12"/>
      <c r="S1719" s="12"/>
      <c r="T1719" s="12"/>
      <c r="U1719" s="12"/>
      <c r="V1719" s="12"/>
      <c r="W1719" s="12"/>
      <c r="X1719" s="12"/>
      <c r="Y1719" s="12"/>
      <c r="Z1719" s="12"/>
    </row>
    <row r="1720" spans="1:26" ht="14.25" customHeight="1">
      <c r="A1720" s="14">
        <v>45050</v>
      </c>
      <c r="B1720" s="12" t="s">
        <v>425</v>
      </c>
      <c r="C1720" s="13">
        <v>3</v>
      </c>
      <c r="D1720" s="12" t="s">
        <v>62</v>
      </c>
      <c r="E1720" s="13">
        <v>1</v>
      </c>
      <c r="F1720" s="13">
        <v>3</v>
      </c>
      <c r="G1720" s="13">
        <v>3</v>
      </c>
      <c r="H1720" s="13"/>
      <c r="I1720" s="12"/>
      <c r="J1720" s="12"/>
      <c r="K1720" s="12"/>
      <c r="L1720" s="12"/>
      <c r="M1720" s="12"/>
      <c r="N1720" s="12"/>
      <c r="O1720" s="12"/>
      <c r="P1720" s="12"/>
      <c r="Q1720" s="12"/>
      <c r="R1720" s="12"/>
      <c r="S1720" s="12"/>
      <c r="T1720" s="12"/>
      <c r="U1720" s="12"/>
      <c r="V1720" s="12"/>
      <c r="W1720" s="12"/>
      <c r="X1720" s="12"/>
      <c r="Y1720" s="12"/>
      <c r="Z1720" s="12"/>
    </row>
    <row r="1721" spans="1:26" ht="14.25" customHeight="1">
      <c r="A1721" s="14">
        <v>45050</v>
      </c>
      <c r="B1721" s="12" t="s">
        <v>425</v>
      </c>
      <c r="C1721" s="13">
        <v>4</v>
      </c>
      <c r="D1721" s="12" t="s">
        <v>455</v>
      </c>
      <c r="E1721" s="13">
        <v>1</v>
      </c>
      <c r="F1721" s="13">
        <v>3</v>
      </c>
      <c r="G1721" s="13">
        <v>3</v>
      </c>
      <c r="H1721" s="13">
        <v>1</v>
      </c>
      <c r="I1721" s="12"/>
      <c r="J1721" s="12"/>
      <c r="K1721" s="12"/>
      <c r="L1721" s="12"/>
      <c r="M1721" s="12"/>
      <c r="N1721" s="12"/>
      <c r="O1721" s="12"/>
      <c r="P1721" s="12"/>
      <c r="Q1721" s="12"/>
      <c r="R1721" s="12"/>
      <c r="S1721" s="12"/>
      <c r="T1721" s="12"/>
      <c r="U1721" s="12"/>
      <c r="V1721" s="12"/>
      <c r="W1721" s="12"/>
      <c r="X1721" s="12"/>
      <c r="Y1721" s="12"/>
      <c r="Z1721" s="12"/>
    </row>
    <row r="1722" spans="1:26" ht="14.25" customHeight="1">
      <c r="A1722" s="14">
        <v>45050</v>
      </c>
      <c r="B1722" s="12" t="s">
        <v>425</v>
      </c>
      <c r="C1722" s="13">
        <v>5</v>
      </c>
      <c r="D1722" s="12" t="s">
        <v>455</v>
      </c>
      <c r="E1722" s="13">
        <v>1</v>
      </c>
      <c r="F1722" s="13">
        <v>3</v>
      </c>
      <c r="G1722" s="13">
        <v>3</v>
      </c>
      <c r="H1722" s="12">
        <v>1</v>
      </c>
      <c r="I1722" s="12"/>
      <c r="J1722" s="12"/>
      <c r="K1722" s="12"/>
      <c r="L1722" s="12"/>
      <c r="M1722" s="12"/>
      <c r="N1722" s="12"/>
      <c r="O1722" s="12"/>
      <c r="P1722" s="12"/>
      <c r="Q1722" s="12"/>
      <c r="R1722" s="12"/>
      <c r="S1722" s="12"/>
      <c r="T1722" s="12"/>
      <c r="U1722" s="12"/>
      <c r="V1722" s="12"/>
      <c r="W1722" s="12"/>
      <c r="X1722" s="12"/>
      <c r="Y1722" s="12"/>
      <c r="Z1722" s="12"/>
    </row>
    <row r="1723" spans="1:26" ht="14.25" customHeight="1">
      <c r="A1723" s="14">
        <v>45050</v>
      </c>
      <c r="B1723" s="12" t="s">
        <v>426</v>
      </c>
      <c r="C1723" s="13">
        <v>1</v>
      </c>
      <c r="D1723" s="12" t="s">
        <v>455</v>
      </c>
      <c r="E1723" s="13">
        <v>1</v>
      </c>
      <c r="F1723" s="13">
        <v>2</v>
      </c>
      <c r="G1723" s="13">
        <v>2</v>
      </c>
      <c r="H1723" s="13">
        <v>3</v>
      </c>
      <c r="I1723" s="12"/>
      <c r="J1723" s="12"/>
      <c r="K1723" s="12"/>
      <c r="L1723" s="12"/>
      <c r="M1723" s="12"/>
      <c r="N1723" s="12"/>
      <c r="O1723" s="12"/>
      <c r="P1723" s="12"/>
      <c r="Q1723" s="12"/>
      <c r="R1723" s="12"/>
      <c r="S1723" s="12"/>
      <c r="T1723" s="12"/>
      <c r="U1723" s="12"/>
      <c r="V1723" s="12"/>
      <c r="W1723" s="12"/>
      <c r="X1723" s="12"/>
      <c r="Y1723" s="12"/>
      <c r="Z1723" s="12"/>
    </row>
    <row r="1724" spans="1:26" ht="14.25" customHeight="1">
      <c r="A1724" s="14">
        <v>45050</v>
      </c>
      <c r="B1724" s="12" t="s">
        <v>426</v>
      </c>
      <c r="C1724" s="13">
        <v>2</v>
      </c>
      <c r="D1724" s="12" t="s">
        <v>455</v>
      </c>
      <c r="E1724" s="13">
        <v>1</v>
      </c>
      <c r="F1724" s="13">
        <v>1</v>
      </c>
      <c r="G1724" s="13">
        <v>2</v>
      </c>
      <c r="H1724" s="13">
        <v>3</v>
      </c>
      <c r="I1724" s="12"/>
      <c r="J1724" s="12"/>
      <c r="K1724" s="12"/>
      <c r="L1724" s="12"/>
      <c r="M1724" s="12"/>
      <c r="N1724" s="12"/>
      <c r="O1724" s="12"/>
      <c r="P1724" s="12"/>
      <c r="Q1724" s="12"/>
      <c r="R1724" s="12"/>
      <c r="S1724" s="12"/>
      <c r="T1724" s="12"/>
      <c r="U1724" s="12"/>
      <c r="V1724" s="12"/>
      <c r="W1724" s="12"/>
      <c r="X1724" s="12"/>
      <c r="Y1724" s="12"/>
      <c r="Z1724" s="12"/>
    </row>
    <row r="1725" spans="1:26" ht="14.25" customHeight="1">
      <c r="A1725" s="14">
        <v>45050</v>
      </c>
      <c r="B1725" s="12" t="s">
        <v>426</v>
      </c>
      <c r="C1725" s="13">
        <v>3</v>
      </c>
      <c r="D1725" s="12" t="s">
        <v>62</v>
      </c>
      <c r="E1725" s="13">
        <v>2</v>
      </c>
      <c r="F1725" s="13">
        <v>1</v>
      </c>
      <c r="G1725" s="13">
        <v>3</v>
      </c>
      <c r="H1725" s="12"/>
      <c r="I1725" s="12"/>
      <c r="J1725" s="12"/>
      <c r="K1725" s="12"/>
      <c r="L1725" s="12"/>
      <c r="M1725" s="12"/>
      <c r="N1725" s="12"/>
      <c r="O1725" s="12"/>
      <c r="P1725" s="12"/>
      <c r="Q1725" s="12"/>
      <c r="R1725" s="12"/>
      <c r="S1725" s="12"/>
      <c r="T1725" s="12"/>
      <c r="U1725" s="12"/>
      <c r="V1725" s="12"/>
      <c r="W1725" s="12"/>
      <c r="X1725" s="12"/>
      <c r="Y1725" s="12"/>
      <c r="Z1725" s="12"/>
    </row>
    <row r="1726" spans="1:26" ht="14.25" customHeight="1">
      <c r="A1726" s="14">
        <v>45050</v>
      </c>
      <c r="B1726" s="12" t="s">
        <v>427</v>
      </c>
      <c r="C1726" s="13">
        <v>1</v>
      </c>
      <c r="D1726" s="12" t="s">
        <v>455</v>
      </c>
      <c r="E1726" s="13">
        <v>1</v>
      </c>
      <c r="F1726" s="13">
        <v>3</v>
      </c>
      <c r="G1726" s="13">
        <v>1</v>
      </c>
      <c r="H1726" s="13">
        <v>3</v>
      </c>
      <c r="I1726" s="12"/>
      <c r="J1726" s="12"/>
      <c r="K1726" s="12"/>
      <c r="L1726" s="12"/>
      <c r="M1726" s="12"/>
      <c r="N1726" s="12"/>
      <c r="O1726" s="12"/>
      <c r="P1726" s="12"/>
      <c r="Q1726" s="12"/>
      <c r="R1726" s="12"/>
      <c r="S1726" s="12"/>
      <c r="T1726" s="12"/>
      <c r="U1726" s="12"/>
      <c r="V1726" s="12"/>
      <c r="W1726" s="12"/>
      <c r="X1726" s="12"/>
      <c r="Y1726" s="12"/>
      <c r="Z1726" s="12"/>
    </row>
    <row r="1727" spans="1:26" ht="14.25" customHeight="1">
      <c r="A1727" s="14">
        <v>45050</v>
      </c>
      <c r="B1727" s="12" t="s">
        <v>427</v>
      </c>
      <c r="C1727" s="13">
        <v>2</v>
      </c>
      <c r="D1727" s="12" t="s">
        <v>455</v>
      </c>
      <c r="E1727" s="13">
        <v>2</v>
      </c>
      <c r="F1727" s="13">
        <v>2</v>
      </c>
      <c r="G1727" s="13">
        <v>1</v>
      </c>
      <c r="H1727" s="13">
        <v>3</v>
      </c>
      <c r="I1727" s="12"/>
      <c r="J1727" s="12"/>
      <c r="K1727" s="12"/>
      <c r="L1727" s="12"/>
      <c r="M1727" s="12"/>
      <c r="N1727" s="12"/>
      <c r="O1727" s="12"/>
      <c r="P1727" s="12"/>
      <c r="Q1727" s="12"/>
      <c r="R1727" s="12"/>
      <c r="S1727" s="12"/>
      <c r="T1727" s="12"/>
      <c r="U1727" s="12"/>
      <c r="V1727" s="12"/>
      <c r="W1727" s="12"/>
      <c r="X1727" s="12"/>
      <c r="Y1727" s="12"/>
      <c r="Z1727" s="12"/>
    </row>
    <row r="1728" spans="1:26" ht="14.25" customHeight="1">
      <c r="A1728" s="14">
        <v>45050</v>
      </c>
      <c r="B1728" s="12" t="s">
        <v>427</v>
      </c>
      <c r="C1728" s="13">
        <v>3</v>
      </c>
      <c r="D1728" s="12" t="s">
        <v>455</v>
      </c>
      <c r="E1728" s="13">
        <v>1</v>
      </c>
      <c r="F1728" s="13">
        <v>3</v>
      </c>
      <c r="G1728" s="13">
        <v>1</v>
      </c>
      <c r="H1728" s="13">
        <v>3</v>
      </c>
      <c r="I1728" s="12"/>
      <c r="J1728" s="12"/>
      <c r="K1728" s="12"/>
      <c r="L1728" s="12"/>
      <c r="M1728" s="12"/>
      <c r="N1728" s="12"/>
      <c r="O1728" s="12"/>
      <c r="P1728" s="12"/>
      <c r="Q1728" s="12"/>
      <c r="R1728" s="12"/>
      <c r="S1728" s="12"/>
      <c r="T1728" s="12"/>
      <c r="U1728" s="12"/>
      <c r="V1728" s="12"/>
      <c r="W1728" s="12"/>
      <c r="X1728" s="12"/>
      <c r="Y1728" s="12"/>
      <c r="Z1728" s="12"/>
    </row>
    <row r="1729" spans="1:26" ht="14.25" customHeight="1">
      <c r="A1729" s="14">
        <v>45050</v>
      </c>
      <c r="B1729" s="12" t="s">
        <v>427</v>
      </c>
      <c r="C1729" s="13">
        <v>4</v>
      </c>
      <c r="D1729" s="12" t="s">
        <v>455</v>
      </c>
      <c r="E1729" s="13">
        <v>1</v>
      </c>
      <c r="F1729" s="13">
        <v>3</v>
      </c>
      <c r="G1729" s="13">
        <v>1</v>
      </c>
      <c r="H1729" s="13">
        <v>3</v>
      </c>
      <c r="I1729" s="12"/>
      <c r="J1729" s="12"/>
      <c r="K1729" s="12"/>
      <c r="L1729" s="12"/>
      <c r="M1729" s="12"/>
      <c r="N1729" s="12"/>
      <c r="O1729" s="12"/>
      <c r="P1729" s="12"/>
      <c r="Q1729" s="12"/>
      <c r="R1729" s="12"/>
      <c r="S1729" s="12"/>
      <c r="T1729" s="12"/>
      <c r="U1729" s="12"/>
      <c r="V1729" s="12"/>
      <c r="W1729" s="12"/>
      <c r="X1729" s="12"/>
      <c r="Y1729" s="12"/>
      <c r="Z1729" s="12"/>
    </row>
    <row r="1730" spans="1:26" ht="14.25" customHeight="1">
      <c r="A1730" s="14">
        <v>45050</v>
      </c>
      <c r="B1730" s="12" t="s">
        <v>427</v>
      </c>
      <c r="C1730" s="13">
        <v>5</v>
      </c>
      <c r="D1730" s="12" t="s">
        <v>62</v>
      </c>
      <c r="E1730" s="13">
        <v>2</v>
      </c>
      <c r="F1730" s="13">
        <v>2</v>
      </c>
      <c r="G1730" s="13">
        <v>1</v>
      </c>
      <c r="H1730" s="12"/>
      <c r="I1730" s="12"/>
      <c r="J1730" s="12"/>
      <c r="K1730" s="12"/>
      <c r="L1730" s="12"/>
      <c r="M1730" s="12"/>
      <c r="N1730" s="12"/>
      <c r="O1730" s="12"/>
      <c r="P1730" s="12"/>
      <c r="Q1730" s="12"/>
      <c r="R1730" s="12"/>
      <c r="S1730" s="12"/>
      <c r="T1730" s="12"/>
      <c r="U1730" s="12"/>
      <c r="V1730" s="12"/>
      <c r="W1730" s="12"/>
      <c r="X1730" s="12"/>
      <c r="Y1730" s="12"/>
      <c r="Z1730" s="12"/>
    </row>
    <row r="1731" spans="1:26" ht="14.25" customHeight="1">
      <c r="A1731" s="14">
        <v>45050</v>
      </c>
      <c r="B1731" s="12" t="s">
        <v>427</v>
      </c>
      <c r="C1731" s="13">
        <v>6</v>
      </c>
      <c r="D1731" s="12" t="s">
        <v>455</v>
      </c>
      <c r="E1731" s="13">
        <v>2</v>
      </c>
      <c r="F1731" s="13">
        <v>3</v>
      </c>
      <c r="G1731" s="13">
        <v>1</v>
      </c>
      <c r="H1731" s="13">
        <v>3</v>
      </c>
      <c r="I1731" s="12"/>
      <c r="J1731" s="12"/>
      <c r="K1731" s="12"/>
      <c r="L1731" s="12"/>
      <c r="M1731" s="12"/>
      <c r="N1731" s="12"/>
      <c r="O1731" s="12"/>
      <c r="P1731" s="12"/>
      <c r="Q1731" s="12"/>
      <c r="R1731" s="12"/>
      <c r="S1731" s="12"/>
      <c r="T1731" s="12"/>
      <c r="U1731" s="12"/>
      <c r="V1731" s="12"/>
      <c r="W1731" s="12"/>
      <c r="X1731" s="12"/>
      <c r="Y1731" s="12"/>
      <c r="Z1731" s="12"/>
    </row>
    <row r="1732" spans="1:26" ht="14.25" customHeight="1">
      <c r="A1732" s="14">
        <v>45050</v>
      </c>
      <c r="B1732" s="12" t="s">
        <v>427</v>
      </c>
      <c r="C1732" s="13">
        <v>7</v>
      </c>
      <c r="D1732" s="12" t="s">
        <v>455</v>
      </c>
      <c r="E1732" s="13">
        <v>1</v>
      </c>
      <c r="F1732" s="13">
        <v>3</v>
      </c>
      <c r="G1732" s="13">
        <v>1</v>
      </c>
      <c r="H1732" s="13">
        <v>3</v>
      </c>
      <c r="I1732" s="12"/>
      <c r="J1732" s="12"/>
      <c r="K1732" s="12"/>
      <c r="L1732" s="12"/>
      <c r="M1732" s="12"/>
      <c r="N1732" s="12"/>
      <c r="O1732" s="12"/>
      <c r="P1732" s="12"/>
      <c r="Q1732" s="12"/>
      <c r="R1732" s="12"/>
      <c r="S1732" s="12"/>
      <c r="T1732" s="12"/>
      <c r="U1732" s="12"/>
      <c r="V1732" s="12"/>
      <c r="W1732" s="12"/>
      <c r="X1732" s="12"/>
      <c r="Y1732" s="12"/>
      <c r="Z1732" s="12"/>
    </row>
    <row r="1733" spans="1:26" ht="14.25" customHeight="1">
      <c r="A1733" s="14">
        <v>45050</v>
      </c>
      <c r="B1733" s="12" t="s">
        <v>428</v>
      </c>
      <c r="C1733" s="13">
        <v>1</v>
      </c>
      <c r="D1733" s="12" t="s">
        <v>455</v>
      </c>
      <c r="E1733" s="13">
        <v>1</v>
      </c>
      <c r="F1733" s="13">
        <v>3</v>
      </c>
      <c r="G1733" s="13">
        <v>1</v>
      </c>
      <c r="H1733" s="13">
        <v>2</v>
      </c>
      <c r="I1733" s="12"/>
      <c r="J1733" s="12"/>
      <c r="K1733" s="12"/>
      <c r="L1733" s="12"/>
      <c r="M1733" s="12"/>
      <c r="N1733" s="12"/>
      <c r="O1733" s="12"/>
      <c r="P1733" s="12"/>
      <c r="Q1733" s="12"/>
      <c r="R1733" s="12"/>
      <c r="S1733" s="12"/>
      <c r="T1733" s="12"/>
      <c r="U1733" s="12"/>
      <c r="V1733" s="12"/>
      <c r="W1733" s="12"/>
      <c r="X1733" s="12"/>
      <c r="Y1733" s="12"/>
      <c r="Z1733" s="12"/>
    </row>
    <row r="1734" spans="1:26" ht="14.25" customHeight="1">
      <c r="A1734" s="14">
        <v>45050</v>
      </c>
      <c r="B1734" s="12" t="s">
        <v>428</v>
      </c>
      <c r="C1734" s="13">
        <v>2</v>
      </c>
      <c r="D1734" s="12" t="s">
        <v>455</v>
      </c>
      <c r="E1734" s="13">
        <v>2</v>
      </c>
      <c r="F1734" s="13">
        <v>3</v>
      </c>
      <c r="G1734" s="13">
        <v>1</v>
      </c>
      <c r="H1734" s="13">
        <v>3</v>
      </c>
      <c r="I1734" s="12"/>
      <c r="J1734" s="12"/>
      <c r="K1734" s="12"/>
      <c r="L1734" s="12"/>
      <c r="M1734" s="12"/>
      <c r="N1734" s="12"/>
      <c r="O1734" s="12"/>
      <c r="P1734" s="12"/>
      <c r="Q1734" s="12"/>
      <c r="R1734" s="12"/>
      <c r="S1734" s="12"/>
      <c r="T1734" s="12"/>
      <c r="U1734" s="12"/>
      <c r="V1734" s="12"/>
      <c r="W1734" s="12"/>
      <c r="X1734" s="12"/>
      <c r="Y1734" s="12"/>
      <c r="Z1734" s="12"/>
    </row>
    <row r="1735" spans="1:26" ht="14.25" customHeight="1">
      <c r="A1735" s="14">
        <v>45050</v>
      </c>
      <c r="B1735" s="12" t="s">
        <v>428</v>
      </c>
      <c r="C1735" s="13">
        <v>3</v>
      </c>
      <c r="D1735" s="12" t="s">
        <v>62</v>
      </c>
      <c r="E1735" s="13">
        <v>2</v>
      </c>
      <c r="F1735" s="13">
        <v>3</v>
      </c>
      <c r="G1735" s="13">
        <v>1</v>
      </c>
      <c r="H1735" s="12"/>
      <c r="I1735" s="12"/>
      <c r="J1735" s="12"/>
      <c r="K1735" s="12"/>
      <c r="L1735" s="12"/>
      <c r="M1735" s="12"/>
      <c r="N1735" s="12"/>
      <c r="O1735" s="12"/>
      <c r="P1735" s="12"/>
      <c r="Q1735" s="12"/>
      <c r="R1735" s="12"/>
      <c r="S1735" s="12"/>
      <c r="T1735" s="12"/>
      <c r="U1735" s="12"/>
      <c r="V1735" s="12"/>
      <c r="W1735" s="12"/>
      <c r="X1735" s="12"/>
      <c r="Y1735" s="12"/>
      <c r="Z1735" s="12"/>
    </row>
    <row r="1736" spans="1:26" ht="14.25" customHeight="1">
      <c r="A1736" s="14">
        <v>45050</v>
      </c>
      <c r="B1736" s="12" t="s">
        <v>428</v>
      </c>
      <c r="C1736" s="13">
        <v>4</v>
      </c>
      <c r="D1736" s="12" t="s">
        <v>62</v>
      </c>
      <c r="E1736" s="13">
        <v>2</v>
      </c>
      <c r="F1736" s="13">
        <v>2</v>
      </c>
      <c r="G1736" s="13">
        <v>1</v>
      </c>
      <c r="H1736" s="12"/>
      <c r="I1736" s="12"/>
      <c r="J1736" s="12"/>
      <c r="K1736" s="12"/>
      <c r="L1736" s="12"/>
      <c r="M1736" s="12"/>
      <c r="N1736" s="12"/>
      <c r="O1736" s="12"/>
      <c r="P1736" s="12"/>
      <c r="Q1736" s="12"/>
      <c r="R1736" s="12"/>
      <c r="S1736" s="12"/>
      <c r="T1736" s="12"/>
      <c r="U1736" s="12"/>
      <c r="V1736" s="12"/>
      <c r="W1736" s="12"/>
      <c r="X1736" s="12"/>
      <c r="Y1736" s="12"/>
      <c r="Z1736" s="12"/>
    </row>
    <row r="1737" spans="1:26" ht="14.25" customHeight="1">
      <c r="A1737" s="14">
        <v>45050</v>
      </c>
      <c r="B1737" s="12" t="s">
        <v>428</v>
      </c>
      <c r="C1737" s="13">
        <v>5</v>
      </c>
      <c r="D1737" s="12" t="s">
        <v>62</v>
      </c>
      <c r="E1737" s="13">
        <v>2</v>
      </c>
      <c r="F1737" s="13">
        <v>3</v>
      </c>
      <c r="G1737" s="13">
        <v>1</v>
      </c>
      <c r="H1737" s="12"/>
      <c r="I1737" s="12"/>
      <c r="J1737" s="12"/>
      <c r="K1737" s="12"/>
      <c r="L1737" s="12"/>
      <c r="M1737" s="12"/>
      <c r="N1737" s="12"/>
      <c r="O1737" s="12"/>
      <c r="P1737" s="12"/>
      <c r="Q1737" s="12"/>
      <c r="R1737" s="12"/>
      <c r="S1737" s="12"/>
      <c r="T1737" s="12"/>
      <c r="U1737" s="12"/>
      <c r="V1737" s="12"/>
      <c r="W1737" s="12"/>
      <c r="X1737" s="12"/>
      <c r="Y1737" s="12"/>
      <c r="Z1737" s="12"/>
    </row>
    <row r="1738" spans="1:26" ht="14.25" customHeight="1">
      <c r="A1738" s="14">
        <v>45050</v>
      </c>
      <c r="B1738" s="12" t="s">
        <v>428</v>
      </c>
      <c r="C1738" s="13">
        <v>6</v>
      </c>
      <c r="D1738" s="12" t="s">
        <v>455</v>
      </c>
      <c r="E1738" s="13">
        <v>2</v>
      </c>
      <c r="F1738" s="13">
        <v>3</v>
      </c>
      <c r="G1738" s="13">
        <v>1</v>
      </c>
      <c r="H1738" s="13">
        <v>2</v>
      </c>
      <c r="I1738" s="12"/>
      <c r="J1738" s="12"/>
      <c r="K1738" s="12"/>
      <c r="L1738" s="12"/>
      <c r="M1738" s="12"/>
      <c r="N1738" s="12"/>
      <c r="O1738" s="12"/>
      <c r="P1738" s="12"/>
      <c r="Q1738" s="12"/>
      <c r="R1738" s="12"/>
      <c r="S1738" s="12"/>
      <c r="T1738" s="12"/>
      <c r="U1738" s="12"/>
      <c r="V1738" s="12"/>
      <c r="W1738" s="12"/>
      <c r="X1738" s="12"/>
      <c r="Y1738" s="12"/>
      <c r="Z1738" s="12"/>
    </row>
    <row r="1739" spans="1:26" ht="14.25" customHeight="1">
      <c r="A1739" s="14">
        <v>45050</v>
      </c>
      <c r="B1739" s="12" t="s">
        <v>428</v>
      </c>
      <c r="C1739" s="13">
        <v>7</v>
      </c>
      <c r="D1739" s="12" t="s">
        <v>455</v>
      </c>
      <c r="E1739" s="13">
        <v>1</v>
      </c>
      <c r="F1739" s="13">
        <v>3</v>
      </c>
      <c r="G1739" s="13">
        <v>1</v>
      </c>
      <c r="H1739" s="13">
        <v>1</v>
      </c>
      <c r="I1739" s="12"/>
      <c r="J1739" s="12"/>
      <c r="K1739" s="12"/>
      <c r="L1739" s="12"/>
      <c r="M1739" s="12"/>
      <c r="N1739" s="12"/>
      <c r="O1739" s="12"/>
      <c r="P1739" s="12"/>
      <c r="Q1739" s="12"/>
      <c r="R1739" s="12"/>
      <c r="S1739" s="12"/>
      <c r="T1739" s="12"/>
      <c r="U1739" s="12"/>
      <c r="V1739" s="12"/>
      <c r="W1739" s="12"/>
      <c r="X1739" s="12"/>
      <c r="Y1739" s="12"/>
      <c r="Z1739" s="12"/>
    </row>
    <row r="1740" spans="1:26" ht="14.25" customHeight="1">
      <c r="A1740" s="14">
        <v>45050</v>
      </c>
      <c r="B1740" s="12" t="s">
        <v>429</v>
      </c>
      <c r="C1740" s="13">
        <v>1</v>
      </c>
      <c r="D1740" s="12" t="s">
        <v>455</v>
      </c>
      <c r="E1740" s="13">
        <v>2</v>
      </c>
      <c r="F1740" s="13">
        <v>3</v>
      </c>
      <c r="G1740" s="13">
        <v>1</v>
      </c>
      <c r="H1740" s="13">
        <v>3</v>
      </c>
      <c r="I1740" s="12"/>
      <c r="J1740" s="12"/>
      <c r="K1740" s="12"/>
      <c r="L1740" s="12"/>
      <c r="M1740" s="12"/>
      <c r="N1740" s="12"/>
      <c r="O1740" s="12"/>
      <c r="P1740" s="12"/>
      <c r="Q1740" s="12"/>
      <c r="R1740" s="12"/>
      <c r="S1740" s="12"/>
      <c r="T1740" s="12"/>
      <c r="U1740" s="12"/>
      <c r="V1740" s="12"/>
      <c r="W1740" s="12"/>
      <c r="X1740" s="12"/>
      <c r="Y1740" s="12"/>
      <c r="Z1740" s="12"/>
    </row>
    <row r="1741" spans="1:26" ht="14.25" customHeight="1">
      <c r="A1741" s="14">
        <v>45050</v>
      </c>
      <c r="B1741" s="12" t="s">
        <v>429</v>
      </c>
      <c r="C1741" s="13">
        <v>2</v>
      </c>
      <c r="D1741" s="12" t="s">
        <v>455</v>
      </c>
      <c r="E1741" s="13">
        <v>1</v>
      </c>
      <c r="F1741" s="13">
        <v>3</v>
      </c>
      <c r="G1741" s="13">
        <v>1</v>
      </c>
      <c r="H1741" s="13">
        <v>2</v>
      </c>
      <c r="I1741" s="12"/>
      <c r="J1741" s="12"/>
      <c r="K1741" s="12"/>
      <c r="L1741" s="12"/>
      <c r="M1741" s="12"/>
      <c r="N1741" s="12"/>
      <c r="O1741" s="12"/>
      <c r="P1741" s="12"/>
      <c r="Q1741" s="12"/>
      <c r="R1741" s="12"/>
      <c r="S1741" s="12"/>
      <c r="T1741" s="12"/>
      <c r="U1741" s="12"/>
      <c r="V1741" s="12"/>
      <c r="W1741" s="12"/>
      <c r="X1741" s="12"/>
      <c r="Y1741" s="12"/>
      <c r="Z1741" s="12"/>
    </row>
    <row r="1742" spans="1:26" ht="14.25" customHeight="1">
      <c r="A1742" s="14">
        <v>45050</v>
      </c>
      <c r="B1742" s="12" t="s">
        <v>429</v>
      </c>
      <c r="C1742" s="13">
        <v>3</v>
      </c>
      <c r="D1742" s="12" t="s">
        <v>455</v>
      </c>
      <c r="E1742" s="13">
        <v>1</v>
      </c>
      <c r="F1742" s="13">
        <v>3</v>
      </c>
      <c r="G1742" s="13">
        <v>1</v>
      </c>
      <c r="H1742" s="13">
        <v>1</v>
      </c>
      <c r="I1742" s="12"/>
      <c r="J1742" s="12"/>
      <c r="K1742" s="12"/>
      <c r="L1742" s="12"/>
      <c r="M1742" s="12"/>
      <c r="N1742" s="12"/>
      <c r="O1742" s="12"/>
      <c r="P1742" s="12"/>
      <c r="Q1742" s="12"/>
      <c r="R1742" s="12"/>
      <c r="S1742" s="12"/>
      <c r="T1742" s="12"/>
      <c r="U1742" s="12"/>
      <c r="V1742" s="12"/>
      <c r="W1742" s="12"/>
      <c r="X1742" s="12"/>
      <c r="Y1742" s="12"/>
      <c r="Z1742" s="12"/>
    </row>
    <row r="1743" spans="1:26" ht="14.25" customHeight="1">
      <c r="A1743" s="14">
        <v>45050</v>
      </c>
      <c r="B1743" s="12" t="s">
        <v>429</v>
      </c>
      <c r="C1743" s="13">
        <v>4</v>
      </c>
      <c r="D1743" s="12" t="s">
        <v>62</v>
      </c>
      <c r="E1743" s="13">
        <v>2</v>
      </c>
      <c r="F1743" s="13">
        <v>1</v>
      </c>
      <c r="G1743" s="13">
        <v>1</v>
      </c>
      <c r="H1743" s="12"/>
      <c r="I1743" s="12"/>
      <c r="J1743" s="12"/>
      <c r="K1743" s="12"/>
      <c r="L1743" s="12"/>
      <c r="M1743" s="12"/>
      <c r="N1743" s="12"/>
      <c r="O1743" s="12"/>
      <c r="P1743" s="12"/>
      <c r="Q1743" s="12"/>
      <c r="R1743" s="12"/>
      <c r="S1743" s="12"/>
      <c r="T1743" s="12"/>
      <c r="U1743" s="12"/>
      <c r="V1743" s="12"/>
      <c r="W1743" s="12"/>
      <c r="X1743" s="12"/>
      <c r="Y1743" s="12"/>
      <c r="Z1743" s="12"/>
    </row>
    <row r="1744" spans="1:26" ht="14.25" customHeight="1">
      <c r="A1744" s="14">
        <v>45050</v>
      </c>
      <c r="B1744" s="12" t="s">
        <v>429</v>
      </c>
      <c r="C1744" s="13">
        <v>5</v>
      </c>
      <c r="D1744" s="12" t="s">
        <v>62</v>
      </c>
      <c r="E1744" s="13">
        <v>1</v>
      </c>
      <c r="F1744" s="13">
        <v>3</v>
      </c>
      <c r="G1744" s="13">
        <v>1</v>
      </c>
      <c r="H1744" s="12"/>
      <c r="I1744" s="12"/>
      <c r="J1744" s="12"/>
      <c r="K1744" s="12"/>
      <c r="L1744" s="12"/>
      <c r="M1744" s="12"/>
      <c r="N1744" s="12"/>
      <c r="O1744" s="12"/>
      <c r="P1744" s="12"/>
      <c r="Q1744" s="12"/>
      <c r="R1744" s="12"/>
      <c r="S1744" s="12"/>
      <c r="T1744" s="12"/>
      <c r="U1744" s="12"/>
      <c r="V1744" s="12"/>
      <c r="W1744" s="12"/>
      <c r="X1744" s="12"/>
      <c r="Y1744" s="12"/>
      <c r="Z1744" s="12"/>
    </row>
    <row r="1745" spans="1:26" ht="14.25" customHeight="1">
      <c r="A1745" s="14">
        <v>45050</v>
      </c>
      <c r="B1745" s="12" t="s">
        <v>429</v>
      </c>
      <c r="C1745" s="13">
        <v>6</v>
      </c>
      <c r="D1745" s="12" t="s">
        <v>62</v>
      </c>
      <c r="E1745" s="13">
        <v>1</v>
      </c>
      <c r="F1745" s="13">
        <v>3</v>
      </c>
      <c r="G1745" s="13">
        <v>1</v>
      </c>
      <c r="H1745" s="12"/>
      <c r="I1745" s="12"/>
      <c r="J1745" s="12"/>
      <c r="K1745" s="12"/>
      <c r="L1745" s="12"/>
      <c r="M1745" s="12"/>
      <c r="N1745" s="12"/>
      <c r="O1745" s="12"/>
      <c r="P1745" s="12"/>
      <c r="Q1745" s="12"/>
      <c r="R1745" s="12"/>
      <c r="S1745" s="12"/>
      <c r="T1745" s="12"/>
      <c r="U1745" s="12"/>
      <c r="V1745" s="12"/>
      <c r="W1745" s="12"/>
      <c r="X1745" s="12"/>
      <c r="Y1745" s="12"/>
      <c r="Z1745" s="12"/>
    </row>
    <row r="1746" spans="1:26" ht="14.25" customHeight="1">
      <c r="A1746" s="14">
        <v>45050</v>
      </c>
      <c r="B1746" s="12" t="s">
        <v>430</v>
      </c>
      <c r="C1746" s="13">
        <v>1</v>
      </c>
      <c r="D1746" s="12" t="s">
        <v>455</v>
      </c>
      <c r="E1746" s="13">
        <v>2</v>
      </c>
      <c r="F1746" s="13">
        <v>3</v>
      </c>
      <c r="G1746" s="13">
        <v>1</v>
      </c>
      <c r="H1746" s="13">
        <v>3</v>
      </c>
      <c r="I1746" s="12"/>
      <c r="J1746" s="12"/>
      <c r="K1746" s="12"/>
      <c r="L1746" s="12"/>
      <c r="M1746" s="12"/>
      <c r="N1746" s="12"/>
      <c r="O1746" s="12"/>
      <c r="P1746" s="12"/>
      <c r="Q1746" s="12"/>
      <c r="R1746" s="12"/>
      <c r="S1746" s="12"/>
      <c r="T1746" s="12"/>
      <c r="U1746" s="12"/>
      <c r="V1746" s="12"/>
      <c r="W1746" s="12"/>
      <c r="X1746" s="12"/>
      <c r="Y1746" s="12"/>
      <c r="Z1746" s="12"/>
    </row>
    <row r="1747" spans="1:26" ht="14.25" customHeight="1">
      <c r="A1747" s="14">
        <v>45050</v>
      </c>
      <c r="B1747" s="12" t="s">
        <v>430</v>
      </c>
      <c r="C1747" s="13">
        <v>2</v>
      </c>
      <c r="D1747" s="12" t="s">
        <v>62</v>
      </c>
      <c r="E1747" s="13">
        <v>1</v>
      </c>
      <c r="F1747" s="13">
        <v>2</v>
      </c>
      <c r="G1747" s="13">
        <v>1</v>
      </c>
      <c r="H1747" s="12"/>
      <c r="I1747" s="12"/>
      <c r="J1747" s="12"/>
      <c r="K1747" s="12"/>
      <c r="L1747" s="12"/>
      <c r="M1747" s="12"/>
      <c r="N1747" s="12"/>
      <c r="O1747" s="12"/>
      <c r="P1747" s="12"/>
      <c r="Q1747" s="12"/>
      <c r="R1747" s="12"/>
      <c r="S1747" s="12"/>
      <c r="T1747" s="12"/>
      <c r="U1747" s="12"/>
      <c r="V1747" s="12"/>
      <c r="W1747" s="12"/>
      <c r="X1747" s="12"/>
      <c r="Y1747" s="12"/>
      <c r="Z1747" s="12"/>
    </row>
    <row r="1748" spans="1:26" ht="14.25" customHeight="1">
      <c r="A1748" s="14">
        <v>45050</v>
      </c>
      <c r="B1748" s="12" t="s">
        <v>430</v>
      </c>
      <c r="C1748" s="13">
        <v>3</v>
      </c>
      <c r="D1748" s="12" t="s">
        <v>62</v>
      </c>
      <c r="E1748" s="13">
        <v>2</v>
      </c>
      <c r="F1748" s="13">
        <v>3</v>
      </c>
      <c r="G1748" s="13">
        <v>1</v>
      </c>
      <c r="H1748" s="12"/>
      <c r="I1748" s="12"/>
      <c r="J1748" s="12"/>
      <c r="K1748" s="12"/>
      <c r="L1748" s="12"/>
      <c r="M1748" s="12"/>
      <c r="N1748" s="12"/>
      <c r="O1748" s="12"/>
      <c r="P1748" s="12"/>
      <c r="Q1748" s="12"/>
      <c r="R1748" s="12"/>
      <c r="S1748" s="12"/>
      <c r="T1748" s="12"/>
      <c r="U1748" s="12"/>
      <c r="V1748" s="12"/>
      <c r="W1748" s="12"/>
      <c r="X1748" s="12"/>
      <c r="Y1748" s="12"/>
      <c r="Z1748" s="12"/>
    </row>
    <row r="1749" spans="1:26" ht="14.25" customHeight="1">
      <c r="A1749" s="14">
        <v>45050</v>
      </c>
      <c r="B1749" s="12" t="s">
        <v>430</v>
      </c>
      <c r="C1749" s="13">
        <v>4</v>
      </c>
      <c r="D1749" s="12" t="s">
        <v>455</v>
      </c>
      <c r="E1749" s="13">
        <v>1</v>
      </c>
      <c r="F1749" s="13">
        <v>3</v>
      </c>
      <c r="G1749" s="13">
        <v>1</v>
      </c>
      <c r="H1749" s="13">
        <v>2</v>
      </c>
      <c r="I1749" s="12"/>
      <c r="J1749" s="12"/>
      <c r="K1749" s="12"/>
      <c r="L1749" s="12"/>
      <c r="M1749" s="12"/>
      <c r="N1749" s="12"/>
      <c r="O1749" s="12"/>
      <c r="P1749" s="12"/>
      <c r="Q1749" s="12"/>
      <c r="R1749" s="12"/>
      <c r="S1749" s="12"/>
      <c r="T1749" s="12"/>
      <c r="U1749" s="12"/>
      <c r="V1749" s="12"/>
      <c r="W1749" s="12"/>
      <c r="X1749" s="12"/>
      <c r="Y1749" s="12"/>
      <c r="Z1749" s="12"/>
    </row>
    <row r="1750" spans="1:26" ht="14.25" customHeight="1">
      <c r="A1750" s="14">
        <v>45050</v>
      </c>
      <c r="B1750" s="12" t="s">
        <v>431</v>
      </c>
      <c r="C1750" s="13">
        <v>1</v>
      </c>
      <c r="D1750" s="12" t="s">
        <v>455</v>
      </c>
      <c r="E1750" s="13">
        <v>1</v>
      </c>
      <c r="F1750" s="13">
        <v>2</v>
      </c>
      <c r="G1750" s="13">
        <v>1</v>
      </c>
      <c r="H1750" s="13">
        <v>3</v>
      </c>
      <c r="I1750" s="12"/>
      <c r="J1750" s="12"/>
      <c r="K1750" s="12"/>
      <c r="L1750" s="12"/>
      <c r="M1750" s="12"/>
      <c r="N1750" s="12"/>
      <c r="O1750" s="12"/>
      <c r="P1750" s="12"/>
      <c r="Q1750" s="12"/>
      <c r="R1750" s="12"/>
      <c r="S1750" s="12"/>
      <c r="T1750" s="12"/>
      <c r="U1750" s="12"/>
      <c r="V1750" s="12"/>
      <c r="W1750" s="12"/>
      <c r="X1750" s="12"/>
      <c r="Y1750" s="12"/>
      <c r="Z1750" s="12"/>
    </row>
    <row r="1751" spans="1:26" ht="14.25" customHeight="1">
      <c r="A1751" s="14">
        <v>45050</v>
      </c>
      <c r="B1751" s="12" t="s">
        <v>431</v>
      </c>
      <c r="C1751" s="13">
        <v>2</v>
      </c>
      <c r="D1751" s="12" t="s">
        <v>455</v>
      </c>
      <c r="E1751" s="13">
        <v>2</v>
      </c>
      <c r="F1751" s="13">
        <v>3</v>
      </c>
      <c r="G1751" s="13">
        <v>1</v>
      </c>
      <c r="H1751" s="13">
        <v>3</v>
      </c>
      <c r="I1751" s="12"/>
      <c r="J1751" s="12"/>
      <c r="K1751" s="12"/>
      <c r="L1751" s="12"/>
      <c r="M1751" s="12"/>
      <c r="N1751" s="12"/>
      <c r="O1751" s="12"/>
      <c r="P1751" s="12"/>
      <c r="Q1751" s="12"/>
      <c r="R1751" s="12"/>
      <c r="S1751" s="12"/>
      <c r="T1751" s="12"/>
      <c r="U1751" s="12"/>
      <c r="V1751" s="12"/>
      <c r="W1751" s="12"/>
      <c r="X1751" s="12"/>
      <c r="Y1751" s="12"/>
      <c r="Z1751" s="12"/>
    </row>
    <row r="1752" spans="1:26" ht="14.25" customHeight="1">
      <c r="A1752" s="14">
        <v>45050</v>
      </c>
      <c r="B1752" s="12" t="s">
        <v>431</v>
      </c>
      <c r="C1752" s="13">
        <v>3</v>
      </c>
      <c r="D1752" s="12" t="s">
        <v>455</v>
      </c>
      <c r="E1752" s="13">
        <v>2</v>
      </c>
      <c r="F1752" s="13">
        <v>3</v>
      </c>
      <c r="G1752" s="13">
        <v>1</v>
      </c>
      <c r="H1752" s="13">
        <v>3</v>
      </c>
      <c r="I1752" s="12"/>
      <c r="J1752" s="12"/>
      <c r="K1752" s="12"/>
      <c r="L1752" s="12"/>
      <c r="M1752" s="12"/>
      <c r="N1752" s="12"/>
      <c r="O1752" s="12"/>
      <c r="P1752" s="12"/>
      <c r="Q1752" s="12"/>
      <c r="R1752" s="12"/>
      <c r="S1752" s="12"/>
      <c r="T1752" s="12"/>
      <c r="U1752" s="12"/>
      <c r="V1752" s="12"/>
      <c r="W1752" s="12"/>
      <c r="X1752" s="12"/>
      <c r="Y1752" s="12"/>
      <c r="Z1752" s="12"/>
    </row>
    <row r="1753" spans="1:26" ht="14.25" customHeight="1">
      <c r="A1753" s="14">
        <v>45050</v>
      </c>
      <c r="B1753" s="12" t="s">
        <v>431</v>
      </c>
      <c r="C1753" s="13">
        <v>4</v>
      </c>
      <c r="D1753" s="12" t="s">
        <v>455</v>
      </c>
      <c r="E1753" s="13">
        <v>1</v>
      </c>
      <c r="F1753" s="13">
        <v>2</v>
      </c>
      <c r="G1753" s="13">
        <v>1</v>
      </c>
      <c r="H1753" s="13">
        <v>3</v>
      </c>
      <c r="I1753" s="12"/>
      <c r="J1753" s="12"/>
      <c r="K1753" s="12"/>
      <c r="L1753" s="12"/>
      <c r="M1753" s="12"/>
      <c r="N1753" s="12"/>
      <c r="O1753" s="12"/>
      <c r="P1753" s="12"/>
      <c r="Q1753" s="12"/>
      <c r="R1753" s="12"/>
      <c r="S1753" s="12"/>
      <c r="T1753" s="12"/>
      <c r="U1753" s="12"/>
      <c r="V1753" s="12"/>
      <c r="W1753" s="12"/>
      <c r="X1753" s="12"/>
      <c r="Y1753" s="12"/>
      <c r="Z1753" s="12"/>
    </row>
    <row r="1754" spans="1:26" ht="14.25" customHeight="1">
      <c r="A1754" s="14">
        <v>45050</v>
      </c>
      <c r="B1754" s="12" t="s">
        <v>431</v>
      </c>
      <c r="C1754" s="13">
        <v>5</v>
      </c>
      <c r="D1754" s="12" t="s">
        <v>62</v>
      </c>
      <c r="E1754" s="13">
        <v>2</v>
      </c>
      <c r="F1754" s="13">
        <v>3</v>
      </c>
      <c r="G1754" s="13">
        <v>1</v>
      </c>
      <c r="H1754" s="12"/>
      <c r="I1754" s="12"/>
      <c r="J1754" s="12"/>
      <c r="K1754" s="12"/>
      <c r="L1754" s="12"/>
      <c r="M1754" s="12"/>
      <c r="N1754" s="12"/>
      <c r="O1754" s="12"/>
      <c r="P1754" s="12"/>
      <c r="Q1754" s="12"/>
      <c r="R1754" s="12"/>
      <c r="S1754" s="12"/>
      <c r="T1754" s="12"/>
      <c r="U1754" s="12"/>
      <c r="V1754" s="12"/>
      <c r="W1754" s="12"/>
      <c r="X1754" s="12"/>
      <c r="Y1754" s="12"/>
      <c r="Z1754" s="12"/>
    </row>
    <row r="1755" spans="1:26" ht="14.25" customHeight="1">
      <c r="A1755" s="14">
        <v>45050</v>
      </c>
      <c r="B1755" s="12" t="s">
        <v>431</v>
      </c>
      <c r="C1755" s="13">
        <v>6</v>
      </c>
      <c r="D1755" s="12" t="s">
        <v>62</v>
      </c>
      <c r="E1755" s="13">
        <v>2</v>
      </c>
      <c r="F1755" s="13">
        <v>3</v>
      </c>
      <c r="G1755" s="13">
        <v>1</v>
      </c>
      <c r="H1755" s="12"/>
      <c r="I1755" s="12"/>
      <c r="J1755" s="12"/>
      <c r="K1755" s="12"/>
      <c r="L1755" s="12"/>
      <c r="M1755" s="12"/>
      <c r="N1755" s="12"/>
      <c r="O1755" s="12"/>
      <c r="P1755" s="12"/>
      <c r="Q1755" s="12"/>
      <c r="R1755" s="12"/>
      <c r="S1755" s="12"/>
      <c r="T1755" s="12"/>
      <c r="U1755" s="12"/>
      <c r="V1755" s="12"/>
      <c r="W1755" s="12"/>
      <c r="X1755" s="12"/>
      <c r="Y1755" s="12"/>
      <c r="Z1755" s="12"/>
    </row>
    <row r="1756" spans="1:26" ht="14.25" customHeight="1">
      <c r="A1756" s="14">
        <v>45050</v>
      </c>
      <c r="B1756" s="12" t="s">
        <v>432</v>
      </c>
      <c r="C1756" s="13">
        <v>1</v>
      </c>
      <c r="D1756" s="12" t="s">
        <v>455</v>
      </c>
      <c r="E1756" s="13">
        <v>2</v>
      </c>
      <c r="F1756" s="13">
        <v>3</v>
      </c>
      <c r="G1756" s="13">
        <v>1</v>
      </c>
      <c r="H1756" s="13">
        <v>3</v>
      </c>
      <c r="I1756" s="12"/>
      <c r="J1756" s="12"/>
      <c r="K1756" s="12"/>
      <c r="L1756" s="12"/>
      <c r="M1756" s="12"/>
      <c r="N1756" s="12"/>
      <c r="O1756" s="12"/>
      <c r="P1756" s="12"/>
      <c r="Q1756" s="12"/>
      <c r="R1756" s="12"/>
      <c r="S1756" s="12"/>
      <c r="T1756" s="12"/>
      <c r="U1756" s="12"/>
      <c r="V1756" s="12"/>
      <c r="W1756" s="12"/>
      <c r="X1756" s="12"/>
      <c r="Y1756" s="12"/>
      <c r="Z1756" s="12"/>
    </row>
    <row r="1757" spans="1:26" ht="14.25" customHeight="1">
      <c r="A1757" s="14">
        <v>45050</v>
      </c>
      <c r="B1757" s="12" t="s">
        <v>432</v>
      </c>
      <c r="C1757" s="13">
        <v>2</v>
      </c>
      <c r="D1757" s="12" t="s">
        <v>455</v>
      </c>
      <c r="E1757" s="13">
        <v>2</v>
      </c>
      <c r="F1757" s="13">
        <v>3</v>
      </c>
      <c r="G1757" s="13">
        <v>1</v>
      </c>
      <c r="H1757" s="13">
        <v>3</v>
      </c>
      <c r="I1757" s="12"/>
      <c r="J1757" s="12"/>
      <c r="K1757" s="12"/>
      <c r="L1757" s="12"/>
      <c r="M1757" s="12"/>
      <c r="N1757" s="12"/>
      <c r="O1757" s="12"/>
      <c r="P1757" s="12"/>
      <c r="Q1757" s="12"/>
      <c r="R1757" s="12"/>
      <c r="S1757" s="12"/>
      <c r="T1757" s="12"/>
      <c r="U1757" s="12"/>
      <c r="V1757" s="12"/>
      <c r="W1757" s="12"/>
      <c r="X1757" s="12"/>
      <c r="Y1757" s="12"/>
      <c r="Z1757" s="12"/>
    </row>
    <row r="1758" spans="1:26" ht="14.25" customHeight="1">
      <c r="A1758" s="14">
        <v>45050</v>
      </c>
      <c r="B1758" s="12" t="s">
        <v>432</v>
      </c>
      <c r="C1758" s="13">
        <v>3</v>
      </c>
      <c r="D1758" s="12" t="s">
        <v>455</v>
      </c>
      <c r="E1758" s="13">
        <v>2</v>
      </c>
      <c r="F1758" s="13">
        <v>3</v>
      </c>
      <c r="G1758" s="13">
        <v>1</v>
      </c>
      <c r="H1758" s="13">
        <v>3</v>
      </c>
      <c r="I1758" s="12"/>
      <c r="J1758" s="12"/>
      <c r="K1758" s="12"/>
      <c r="L1758" s="12"/>
      <c r="M1758" s="12"/>
      <c r="N1758" s="12"/>
      <c r="O1758" s="12"/>
      <c r="P1758" s="12"/>
      <c r="Q1758" s="12"/>
      <c r="R1758" s="12"/>
      <c r="S1758" s="12"/>
      <c r="T1758" s="12"/>
      <c r="U1758" s="12"/>
      <c r="V1758" s="12"/>
      <c r="W1758" s="12"/>
      <c r="X1758" s="12"/>
      <c r="Y1758" s="12"/>
      <c r="Z1758" s="12"/>
    </row>
    <row r="1759" spans="1:26" ht="14.25" customHeight="1">
      <c r="A1759" s="14">
        <v>45050</v>
      </c>
      <c r="B1759" s="12" t="s">
        <v>434</v>
      </c>
      <c r="C1759" s="13">
        <v>1</v>
      </c>
      <c r="D1759" s="12" t="s">
        <v>62</v>
      </c>
      <c r="E1759" s="13">
        <v>2</v>
      </c>
      <c r="F1759" s="13">
        <v>3</v>
      </c>
      <c r="G1759" s="13">
        <v>1</v>
      </c>
      <c r="H1759" s="12"/>
      <c r="I1759" s="12"/>
      <c r="J1759" s="12"/>
      <c r="K1759" s="12"/>
      <c r="L1759" s="12"/>
      <c r="M1759" s="12"/>
      <c r="N1759" s="12"/>
      <c r="O1759" s="12"/>
      <c r="P1759" s="12"/>
      <c r="Q1759" s="12"/>
      <c r="R1759" s="12"/>
      <c r="S1759" s="12"/>
      <c r="T1759" s="12"/>
      <c r="U1759" s="12"/>
      <c r="V1759" s="12"/>
      <c r="W1759" s="12"/>
      <c r="X1759" s="12"/>
      <c r="Y1759" s="12"/>
      <c r="Z1759" s="12"/>
    </row>
    <row r="1760" spans="1:26" ht="14.25" customHeight="1">
      <c r="A1760" s="14">
        <v>45050</v>
      </c>
      <c r="B1760" s="12" t="s">
        <v>434</v>
      </c>
      <c r="C1760" s="13">
        <v>2</v>
      </c>
      <c r="D1760" s="12" t="s">
        <v>455</v>
      </c>
      <c r="E1760" s="13">
        <v>1</v>
      </c>
      <c r="F1760" s="13">
        <v>3</v>
      </c>
      <c r="G1760" s="13">
        <v>1</v>
      </c>
      <c r="H1760" s="13">
        <v>2</v>
      </c>
      <c r="I1760" s="12"/>
      <c r="J1760" s="12"/>
      <c r="K1760" s="12"/>
      <c r="L1760" s="12"/>
      <c r="M1760" s="12"/>
      <c r="N1760" s="12"/>
      <c r="O1760" s="12"/>
      <c r="P1760" s="12"/>
      <c r="Q1760" s="12"/>
      <c r="R1760" s="12"/>
      <c r="S1760" s="12"/>
      <c r="T1760" s="12"/>
      <c r="U1760" s="12"/>
      <c r="V1760" s="12"/>
      <c r="W1760" s="12"/>
      <c r="X1760" s="12"/>
      <c r="Y1760" s="12"/>
      <c r="Z1760" s="12"/>
    </row>
    <row r="1761" spans="1:26" ht="14.25" customHeight="1">
      <c r="A1761" s="14">
        <v>45050</v>
      </c>
      <c r="B1761" s="12" t="s">
        <v>434</v>
      </c>
      <c r="C1761" s="13">
        <v>3</v>
      </c>
      <c r="D1761" s="12" t="s">
        <v>455</v>
      </c>
      <c r="E1761" s="13">
        <v>1</v>
      </c>
      <c r="F1761" s="13">
        <v>3</v>
      </c>
      <c r="G1761" s="13">
        <v>1</v>
      </c>
      <c r="H1761" s="13">
        <v>3</v>
      </c>
      <c r="I1761" s="12"/>
      <c r="J1761" s="12"/>
      <c r="K1761" s="12"/>
      <c r="L1761" s="12"/>
      <c r="M1761" s="12"/>
      <c r="N1761" s="12"/>
      <c r="O1761" s="12"/>
      <c r="P1761" s="12"/>
      <c r="Q1761" s="12"/>
      <c r="R1761" s="12"/>
      <c r="S1761" s="12"/>
      <c r="T1761" s="12"/>
      <c r="U1761" s="12"/>
      <c r="V1761" s="12"/>
      <c r="W1761" s="12"/>
      <c r="X1761" s="12"/>
      <c r="Y1761" s="12"/>
      <c r="Z1761" s="12"/>
    </row>
    <row r="1762" spans="1:26" ht="14.25" customHeight="1">
      <c r="A1762" s="14">
        <v>45054</v>
      </c>
      <c r="B1762" s="12" t="s">
        <v>470</v>
      </c>
      <c r="C1762" s="13">
        <v>1</v>
      </c>
      <c r="D1762" s="12" t="s">
        <v>62</v>
      </c>
      <c r="E1762" s="13">
        <v>2</v>
      </c>
      <c r="F1762" s="13">
        <v>2</v>
      </c>
      <c r="G1762" s="13">
        <v>3</v>
      </c>
      <c r="H1762" s="12"/>
      <c r="I1762" s="12"/>
      <c r="J1762" s="12"/>
      <c r="K1762" s="12"/>
      <c r="L1762" s="12"/>
      <c r="M1762" s="12"/>
      <c r="N1762" s="12"/>
      <c r="O1762" s="12"/>
      <c r="P1762" s="12"/>
      <c r="Q1762" s="12"/>
      <c r="R1762" s="12"/>
      <c r="S1762" s="12"/>
      <c r="T1762" s="12"/>
      <c r="U1762" s="12"/>
      <c r="V1762" s="12"/>
      <c r="W1762" s="12"/>
      <c r="X1762" s="12"/>
      <c r="Y1762" s="12"/>
      <c r="Z1762" s="12"/>
    </row>
    <row r="1763" spans="1:26" ht="14.25" customHeight="1">
      <c r="A1763" s="14">
        <v>45054</v>
      </c>
      <c r="B1763" s="12" t="s">
        <v>470</v>
      </c>
      <c r="C1763" s="13">
        <v>2</v>
      </c>
      <c r="D1763" s="12" t="s">
        <v>62</v>
      </c>
      <c r="E1763" s="13">
        <v>2</v>
      </c>
      <c r="F1763" s="13">
        <v>3</v>
      </c>
      <c r="G1763" s="13">
        <v>3</v>
      </c>
      <c r="H1763" s="12"/>
      <c r="I1763" s="12"/>
      <c r="J1763" s="12"/>
      <c r="K1763" s="12"/>
      <c r="L1763" s="12"/>
      <c r="M1763" s="12"/>
      <c r="N1763" s="12"/>
      <c r="O1763" s="12"/>
      <c r="P1763" s="12"/>
      <c r="Q1763" s="12"/>
      <c r="R1763" s="12"/>
      <c r="S1763" s="12"/>
      <c r="T1763" s="12"/>
      <c r="U1763" s="12"/>
      <c r="V1763" s="12"/>
      <c r="W1763" s="12"/>
      <c r="X1763" s="12"/>
      <c r="Y1763" s="12"/>
      <c r="Z1763" s="12"/>
    </row>
    <row r="1764" spans="1:26" ht="14.25" customHeight="1">
      <c r="A1764" s="14">
        <v>45054</v>
      </c>
      <c r="B1764" s="12" t="s">
        <v>470</v>
      </c>
      <c r="C1764" s="13">
        <v>3</v>
      </c>
      <c r="D1764" s="12" t="s">
        <v>62</v>
      </c>
      <c r="E1764" s="13">
        <v>1</v>
      </c>
      <c r="F1764" s="13">
        <v>2</v>
      </c>
      <c r="G1764" s="13">
        <v>3</v>
      </c>
      <c r="H1764" s="12"/>
      <c r="I1764" s="12"/>
      <c r="J1764" s="12"/>
      <c r="K1764" s="12"/>
      <c r="L1764" s="12"/>
      <c r="M1764" s="12"/>
      <c r="N1764" s="12"/>
      <c r="O1764" s="12"/>
      <c r="P1764" s="12"/>
      <c r="Q1764" s="12"/>
      <c r="R1764" s="12"/>
      <c r="S1764" s="12"/>
      <c r="T1764" s="12"/>
      <c r="U1764" s="12"/>
      <c r="V1764" s="12"/>
      <c r="W1764" s="12"/>
      <c r="X1764" s="12"/>
      <c r="Y1764" s="12"/>
      <c r="Z1764" s="12"/>
    </row>
    <row r="1765" spans="1:26" ht="14.25" customHeight="1">
      <c r="A1765" s="14">
        <v>45054</v>
      </c>
      <c r="B1765" s="12" t="s">
        <v>470</v>
      </c>
      <c r="C1765" s="13">
        <v>4</v>
      </c>
      <c r="D1765" s="12" t="s">
        <v>62</v>
      </c>
      <c r="E1765" s="13">
        <v>1</v>
      </c>
      <c r="F1765" s="13">
        <v>3</v>
      </c>
      <c r="G1765" s="13">
        <v>3</v>
      </c>
      <c r="H1765" s="12"/>
      <c r="I1765" s="12"/>
      <c r="J1765" s="12"/>
      <c r="K1765" s="12"/>
      <c r="L1765" s="12"/>
      <c r="M1765" s="12"/>
      <c r="N1765" s="12"/>
      <c r="O1765" s="12"/>
      <c r="P1765" s="12"/>
      <c r="Q1765" s="12"/>
      <c r="R1765" s="12"/>
      <c r="S1765" s="12"/>
      <c r="T1765" s="12"/>
      <c r="U1765" s="12"/>
      <c r="V1765" s="12"/>
      <c r="W1765" s="12"/>
      <c r="X1765" s="12"/>
      <c r="Y1765" s="12"/>
      <c r="Z1765" s="12"/>
    </row>
    <row r="1766" spans="1:26" ht="14.25" customHeight="1">
      <c r="A1766" s="14">
        <v>45054</v>
      </c>
      <c r="B1766" s="12" t="s">
        <v>470</v>
      </c>
      <c r="C1766" s="13">
        <v>5</v>
      </c>
      <c r="D1766" s="12" t="s">
        <v>62</v>
      </c>
      <c r="E1766" s="13">
        <v>1</v>
      </c>
      <c r="F1766" s="13">
        <v>3</v>
      </c>
      <c r="G1766" s="13">
        <v>3</v>
      </c>
      <c r="H1766" s="12"/>
      <c r="I1766" s="12"/>
      <c r="J1766" s="12"/>
      <c r="K1766" s="12"/>
      <c r="L1766" s="12"/>
      <c r="M1766" s="12"/>
      <c r="N1766" s="12"/>
      <c r="O1766" s="12"/>
      <c r="P1766" s="12"/>
      <c r="Q1766" s="12"/>
      <c r="R1766" s="12"/>
      <c r="S1766" s="12"/>
      <c r="T1766" s="12"/>
      <c r="U1766" s="12"/>
      <c r="V1766" s="12"/>
      <c r="W1766" s="12"/>
      <c r="X1766" s="12"/>
      <c r="Y1766" s="12"/>
      <c r="Z1766" s="12"/>
    </row>
    <row r="1767" spans="1:26" ht="14.25" customHeight="1">
      <c r="A1767" s="14">
        <v>45054</v>
      </c>
      <c r="B1767" s="12" t="s">
        <v>470</v>
      </c>
      <c r="C1767" s="13">
        <v>6</v>
      </c>
      <c r="D1767" s="12" t="s">
        <v>455</v>
      </c>
      <c r="E1767" s="13">
        <v>1</v>
      </c>
      <c r="F1767" s="13">
        <v>3</v>
      </c>
      <c r="G1767" s="13">
        <v>3</v>
      </c>
      <c r="H1767" s="13">
        <v>3</v>
      </c>
      <c r="I1767" s="12"/>
      <c r="J1767" s="12"/>
      <c r="K1767" s="12"/>
      <c r="L1767" s="12"/>
      <c r="M1767" s="12"/>
      <c r="N1767" s="12"/>
      <c r="O1767" s="12"/>
      <c r="P1767" s="12"/>
      <c r="Q1767" s="12"/>
      <c r="R1767" s="12"/>
      <c r="S1767" s="12"/>
      <c r="T1767" s="12"/>
      <c r="U1767" s="12"/>
      <c r="V1767" s="12"/>
      <c r="W1767" s="12"/>
      <c r="X1767" s="12"/>
      <c r="Y1767" s="12"/>
      <c r="Z1767" s="12"/>
    </row>
    <row r="1768" spans="1:26" ht="14.25" customHeight="1">
      <c r="A1768" s="14">
        <v>45054</v>
      </c>
      <c r="B1768" s="12" t="s">
        <v>470</v>
      </c>
      <c r="C1768" s="13">
        <v>7</v>
      </c>
      <c r="D1768" s="12" t="s">
        <v>455</v>
      </c>
      <c r="E1768" s="13">
        <v>1</v>
      </c>
      <c r="F1768" s="13">
        <v>3</v>
      </c>
      <c r="G1768" s="13">
        <v>3</v>
      </c>
      <c r="H1768" s="13">
        <v>3</v>
      </c>
      <c r="I1768" s="12"/>
      <c r="J1768" s="12"/>
      <c r="K1768" s="12"/>
      <c r="L1768" s="12"/>
      <c r="M1768" s="12"/>
      <c r="N1768" s="12"/>
      <c r="O1768" s="12"/>
      <c r="P1768" s="12"/>
      <c r="Q1768" s="12"/>
      <c r="R1768" s="12"/>
      <c r="S1768" s="12"/>
      <c r="T1768" s="12"/>
      <c r="U1768" s="12"/>
      <c r="V1768" s="12"/>
      <c r="W1768" s="12"/>
      <c r="X1768" s="12"/>
      <c r="Y1768" s="12"/>
      <c r="Z1768" s="12"/>
    </row>
    <row r="1769" spans="1:26" ht="14.25" customHeight="1">
      <c r="A1769" s="14">
        <v>45054</v>
      </c>
      <c r="B1769" s="12" t="s">
        <v>471</v>
      </c>
      <c r="C1769" s="13">
        <v>1</v>
      </c>
      <c r="D1769" s="12" t="s">
        <v>455</v>
      </c>
      <c r="E1769" s="13">
        <v>2</v>
      </c>
      <c r="F1769" s="13">
        <v>3</v>
      </c>
      <c r="G1769" s="13">
        <v>3</v>
      </c>
      <c r="H1769" s="13">
        <v>3</v>
      </c>
      <c r="I1769" s="12"/>
      <c r="J1769" s="12"/>
      <c r="K1769" s="12"/>
      <c r="L1769" s="12"/>
      <c r="M1769" s="12"/>
      <c r="N1769" s="12"/>
      <c r="O1769" s="12"/>
      <c r="P1769" s="12"/>
      <c r="Q1769" s="12"/>
      <c r="R1769" s="12"/>
      <c r="S1769" s="12"/>
      <c r="T1769" s="12"/>
      <c r="U1769" s="12"/>
      <c r="V1769" s="12"/>
      <c r="W1769" s="12"/>
      <c r="X1769" s="12"/>
      <c r="Y1769" s="12"/>
      <c r="Z1769" s="12"/>
    </row>
    <row r="1770" spans="1:26" ht="14.25" customHeight="1">
      <c r="A1770" s="14">
        <v>45054</v>
      </c>
      <c r="B1770" s="12" t="s">
        <v>471</v>
      </c>
      <c r="C1770" s="13">
        <v>2</v>
      </c>
      <c r="D1770" s="12" t="s">
        <v>455</v>
      </c>
      <c r="E1770" s="13">
        <v>2</v>
      </c>
      <c r="F1770" s="13">
        <v>3</v>
      </c>
      <c r="G1770" s="13">
        <v>3</v>
      </c>
      <c r="H1770" s="13">
        <v>3</v>
      </c>
      <c r="I1770" s="12"/>
      <c r="J1770" s="12"/>
      <c r="K1770" s="12"/>
      <c r="L1770" s="12"/>
      <c r="M1770" s="12"/>
      <c r="N1770" s="12"/>
      <c r="O1770" s="12"/>
      <c r="P1770" s="12"/>
      <c r="Q1770" s="12"/>
      <c r="R1770" s="12"/>
      <c r="S1770" s="12"/>
      <c r="T1770" s="12"/>
      <c r="U1770" s="12"/>
      <c r="V1770" s="12"/>
      <c r="W1770" s="12"/>
      <c r="X1770" s="12"/>
      <c r="Y1770" s="12"/>
      <c r="Z1770" s="12"/>
    </row>
    <row r="1771" spans="1:26" ht="14.25" customHeight="1">
      <c r="A1771" s="14">
        <v>45054</v>
      </c>
      <c r="B1771" s="12" t="s">
        <v>471</v>
      </c>
      <c r="C1771" s="13">
        <v>3</v>
      </c>
      <c r="D1771" s="12" t="s">
        <v>62</v>
      </c>
      <c r="E1771" s="13">
        <v>2</v>
      </c>
      <c r="F1771" s="13">
        <v>2</v>
      </c>
      <c r="G1771" s="13">
        <v>3</v>
      </c>
      <c r="H1771" s="12"/>
      <c r="I1771" s="12"/>
      <c r="J1771" s="12"/>
      <c r="K1771" s="12"/>
      <c r="L1771" s="12"/>
      <c r="M1771" s="12"/>
      <c r="N1771" s="12"/>
      <c r="O1771" s="12"/>
      <c r="P1771" s="12"/>
      <c r="Q1771" s="12"/>
      <c r="R1771" s="12"/>
      <c r="S1771" s="12"/>
      <c r="T1771" s="12"/>
      <c r="U1771" s="12"/>
      <c r="V1771" s="12"/>
      <c r="W1771" s="12"/>
      <c r="X1771" s="12"/>
      <c r="Y1771" s="12"/>
      <c r="Z1771" s="12"/>
    </row>
    <row r="1772" spans="1:26" ht="14.25" customHeight="1">
      <c r="A1772" s="14">
        <v>45054</v>
      </c>
      <c r="B1772" s="12" t="s">
        <v>471</v>
      </c>
      <c r="C1772" s="13">
        <v>4</v>
      </c>
      <c r="D1772" s="12" t="s">
        <v>455</v>
      </c>
      <c r="E1772" s="13">
        <v>2</v>
      </c>
      <c r="F1772" s="13">
        <v>2</v>
      </c>
      <c r="G1772" s="13">
        <v>3</v>
      </c>
      <c r="H1772" s="13">
        <v>1</v>
      </c>
      <c r="I1772" s="12"/>
      <c r="J1772" s="12"/>
      <c r="K1772" s="12"/>
      <c r="L1772" s="12"/>
      <c r="M1772" s="12"/>
      <c r="N1772" s="12"/>
      <c r="O1772" s="12"/>
      <c r="P1772" s="12"/>
      <c r="Q1772" s="12"/>
      <c r="R1772" s="12"/>
      <c r="S1772" s="12"/>
      <c r="T1772" s="12"/>
      <c r="U1772" s="12"/>
      <c r="V1772" s="12"/>
      <c r="W1772" s="12"/>
      <c r="X1772" s="12"/>
      <c r="Y1772" s="12"/>
      <c r="Z1772" s="12"/>
    </row>
    <row r="1773" spans="1:26" ht="14.25" customHeight="1">
      <c r="A1773" s="14">
        <v>45054</v>
      </c>
      <c r="B1773" s="12" t="s">
        <v>471</v>
      </c>
      <c r="C1773" s="13">
        <v>5</v>
      </c>
      <c r="D1773" s="12" t="s">
        <v>455</v>
      </c>
      <c r="E1773" s="13">
        <v>2</v>
      </c>
      <c r="F1773" s="13">
        <v>3</v>
      </c>
      <c r="G1773" s="13">
        <v>3</v>
      </c>
      <c r="H1773" s="13">
        <v>2</v>
      </c>
      <c r="I1773" s="12"/>
      <c r="J1773" s="12"/>
      <c r="K1773" s="12"/>
      <c r="L1773" s="12"/>
      <c r="M1773" s="12"/>
      <c r="N1773" s="12"/>
      <c r="O1773" s="12"/>
      <c r="P1773" s="12"/>
      <c r="Q1773" s="12"/>
      <c r="R1773" s="12"/>
      <c r="S1773" s="12"/>
      <c r="T1773" s="12"/>
      <c r="U1773" s="12"/>
      <c r="V1773" s="12"/>
      <c r="W1773" s="12"/>
      <c r="X1773" s="12"/>
      <c r="Y1773" s="12"/>
      <c r="Z1773" s="12"/>
    </row>
    <row r="1774" spans="1:26" ht="14.25" customHeight="1">
      <c r="A1774" s="14">
        <v>45054</v>
      </c>
      <c r="B1774" s="12" t="s">
        <v>471</v>
      </c>
      <c r="C1774" s="13">
        <v>6</v>
      </c>
      <c r="D1774" s="12" t="s">
        <v>455</v>
      </c>
      <c r="E1774" s="13">
        <v>2</v>
      </c>
      <c r="F1774" s="13">
        <v>3</v>
      </c>
      <c r="G1774" s="13">
        <v>3</v>
      </c>
      <c r="H1774" s="13">
        <v>3</v>
      </c>
      <c r="I1774" s="12"/>
      <c r="J1774" s="12"/>
      <c r="K1774" s="12"/>
      <c r="L1774" s="12"/>
      <c r="M1774" s="12"/>
      <c r="N1774" s="12"/>
      <c r="O1774" s="12"/>
      <c r="P1774" s="12"/>
      <c r="Q1774" s="12"/>
      <c r="R1774" s="12"/>
      <c r="S1774" s="12"/>
      <c r="T1774" s="12"/>
      <c r="U1774" s="12"/>
      <c r="V1774" s="12"/>
      <c r="W1774" s="12"/>
      <c r="X1774" s="12"/>
      <c r="Y1774" s="12"/>
      <c r="Z1774" s="12"/>
    </row>
    <row r="1775" spans="1:26" ht="14.25" customHeight="1">
      <c r="A1775" s="14">
        <v>45054</v>
      </c>
      <c r="B1775" s="12" t="s">
        <v>471</v>
      </c>
      <c r="C1775" s="13">
        <v>7</v>
      </c>
      <c r="D1775" s="12" t="s">
        <v>455</v>
      </c>
      <c r="E1775" s="13">
        <v>1</v>
      </c>
      <c r="F1775" s="13">
        <v>3</v>
      </c>
      <c r="G1775" s="13">
        <v>3</v>
      </c>
      <c r="H1775" s="13">
        <v>1</v>
      </c>
      <c r="I1775" s="12"/>
      <c r="J1775" s="12"/>
      <c r="K1775" s="12"/>
      <c r="L1775" s="12"/>
      <c r="M1775" s="12"/>
      <c r="N1775" s="12"/>
      <c r="O1775" s="12"/>
      <c r="P1775" s="12"/>
      <c r="Q1775" s="12"/>
      <c r="R1775" s="12"/>
      <c r="S1775" s="12"/>
      <c r="T1775" s="12"/>
      <c r="U1775" s="12"/>
      <c r="V1775" s="12"/>
      <c r="W1775" s="12"/>
      <c r="X1775" s="12"/>
      <c r="Y1775" s="12"/>
      <c r="Z1775" s="12"/>
    </row>
    <row r="1776" spans="1:26" ht="14.25" customHeight="1">
      <c r="A1776" s="14">
        <v>45054</v>
      </c>
      <c r="B1776" s="12" t="s">
        <v>472</v>
      </c>
      <c r="C1776" s="13">
        <v>1</v>
      </c>
      <c r="D1776" s="12" t="s">
        <v>62</v>
      </c>
      <c r="E1776" s="13">
        <v>2</v>
      </c>
      <c r="F1776" s="13">
        <v>3</v>
      </c>
      <c r="G1776" s="13">
        <v>3</v>
      </c>
      <c r="H1776" s="12"/>
      <c r="I1776" s="12"/>
      <c r="J1776" s="12"/>
      <c r="K1776" s="12"/>
      <c r="L1776" s="12"/>
      <c r="M1776" s="12"/>
      <c r="N1776" s="12"/>
      <c r="O1776" s="12"/>
      <c r="P1776" s="12"/>
      <c r="Q1776" s="12"/>
      <c r="R1776" s="12"/>
      <c r="S1776" s="12"/>
      <c r="T1776" s="12"/>
      <c r="U1776" s="12"/>
      <c r="V1776" s="12"/>
      <c r="W1776" s="12"/>
      <c r="X1776" s="12"/>
      <c r="Y1776" s="12"/>
      <c r="Z1776" s="12"/>
    </row>
    <row r="1777" spans="1:26" ht="14.25" customHeight="1">
      <c r="A1777" s="14">
        <v>45054</v>
      </c>
      <c r="B1777" s="12" t="s">
        <v>472</v>
      </c>
      <c r="C1777" s="13">
        <v>2</v>
      </c>
      <c r="D1777" s="12" t="s">
        <v>62</v>
      </c>
      <c r="E1777" s="13">
        <v>2</v>
      </c>
      <c r="F1777" s="13">
        <v>3</v>
      </c>
      <c r="G1777" s="13">
        <v>2</v>
      </c>
      <c r="H1777" s="12"/>
      <c r="I1777" s="12"/>
      <c r="J1777" s="12"/>
      <c r="K1777" s="12"/>
      <c r="L1777" s="12"/>
      <c r="M1777" s="12"/>
      <c r="N1777" s="12"/>
      <c r="O1777" s="12"/>
      <c r="P1777" s="12"/>
      <c r="Q1777" s="12"/>
      <c r="R1777" s="12"/>
      <c r="S1777" s="12"/>
      <c r="T1777" s="12"/>
      <c r="U1777" s="12"/>
      <c r="V1777" s="12"/>
      <c r="W1777" s="12"/>
      <c r="X1777" s="12"/>
      <c r="Y1777" s="12"/>
      <c r="Z1777" s="12"/>
    </row>
    <row r="1778" spans="1:26" ht="14.25" customHeight="1">
      <c r="A1778" s="14">
        <v>45054</v>
      </c>
      <c r="B1778" s="12" t="s">
        <v>472</v>
      </c>
      <c r="C1778" s="13">
        <v>3</v>
      </c>
      <c r="D1778" s="12" t="s">
        <v>62</v>
      </c>
      <c r="E1778" s="13">
        <v>2</v>
      </c>
      <c r="F1778" s="13">
        <v>2</v>
      </c>
      <c r="G1778" s="13">
        <v>3</v>
      </c>
      <c r="H1778" s="12"/>
      <c r="I1778" s="12"/>
      <c r="J1778" s="12"/>
      <c r="K1778" s="12"/>
      <c r="L1778" s="12"/>
      <c r="M1778" s="12"/>
      <c r="N1778" s="12"/>
      <c r="O1778" s="12"/>
      <c r="P1778" s="12"/>
      <c r="Q1778" s="12"/>
      <c r="R1778" s="12"/>
      <c r="S1778" s="12"/>
      <c r="T1778" s="12"/>
      <c r="U1778" s="12"/>
      <c r="V1778" s="12"/>
      <c r="W1778" s="12"/>
      <c r="X1778" s="12"/>
      <c r="Y1778" s="12"/>
      <c r="Z1778" s="12"/>
    </row>
    <row r="1779" spans="1:26" ht="14.25" customHeight="1">
      <c r="A1779" s="14">
        <v>45054</v>
      </c>
      <c r="B1779" s="12" t="s">
        <v>473</v>
      </c>
      <c r="C1779" s="13">
        <v>1</v>
      </c>
      <c r="D1779" s="12" t="s">
        <v>455</v>
      </c>
      <c r="E1779" s="13">
        <v>1</v>
      </c>
      <c r="F1779" s="13">
        <v>3</v>
      </c>
      <c r="G1779" s="13">
        <v>3</v>
      </c>
      <c r="H1779" s="13">
        <v>2</v>
      </c>
      <c r="I1779" s="12"/>
      <c r="J1779" s="12"/>
      <c r="K1779" s="12"/>
      <c r="L1779" s="12"/>
      <c r="M1779" s="12"/>
      <c r="N1779" s="12"/>
      <c r="O1779" s="12"/>
      <c r="P1779" s="12"/>
      <c r="Q1779" s="12"/>
      <c r="R1779" s="12"/>
      <c r="S1779" s="12"/>
      <c r="T1779" s="12"/>
      <c r="U1779" s="12"/>
      <c r="V1779" s="12"/>
      <c r="W1779" s="12"/>
      <c r="X1779" s="12"/>
      <c r="Y1779" s="12"/>
      <c r="Z1779" s="12"/>
    </row>
    <row r="1780" spans="1:26" ht="14.25" customHeight="1">
      <c r="A1780" s="14">
        <v>45054</v>
      </c>
      <c r="B1780" s="12" t="s">
        <v>473</v>
      </c>
      <c r="C1780" s="13">
        <v>2</v>
      </c>
      <c r="D1780" s="12" t="s">
        <v>455</v>
      </c>
      <c r="E1780" s="13">
        <v>1</v>
      </c>
      <c r="F1780" s="13">
        <v>3</v>
      </c>
      <c r="G1780" s="13">
        <v>3</v>
      </c>
      <c r="H1780" s="13">
        <v>1</v>
      </c>
      <c r="I1780" s="12"/>
      <c r="J1780" s="12"/>
      <c r="K1780" s="12"/>
      <c r="L1780" s="12"/>
      <c r="M1780" s="12"/>
      <c r="N1780" s="12"/>
      <c r="O1780" s="12"/>
      <c r="P1780" s="12"/>
      <c r="Q1780" s="12"/>
      <c r="R1780" s="12"/>
      <c r="S1780" s="12"/>
      <c r="T1780" s="12"/>
      <c r="U1780" s="12"/>
      <c r="V1780" s="12"/>
      <c r="W1780" s="12"/>
      <c r="X1780" s="12"/>
      <c r="Y1780" s="12"/>
      <c r="Z1780" s="12"/>
    </row>
    <row r="1781" spans="1:26" ht="14.25" customHeight="1">
      <c r="A1781" s="14">
        <v>45054</v>
      </c>
      <c r="B1781" s="12" t="s">
        <v>473</v>
      </c>
      <c r="C1781" s="13">
        <v>3</v>
      </c>
      <c r="D1781" s="12" t="s">
        <v>455</v>
      </c>
      <c r="E1781" s="13">
        <v>1</v>
      </c>
      <c r="F1781" s="13">
        <v>3</v>
      </c>
      <c r="G1781" s="13">
        <v>3</v>
      </c>
      <c r="H1781" s="13">
        <v>2</v>
      </c>
      <c r="I1781" s="12"/>
      <c r="J1781" s="12"/>
      <c r="K1781" s="12"/>
      <c r="L1781" s="12"/>
      <c r="M1781" s="12"/>
      <c r="N1781" s="12"/>
      <c r="O1781" s="12"/>
      <c r="P1781" s="12"/>
      <c r="Q1781" s="12"/>
      <c r="R1781" s="12"/>
      <c r="S1781" s="12"/>
      <c r="T1781" s="12"/>
      <c r="U1781" s="12"/>
      <c r="V1781" s="12"/>
      <c r="W1781" s="12"/>
      <c r="X1781" s="12"/>
      <c r="Y1781" s="12"/>
      <c r="Z1781" s="12"/>
    </row>
    <row r="1782" spans="1:26" ht="14.25" customHeight="1">
      <c r="A1782" s="14">
        <v>45054</v>
      </c>
      <c r="B1782" s="12" t="s">
        <v>473</v>
      </c>
      <c r="C1782" s="13">
        <v>4</v>
      </c>
      <c r="D1782" s="12" t="s">
        <v>455</v>
      </c>
      <c r="E1782" s="13">
        <v>2</v>
      </c>
      <c r="F1782" s="13">
        <v>2</v>
      </c>
      <c r="G1782" s="13">
        <v>3</v>
      </c>
      <c r="H1782" s="13">
        <v>3</v>
      </c>
      <c r="I1782" s="12"/>
      <c r="J1782" s="12"/>
      <c r="K1782" s="12"/>
      <c r="L1782" s="12"/>
      <c r="M1782" s="12"/>
      <c r="N1782" s="12"/>
      <c r="O1782" s="12"/>
      <c r="P1782" s="12"/>
      <c r="Q1782" s="12"/>
      <c r="R1782" s="12"/>
      <c r="S1782" s="12"/>
      <c r="T1782" s="12"/>
      <c r="U1782" s="12"/>
      <c r="V1782" s="12"/>
      <c r="W1782" s="12"/>
      <c r="X1782" s="12"/>
      <c r="Y1782" s="12"/>
      <c r="Z1782" s="12"/>
    </row>
    <row r="1783" spans="1:26" ht="14.25" customHeight="1">
      <c r="A1783" s="14">
        <v>45054</v>
      </c>
      <c r="B1783" s="12" t="s">
        <v>474</v>
      </c>
      <c r="C1783" s="13">
        <v>1</v>
      </c>
      <c r="D1783" s="12" t="s">
        <v>62</v>
      </c>
      <c r="E1783" s="13">
        <v>2</v>
      </c>
      <c r="F1783" s="13">
        <v>2</v>
      </c>
      <c r="G1783" s="13">
        <v>3</v>
      </c>
      <c r="H1783" s="12"/>
      <c r="I1783" s="12"/>
      <c r="J1783" s="12"/>
      <c r="K1783" s="12"/>
      <c r="L1783" s="12"/>
      <c r="M1783" s="12"/>
      <c r="N1783" s="12"/>
      <c r="O1783" s="12"/>
      <c r="P1783" s="12"/>
      <c r="Q1783" s="12"/>
      <c r="R1783" s="12"/>
      <c r="S1783" s="12"/>
      <c r="T1783" s="12"/>
      <c r="U1783" s="12"/>
      <c r="V1783" s="12"/>
      <c r="W1783" s="12"/>
      <c r="X1783" s="12"/>
      <c r="Y1783" s="12"/>
      <c r="Z1783" s="12"/>
    </row>
    <row r="1784" spans="1:26" ht="14.25" customHeight="1">
      <c r="A1784" s="14">
        <v>45054</v>
      </c>
      <c r="B1784" s="12" t="s">
        <v>474</v>
      </c>
      <c r="C1784" s="13">
        <v>2</v>
      </c>
      <c r="D1784" s="12" t="s">
        <v>62</v>
      </c>
      <c r="E1784" s="13">
        <v>2</v>
      </c>
      <c r="F1784" s="13">
        <v>2</v>
      </c>
      <c r="G1784" s="13">
        <v>3</v>
      </c>
      <c r="H1784" s="12"/>
      <c r="I1784" s="12"/>
      <c r="J1784" s="12"/>
      <c r="K1784" s="12"/>
      <c r="L1784" s="12"/>
      <c r="M1784" s="12"/>
      <c r="N1784" s="12"/>
      <c r="O1784" s="12"/>
      <c r="P1784" s="12"/>
      <c r="Q1784" s="12"/>
      <c r="R1784" s="12"/>
      <c r="S1784" s="12"/>
      <c r="T1784" s="12"/>
      <c r="U1784" s="12"/>
      <c r="V1784" s="12"/>
      <c r="W1784" s="12"/>
      <c r="X1784" s="12"/>
      <c r="Y1784" s="12"/>
      <c r="Z1784" s="12"/>
    </row>
    <row r="1785" spans="1:26" ht="14.25" customHeight="1">
      <c r="A1785" s="14">
        <v>45054</v>
      </c>
      <c r="B1785" s="12" t="s">
        <v>474</v>
      </c>
      <c r="C1785" s="13">
        <v>3</v>
      </c>
      <c r="D1785" s="12" t="s">
        <v>62</v>
      </c>
      <c r="E1785" s="13">
        <v>2</v>
      </c>
      <c r="F1785" s="13">
        <v>3</v>
      </c>
      <c r="G1785" s="13">
        <v>3</v>
      </c>
      <c r="H1785" s="12"/>
      <c r="I1785" s="12"/>
      <c r="J1785" s="12"/>
      <c r="K1785" s="12"/>
      <c r="L1785" s="12"/>
      <c r="M1785" s="12"/>
      <c r="N1785" s="12"/>
      <c r="O1785" s="12"/>
      <c r="P1785" s="12"/>
      <c r="Q1785" s="12"/>
      <c r="R1785" s="12"/>
      <c r="S1785" s="12"/>
      <c r="T1785" s="12"/>
      <c r="U1785" s="12"/>
      <c r="V1785" s="12"/>
      <c r="W1785" s="12"/>
      <c r="X1785" s="12"/>
      <c r="Y1785" s="12"/>
      <c r="Z1785" s="12"/>
    </row>
    <row r="1786" spans="1:26" ht="14.25" customHeight="1">
      <c r="A1786" s="14">
        <v>45054</v>
      </c>
      <c r="B1786" s="12" t="s">
        <v>474</v>
      </c>
      <c r="C1786" s="13">
        <v>4</v>
      </c>
      <c r="D1786" s="12" t="s">
        <v>455</v>
      </c>
      <c r="E1786" s="13">
        <v>2</v>
      </c>
      <c r="F1786" s="13">
        <v>3</v>
      </c>
      <c r="G1786" s="13">
        <v>3</v>
      </c>
      <c r="H1786" s="13">
        <v>1</v>
      </c>
      <c r="I1786" s="12"/>
      <c r="J1786" s="12"/>
      <c r="K1786" s="12"/>
      <c r="L1786" s="12"/>
      <c r="M1786" s="12"/>
      <c r="N1786" s="12"/>
      <c r="O1786" s="12"/>
      <c r="P1786" s="12"/>
      <c r="Q1786" s="12"/>
      <c r="R1786" s="12"/>
      <c r="S1786" s="12"/>
      <c r="T1786" s="12"/>
      <c r="U1786" s="12"/>
      <c r="V1786" s="12"/>
      <c r="W1786" s="12"/>
      <c r="X1786" s="12"/>
      <c r="Y1786" s="12"/>
      <c r="Z1786" s="12"/>
    </row>
    <row r="1787" spans="1:26" ht="14.25" customHeight="1">
      <c r="A1787" s="14">
        <v>45054</v>
      </c>
      <c r="B1787" s="12" t="s">
        <v>474</v>
      </c>
      <c r="C1787" s="13">
        <v>5</v>
      </c>
      <c r="D1787" s="12" t="s">
        <v>455</v>
      </c>
      <c r="E1787" s="13">
        <v>2</v>
      </c>
      <c r="F1787" s="13">
        <v>3</v>
      </c>
      <c r="G1787" s="13">
        <v>3</v>
      </c>
      <c r="H1787" s="13">
        <v>3</v>
      </c>
      <c r="I1787" s="12"/>
      <c r="J1787" s="12"/>
      <c r="K1787" s="12"/>
      <c r="L1787" s="12"/>
      <c r="M1787" s="12"/>
      <c r="N1787" s="12"/>
      <c r="O1787" s="12"/>
      <c r="P1787" s="12"/>
      <c r="Q1787" s="12"/>
      <c r="R1787" s="12"/>
      <c r="S1787" s="12"/>
      <c r="T1787" s="12"/>
      <c r="U1787" s="12"/>
      <c r="V1787" s="12"/>
      <c r="W1787" s="12"/>
      <c r="X1787" s="12"/>
      <c r="Y1787" s="12"/>
      <c r="Z1787" s="12"/>
    </row>
    <row r="1788" spans="1:26" ht="14.25" customHeight="1">
      <c r="A1788" s="14">
        <v>45054</v>
      </c>
      <c r="B1788" s="12" t="s">
        <v>474</v>
      </c>
      <c r="C1788" s="13">
        <v>6</v>
      </c>
      <c r="D1788" s="12" t="s">
        <v>455</v>
      </c>
      <c r="E1788" s="13">
        <v>1</v>
      </c>
      <c r="F1788" s="13">
        <v>3</v>
      </c>
      <c r="G1788" s="13">
        <v>3</v>
      </c>
      <c r="H1788" s="13">
        <v>2</v>
      </c>
      <c r="I1788" s="12"/>
      <c r="J1788" s="12"/>
      <c r="K1788" s="12"/>
      <c r="L1788" s="12"/>
      <c r="M1788" s="12"/>
      <c r="N1788" s="12"/>
      <c r="O1788" s="12"/>
      <c r="P1788" s="12"/>
      <c r="Q1788" s="12"/>
      <c r="R1788" s="12"/>
      <c r="S1788" s="12"/>
      <c r="T1788" s="12"/>
      <c r="U1788" s="12"/>
      <c r="V1788" s="12"/>
      <c r="W1788" s="12"/>
      <c r="X1788" s="12"/>
      <c r="Y1788" s="12"/>
      <c r="Z1788" s="12"/>
    </row>
    <row r="1789" spans="1:26" ht="14.25" customHeight="1">
      <c r="A1789" s="14">
        <v>45054</v>
      </c>
      <c r="B1789" s="12" t="s">
        <v>474</v>
      </c>
      <c r="C1789" s="13">
        <v>7</v>
      </c>
      <c r="D1789" s="12" t="s">
        <v>455</v>
      </c>
      <c r="E1789" s="13">
        <v>1</v>
      </c>
      <c r="F1789" s="13">
        <v>3</v>
      </c>
      <c r="G1789" s="13">
        <v>3</v>
      </c>
      <c r="H1789" s="13">
        <v>2</v>
      </c>
      <c r="I1789" s="12"/>
      <c r="J1789" s="12"/>
      <c r="K1789" s="12"/>
      <c r="L1789" s="12"/>
      <c r="M1789" s="12"/>
      <c r="N1789" s="12"/>
      <c r="O1789" s="12"/>
      <c r="P1789" s="12"/>
      <c r="Q1789" s="12"/>
      <c r="R1789" s="12"/>
      <c r="S1789" s="12"/>
      <c r="T1789" s="12"/>
      <c r="U1789" s="12"/>
      <c r="V1789" s="12"/>
      <c r="W1789" s="12"/>
      <c r="X1789" s="12"/>
      <c r="Y1789" s="12"/>
      <c r="Z1789" s="12"/>
    </row>
    <row r="1790" spans="1:26" ht="14.25" customHeight="1">
      <c r="A1790" s="14">
        <v>45054</v>
      </c>
      <c r="B1790" s="12" t="s">
        <v>475</v>
      </c>
      <c r="C1790" s="13">
        <v>1</v>
      </c>
      <c r="D1790" s="12" t="s">
        <v>455</v>
      </c>
      <c r="E1790" s="13">
        <v>1</v>
      </c>
      <c r="F1790" s="13">
        <v>3</v>
      </c>
      <c r="G1790" s="13">
        <v>3</v>
      </c>
      <c r="H1790" s="13">
        <v>3</v>
      </c>
      <c r="I1790" s="12"/>
      <c r="J1790" s="12"/>
      <c r="K1790" s="12"/>
      <c r="L1790" s="12"/>
      <c r="M1790" s="12"/>
      <c r="N1790" s="12"/>
      <c r="O1790" s="12"/>
      <c r="P1790" s="12"/>
      <c r="Q1790" s="12"/>
      <c r="R1790" s="12"/>
      <c r="S1790" s="12"/>
      <c r="T1790" s="12"/>
      <c r="U1790" s="12"/>
      <c r="V1790" s="12"/>
      <c r="W1790" s="12"/>
      <c r="X1790" s="12"/>
      <c r="Y1790" s="12"/>
      <c r="Z1790" s="12"/>
    </row>
    <row r="1791" spans="1:26" ht="14.25" customHeight="1">
      <c r="A1791" s="14">
        <v>45054</v>
      </c>
      <c r="B1791" s="12" t="s">
        <v>475</v>
      </c>
      <c r="C1791" s="13">
        <v>2</v>
      </c>
      <c r="D1791" s="12" t="s">
        <v>455</v>
      </c>
      <c r="E1791" s="13">
        <v>1</v>
      </c>
      <c r="F1791" s="13">
        <v>2</v>
      </c>
      <c r="G1791" s="13">
        <v>3</v>
      </c>
      <c r="H1791" s="13">
        <v>2</v>
      </c>
      <c r="I1791" s="12"/>
      <c r="J1791" s="12"/>
      <c r="K1791" s="12"/>
      <c r="L1791" s="12"/>
      <c r="M1791" s="12"/>
      <c r="N1791" s="12"/>
      <c r="O1791" s="12"/>
      <c r="P1791" s="12"/>
      <c r="Q1791" s="12"/>
      <c r="R1791" s="12"/>
      <c r="S1791" s="12"/>
      <c r="T1791" s="12"/>
      <c r="U1791" s="12"/>
      <c r="V1791" s="12"/>
      <c r="W1791" s="12"/>
      <c r="X1791" s="12"/>
      <c r="Y1791" s="12"/>
      <c r="Z1791" s="12"/>
    </row>
    <row r="1792" spans="1:26" ht="14.25" customHeight="1">
      <c r="A1792" s="14">
        <v>45054</v>
      </c>
      <c r="B1792" s="12" t="s">
        <v>475</v>
      </c>
      <c r="C1792" s="13">
        <v>3</v>
      </c>
      <c r="D1792" s="12" t="s">
        <v>62</v>
      </c>
      <c r="E1792" s="13">
        <v>1</v>
      </c>
      <c r="F1792" s="13">
        <v>2</v>
      </c>
      <c r="G1792" s="13">
        <v>3</v>
      </c>
      <c r="H1792" s="12"/>
      <c r="I1792" s="12"/>
      <c r="J1792" s="12"/>
      <c r="K1792" s="12"/>
      <c r="L1792" s="12"/>
      <c r="M1792" s="12"/>
      <c r="N1792" s="12"/>
      <c r="O1792" s="12"/>
      <c r="P1792" s="12"/>
      <c r="Q1792" s="12"/>
      <c r="R1792" s="12"/>
      <c r="S1792" s="12"/>
      <c r="T1792" s="12"/>
      <c r="U1792" s="12"/>
      <c r="V1792" s="12"/>
      <c r="W1792" s="12"/>
      <c r="X1792" s="12"/>
      <c r="Y1792" s="12"/>
      <c r="Z1792" s="12"/>
    </row>
    <row r="1793" spans="1:26" ht="14.25" customHeight="1">
      <c r="A1793" s="14">
        <v>45054</v>
      </c>
      <c r="B1793" s="12" t="s">
        <v>475</v>
      </c>
      <c r="C1793" s="13">
        <v>4</v>
      </c>
      <c r="D1793" s="12" t="s">
        <v>62</v>
      </c>
      <c r="E1793" s="13">
        <v>2</v>
      </c>
      <c r="F1793" s="13">
        <v>1</v>
      </c>
      <c r="G1793" s="13">
        <v>2</v>
      </c>
      <c r="H1793" s="12"/>
      <c r="I1793" s="12"/>
      <c r="J1793" s="12"/>
      <c r="K1793" s="12"/>
      <c r="L1793" s="12"/>
      <c r="M1793" s="12"/>
      <c r="N1793" s="12"/>
      <c r="O1793" s="12"/>
      <c r="P1793" s="12"/>
      <c r="Q1793" s="12"/>
      <c r="R1793" s="12"/>
      <c r="S1793" s="12"/>
      <c r="T1793" s="12"/>
      <c r="U1793" s="12"/>
      <c r="V1793" s="12"/>
      <c r="W1793" s="12"/>
      <c r="X1793" s="12"/>
      <c r="Y1793" s="12"/>
      <c r="Z1793" s="12"/>
    </row>
    <row r="1794" spans="1:26" ht="14.25" customHeight="1">
      <c r="A1794" s="14">
        <v>45054</v>
      </c>
      <c r="B1794" s="12" t="s">
        <v>476</v>
      </c>
      <c r="C1794" s="13">
        <v>1</v>
      </c>
      <c r="D1794" s="12" t="s">
        <v>455</v>
      </c>
      <c r="E1794" s="13">
        <v>2</v>
      </c>
      <c r="F1794" s="13">
        <v>3</v>
      </c>
      <c r="G1794" s="13">
        <v>3</v>
      </c>
      <c r="H1794" s="13">
        <v>3</v>
      </c>
      <c r="I1794" s="12"/>
      <c r="J1794" s="12"/>
      <c r="K1794" s="12"/>
      <c r="L1794" s="12"/>
      <c r="M1794" s="12"/>
      <c r="N1794" s="12"/>
      <c r="O1794" s="12"/>
      <c r="P1794" s="12"/>
      <c r="Q1794" s="12"/>
      <c r="R1794" s="12"/>
      <c r="S1794" s="12"/>
      <c r="T1794" s="12"/>
      <c r="U1794" s="12"/>
      <c r="V1794" s="12"/>
      <c r="W1794" s="12"/>
      <c r="X1794" s="12"/>
      <c r="Y1794" s="12"/>
      <c r="Z1794" s="12"/>
    </row>
    <row r="1795" spans="1:26" ht="14.25" customHeight="1">
      <c r="A1795" s="14">
        <v>45054</v>
      </c>
      <c r="B1795" s="12" t="s">
        <v>476</v>
      </c>
      <c r="C1795" s="13">
        <v>2</v>
      </c>
      <c r="D1795" s="12" t="s">
        <v>455</v>
      </c>
      <c r="E1795" s="13">
        <v>2</v>
      </c>
      <c r="F1795" s="13">
        <v>3</v>
      </c>
      <c r="G1795" s="13">
        <v>3</v>
      </c>
      <c r="H1795" s="13">
        <v>3</v>
      </c>
      <c r="I1795" s="12"/>
      <c r="J1795" s="12"/>
      <c r="K1795" s="12"/>
      <c r="L1795" s="12"/>
      <c r="M1795" s="12"/>
      <c r="N1795" s="12"/>
      <c r="O1795" s="12"/>
      <c r="P1795" s="12"/>
      <c r="Q1795" s="12"/>
      <c r="R1795" s="12"/>
      <c r="S1795" s="12"/>
      <c r="T1795" s="12"/>
      <c r="U1795" s="12"/>
      <c r="V1795" s="12"/>
      <c r="W1795" s="12"/>
      <c r="X1795" s="12"/>
      <c r="Y1795" s="12"/>
      <c r="Z1795" s="12"/>
    </row>
    <row r="1796" spans="1:26" ht="14.25" customHeight="1">
      <c r="A1796" s="14">
        <v>45054</v>
      </c>
      <c r="B1796" s="12" t="s">
        <v>476</v>
      </c>
      <c r="C1796" s="13">
        <v>3</v>
      </c>
      <c r="D1796" s="12" t="s">
        <v>455</v>
      </c>
      <c r="E1796" s="13">
        <v>2</v>
      </c>
      <c r="F1796" s="13">
        <v>3</v>
      </c>
      <c r="G1796" s="13">
        <v>3</v>
      </c>
      <c r="H1796" s="13">
        <v>3</v>
      </c>
      <c r="I1796" s="12"/>
      <c r="J1796" s="12"/>
      <c r="K1796" s="12"/>
      <c r="L1796" s="12"/>
      <c r="M1796" s="12"/>
      <c r="N1796" s="12"/>
      <c r="O1796" s="12"/>
      <c r="P1796" s="12"/>
      <c r="Q1796" s="12"/>
      <c r="R1796" s="12"/>
      <c r="S1796" s="12"/>
      <c r="T1796" s="12"/>
      <c r="U1796" s="12"/>
      <c r="V1796" s="12"/>
      <c r="W1796" s="12"/>
      <c r="X1796" s="12"/>
      <c r="Y1796" s="12"/>
      <c r="Z1796" s="12"/>
    </row>
    <row r="1797" spans="1:26" ht="14.25" customHeight="1">
      <c r="A1797" s="14">
        <v>45054</v>
      </c>
      <c r="B1797" s="12" t="s">
        <v>476</v>
      </c>
      <c r="C1797" s="13">
        <v>4</v>
      </c>
      <c r="D1797" s="12" t="s">
        <v>455</v>
      </c>
      <c r="E1797" s="13">
        <v>2</v>
      </c>
      <c r="F1797" s="13">
        <v>3</v>
      </c>
      <c r="G1797" s="13">
        <v>3</v>
      </c>
      <c r="H1797" s="13">
        <v>2</v>
      </c>
      <c r="I1797" s="12"/>
      <c r="J1797" s="12"/>
      <c r="K1797" s="12"/>
      <c r="L1797" s="12"/>
      <c r="M1797" s="12"/>
      <c r="N1797" s="12"/>
      <c r="O1797" s="12"/>
      <c r="P1797" s="12"/>
      <c r="Q1797" s="12"/>
      <c r="R1797" s="12"/>
      <c r="S1797" s="12"/>
      <c r="T1797" s="12"/>
      <c r="U1797" s="12"/>
      <c r="V1797" s="12"/>
      <c r="W1797" s="12"/>
      <c r="X1797" s="12"/>
      <c r="Y1797" s="12"/>
      <c r="Z1797" s="12"/>
    </row>
    <row r="1798" spans="1:26" ht="14.25" customHeight="1">
      <c r="A1798" s="14">
        <v>45054</v>
      </c>
      <c r="B1798" s="12" t="s">
        <v>476</v>
      </c>
      <c r="C1798" s="13">
        <v>5</v>
      </c>
      <c r="D1798" s="12" t="s">
        <v>455</v>
      </c>
      <c r="E1798" s="13">
        <v>1</v>
      </c>
      <c r="F1798" s="13">
        <v>3</v>
      </c>
      <c r="G1798" s="13">
        <v>3</v>
      </c>
      <c r="H1798" s="13">
        <v>3</v>
      </c>
      <c r="I1798" s="12"/>
      <c r="J1798" s="12"/>
      <c r="K1798" s="12"/>
      <c r="L1798" s="12"/>
      <c r="M1798" s="12"/>
      <c r="N1798" s="12"/>
      <c r="O1798" s="12"/>
      <c r="P1798" s="12"/>
      <c r="Q1798" s="12"/>
      <c r="R1798" s="12"/>
      <c r="S1798" s="12"/>
      <c r="T1798" s="12"/>
      <c r="U1798" s="12"/>
      <c r="V1798" s="12"/>
      <c r="W1798" s="12"/>
      <c r="X1798" s="12"/>
      <c r="Y1798" s="12"/>
      <c r="Z1798" s="12"/>
    </row>
    <row r="1799" spans="1:26" ht="14.25" customHeight="1">
      <c r="A1799" s="14">
        <v>45054</v>
      </c>
      <c r="B1799" s="12" t="s">
        <v>476</v>
      </c>
      <c r="C1799" s="13">
        <v>6</v>
      </c>
      <c r="D1799" s="12" t="s">
        <v>455</v>
      </c>
      <c r="E1799" s="13">
        <v>1</v>
      </c>
      <c r="F1799" s="13">
        <v>3</v>
      </c>
      <c r="G1799" s="13">
        <v>3</v>
      </c>
      <c r="H1799" s="13">
        <v>2</v>
      </c>
      <c r="I1799" s="12"/>
      <c r="J1799" s="12"/>
      <c r="K1799" s="12"/>
      <c r="L1799" s="12"/>
      <c r="M1799" s="12"/>
      <c r="N1799" s="12"/>
      <c r="O1799" s="12"/>
      <c r="P1799" s="12"/>
      <c r="Q1799" s="12"/>
      <c r="R1799" s="12"/>
      <c r="S1799" s="12"/>
      <c r="T1799" s="12"/>
      <c r="U1799" s="12"/>
      <c r="V1799" s="12"/>
      <c r="W1799" s="12"/>
      <c r="X1799" s="12"/>
      <c r="Y1799" s="12"/>
      <c r="Z1799" s="12"/>
    </row>
    <row r="1800" spans="1:26" ht="14.25" customHeight="1">
      <c r="A1800" s="14">
        <v>45054</v>
      </c>
      <c r="B1800" s="12" t="s">
        <v>476</v>
      </c>
      <c r="C1800" s="13">
        <v>7</v>
      </c>
      <c r="D1800" s="12" t="s">
        <v>455</v>
      </c>
      <c r="E1800" s="13">
        <v>2</v>
      </c>
      <c r="F1800" s="13">
        <v>3</v>
      </c>
      <c r="G1800" s="13">
        <v>3</v>
      </c>
      <c r="H1800" s="13">
        <v>2</v>
      </c>
      <c r="I1800" s="12"/>
      <c r="J1800" s="12"/>
      <c r="K1800" s="12"/>
      <c r="L1800" s="12"/>
      <c r="M1800" s="12"/>
      <c r="N1800" s="12"/>
      <c r="O1800" s="12"/>
      <c r="P1800" s="12"/>
      <c r="Q1800" s="12"/>
      <c r="R1800" s="12"/>
      <c r="S1800" s="12"/>
      <c r="T1800" s="12"/>
      <c r="U1800" s="12"/>
      <c r="V1800" s="12"/>
      <c r="W1800" s="12"/>
      <c r="X1800" s="12"/>
      <c r="Y1800" s="12"/>
      <c r="Z1800" s="12"/>
    </row>
    <row r="1801" spans="1:26" ht="14.25" customHeight="1">
      <c r="A1801" s="14">
        <v>45054</v>
      </c>
      <c r="B1801" s="12" t="s">
        <v>476</v>
      </c>
      <c r="C1801" s="13">
        <v>8</v>
      </c>
      <c r="D1801" s="12" t="s">
        <v>455</v>
      </c>
      <c r="E1801" s="13">
        <v>2</v>
      </c>
      <c r="F1801" s="13">
        <v>3</v>
      </c>
      <c r="G1801" s="13">
        <v>3</v>
      </c>
      <c r="H1801" s="13">
        <v>2</v>
      </c>
      <c r="I1801" s="12"/>
      <c r="J1801" s="12"/>
      <c r="K1801" s="12"/>
      <c r="L1801" s="12"/>
      <c r="M1801" s="12"/>
      <c r="N1801" s="12"/>
      <c r="O1801" s="12"/>
      <c r="P1801" s="12"/>
      <c r="Q1801" s="12"/>
      <c r="R1801" s="12"/>
      <c r="S1801" s="12"/>
      <c r="T1801" s="12"/>
      <c r="U1801" s="12"/>
      <c r="V1801" s="12"/>
      <c r="W1801" s="12"/>
      <c r="X1801" s="12"/>
      <c r="Y1801" s="12"/>
      <c r="Z1801" s="12"/>
    </row>
    <row r="1802" spans="1:26" ht="14.25" customHeight="1">
      <c r="A1802" s="14">
        <v>45054</v>
      </c>
      <c r="B1802" s="12" t="s">
        <v>476</v>
      </c>
      <c r="C1802" s="13">
        <v>9</v>
      </c>
      <c r="D1802" s="12" t="s">
        <v>62</v>
      </c>
      <c r="E1802" s="13">
        <v>2</v>
      </c>
      <c r="F1802" s="13">
        <v>3</v>
      </c>
      <c r="G1802" s="13">
        <v>3</v>
      </c>
      <c r="H1802" s="12"/>
      <c r="I1802" s="12"/>
      <c r="J1802" s="12"/>
      <c r="K1802" s="12"/>
      <c r="L1802" s="12"/>
      <c r="M1802" s="12"/>
      <c r="N1802" s="12"/>
      <c r="O1802" s="12"/>
      <c r="P1802" s="12"/>
      <c r="Q1802" s="12"/>
      <c r="R1802" s="12"/>
      <c r="S1802" s="12"/>
      <c r="T1802" s="12"/>
      <c r="U1802" s="12"/>
      <c r="V1802" s="12"/>
      <c r="W1802" s="12"/>
      <c r="X1802" s="12"/>
      <c r="Y1802" s="12"/>
      <c r="Z1802" s="12"/>
    </row>
    <row r="1803" spans="1:26" ht="14.25" customHeight="1">
      <c r="A1803" s="14">
        <v>45054</v>
      </c>
      <c r="B1803" s="12" t="s">
        <v>476</v>
      </c>
      <c r="C1803" s="13">
        <v>10</v>
      </c>
      <c r="D1803" s="12" t="s">
        <v>62</v>
      </c>
      <c r="E1803" s="13">
        <v>1</v>
      </c>
      <c r="F1803" s="13">
        <v>3</v>
      </c>
      <c r="G1803" s="13">
        <v>3</v>
      </c>
      <c r="H1803" s="12"/>
      <c r="I1803" s="12"/>
      <c r="J1803" s="12"/>
      <c r="K1803" s="12"/>
      <c r="L1803" s="12"/>
      <c r="M1803" s="12"/>
      <c r="N1803" s="12"/>
      <c r="O1803" s="12"/>
      <c r="P1803" s="12"/>
      <c r="Q1803" s="12"/>
      <c r="R1803" s="12"/>
      <c r="S1803" s="12"/>
      <c r="T1803" s="12"/>
      <c r="U1803" s="12"/>
      <c r="V1803" s="12"/>
      <c r="W1803" s="12"/>
      <c r="X1803" s="12"/>
      <c r="Y1803" s="12"/>
      <c r="Z1803" s="12"/>
    </row>
    <row r="1804" spans="1:26" ht="14.25" customHeight="1">
      <c r="C1804" s="9"/>
      <c r="D1804" s="9"/>
    </row>
    <row r="1805" spans="1:26" ht="14.25" customHeight="1">
      <c r="C1805" s="9"/>
      <c r="D1805" s="9"/>
    </row>
    <row r="1806" spans="1:26" ht="14.25" customHeight="1">
      <c r="C1806" s="9"/>
      <c r="D1806" s="9"/>
    </row>
    <row r="1807" spans="1:26" ht="14.25" customHeight="1">
      <c r="C1807" s="9"/>
      <c r="D1807" s="9"/>
    </row>
    <row r="1808" spans="1:26" ht="14.25" customHeight="1">
      <c r="C1808" s="9"/>
      <c r="D1808" s="9"/>
    </row>
    <row r="1809" spans="3:4" ht="14.25" customHeight="1">
      <c r="C1809" s="9"/>
      <c r="D1809" s="9"/>
    </row>
    <row r="1810" spans="3:4" ht="14.25" customHeight="1">
      <c r="C1810" s="9"/>
      <c r="D1810" s="9"/>
    </row>
    <row r="1811" spans="3:4" ht="14.25" customHeight="1">
      <c r="C1811" s="9"/>
      <c r="D1811" s="9"/>
    </row>
    <row r="1812" spans="3:4" ht="14.25" customHeight="1">
      <c r="C1812" s="9"/>
      <c r="D1812" s="9"/>
    </row>
    <row r="1813" spans="3:4" ht="14.25" customHeight="1">
      <c r="C1813" s="9"/>
      <c r="D1813" s="9"/>
    </row>
    <row r="1814" spans="3:4" ht="14.25" customHeight="1">
      <c r="C1814" s="9"/>
      <c r="D1814" s="9"/>
    </row>
    <row r="1815" spans="3:4" ht="14.25" customHeight="1">
      <c r="C1815" s="9"/>
      <c r="D1815" s="9"/>
    </row>
    <row r="1816" spans="3:4" ht="14.25" customHeight="1">
      <c r="C1816" s="9"/>
      <c r="D1816" s="9"/>
    </row>
    <row r="1817" spans="3:4" ht="14.25" customHeight="1">
      <c r="C1817" s="9"/>
      <c r="D1817" s="9"/>
    </row>
    <row r="1818" spans="3:4" ht="14.25" customHeight="1">
      <c r="C1818" s="9"/>
      <c r="D1818" s="9"/>
    </row>
    <row r="1819" spans="3:4" ht="14.25" customHeight="1">
      <c r="C1819" s="9"/>
      <c r="D1819" s="9"/>
    </row>
    <row r="1820" spans="3:4" ht="14.25" customHeight="1">
      <c r="C1820" s="9"/>
      <c r="D1820" s="9"/>
    </row>
    <row r="1821" spans="3:4" ht="14.25" customHeight="1">
      <c r="C1821" s="9"/>
      <c r="D1821" s="9"/>
    </row>
    <row r="1822" spans="3:4" ht="14.25" customHeight="1">
      <c r="C1822" s="9"/>
      <c r="D1822" s="9"/>
    </row>
    <row r="1823" spans="3:4" ht="14.25" customHeight="1">
      <c r="C1823" s="9"/>
      <c r="D1823" s="9"/>
    </row>
    <row r="1824" spans="3:4" ht="14.25" customHeight="1">
      <c r="C1824" s="9"/>
      <c r="D1824" s="9"/>
    </row>
    <row r="1825" spans="3:4" ht="14.25" customHeight="1">
      <c r="C1825" s="9"/>
      <c r="D1825" s="9"/>
    </row>
    <row r="1826" spans="3:4" ht="14.25" customHeight="1">
      <c r="C1826" s="9"/>
      <c r="D1826" s="9"/>
    </row>
    <row r="1827" spans="3:4" ht="14.25" customHeight="1">
      <c r="C1827" s="9"/>
      <c r="D1827" s="9"/>
    </row>
    <row r="1828" spans="3:4" ht="14.25" customHeight="1">
      <c r="C1828" s="9"/>
      <c r="D1828" s="9"/>
    </row>
    <row r="1829" spans="3:4" ht="14.25" customHeight="1">
      <c r="C1829" s="9"/>
      <c r="D1829" s="9"/>
    </row>
    <row r="1830" spans="3:4" ht="14.25" customHeight="1">
      <c r="C1830" s="9"/>
      <c r="D1830" s="9"/>
    </row>
    <row r="1831" spans="3:4" ht="14.25" customHeight="1">
      <c r="C1831" s="9"/>
      <c r="D1831" s="9"/>
    </row>
    <row r="1832" spans="3:4" ht="14.25" customHeight="1">
      <c r="C1832" s="9"/>
      <c r="D1832" s="9"/>
    </row>
    <row r="1833" spans="3:4" ht="14.25" customHeight="1">
      <c r="C1833" s="9"/>
      <c r="D1833" s="9"/>
    </row>
    <row r="1834" spans="3:4" ht="14.25" customHeight="1">
      <c r="C1834" s="9"/>
      <c r="D1834" s="9"/>
    </row>
    <row r="1835" spans="3:4" ht="14.25" customHeight="1">
      <c r="C1835" s="9"/>
      <c r="D1835" s="9"/>
    </row>
    <row r="1836" spans="3:4" ht="14.25" customHeight="1">
      <c r="C1836" s="9"/>
      <c r="D1836" s="9"/>
    </row>
    <row r="1837" spans="3:4" ht="14.25" customHeight="1">
      <c r="C1837" s="9"/>
      <c r="D1837" s="9"/>
    </row>
    <row r="1838" spans="3:4" ht="14.25" customHeight="1">
      <c r="C1838" s="9"/>
      <c r="D1838" s="9"/>
    </row>
    <row r="1839" spans="3:4" ht="14.25" customHeight="1">
      <c r="C1839" s="9"/>
      <c r="D1839" s="9"/>
    </row>
    <row r="1840" spans="3:4" ht="14.25" customHeight="1">
      <c r="C1840" s="9"/>
      <c r="D1840" s="9"/>
    </row>
    <row r="1841" spans="3:4" ht="14.25" customHeight="1">
      <c r="C1841" s="9"/>
      <c r="D1841" s="9"/>
    </row>
    <row r="1842" spans="3:4" ht="14.25" customHeight="1">
      <c r="C1842" s="9"/>
      <c r="D1842" s="9"/>
    </row>
    <row r="1843" spans="3:4" ht="14.25" customHeight="1">
      <c r="C1843" s="9"/>
      <c r="D1843" s="9"/>
    </row>
    <row r="1844" spans="3:4" ht="14.25" customHeight="1">
      <c r="C1844" s="9"/>
      <c r="D1844" s="9"/>
    </row>
    <row r="1845" spans="3:4" ht="14.25" customHeight="1">
      <c r="C1845" s="9"/>
      <c r="D1845" s="9"/>
    </row>
    <row r="1846" spans="3:4" ht="14.25" customHeight="1">
      <c r="C1846" s="9"/>
      <c r="D1846" s="9"/>
    </row>
    <row r="1847" spans="3:4" ht="14.25" customHeight="1">
      <c r="C1847" s="9"/>
      <c r="D1847" s="9"/>
    </row>
    <row r="1848" spans="3:4" ht="14.25" customHeight="1">
      <c r="C1848" s="9"/>
      <c r="D1848" s="9"/>
    </row>
    <row r="1849" spans="3:4" ht="14.25" customHeight="1">
      <c r="C1849" s="9"/>
      <c r="D1849" s="9"/>
    </row>
    <row r="1850" spans="3:4" ht="14.25" customHeight="1">
      <c r="C1850" s="9"/>
      <c r="D1850" s="9"/>
    </row>
    <row r="1851" spans="3:4" ht="14.25" customHeight="1">
      <c r="C1851" s="9"/>
      <c r="D1851" s="9"/>
    </row>
    <row r="1852" spans="3:4" ht="14.25" customHeight="1">
      <c r="C1852" s="9"/>
      <c r="D1852" s="9"/>
    </row>
    <row r="1853" spans="3:4" ht="14.25" customHeight="1">
      <c r="C1853" s="9"/>
      <c r="D1853" s="9"/>
    </row>
    <row r="1854" spans="3:4" ht="14.25" customHeight="1">
      <c r="C1854" s="9"/>
      <c r="D1854" s="9"/>
    </row>
    <row r="1855" spans="3:4" ht="14.25" customHeight="1">
      <c r="C1855" s="9"/>
      <c r="D1855" s="9"/>
    </row>
    <row r="1856" spans="3:4" ht="14.25" customHeight="1">
      <c r="C1856" s="9"/>
      <c r="D1856" s="9"/>
    </row>
    <row r="1857" spans="3:4" ht="14.25" customHeight="1">
      <c r="C1857" s="9"/>
      <c r="D1857" s="9"/>
    </row>
    <row r="1858" spans="3:4" ht="14.25" customHeight="1">
      <c r="C1858" s="9"/>
      <c r="D1858" s="9"/>
    </row>
    <row r="1859" spans="3:4" ht="14.25" customHeight="1">
      <c r="C1859" s="9"/>
      <c r="D1859" s="9"/>
    </row>
    <row r="1860" spans="3:4" ht="14.25" customHeight="1">
      <c r="C1860" s="9"/>
      <c r="D1860" s="9"/>
    </row>
    <row r="1861" spans="3:4" ht="14.25" customHeight="1">
      <c r="C1861" s="9"/>
      <c r="D1861" s="9"/>
    </row>
    <row r="1862" spans="3:4" ht="14.25" customHeight="1">
      <c r="C1862" s="9"/>
      <c r="D1862" s="9"/>
    </row>
    <row r="1863" spans="3:4" ht="14.25" customHeight="1">
      <c r="C1863" s="9"/>
      <c r="D1863" s="9"/>
    </row>
    <row r="1864" spans="3:4" ht="14.25" customHeight="1">
      <c r="C1864" s="9"/>
      <c r="D1864" s="9"/>
    </row>
    <row r="1865" spans="3:4" ht="14.25" customHeight="1">
      <c r="C1865" s="9"/>
      <c r="D1865" s="9"/>
    </row>
    <row r="1866" spans="3:4" ht="14.25" customHeight="1">
      <c r="C1866" s="9"/>
      <c r="D1866" s="9"/>
    </row>
    <row r="1867" spans="3:4" ht="14.25" customHeight="1">
      <c r="C1867" s="9"/>
      <c r="D1867" s="9"/>
    </row>
    <row r="1868" spans="3:4" ht="14.25" customHeight="1">
      <c r="C1868" s="9"/>
      <c r="D1868" s="9"/>
    </row>
    <row r="1869" spans="3:4" ht="14.25" customHeight="1">
      <c r="C1869" s="9"/>
      <c r="D1869" s="9"/>
    </row>
    <row r="1870" spans="3:4" ht="14.25" customHeight="1">
      <c r="C1870" s="9"/>
      <c r="D1870" s="9"/>
    </row>
    <row r="1871" spans="3:4" ht="14.25" customHeight="1">
      <c r="C1871" s="9"/>
      <c r="D1871" s="9"/>
    </row>
    <row r="1872" spans="3:4" ht="14.25" customHeight="1">
      <c r="C1872" s="9"/>
      <c r="D1872" s="9"/>
    </row>
    <row r="1873" spans="3:4" ht="14.25" customHeight="1">
      <c r="C1873" s="9"/>
      <c r="D1873" s="9"/>
    </row>
    <row r="1874" spans="3:4" ht="14.25" customHeight="1">
      <c r="C1874" s="9"/>
      <c r="D1874" s="9"/>
    </row>
    <row r="1875" spans="3:4" ht="14.25" customHeight="1">
      <c r="C1875" s="9"/>
      <c r="D1875" s="9"/>
    </row>
    <row r="1876" spans="3:4" ht="14.25" customHeight="1">
      <c r="C1876" s="9"/>
      <c r="D1876" s="9"/>
    </row>
    <row r="1877" spans="3:4" ht="14.25" customHeight="1">
      <c r="C1877" s="9"/>
      <c r="D1877" s="9"/>
    </row>
    <row r="1878" spans="3:4" ht="14.25" customHeight="1">
      <c r="C1878" s="9"/>
      <c r="D1878" s="9"/>
    </row>
    <row r="1879" spans="3:4" ht="14.25" customHeight="1">
      <c r="C1879" s="9"/>
      <c r="D1879" s="9"/>
    </row>
    <row r="1880" spans="3:4" ht="14.25" customHeight="1">
      <c r="C1880" s="9"/>
      <c r="D1880" s="9"/>
    </row>
    <row r="1881" spans="3:4" ht="14.25" customHeight="1">
      <c r="C1881" s="9"/>
      <c r="D1881" s="9"/>
    </row>
    <row r="1882" spans="3:4" ht="14.25" customHeight="1">
      <c r="C1882" s="9"/>
      <c r="D1882" s="9"/>
    </row>
    <row r="1883" spans="3:4" ht="14.25" customHeight="1">
      <c r="C1883" s="9"/>
      <c r="D1883" s="9"/>
    </row>
    <row r="1884" spans="3:4" ht="14.25" customHeight="1">
      <c r="C1884" s="9"/>
      <c r="D1884" s="9"/>
    </row>
    <row r="1885" spans="3:4" ht="14.25" customHeight="1">
      <c r="C1885" s="9"/>
      <c r="D1885" s="9"/>
    </row>
    <row r="1886" spans="3:4" ht="14.25" customHeight="1">
      <c r="C1886" s="9"/>
      <c r="D1886" s="9"/>
    </row>
    <row r="1887" spans="3:4" ht="14.25" customHeight="1">
      <c r="C1887" s="9"/>
      <c r="D1887" s="9"/>
    </row>
    <row r="1888" spans="3:4" ht="14.25" customHeight="1">
      <c r="C1888" s="9"/>
      <c r="D1888" s="9"/>
    </row>
    <row r="1889" spans="3:4" ht="14.25" customHeight="1">
      <c r="C1889" s="9"/>
      <c r="D1889" s="9"/>
    </row>
    <row r="1890" spans="3:4" ht="14.25" customHeight="1">
      <c r="C1890" s="9"/>
      <c r="D1890" s="9"/>
    </row>
    <row r="1891" spans="3:4" ht="14.25" customHeight="1">
      <c r="C1891" s="9"/>
      <c r="D1891" s="9"/>
    </row>
    <row r="1892" spans="3:4" ht="14.25" customHeight="1">
      <c r="C1892" s="9"/>
      <c r="D1892" s="9"/>
    </row>
    <row r="1893" spans="3:4" ht="14.25" customHeight="1">
      <c r="C1893" s="9"/>
      <c r="D1893" s="9"/>
    </row>
    <row r="1894" spans="3:4" ht="14.25" customHeight="1">
      <c r="C1894" s="9"/>
      <c r="D1894" s="9"/>
    </row>
    <row r="1895" spans="3:4" ht="14.25" customHeight="1">
      <c r="C1895" s="9"/>
      <c r="D1895" s="9"/>
    </row>
    <row r="1896" spans="3:4" ht="14.25" customHeight="1">
      <c r="C1896" s="9"/>
      <c r="D1896" s="9"/>
    </row>
    <row r="1897" spans="3:4" ht="14.25" customHeight="1">
      <c r="C1897" s="9"/>
      <c r="D1897" s="9"/>
    </row>
    <row r="1898" spans="3:4" ht="14.25" customHeight="1">
      <c r="C1898" s="9"/>
      <c r="D1898" s="9"/>
    </row>
    <row r="1899" spans="3:4" ht="14.25" customHeight="1">
      <c r="C1899" s="9"/>
      <c r="D1899" s="9"/>
    </row>
    <row r="1900" spans="3:4" ht="14.25" customHeight="1">
      <c r="C1900" s="9"/>
      <c r="D1900" s="9"/>
    </row>
    <row r="1901" spans="3:4" ht="14.25" customHeight="1">
      <c r="C1901" s="9"/>
      <c r="D1901" s="9"/>
    </row>
    <row r="1902" spans="3:4" ht="14.25" customHeight="1">
      <c r="C1902" s="9"/>
      <c r="D1902" s="9"/>
    </row>
    <row r="1903" spans="3:4" ht="14.25" customHeight="1">
      <c r="C1903" s="9"/>
      <c r="D1903" s="9"/>
    </row>
    <row r="1904" spans="3:4" ht="14.25" customHeight="1">
      <c r="C1904" s="9"/>
      <c r="D1904" s="9"/>
    </row>
    <row r="1905" spans="3:4" ht="14.25" customHeight="1">
      <c r="C1905" s="9"/>
      <c r="D1905" s="9"/>
    </row>
    <row r="1906" spans="3:4" ht="14.25" customHeight="1">
      <c r="C1906" s="9"/>
      <c r="D1906" s="9"/>
    </row>
    <row r="1907" spans="3:4" ht="14.25" customHeight="1">
      <c r="C1907" s="9"/>
      <c r="D1907" s="9"/>
    </row>
    <row r="1908" spans="3:4" ht="14.25" customHeight="1">
      <c r="C1908" s="9"/>
      <c r="D1908" s="9"/>
    </row>
    <row r="1909" spans="3:4" ht="14.25" customHeight="1">
      <c r="C1909" s="9"/>
      <c r="D1909" s="9"/>
    </row>
    <row r="1910" spans="3:4" ht="14.25" customHeight="1">
      <c r="C1910" s="9"/>
      <c r="D1910" s="9"/>
    </row>
    <row r="1911" spans="3:4" ht="14.25" customHeight="1">
      <c r="C1911" s="9"/>
      <c r="D1911" s="9"/>
    </row>
    <row r="1912" spans="3:4" ht="14.25" customHeight="1">
      <c r="C1912" s="9"/>
      <c r="D1912" s="9"/>
    </row>
    <row r="1913" spans="3:4" ht="14.25" customHeight="1">
      <c r="C1913" s="9"/>
      <c r="D1913" s="9"/>
    </row>
    <row r="1914" spans="3:4" ht="14.25" customHeight="1">
      <c r="C1914" s="9"/>
      <c r="D1914" s="9"/>
    </row>
    <row r="1915" spans="3:4" ht="14.25" customHeight="1">
      <c r="C1915" s="9"/>
      <c r="D1915" s="9"/>
    </row>
    <row r="1916" spans="3:4" ht="14.25" customHeight="1">
      <c r="C1916" s="9"/>
      <c r="D1916" s="9"/>
    </row>
    <row r="1917" spans="3:4" ht="14.25" customHeight="1">
      <c r="C1917" s="9"/>
      <c r="D1917" s="9"/>
    </row>
    <row r="1918" spans="3:4" ht="14.25" customHeight="1">
      <c r="C1918" s="9"/>
      <c r="D1918" s="9"/>
    </row>
    <row r="1919" spans="3:4" ht="14.25" customHeight="1">
      <c r="C1919" s="9"/>
      <c r="D1919" s="9"/>
    </row>
    <row r="1920" spans="3:4" ht="14.25" customHeight="1">
      <c r="C1920" s="9"/>
      <c r="D1920" s="9"/>
    </row>
    <row r="1921" spans="3:4" ht="14.25" customHeight="1">
      <c r="C1921" s="9"/>
      <c r="D1921" s="9"/>
    </row>
    <row r="1922" spans="3:4" ht="14.25" customHeight="1">
      <c r="C1922" s="9"/>
      <c r="D1922" s="9"/>
    </row>
    <row r="1923" spans="3:4" ht="14.25" customHeight="1">
      <c r="C1923" s="9"/>
      <c r="D1923" s="9"/>
    </row>
    <row r="1924" spans="3:4" ht="14.25" customHeight="1">
      <c r="C1924" s="9"/>
      <c r="D1924" s="9"/>
    </row>
    <row r="1925" spans="3:4" ht="14.25" customHeight="1">
      <c r="C1925" s="9"/>
      <c r="D1925" s="9"/>
    </row>
    <row r="1926" spans="3:4" ht="14.25" customHeight="1">
      <c r="C1926" s="9"/>
      <c r="D1926" s="9"/>
    </row>
    <row r="1927" spans="3:4" ht="14.25" customHeight="1">
      <c r="C1927" s="9"/>
      <c r="D1927" s="9"/>
    </row>
    <row r="1928" spans="3:4" ht="14.25" customHeight="1">
      <c r="C1928" s="9"/>
      <c r="D1928" s="9"/>
    </row>
    <row r="1929" spans="3:4" ht="14.25" customHeight="1">
      <c r="C1929" s="9"/>
      <c r="D1929" s="9"/>
    </row>
    <row r="1930" spans="3:4" ht="14.25" customHeight="1">
      <c r="C1930" s="9"/>
      <c r="D1930" s="9"/>
    </row>
    <row r="1931" spans="3:4" ht="14.25" customHeight="1">
      <c r="C1931" s="9"/>
      <c r="D1931" s="9"/>
    </row>
    <row r="1932" spans="3:4" ht="14.25" customHeight="1">
      <c r="C1932" s="9"/>
      <c r="D1932" s="9"/>
    </row>
    <row r="1933" spans="3:4" ht="14.25" customHeight="1">
      <c r="C1933" s="9"/>
      <c r="D1933" s="9"/>
    </row>
    <row r="1934" spans="3:4" ht="14.25" customHeight="1">
      <c r="C1934" s="9"/>
      <c r="D1934" s="9"/>
    </row>
    <row r="1935" spans="3:4" ht="14.25" customHeight="1">
      <c r="C1935" s="9"/>
      <c r="D1935" s="9"/>
    </row>
    <row r="1936" spans="3:4" ht="14.25" customHeight="1">
      <c r="C1936" s="9"/>
      <c r="D1936" s="9"/>
    </row>
    <row r="1937" spans="3:4" ht="14.25" customHeight="1">
      <c r="C1937" s="9"/>
      <c r="D1937" s="9"/>
    </row>
    <row r="1938" spans="3:4" ht="14.25" customHeight="1">
      <c r="C1938" s="9"/>
      <c r="D1938" s="9"/>
    </row>
    <row r="1939" spans="3:4" ht="14.25" customHeight="1">
      <c r="C1939" s="9"/>
      <c r="D1939" s="9"/>
    </row>
    <row r="1940" spans="3:4" ht="14.25" customHeight="1">
      <c r="C1940" s="9"/>
      <c r="D1940" s="9"/>
    </row>
    <row r="1941" spans="3:4" ht="14.25" customHeight="1">
      <c r="C1941" s="9"/>
      <c r="D1941" s="9"/>
    </row>
    <row r="1942" spans="3:4" ht="14.25" customHeight="1">
      <c r="C1942" s="9"/>
      <c r="D1942" s="9"/>
    </row>
    <row r="1943" spans="3:4" ht="14.25" customHeight="1">
      <c r="C1943" s="9"/>
      <c r="D1943" s="9"/>
    </row>
    <row r="1944" spans="3:4" ht="14.25" customHeight="1">
      <c r="C1944" s="9"/>
      <c r="D1944" s="9"/>
    </row>
    <row r="1945" spans="3:4" ht="14.25" customHeight="1">
      <c r="C1945" s="9"/>
      <c r="D1945" s="9"/>
    </row>
    <row r="1946" spans="3:4" ht="14.25" customHeight="1">
      <c r="C1946" s="9"/>
      <c r="D1946" s="9"/>
    </row>
    <row r="1947" spans="3:4" ht="14.25" customHeight="1">
      <c r="C1947" s="9"/>
      <c r="D1947" s="9"/>
    </row>
    <row r="1948" spans="3:4" ht="14.25" customHeight="1">
      <c r="C1948" s="9"/>
      <c r="D1948" s="9"/>
    </row>
    <row r="1949" spans="3:4" ht="14.25" customHeight="1">
      <c r="C1949" s="9"/>
      <c r="D1949" s="9"/>
    </row>
    <row r="1950" spans="3:4" ht="14.25" customHeight="1">
      <c r="C1950" s="9"/>
      <c r="D1950" s="9"/>
    </row>
    <row r="1951" spans="3:4" ht="14.25" customHeight="1">
      <c r="C1951" s="9"/>
      <c r="D1951" s="9"/>
    </row>
    <row r="1952" spans="3:4" ht="14.25" customHeight="1">
      <c r="C1952" s="9"/>
      <c r="D1952" s="9"/>
    </row>
    <row r="1953" spans="3:4" ht="14.25" customHeight="1">
      <c r="C1953" s="9"/>
      <c r="D1953" s="9"/>
    </row>
    <row r="1954" spans="3:4" ht="14.25" customHeight="1">
      <c r="C1954" s="9"/>
      <c r="D1954" s="9"/>
    </row>
    <row r="1955" spans="3:4" ht="14.25" customHeight="1">
      <c r="C1955" s="9"/>
      <c r="D1955" s="9"/>
    </row>
    <row r="1956" spans="3:4" ht="14.25" customHeight="1">
      <c r="C1956" s="9"/>
      <c r="D1956" s="9"/>
    </row>
    <row r="1957" spans="3:4" ht="14.25" customHeight="1">
      <c r="C1957" s="9"/>
      <c r="D1957" s="9"/>
    </row>
    <row r="1958" spans="3:4" ht="14.25" customHeight="1">
      <c r="C1958" s="9"/>
      <c r="D1958" s="9"/>
    </row>
    <row r="1959" spans="3:4" ht="14.25" customHeight="1">
      <c r="C1959" s="9"/>
      <c r="D1959" s="9"/>
    </row>
    <row r="1960" spans="3:4" ht="14.25" customHeight="1">
      <c r="C1960" s="9"/>
      <c r="D1960" s="9"/>
    </row>
    <row r="1961" spans="3:4" ht="14.25" customHeight="1">
      <c r="C1961" s="9"/>
      <c r="D1961" s="9"/>
    </row>
    <row r="1962" spans="3:4" ht="14.25" customHeight="1">
      <c r="C1962" s="9"/>
      <c r="D1962" s="9"/>
    </row>
    <row r="1963" spans="3:4" ht="14.25" customHeight="1">
      <c r="C1963" s="9"/>
      <c r="D1963" s="9"/>
    </row>
    <row r="1964" spans="3:4" ht="14.25" customHeight="1">
      <c r="C1964" s="9"/>
      <c r="D1964" s="9"/>
    </row>
    <row r="1965" spans="3:4" ht="14.25" customHeight="1">
      <c r="C1965" s="9"/>
      <c r="D1965" s="9"/>
    </row>
    <row r="1966" spans="3:4" ht="14.25" customHeight="1">
      <c r="C1966" s="9"/>
      <c r="D1966" s="9"/>
    </row>
    <row r="1967" spans="3:4" ht="14.25" customHeight="1">
      <c r="C1967" s="9"/>
      <c r="D1967" s="9"/>
    </row>
    <row r="1968" spans="3:4" ht="14.25" customHeight="1">
      <c r="C1968" s="9"/>
      <c r="D1968" s="9"/>
    </row>
    <row r="1969" spans="3:4" ht="14.25" customHeight="1">
      <c r="C1969" s="9"/>
      <c r="D1969" s="9"/>
    </row>
    <row r="1970" spans="3:4" ht="14.25" customHeight="1">
      <c r="C1970" s="9"/>
      <c r="D1970" s="9"/>
    </row>
    <row r="1971" spans="3:4" ht="14.25" customHeight="1">
      <c r="C1971" s="9"/>
      <c r="D1971" s="9"/>
    </row>
    <row r="1972" spans="3:4" ht="14.25" customHeight="1">
      <c r="C1972" s="9"/>
      <c r="D1972" s="9"/>
    </row>
    <row r="1973" spans="3:4" ht="14.25" customHeight="1">
      <c r="C1973" s="9"/>
      <c r="D1973" s="9"/>
    </row>
    <row r="1974" spans="3:4" ht="14.25" customHeight="1">
      <c r="C1974" s="9"/>
      <c r="D1974" s="9"/>
    </row>
    <row r="1975" spans="3:4" ht="14.25" customHeight="1">
      <c r="C1975" s="9"/>
      <c r="D1975" s="9"/>
    </row>
    <row r="1976" spans="3:4" ht="14.25" customHeight="1">
      <c r="C1976" s="9"/>
      <c r="D1976" s="9"/>
    </row>
    <row r="1977" spans="3:4" ht="14.25" customHeight="1">
      <c r="C1977" s="9"/>
      <c r="D1977" s="9"/>
    </row>
    <row r="1978" spans="3:4" ht="14.25" customHeight="1">
      <c r="C1978" s="9"/>
      <c r="D1978" s="9"/>
    </row>
    <row r="1979" spans="3:4" ht="14.25" customHeight="1">
      <c r="C1979" s="9"/>
      <c r="D1979" s="9"/>
    </row>
    <row r="1980" spans="3:4" ht="14.25" customHeight="1">
      <c r="C1980" s="9"/>
      <c r="D1980" s="9"/>
    </row>
    <row r="1981" spans="3:4" ht="14.25" customHeight="1">
      <c r="C1981" s="9"/>
      <c r="D1981" s="9"/>
    </row>
    <row r="1982" spans="3:4" ht="14.25" customHeight="1">
      <c r="C1982" s="9"/>
      <c r="D1982" s="9"/>
    </row>
    <row r="1983" spans="3:4" ht="14.25" customHeight="1">
      <c r="C1983" s="9"/>
      <c r="D1983" s="9"/>
    </row>
    <row r="1984" spans="3:4" ht="14.25" customHeight="1">
      <c r="C1984" s="9"/>
      <c r="D1984" s="9"/>
    </row>
    <row r="1985" spans="3:4" ht="14.25" customHeight="1">
      <c r="C1985" s="9"/>
      <c r="D1985" s="9"/>
    </row>
    <row r="1986" spans="3:4" ht="14.25" customHeight="1">
      <c r="C1986" s="9"/>
      <c r="D1986" s="9"/>
    </row>
    <row r="1987" spans="3:4" ht="14.25" customHeight="1">
      <c r="C1987" s="9"/>
      <c r="D1987" s="9"/>
    </row>
    <row r="1988" spans="3:4" ht="14.25" customHeight="1">
      <c r="C1988" s="9"/>
      <c r="D1988" s="9"/>
    </row>
    <row r="1989" spans="3:4" ht="14.25" customHeight="1">
      <c r="C1989" s="9"/>
      <c r="D1989" s="9"/>
    </row>
    <row r="1990" spans="3:4" ht="14.25" customHeight="1">
      <c r="C1990" s="9"/>
      <c r="D1990" s="9"/>
    </row>
    <row r="1991" spans="3:4" ht="14.25" customHeight="1">
      <c r="C1991" s="9"/>
      <c r="D1991" s="9"/>
    </row>
    <row r="1992" spans="3:4" ht="14.25" customHeight="1">
      <c r="C1992" s="9"/>
      <c r="D1992" s="9"/>
    </row>
    <row r="1993" spans="3:4" ht="14.25" customHeight="1">
      <c r="C1993" s="9"/>
      <c r="D1993" s="9"/>
    </row>
    <row r="1994" spans="3:4" ht="14.25" customHeight="1">
      <c r="C1994" s="9"/>
      <c r="D1994" s="9"/>
    </row>
    <row r="1995" spans="3:4" ht="14.25" customHeight="1">
      <c r="C1995" s="9"/>
      <c r="D1995" s="9"/>
    </row>
    <row r="1996" spans="3:4" ht="14.25" customHeight="1">
      <c r="C1996" s="9"/>
      <c r="D1996" s="9"/>
    </row>
    <row r="1997" spans="3:4" ht="14.25" customHeight="1">
      <c r="C1997" s="9"/>
      <c r="D1997" s="9"/>
    </row>
    <row r="1998" spans="3:4" ht="14.25" customHeight="1">
      <c r="C1998" s="9"/>
      <c r="D1998" s="9"/>
    </row>
    <row r="1999" spans="3:4" ht="14.25" customHeight="1">
      <c r="C1999" s="9"/>
      <c r="D1999" s="9"/>
    </row>
    <row r="2000" spans="3:4" ht="14.25" customHeight="1">
      <c r="C2000" s="9"/>
      <c r="D2000" s="9"/>
    </row>
    <row r="2001" spans="3:4" ht="14.25" customHeight="1">
      <c r="C2001" s="9"/>
      <c r="D2001" s="9"/>
    </row>
    <row r="2002" spans="3:4" ht="14.25" customHeight="1">
      <c r="C2002" s="9"/>
      <c r="D2002" s="9"/>
    </row>
    <row r="2003" spans="3:4" ht="14.25" customHeight="1">
      <c r="C2003" s="9"/>
      <c r="D2003" s="9"/>
    </row>
    <row r="2004" spans="3:4" ht="14.25" customHeight="1">
      <c r="C2004" s="9"/>
      <c r="D2004" s="9"/>
    </row>
    <row r="2005" spans="3:4" ht="14.25" customHeight="1">
      <c r="C2005" s="9"/>
      <c r="D2005" s="9"/>
    </row>
    <row r="2006" spans="3:4" ht="14.25" customHeight="1">
      <c r="C2006" s="9"/>
      <c r="D2006" s="9"/>
    </row>
    <row r="2007" spans="3:4" ht="14.25" customHeight="1">
      <c r="C2007" s="9"/>
      <c r="D2007" s="9"/>
    </row>
    <row r="2008" spans="3:4" ht="14.25" customHeight="1">
      <c r="C2008" s="9"/>
      <c r="D2008" s="9"/>
    </row>
    <row r="2009" spans="3:4" ht="14.25" customHeight="1">
      <c r="C2009" s="9"/>
      <c r="D2009" s="9"/>
    </row>
    <row r="2010" spans="3:4" ht="14.25" customHeight="1">
      <c r="C2010" s="9"/>
      <c r="D2010" s="9"/>
    </row>
    <row r="2011" spans="3:4" ht="14.25" customHeight="1">
      <c r="C2011" s="9"/>
      <c r="D2011" s="9"/>
    </row>
    <row r="2012" spans="3:4" ht="14.25" customHeight="1">
      <c r="C2012" s="9"/>
      <c r="D2012" s="9"/>
    </row>
    <row r="2013" spans="3:4" ht="14.25" customHeight="1">
      <c r="C2013" s="9"/>
      <c r="D2013" s="9"/>
    </row>
    <row r="2014" spans="3:4" ht="14.25" customHeight="1">
      <c r="C2014" s="9"/>
      <c r="D2014" s="9"/>
    </row>
    <row r="2015" spans="3:4" ht="14.25" customHeight="1">
      <c r="C2015" s="9"/>
      <c r="D2015" s="9"/>
    </row>
    <row r="2016" spans="3:4" ht="14.25" customHeight="1">
      <c r="C2016" s="9"/>
      <c r="D2016" s="9"/>
    </row>
    <row r="2017" spans="3:4" ht="14.25" customHeight="1">
      <c r="C2017" s="9"/>
      <c r="D2017" s="9"/>
    </row>
    <row r="2018" spans="3:4" ht="14.25" customHeight="1">
      <c r="C2018" s="9"/>
      <c r="D2018" s="9"/>
    </row>
    <row r="2019" spans="3:4" ht="14.25" customHeight="1">
      <c r="C2019" s="9"/>
      <c r="D2019" s="9"/>
    </row>
    <row r="2020" spans="3:4" ht="14.25" customHeight="1">
      <c r="C2020" s="9"/>
      <c r="D2020" s="9"/>
    </row>
    <row r="2021" spans="3:4" ht="14.25" customHeight="1">
      <c r="C2021" s="9"/>
      <c r="D2021" s="9"/>
    </row>
    <row r="2022" spans="3:4" ht="14.25" customHeight="1">
      <c r="C2022" s="9"/>
      <c r="D2022" s="9"/>
    </row>
    <row r="2023" spans="3:4" ht="14.25" customHeight="1">
      <c r="C2023" s="9"/>
      <c r="D2023" s="9"/>
    </row>
    <row r="2024" spans="3:4" ht="14.25" customHeight="1">
      <c r="C2024" s="9"/>
      <c r="D2024" s="9"/>
    </row>
    <row r="2025" spans="3:4" ht="14.25" customHeight="1">
      <c r="C2025" s="9"/>
      <c r="D2025" s="9"/>
    </row>
    <row r="2026" spans="3:4" ht="14.25" customHeight="1">
      <c r="C2026" s="9"/>
      <c r="D2026" s="9"/>
    </row>
    <row r="2027" spans="3:4" ht="14.25" customHeight="1">
      <c r="C2027" s="9"/>
      <c r="D2027" s="9"/>
    </row>
    <row r="2028" spans="3:4" ht="14.25" customHeight="1">
      <c r="C2028" s="9"/>
      <c r="D2028" s="9"/>
    </row>
    <row r="2029" spans="3:4" ht="14.25" customHeight="1">
      <c r="C2029" s="9"/>
      <c r="D2029" s="9"/>
    </row>
    <row r="2030" spans="3:4" ht="14.25" customHeight="1">
      <c r="C2030" s="9"/>
      <c r="D2030" s="9"/>
    </row>
    <row r="2031" spans="3:4" ht="14.25" customHeight="1">
      <c r="C2031" s="9"/>
      <c r="D2031" s="9"/>
    </row>
    <row r="2032" spans="3:4" ht="14.25" customHeight="1">
      <c r="C2032" s="9"/>
      <c r="D2032" s="9"/>
    </row>
    <row r="2033" spans="3:4" ht="14.25" customHeight="1">
      <c r="C2033" s="9"/>
      <c r="D2033" s="9"/>
    </row>
    <row r="2034" spans="3:4" ht="14.25" customHeight="1">
      <c r="C2034" s="9"/>
      <c r="D2034" s="9"/>
    </row>
    <row r="2035" spans="3:4" ht="14.25" customHeight="1">
      <c r="C2035" s="9"/>
      <c r="D2035" s="9"/>
    </row>
    <row r="2036" spans="3:4" ht="14.25" customHeight="1">
      <c r="C2036" s="9"/>
      <c r="D2036" s="9"/>
    </row>
    <row r="2037" spans="3:4" ht="14.25" customHeight="1">
      <c r="C2037" s="9"/>
      <c r="D2037" s="9"/>
    </row>
    <row r="2038" spans="3:4" ht="14.25" customHeight="1">
      <c r="C2038" s="9"/>
      <c r="D2038" s="9"/>
    </row>
    <row r="2039" spans="3:4" ht="14.25" customHeight="1">
      <c r="C2039" s="9"/>
      <c r="D2039" s="9"/>
    </row>
    <row r="2040" spans="3:4" ht="14.25" customHeight="1">
      <c r="C2040" s="9"/>
      <c r="D2040" s="9"/>
    </row>
    <row r="2041" spans="3:4" ht="14.25" customHeight="1">
      <c r="C2041" s="9"/>
      <c r="D2041" s="9"/>
    </row>
    <row r="2042" spans="3:4" ht="14.25" customHeight="1">
      <c r="C2042" s="9"/>
      <c r="D2042" s="9"/>
    </row>
    <row r="2043" spans="3:4" ht="14.25" customHeight="1">
      <c r="C2043" s="9"/>
      <c r="D2043" s="9"/>
    </row>
    <row r="2044" spans="3:4" ht="14.25" customHeight="1">
      <c r="C2044" s="9"/>
      <c r="D2044" s="9"/>
    </row>
    <row r="2045" spans="3:4" ht="14.25" customHeight="1">
      <c r="C2045" s="9"/>
      <c r="D2045" s="9"/>
    </row>
    <row r="2046" spans="3:4" ht="14.25" customHeight="1">
      <c r="C2046" s="9"/>
      <c r="D2046" s="9"/>
    </row>
    <row r="2047" spans="3:4" ht="14.25" customHeight="1">
      <c r="C2047" s="9"/>
      <c r="D2047" s="9"/>
    </row>
    <row r="2048" spans="3:4" ht="14.25" customHeight="1">
      <c r="C2048" s="9"/>
      <c r="D2048" s="9"/>
    </row>
    <row r="2049" spans="3:4" ht="14.25" customHeight="1">
      <c r="C2049" s="9"/>
      <c r="D2049" s="9"/>
    </row>
    <row r="2050" spans="3:4" ht="14.25" customHeight="1">
      <c r="C2050" s="9"/>
      <c r="D2050" s="9"/>
    </row>
    <row r="2051" spans="3:4" ht="14.25" customHeight="1">
      <c r="C2051" s="9"/>
      <c r="D2051" s="9"/>
    </row>
    <row r="2052" spans="3:4" ht="14.25" customHeight="1">
      <c r="C2052" s="9"/>
      <c r="D2052" s="9"/>
    </row>
    <row r="2053" spans="3:4" ht="14.25" customHeight="1">
      <c r="C2053" s="9"/>
      <c r="D2053" s="9"/>
    </row>
    <row r="2054" spans="3:4" ht="14.25" customHeight="1">
      <c r="C2054" s="9"/>
      <c r="D2054" s="9"/>
    </row>
    <row r="2055" spans="3:4" ht="14.25" customHeight="1">
      <c r="C2055" s="9"/>
      <c r="D2055" s="9"/>
    </row>
    <row r="2056" spans="3:4" ht="14.25" customHeight="1">
      <c r="C2056" s="9"/>
      <c r="D2056" s="9"/>
    </row>
    <row r="2057" spans="3:4" ht="14.25" customHeight="1">
      <c r="C2057" s="9"/>
      <c r="D2057" s="9"/>
    </row>
    <row r="2058" spans="3:4" ht="14.25" customHeight="1">
      <c r="C2058" s="9"/>
      <c r="D2058" s="9"/>
    </row>
    <row r="2059" spans="3:4" ht="14.25" customHeight="1">
      <c r="C2059" s="9"/>
      <c r="D2059" s="9"/>
    </row>
    <row r="2060" spans="3:4" ht="14.25" customHeight="1">
      <c r="C2060" s="9"/>
      <c r="D2060" s="9"/>
    </row>
    <row r="2061" spans="3:4" ht="14.25" customHeight="1">
      <c r="C2061" s="9"/>
      <c r="D2061" s="9"/>
    </row>
    <row r="2062" spans="3:4" ht="14.25" customHeight="1">
      <c r="C2062" s="9"/>
      <c r="D2062" s="9"/>
    </row>
    <row r="2063" spans="3:4" ht="14.25" customHeight="1">
      <c r="C2063" s="9"/>
      <c r="D2063" s="9"/>
    </row>
    <row r="2064" spans="3:4" ht="14.25" customHeight="1">
      <c r="C2064" s="9"/>
      <c r="D2064" s="9"/>
    </row>
    <row r="2065" spans="3:4" ht="14.25" customHeight="1">
      <c r="C2065" s="9"/>
      <c r="D2065" s="9"/>
    </row>
    <row r="2066" spans="3:4" ht="14.25" customHeight="1">
      <c r="C2066" s="9"/>
      <c r="D2066" s="9"/>
    </row>
    <row r="2067" spans="3:4" ht="14.25" customHeight="1">
      <c r="C2067" s="9"/>
      <c r="D2067" s="9"/>
    </row>
    <row r="2068" spans="3:4" ht="14.25" customHeight="1">
      <c r="C2068" s="9"/>
      <c r="D2068" s="9"/>
    </row>
    <row r="2069" spans="3:4" ht="14.25" customHeight="1">
      <c r="C2069" s="9"/>
      <c r="D2069" s="9"/>
    </row>
    <row r="2070" spans="3:4" ht="14.25" customHeight="1">
      <c r="C2070" s="9"/>
      <c r="D2070" s="9"/>
    </row>
    <row r="2071" spans="3:4" ht="14.25" customHeight="1">
      <c r="C2071" s="9"/>
      <c r="D2071" s="9"/>
    </row>
    <row r="2072" spans="3:4" ht="14.25" customHeight="1">
      <c r="C2072" s="9"/>
      <c r="D2072" s="9"/>
    </row>
    <row r="2073" spans="3:4" ht="14.25" customHeight="1">
      <c r="C2073" s="9"/>
      <c r="D2073" s="9"/>
    </row>
    <row r="2074" spans="3:4" ht="14.25" customHeight="1">
      <c r="C2074" s="9"/>
      <c r="D2074" s="9"/>
    </row>
    <row r="2075" spans="3:4" ht="14.25" customHeight="1">
      <c r="C2075" s="9"/>
      <c r="D2075" s="9"/>
    </row>
    <row r="2076" spans="3:4" ht="14.25" customHeight="1">
      <c r="C2076" s="9"/>
      <c r="D2076" s="9"/>
    </row>
    <row r="2077" spans="3:4" ht="14.25" customHeight="1">
      <c r="C2077" s="9"/>
      <c r="D2077" s="9"/>
    </row>
    <row r="2078" spans="3:4" ht="14.25" customHeight="1">
      <c r="C2078" s="9"/>
      <c r="D2078" s="9"/>
    </row>
    <row r="2079" spans="3:4" ht="14.25" customHeight="1">
      <c r="C2079" s="9"/>
      <c r="D2079" s="9"/>
    </row>
    <row r="2080" spans="3:4" ht="14.25" customHeight="1">
      <c r="C2080" s="9"/>
      <c r="D2080" s="9"/>
    </row>
    <row r="2081" spans="3:4" ht="14.25" customHeight="1">
      <c r="C2081" s="9"/>
      <c r="D2081" s="9"/>
    </row>
    <row r="2082" spans="3:4" ht="14.25" customHeight="1">
      <c r="C2082" s="9"/>
      <c r="D2082" s="9"/>
    </row>
    <row r="2083" spans="3:4" ht="14.25" customHeight="1">
      <c r="C2083" s="9"/>
      <c r="D2083" s="9"/>
    </row>
    <row r="2084" spans="3:4" ht="14.25" customHeight="1">
      <c r="C2084" s="9"/>
      <c r="D2084" s="9"/>
    </row>
    <row r="2085" spans="3:4" ht="14.25" customHeight="1">
      <c r="C2085" s="9"/>
      <c r="D2085" s="9"/>
    </row>
    <row r="2086" spans="3:4" ht="14.25" customHeight="1">
      <c r="C2086" s="9"/>
      <c r="D2086" s="9"/>
    </row>
    <row r="2087" spans="3:4" ht="14.25" customHeight="1">
      <c r="C2087" s="9"/>
      <c r="D2087" s="9"/>
    </row>
    <row r="2088" spans="3:4" ht="14.25" customHeight="1">
      <c r="C2088" s="9"/>
      <c r="D2088" s="9"/>
    </row>
    <row r="2089" spans="3:4" ht="14.25" customHeight="1">
      <c r="C2089" s="9"/>
      <c r="D2089" s="9"/>
    </row>
    <row r="2090" spans="3:4" ht="14.25" customHeight="1">
      <c r="C2090" s="9"/>
      <c r="D2090" s="9"/>
    </row>
    <row r="2091" spans="3:4" ht="14.25" customHeight="1">
      <c r="C2091" s="9"/>
      <c r="D2091" s="9"/>
    </row>
    <row r="2092" spans="3:4" ht="14.25" customHeight="1">
      <c r="C2092" s="9"/>
      <c r="D2092" s="9"/>
    </row>
    <row r="2093" spans="3:4" ht="14.25" customHeight="1">
      <c r="C2093" s="9"/>
      <c r="D2093" s="9"/>
    </row>
    <row r="2094" spans="3:4" ht="14.25" customHeight="1">
      <c r="C2094" s="9"/>
      <c r="D2094" s="9"/>
    </row>
    <row r="2095" spans="3:4" ht="14.25" customHeight="1">
      <c r="C2095" s="9"/>
      <c r="D2095" s="9"/>
    </row>
    <row r="2096" spans="3:4" ht="14.25" customHeight="1">
      <c r="C2096" s="9"/>
      <c r="D2096" s="9"/>
    </row>
    <row r="2097" spans="3:4" ht="14.25" customHeight="1">
      <c r="C2097" s="9"/>
      <c r="D2097" s="9"/>
    </row>
    <row r="2098" spans="3:4" ht="14.25" customHeight="1">
      <c r="C2098" s="9"/>
      <c r="D2098" s="9"/>
    </row>
    <row r="2099" spans="3:4" ht="14.25" customHeight="1">
      <c r="C2099" s="9"/>
      <c r="D2099" s="9"/>
    </row>
    <row r="2100" spans="3:4" ht="14.25" customHeight="1">
      <c r="C2100" s="9"/>
      <c r="D2100" s="9"/>
    </row>
    <row r="2101" spans="3:4" ht="14.25" customHeight="1">
      <c r="C2101" s="9"/>
      <c r="D2101" s="9"/>
    </row>
    <row r="2102" spans="3:4" ht="14.25" customHeight="1">
      <c r="C2102" s="9"/>
      <c r="D2102" s="9"/>
    </row>
    <row r="2103" spans="3:4" ht="14.25" customHeight="1">
      <c r="C2103" s="9"/>
      <c r="D2103" s="9"/>
    </row>
    <row r="2104" spans="3:4" ht="14.25" customHeight="1">
      <c r="C2104" s="9"/>
      <c r="D2104" s="9"/>
    </row>
    <row r="2105" spans="3:4" ht="14.25" customHeight="1">
      <c r="C2105" s="9"/>
      <c r="D2105" s="9"/>
    </row>
    <row r="2106" spans="3:4" ht="14.25" customHeight="1">
      <c r="C2106" s="9"/>
      <c r="D2106" s="9"/>
    </row>
    <row r="2107" spans="3:4" ht="14.25" customHeight="1">
      <c r="C2107" s="9"/>
      <c r="D2107" s="9"/>
    </row>
    <row r="2108" spans="3:4" ht="14.25" customHeight="1">
      <c r="C2108" s="9"/>
      <c r="D2108" s="9"/>
    </row>
    <row r="2109" spans="3:4" ht="14.25" customHeight="1">
      <c r="C2109" s="9"/>
      <c r="D2109" s="9"/>
    </row>
    <row r="2110" spans="3:4" ht="14.25" customHeight="1">
      <c r="C2110" s="9"/>
      <c r="D2110" s="9"/>
    </row>
    <row r="2111" spans="3:4" ht="14.25" customHeight="1">
      <c r="C2111" s="9"/>
      <c r="D2111" s="9"/>
    </row>
    <row r="2112" spans="3:4" ht="14.25" customHeight="1">
      <c r="C2112" s="9"/>
      <c r="D2112" s="9"/>
    </row>
    <row r="2113" spans="3:4" ht="14.25" customHeight="1">
      <c r="C2113" s="9"/>
      <c r="D2113" s="9"/>
    </row>
    <row r="2114" spans="3:4" ht="14.25" customHeight="1">
      <c r="C2114" s="9"/>
      <c r="D2114" s="9"/>
    </row>
    <row r="2115" spans="3:4" ht="14.25" customHeight="1">
      <c r="C2115" s="9"/>
      <c r="D2115" s="9"/>
    </row>
    <row r="2116" spans="3:4" ht="14.25" customHeight="1">
      <c r="C2116" s="9"/>
      <c r="D2116" s="9"/>
    </row>
    <row r="2117" spans="3:4" ht="14.25" customHeight="1">
      <c r="C2117" s="9"/>
      <c r="D2117" s="9"/>
    </row>
    <row r="2118" spans="3:4" ht="14.25" customHeight="1">
      <c r="C2118" s="9"/>
      <c r="D2118" s="9"/>
    </row>
    <row r="2119" spans="3:4" ht="14.25" customHeight="1">
      <c r="C2119" s="9"/>
      <c r="D2119" s="9"/>
    </row>
    <row r="2120" spans="3:4" ht="14.25" customHeight="1">
      <c r="C2120" s="9"/>
      <c r="D2120" s="9"/>
    </row>
    <row r="2121" spans="3:4" ht="14.25" customHeight="1">
      <c r="C2121" s="9"/>
      <c r="D2121" s="9"/>
    </row>
    <row r="2122" spans="3:4" ht="14.25" customHeight="1">
      <c r="C2122" s="9"/>
      <c r="D2122" s="9"/>
    </row>
    <row r="2123" spans="3:4" ht="14.25" customHeight="1">
      <c r="C2123" s="9"/>
      <c r="D2123" s="9"/>
    </row>
    <row r="2124" spans="3:4" ht="14.25" customHeight="1">
      <c r="C2124" s="9"/>
      <c r="D2124" s="9"/>
    </row>
    <row r="2125" spans="3:4" ht="14.25" customHeight="1">
      <c r="C2125" s="9"/>
      <c r="D2125" s="9"/>
    </row>
    <row r="2126" spans="3:4" ht="14.25" customHeight="1">
      <c r="C2126" s="9"/>
      <c r="D2126" s="9"/>
    </row>
    <row r="2127" spans="3:4" ht="14.25" customHeight="1">
      <c r="C2127" s="9"/>
      <c r="D2127" s="9"/>
    </row>
    <row r="2128" spans="3:4" ht="14.25" customHeight="1">
      <c r="C2128" s="9"/>
      <c r="D2128" s="9"/>
    </row>
    <row r="2129" spans="3:4" ht="14.25" customHeight="1">
      <c r="C2129" s="9"/>
      <c r="D2129" s="9"/>
    </row>
    <row r="2130" spans="3:4" ht="14.25" customHeight="1">
      <c r="C2130" s="9"/>
      <c r="D2130" s="9"/>
    </row>
    <row r="2131" spans="3:4" ht="14.25" customHeight="1">
      <c r="C2131" s="9"/>
      <c r="D2131" s="9"/>
    </row>
    <row r="2132" spans="3:4" ht="14.25" customHeight="1">
      <c r="C2132" s="9"/>
      <c r="D2132" s="9"/>
    </row>
    <row r="2133" spans="3:4" ht="14.25" customHeight="1">
      <c r="C2133" s="9"/>
      <c r="D2133" s="9"/>
    </row>
    <row r="2134" spans="3:4" ht="14.25" customHeight="1">
      <c r="C2134" s="9"/>
      <c r="D2134" s="9"/>
    </row>
    <row r="2135" spans="3:4" ht="14.25" customHeight="1">
      <c r="C2135" s="9"/>
      <c r="D2135" s="9"/>
    </row>
    <row r="2136" spans="3:4" ht="14.25" customHeight="1">
      <c r="C2136" s="9"/>
      <c r="D2136" s="9"/>
    </row>
    <row r="2137" spans="3:4" ht="14.25" customHeight="1">
      <c r="C2137" s="9"/>
      <c r="D2137" s="9"/>
    </row>
    <row r="2138" spans="3:4" ht="14.25" customHeight="1">
      <c r="C2138" s="9"/>
      <c r="D2138" s="9"/>
    </row>
    <row r="2139" spans="3:4" ht="14.25" customHeight="1">
      <c r="C2139" s="9"/>
      <c r="D2139" s="9"/>
    </row>
    <row r="2140" spans="3:4" ht="14.25" customHeight="1">
      <c r="C2140" s="9"/>
      <c r="D2140" s="9"/>
    </row>
    <row r="2141" spans="3:4" ht="14.25" customHeight="1">
      <c r="C2141" s="9"/>
      <c r="D2141" s="9"/>
    </row>
    <row r="2142" spans="3:4" ht="14.25" customHeight="1">
      <c r="C2142" s="9"/>
      <c r="D2142" s="9"/>
    </row>
    <row r="2143" spans="3:4" ht="14.25" customHeight="1">
      <c r="C2143" s="9"/>
      <c r="D2143" s="9"/>
    </row>
    <row r="2144" spans="3:4" ht="14.25" customHeight="1">
      <c r="C2144" s="9"/>
      <c r="D2144" s="9"/>
    </row>
    <row r="2145" spans="3:4" ht="14.25" customHeight="1">
      <c r="C2145" s="9"/>
      <c r="D2145" s="9"/>
    </row>
    <row r="2146" spans="3:4" ht="14.25" customHeight="1">
      <c r="C2146" s="9"/>
      <c r="D2146" s="9"/>
    </row>
    <row r="2147" spans="3:4" ht="14.25" customHeight="1">
      <c r="C2147" s="9"/>
      <c r="D2147" s="9"/>
    </row>
    <row r="2148" spans="3:4" ht="14.25" customHeight="1">
      <c r="C2148" s="9"/>
      <c r="D2148" s="9"/>
    </row>
    <row r="2149" spans="3:4" ht="14.25" customHeight="1">
      <c r="C2149" s="9"/>
      <c r="D2149" s="9"/>
    </row>
    <row r="2150" spans="3:4" ht="14.25" customHeight="1">
      <c r="C2150" s="9"/>
      <c r="D2150" s="9"/>
    </row>
    <row r="2151" spans="3:4" ht="14.25" customHeight="1">
      <c r="C2151" s="9"/>
      <c r="D2151" s="9"/>
    </row>
    <row r="2152" spans="3:4" ht="14.25" customHeight="1">
      <c r="C2152" s="9"/>
      <c r="D2152" s="9"/>
    </row>
    <row r="2153" spans="3:4" ht="14.25" customHeight="1">
      <c r="C2153" s="9"/>
      <c r="D2153" s="9"/>
    </row>
    <row r="2154" spans="3:4" ht="14.25" customHeight="1">
      <c r="C2154" s="9"/>
      <c r="D2154" s="9"/>
    </row>
    <row r="2155" spans="3:4" ht="14.25" customHeight="1">
      <c r="C2155" s="9"/>
      <c r="D2155" s="9"/>
    </row>
    <row r="2156" spans="3:4" ht="14.25" customHeight="1">
      <c r="C2156" s="9"/>
      <c r="D2156" s="9"/>
    </row>
    <row r="2157" spans="3:4" ht="14.25" customHeight="1">
      <c r="C2157" s="9"/>
      <c r="D2157" s="9"/>
    </row>
    <row r="2158" spans="3:4" ht="14.25" customHeight="1">
      <c r="C2158" s="9"/>
      <c r="D2158" s="9"/>
    </row>
    <row r="2159" spans="3:4" ht="14.25" customHeight="1">
      <c r="C2159" s="9"/>
      <c r="D2159" s="9"/>
    </row>
    <row r="2160" spans="3:4" ht="14.25" customHeight="1">
      <c r="C2160" s="9"/>
      <c r="D2160" s="9"/>
    </row>
    <row r="2161" spans="3:4" ht="14.25" customHeight="1">
      <c r="C2161" s="9"/>
      <c r="D2161" s="9"/>
    </row>
    <row r="2162" spans="3:4" ht="14.25" customHeight="1">
      <c r="C2162" s="9"/>
      <c r="D2162" s="9"/>
    </row>
    <row r="2163" spans="3:4" ht="14.25" customHeight="1">
      <c r="C2163" s="9"/>
      <c r="D2163" s="9"/>
    </row>
    <row r="2164" spans="3:4" ht="14.25" customHeight="1">
      <c r="C2164" s="9"/>
      <c r="D2164" s="9"/>
    </row>
    <row r="2165" spans="3:4" ht="14.25" customHeight="1">
      <c r="C2165" s="9"/>
      <c r="D2165" s="9"/>
    </row>
    <row r="2166" spans="3:4" ht="14.25" customHeight="1">
      <c r="C2166" s="9"/>
      <c r="D2166" s="9"/>
    </row>
    <row r="2167" spans="3:4" ht="14.25" customHeight="1">
      <c r="C2167" s="9"/>
      <c r="D2167" s="9"/>
    </row>
    <row r="2168" spans="3:4" ht="14.25" customHeight="1">
      <c r="C2168" s="9"/>
      <c r="D2168" s="9"/>
    </row>
    <row r="2169" spans="3:4" ht="14.25" customHeight="1">
      <c r="C2169" s="9"/>
      <c r="D2169" s="9"/>
    </row>
    <row r="2170" spans="3:4" ht="14.25" customHeight="1">
      <c r="C2170" s="9"/>
      <c r="D2170" s="9"/>
    </row>
    <row r="2171" spans="3:4" ht="14.25" customHeight="1">
      <c r="C2171" s="9"/>
      <c r="D2171" s="9"/>
    </row>
    <row r="2172" spans="3:4" ht="14.25" customHeight="1">
      <c r="C2172" s="9"/>
      <c r="D2172" s="9"/>
    </row>
    <row r="2173" spans="3:4" ht="14.25" customHeight="1">
      <c r="C2173" s="9"/>
      <c r="D2173" s="9"/>
    </row>
    <row r="2174" spans="3:4" ht="14.25" customHeight="1">
      <c r="C2174" s="9"/>
      <c r="D2174" s="9"/>
    </row>
    <row r="2175" spans="3:4" ht="14.25" customHeight="1">
      <c r="C2175" s="9"/>
      <c r="D2175" s="9"/>
    </row>
    <row r="2176" spans="3:4" ht="14.25" customHeight="1">
      <c r="C2176" s="9"/>
      <c r="D2176" s="9"/>
    </row>
    <row r="2177" spans="3:4" ht="14.25" customHeight="1">
      <c r="C2177" s="9"/>
      <c r="D2177" s="9"/>
    </row>
    <row r="2178" spans="3:4" ht="14.25" customHeight="1">
      <c r="C2178" s="9"/>
      <c r="D2178" s="9"/>
    </row>
    <row r="2179" spans="3:4" ht="14.25" customHeight="1">
      <c r="C2179" s="9"/>
      <c r="D2179" s="9"/>
    </row>
    <row r="2180" spans="3:4" ht="14.25" customHeight="1">
      <c r="C2180" s="9"/>
      <c r="D2180" s="9"/>
    </row>
    <row r="2181" spans="3:4" ht="14.25" customHeight="1">
      <c r="C2181" s="9"/>
      <c r="D2181" s="9"/>
    </row>
    <row r="2182" spans="3:4" ht="14.25" customHeight="1">
      <c r="C2182" s="9"/>
      <c r="D2182" s="9"/>
    </row>
    <row r="2183" spans="3:4" ht="14.25" customHeight="1">
      <c r="C2183" s="9"/>
      <c r="D2183" s="9"/>
    </row>
    <row r="2184" spans="3:4" ht="14.25" customHeight="1">
      <c r="C2184" s="9"/>
      <c r="D2184" s="9"/>
    </row>
    <row r="2185" spans="3:4" ht="14.25" customHeight="1">
      <c r="C2185" s="9"/>
      <c r="D2185" s="9"/>
    </row>
    <row r="2186" spans="3:4" ht="14.25" customHeight="1">
      <c r="C2186" s="9"/>
      <c r="D2186" s="9"/>
    </row>
    <row r="2187" spans="3:4" ht="14.25" customHeight="1">
      <c r="C2187" s="9"/>
      <c r="D2187" s="9"/>
    </row>
    <row r="2188" spans="3:4" ht="14.25" customHeight="1">
      <c r="C2188" s="9"/>
      <c r="D2188" s="9"/>
    </row>
    <row r="2189" spans="3:4" ht="14.25" customHeight="1">
      <c r="C2189" s="9"/>
      <c r="D2189" s="9"/>
    </row>
    <row r="2190" spans="3:4" ht="14.25" customHeight="1">
      <c r="C2190" s="9"/>
      <c r="D2190" s="9"/>
    </row>
    <row r="2191" spans="3:4" ht="14.25" customHeight="1">
      <c r="C2191" s="9"/>
      <c r="D2191" s="9"/>
    </row>
    <row r="2192" spans="3:4" ht="14.25" customHeight="1">
      <c r="C2192" s="9"/>
      <c r="D2192" s="9"/>
    </row>
    <row r="2193" spans="3:4" ht="14.25" customHeight="1">
      <c r="C2193" s="9"/>
      <c r="D2193" s="9"/>
    </row>
    <row r="2194" spans="3:4" ht="14.25" customHeight="1">
      <c r="C2194" s="9"/>
      <c r="D2194" s="9"/>
    </row>
    <row r="2195" spans="3:4" ht="14.25" customHeight="1">
      <c r="C2195" s="9"/>
      <c r="D2195" s="9"/>
    </row>
    <row r="2196" spans="3:4" ht="14.25" customHeight="1">
      <c r="C2196" s="9"/>
      <c r="D2196" s="9"/>
    </row>
    <row r="2197" spans="3:4" ht="14.25" customHeight="1">
      <c r="C2197" s="9"/>
      <c r="D2197" s="9"/>
    </row>
    <row r="2198" spans="3:4" ht="14.25" customHeight="1">
      <c r="C2198" s="9"/>
      <c r="D2198" s="9"/>
    </row>
    <row r="2199" spans="3:4" ht="14.25" customHeight="1">
      <c r="C2199" s="9"/>
      <c r="D2199" s="9"/>
    </row>
    <row r="2200" spans="3:4" ht="14.25" customHeight="1">
      <c r="C2200" s="9"/>
      <c r="D2200" s="9"/>
    </row>
    <row r="2201" spans="3:4" ht="14.25" customHeight="1">
      <c r="C2201" s="9"/>
      <c r="D2201" s="9"/>
    </row>
    <row r="2202" spans="3:4" ht="14.25" customHeight="1">
      <c r="C2202" s="9"/>
      <c r="D2202" s="9"/>
    </row>
    <row r="2203" spans="3:4" ht="14.25" customHeight="1">
      <c r="C2203" s="9"/>
      <c r="D2203" s="9"/>
    </row>
    <row r="2204" spans="3:4" ht="14.25" customHeight="1">
      <c r="C2204" s="9"/>
      <c r="D2204" s="9"/>
    </row>
    <row r="2205" spans="3:4" ht="14.25" customHeight="1">
      <c r="C2205" s="9"/>
      <c r="D2205" s="9"/>
    </row>
    <row r="2206" spans="3:4" ht="14.25" customHeight="1">
      <c r="C2206" s="9"/>
      <c r="D2206" s="9"/>
    </row>
    <row r="2207" spans="3:4" ht="14.25" customHeight="1">
      <c r="C2207" s="9"/>
      <c r="D2207" s="9"/>
    </row>
    <row r="2208" spans="3:4" ht="14.25" customHeight="1">
      <c r="C2208" s="9"/>
      <c r="D2208" s="9"/>
    </row>
    <row r="2209" spans="3:4" ht="14.25" customHeight="1">
      <c r="C2209" s="9"/>
      <c r="D2209" s="9"/>
    </row>
    <row r="2210" spans="3:4" ht="14.25" customHeight="1">
      <c r="C2210" s="9"/>
      <c r="D2210" s="9"/>
    </row>
    <row r="2211" spans="3:4" ht="14.25" customHeight="1">
      <c r="C2211" s="9"/>
      <c r="D2211" s="9"/>
    </row>
    <row r="2212" spans="3:4" ht="14.25" customHeight="1">
      <c r="C2212" s="9"/>
      <c r="D2212" s="9"/>
    </row>
    <row r="2213" spans="3:4" ht="14.25" customHeight="1">
      <c r="C2213" s="9"/>
      <c r="D2213" s="9"/>
    </row>
    <row r="2214" spans="3:4" ht="14.25" customHeight="1">
      <c r="C2214" s="9"/>
      <c r="D2214" s="9"/>
    </row>
    <row r="2215" spans="3:4" ht="14.25" customHeight="1">
      <c r="C2215" s="9"/>
      <c r="D2215" s="9"/>
    </row>
    <row r="2216" spans="3:4" ht="14.25" customHeight="1">
      <c r="C2216" s="9"/>
      <c r="D2216" s="9"/>
    </row>
    <row r="2217" spans="3:4" ht="14.25" customHeight="1">
      <c r="C2217" s="9"/>
      <c r="D2217" s="9"/>
    </row>
    <row r="2218" spans="3:4" ht="14.25" customHeight="1">
      <c r="C2218" s="9"/>
      <c r="D2218" s="9"/>
    </row>
    <row r="2219" spans="3:4" ht="14.25" customHeight="1">
      <c r="C2219" s="9"/>
      <c r="D2219" s="9"/>
    </row>
    <row r="2220" spans="3:4" ht="14.25" customHeight="1">
      <c r="C2220" s="9"/>
      <c r="D2220" s="9"/>
    </row>
    <row r="2221" spans="3:4" ht="14.25" customHeight="1">
      <c r="C2221" s="9"/>
      <c r="D2221" s="9"/>
    </row>
    <row r="2222" spans="3:4" ht="14.25" customHeight="1">
      <c r="C2222" s="9"/>
      <c r="D2222" s="9"/>
    </row>
    <row r="2223" spans="3:4" ht="14.25" customHeight="1">
      <c r="C2223" s="9"/>
      <c r="D2223" s="9"/>
    </row>
    <row r="2224" spans="3:4" ht="14.25" customHeight="1">
      <c r="C2224" s="9"/>
      <c r="D2224" s="9"/>
    </row>
    <row r="2225" spans="3:4" ht="14.25" customHeight="1">
      <c r="C2225" s="9"/>
      <c r="D2225" s="9"/>
    </row>
    <row r="2226" spans="3:4" ht="14.25" customHeight="1">
      <c r="C2226" s="9"/>
      <c r="D2226" s="9"/>
    </row>
    <row r="2227" spans="3:4" ht="14.25" customHeight="1">
      <c r="C2227" s="9"/>
      <c r="D2227" s="9"/>
    </row>
    <row r="2228" spans="3:4" ht="14.25" customHeight="1">
      <c r="C2228" s="9"/>
      <c r="D2228" s="9"/>
    </row>
    <row r="2229" spans="3:4" ht="14.25" customHeight="1">
      <c r="C2229" s="9"/>
      <c r="D2229" s="9"/>
    </row>
    <row r="2230" spans="3:4" ht="14.25" customHeight="1">
      <c r="C2230" s="9"/>
      <c r="D2230" s="9"/>
    </row>
    <row r="2231" spans="3:4" ht="14.25" customHeight="1">
      <c r="C2231" s="9"/>
      <c r="D2231" s="9"/>
    </row>
    <row r="2232" spans="3:4" ht="14.25" customHeight="1">
      <c r="C2232" s="9"/>
      <c r="D2232" s="9"/>
    </row>
    <row r="2233" spans="3:4" ht="14.25" customHeight="1">
      <c r="C2233" s="9"/>
      <c r="D2233" s="9"/>
    </row>
    <row r="2234" spans="3:4" ht="14.25" customHeight="1">
      <c r="C2234" s="9"/>
      <c r="D2234" s="9"/>
    </row>
    <row r="2235" spans="3:4" ht="14.25" customHeight="1">
      <c r="C2235" s="9"/>
      <c r="D2235" s="9"/>
    </row>
    <row r="2236" spans="3:4" ht="14.25" customHeight="1">
      <c r="C2236" s="9"/>
      <c r="D2236" s="9"/>
    </row>
    <row r="2237" spans="3:4" ht="14.25" customHeight="1">
      <c r="C2237" s="9"/>
      <c r="D2237" s="9"/>
    </row>
    <row r="2238" spans="3:4" ht="14.25" customHeight="1">
      <c r="C2238" s="9"/>
      <c r="D2238" s="9"/>
    </row>
    <row r="2239" spans="3:4" ht="14.25" customHeight="1">
      <c r="C2239" s="9"/>
      <c r="D2239" s="9"/>
    </row>
    <row r="2240" spans="3:4" ht="14.25" customHeight="1">
      <c r="C2240" s="9"/>
      <c r="D2240" s="9"/>
    </row>
    <row r="2241" spans="3:4" ht="14.25" customHeight="1">
      <c r="C2241" s="9"/>
      <c r="D2241" s="9"/>
    </row>
    <row r="2242" spans="3:4" ht="14.25" customHeight="1">
      <c r="C2242" s="9"/>
      <c r="D2242" s="9"/>
    </row>
    <row r="2243" spans="3:4" ht="14.25" customHeight="1">
      <c r="C2243" s="9"/>
      <c r="D2243" s="9"/>
    </row>
    <row r="2244" spans="3:4" ht="14.25" customHeight="1">
      <c r="C2244" s="9"/>
      <c r="D2244" s="9"/>
    </row>
    <row r="2245" spans="3:4" ht="14.25" customHeight="1">
      <c r="C2245" s="9"/>
      <c r="D2245" s="9"/>
    </row>
    <row r="2246" spans="3:4" ht="14.25" customHeight="1">
      <c r="C2246" s="9"/>
      <c r="D2246" s="9"/>
    </row>
    <row r="2247" spans="3:4" ht="14.25" customHeight="1">
      <c r="C2247" s="9"/>
      <c r="D2247" s="9"/>
    </row>
    <row r="2248" spans="3:4" ht="14.25" customHeight="1">
      <c r="C2248" s="9"/>
      <c r="D2248" s="9"/>
    </row>
    <row r="2249" spans="3:4" ht="14.25" customHeight="1">
      <c r="C2249" s="9"/>
      <c r="D2249" s="9"/>
    </row>
    <row r="2250" spans="3:4" ht="14.25" customHeight="1">
      <c r="C2250" s="9"/>
      <c r="D2250" s="9"/>
    </row>
    <row r="2251" spans="3:4" ht="14.25" customHeight="1">
      <c r="C2251" s="9"/>
      <c r="D2251" s="9"/>
    </row>
    <row r="2252" spans="3:4" ht="14.25" customHeight="1">
      <c r="C2252" s="9"/>
      <c r="D2252" s="9"/>
    </row>
    <row r="2253" spans="3:4" ht="14.25" customHeight="1">
      <c r="C2253" s="9"/>
      <c r="D2253" s="9"/>
    </row>
    <row r="2254" spans="3:4" ht="14.25" customHeight="1">
      <c r="C2254" s="9"/>
      <c r="D2254" s="9"/>
    </row>
    <row r="2255" spans="3:4" ht="14.25" customHeight="1">
      <c r="C2255" s="9"/>
      <c r="D2255" s="9"/>
    </row>
    <row r="2256" spans="3:4" ht="14.25" customHeight="1">
      <c r="C2256" s="9"/>
      <c r="D2256" s="9"/>
    </row>
    <row r="2257" spans="3:4" ht="14.25" customHeight="1">
      <c r="C2257" s="9"/>
      <c r="D2257" s="9"/>
    </row>
    <row r="2258" spans="3:4" ht="14.25" customHeight="1">
      <c r="C2258" s="9"/>
      <c r="D2258" s="9"/>
    </row>
    <row r="2259" spans="3:4" ht="14.25" customHeight="1">
      <c r="C2259" s="9"/>
      <c r="D2259" s="9"/>
    </row>
    <row r="2260" spans="3:4" ht="14.25" customHeight="1">
      <c r="C2260" s="9"/>
      <c r="D2260" s="9"/>
    </row>
    <row r="2261" spans="3:4" ht="14.25" customHeight="1">
      <c r="C2261" s="9"/>
      <c r="D2261" s="9"/>
    </row>
    <row r="2262" spans="3:4" ht="14.25" customHeight="1">
      <c r="C2262" s="9"/>
      <c r="D2262" s="9"/>
    </row>
    <row r="2263" spans="3:4" ht="14.25" customHeight="1">
      <c r="C2263" s="9"/>
      <c r="D2263" s="9"/>
    </row>
    <row r="2264" spans="3:4" ht="14.25" customHeight="1">
      <c r="C2264" s="9"/>
      <c r="D2264" s="9"/>
    </row>
    <row r="2265" spans="3:4" ht="14.25" customHeight="1">
      <c r="C2265" s="9"/>
      <c r="D2265" s="9"/>
    </row>
    <row r="2266" spans="3:4" ht="14.25" customHeight="1">
      <c r="C2266" s="9"/>
      <c r="D2266" s="9"/>
    </row>
    <row r="2267" spans="3:4" ht="14.25" customHeight="1">
      <c r="C2267" s="9"/>
      <c r="D2267" s="9"/>
    </row>
    <row r="2268" spans="3:4" ht="14.25" customHeight="1">
      <c r="C2268" s="9"/>
      <c r="D2268" s="9"/>
    </row>
    <row r="2269" spans="3:4" ht="14.25" customHeight="1">
      <c r="C2269" s="9"/>
      <c r="D2269" s="9"/>
    </row>
    <row r="2270" spans="3:4" ht="14.25" customHeight="1">
      <c r="C2270" s="9"/>
      <c r="D2270" s="9"/>
    </row>
    <row r="2271" spans="3:4" ht="14.25" customHeight="1">
      <c r="C2271" s="9"/>
      <c r="D2271" s="9"/>
    </row>
    <row r="2272" spans="3:4" ht="14.25" customHeight="1">
      <c r="C2272" s="9"/>
      <c r="D2272" s="9"/>
    </row>
    <row r="2273" spans="3:4" ht="14.25" customHeight="1">
      <c r="C2273" s="9"/>
      <c r="D2273" s="9"/>
    </row>
    <row r="2274" spans="3:4" ht="14.25" customHeight="1">
      <c r="C2274" s="9"/>
      <c r="D2274" s="9"/>
    </row>
    <row r="2275" spans="3:4" ht="14.25" customHeight="1">
      <c r="C2275" s="9"/>
      <c r="D2275" s="9"/>
    </row>
    <row r="2276" spans="3:4" ht="14.25" customHeight="1">
      <c r="C2276" s="9"/>
      <c r="D2276" s="9"/>
    </row>
    <row r="2277" spans="3:4" ht="14.25" customHeight="1">
      <c r="C2277" s="9"/>
      <c r="D2277" s="9"/>
    </row>
    <row r="2278" spans="3:4" ht="14.25" customHeight="1">
      <c r="C2278" s="9"/>
      <c r="D2278" s="9"/>
    </row>
    <row r="2279" spans="3:4" ht="14.25" customHeight="1">
      <c r="C2279" s="9"/>
      <c r="D2279" s="9"/>
    </row>
    <row r="2280" spans="3:4" ht="14.25" customHeight="1">
      <c r="C2280" s="9"/>
      <c r="D2280" s="9"/>
    </row>
    <row r="2281" spans="3:4" ht="14.25" customHeight="1">
      <c r="C2281" s="9"/>
      <c r="D2281" s="9"/>
    </row>
    <row r="2282" spans="3:4" ht="14.25" customHeight="1">
      <c r="C2282" s="9"/>
      <c r="D2282" s="9"/>
    </row>
    <row r="2283" spans="3:4" ht="14.25" customHeight="1">
      <c r="C2283" s="9"/>
      <c r="D2283" s="9"/>
    </row>
    <row r="2284" spans="3:4" ht="14.25" customHeight="1">
      <c r="C2284" s="9"/>
      <c r="D2284" s="9"/>
    </row>
    <row r="2285" spans="3:4" ht="14.25" customHeight="1">
      <c r="C2285" s="9"/>
      <c r="D2285" s="9"/>
    </row>
    <row r="2286" spans="3:4" ht="14.25" customHeight="1">
      <c r="C2286" s="9"/>
      <c r="D2286" s="9"/>
    </row>
    <row r="2287" spans="3:4" ht="14.25" customHeight="1">
      <c r="C2287" s="9"/>
      <c r="D2287" s="9"/>
    </row>
    <row r="2288" spans="3:4" ht="14.25" customHeight="1">
      <c r="C2288" s="9"/>
      <c r="D2288" s="9"/>
    </row>
    <row r="2289" spans="3:4" ht="14.25" customHeight="1">
      <c r="C2289" s="9"/>
      <c r="D2289" s="9"/>
    </row>
    <row r="2290" spans="3:4" ht="14.25" customHeight="1">
      <c r="C2290" s="9"/>
      <c r="D2290" s="9"/>
    </row>
    <row r="2291" spans="3:4" ht="14.25" customHeight="1">
      <c r="C2291" s="9"/>
      <c r="D2291" s="9"/>
    </row>
    <row r="2292" spans="3:4" ht="14.25" customHeight="1">
      <c r="C2292" s="9"/>
      <c r="D2292" s="9"/>
    </row>
    <row r="2293" spans="3:4" ht="14.25" customHeight="1">
      <c r="C2293" s="9"/>
      <c r="D2293" s="9"/>
    </row>
    <row r="2294" spans="3:4" ht="14.25" customHeight="1">
      <c r="C2294" s="9"/>
      <c r="D2294" s="9"/>
    </row>
    <row r="2295" spans="3:4" ht="14.25" customHeight="1">
      <c r="C2295" s="9"/>
      <c r="D2295" s="9"/>
    </row>
    <row r="2296" spans="3:4" ht="14.25" customHeight="1">
      <c r="C2296" s="9"/>
      <c r="D2296" s="9"/>
    </row>
    <row r="2297" spans="3:4" ht="14.25" customHeight="1">
      <c r="C2297" s="9"/>
      <c r="D2297" s="9"/>
    </row>
    <row r="2298" spans="3:4" ht="14.25" customHeight="1">
      <c r="C2298" s="9"/>
      <c r="D2298" s="9"/>
    </row>
    <row r="2299" spans="3:4" ht="14.25" customHeight="1">
      <c r="C2299" s="9"/>
      <c r="D2299" s="9"/>
    </row>
    <row r="2300" spans="3:4" ht="14.25" customHeight="1">
      <c r="C2300" s="9"/>
      <c r="D2300" s="9"/>
    </row>
    <row r="2301" spans="3:4" ht="14.25" customHeight="1">
      <c r="C2301" s="9"/>
      <c r="D2301" s="9"/>
    </row>
    <row r="2302" spans="3:4" ht="14.25" customHeight="1">
      <c r="C2302" s="9"/>
      <c r="D2302" s="9"/>
    </row>
    <row r="2303" spans="3:4" ht="14.25" customHeight="1">
      <c r="C2303" s="9"/>
      <c r="D2303" s="9"/>
    </row>
    <row r="2304" spans="3:4" ht="14.25" customHeight="1">
      <c r="C2304" s="9"/>
      <c r="D2304" s="9"/>
    </row>
    <row r="2305" spans="3:4" ht="14.25" customHeight="1">
      <c r="C2305" s="9"/>
      <c r="D2305" s="9"/>
    </row>
    <row r="2306" spans="3:4" ht="14.25" customHeight="1">
      <c r="C2306" s="9"/>
      <c r="D2306" s="9"/>
    </row>
    <row r="2307" spans="3:4" ht="14.25" customHeight="1">
      <c r="C2307" s="9"/>
      <c r="D2307" s="9"/>
    </row>
    <row r="2308" spans="3:4" ht="14.25" customHeight="1">
      <c r="C2308" s="9"/>
      <c r="D2308" s="9"/>
    </row>
    <row r="2309" spans="3:4" ht="14.25" customHeight="1">
      <c r="C2309" s="9"/>
      <c r="D2309" s="9"/>
    </row>
    <row r="2310" spans="3:4" ht="14.25" customHeight="1">
      <c r="C2310" s="9"/>
      <c r="D2310" s="9"/>
    </row>
    <row r="2311" spans="3:4" ht="14.25" customHeight="1">
      <c r="C2311" s="9"/>
      <c r="D2311" s="9"/>
    </row>
    <row r="2312" spans="3:4" ht="14.25" customHeight="1">
      <c r="C2312" s="9"/>
      <c r="D2312" s="9"/>
    </row>
    <row r="2313" spans="3:4" ht="14.25" customHeight="1">
      <c r="C2313" s="9"/>
      <c r="D2313" s="9"/>
    </row>
    <row r="2314" spans="3:4" ht="14.25" customHeight="1">
      <c r="C2314" s="9"/>
      <c r="D2314" s="9"/>
    </row>
    <row r="2315" spans="3:4" ht="14.25" customHeight="1">
      <c r="C2315" s="9"/>
      <c r="D2315" s="9"/>
    </row>
    <row r="2316" spans="3:4" ht="14.25" customHeight="1">
      <c r="C2316" s="9"/>
      <c r="D2316" s="9"/>
    </row>
    <row r="2317" spans="3:4" ht="14.25" customHeight="1">
      <c r="C2317" s="9"/>
      <c r="D2317" s="9"/>
    </row>
    <row r="2318" spans="3:4" ht="14.25" customHeight="1">
      <c r="C2318" s="9"/>
      <c r="D2318" s="9"/>
    </row>
    <row r="2319" spans="3:4" ht="14.25" customHeight="1">
      <c r="C2319" s="9"/>
      <c r="D2319" s="9"/>
    </row>
    <row r="2320" spans="3:4" ht="14.25" customHeight="1">
      <c r="C2320" s="9"/>
      <c r="D2320" s="9"/>
    </row>
    <row r="2321" spans="3:4" ht="14.25" customHeight="1">
      <c r="C2321" s="9"/>
      <c r="D2321" s="9"/>
    </row>
    <row r="2322" spans="3:4" ht="14.25" customHeight="1">
      <c r="C2322" s="9"/>
      <c r="D2322" s="9"/>
    </row>
    <row r="2323" spans="3:4" ht="14.25" customHeight="1">
      <c r="C2323" s="9"/>
      <c r="D2323" s="9"/>
    </row>
    <row r="2324" spans="3:4" ht="14.25" customHeight="1">
      <c r="C2324" s="9"/>
      <c r="D2324" s="9"/>
    </row>
    <row r="2325" spans="3:4" ht="14.25" customHeight="1">
      <c r="C2325" s="9"/>
      <c r="D2325" s="9"/>
    </row>
    <row r="2326" spans="3:4" ht="14.25" customHeight="1">
      <c r="C2326" s="9"/>
      <c r="D2326" s="9"/>
    </row>
    <row r="2327" spans="3:4" ht="14.25" customHeight="1">
      <c r="C2327" s="9"/>
      <c r="D2327" s="9"/>
    </row>
    <row r="2328" spans="3:4" ht="14.25" customHeight="1">
      <c r="C2328" s="9"/>
      <c r="D2328" s="9"/>
    </row>
    <row r="2329" spans="3:4" ht="14.25" customHeight="1">
      <c r="C2329" s="9"/>
      <c r="D2329" s="9"/>
    </row>
    <row r="2330" spans="3:4" ht="14.25" customHeight="1">
      <c r="C2330" s="9"/>
      <c r="D2330" s="9"/>
    </row>
    <row r="2331" spans="3:4" ht="14.25" customHeight="1">
      <c r="C2331" s="9"/>
      <c r="D2331" s="9"/>
    </row>
    <row r="2332" spans="3:4" ht="14.25" customHeight="1">
      <c r="C2332" s="9"/>
      <c r="D2332" s="9"/>
    </row>
    <row r="2333" spans="3:4" ht="14.25" customHeight="1">
      <c r="C2333" s="9"/>
      <c r="D2333" s="9"/>
    </row>
    <row r="2334" spans="3:4" ht="14.25" customHeight="1">
      <c r="C2334" s="9"/>
      <c r="D2334" s="9"/>
    </row>
    <row r="2335" spans="3:4" ht="14.25" customHeight="1">
      <c r="C2335" s="9"/>
      <c r="D2335" s="9"/>
    </row>
    <row r="2336" spans="3:4" ht="14.25" customHeight="1">
      <c r="C2336" s="9"/>
      <c r="D2336" s="9"/>
    </row>
    <row r="2337" spans="3:4" ht="14.25" customHeight="1">
      <c r="C2337" s="9"/>
      <c r="D2337" s="9"/>
    </row>
    <row r="2338" spans="3:4" ht="14.25" customHeight="1">
      <c r="C2338" s="9"/>
      <c r="D2338" s="9"/>
    </row>
    <row r="2339" spans="3:4" ht="14.25" customHeight="1">
      <c r="C2339" s="9"/>
      <c r="D2339" s="9"/>
    </row>
    <row r="2340" spans="3:4" ht="14.25" customHeight="1">
      <c r="C2340" s="9"/>
      <c r="D2340" s="9"/>
    </row>
    <row r="2341" spans="3:4" ht="14.25" customHeight="1">
      <c r="C2341" s="9"/>
      <c r="D2341" s="9"/>
    </row>
    <row r="2342" spans="3:4" ht="14.25" customHeight="1">
      <c r="C2342" s="9"/>
      <c r="D2342" s="9"/>
    </row>
    <row r="2343" spans="3:4" ht="14.25" customHeight="1">
      <c r="C2343" s="9"/>
      <c r="D2343" s="9"/>
    </row>
    <row r="2344" spans="3:4" ht="14.25" customHeight="1">
      <c r="C2344" s="9"/>
      <c r="D2344" s="9"/>
    </row>
    <row r="2345" spans="3:4" ht="14.25" customHeight="1">
      <c r="C2345" s="9"/>
      <c r="D2345" s="9"/>
    </row>
    <row r="2346" spans="3:4" ht="14.25" customHeight="1">
      <c r="C2346" s="9"/>
      <c r="D2346" s="9"/>
    </row>
    <row r="2347" spans="3:4" ht="14.25" customHeight="1">
      <c r="C2347" s="9"/>
      <c r="D2347" s="9"/>
    </row>
    <row r="2348" spans="3:4" ht="14.25" customHeight="1">
      <c r="C2348" s="9"/>
      <c r="D2348" s="9"/>
    </row>
    <row r="2349" spans="3:4" ht="14.25" customHeight="1">
      <c r="C2349" s="9"/>
      <c r="D2349" s="9"/>
    </row>
    <row r="2350" spans="3:4" ht="14.25" customHeight="1">
      <c r="C2350" s="9"/>
      <c r="D2350" s="9"/>
    </row>
    <row r="2351" spans="3:4" ht="14.25" customHeight="1">
      <c r="C2351" s="9"/>
      <c r="D2351" s="9"/>
    </row>
    <row r="2352" spans="3:4" ht="14.25" customHeight="1">
      <c r="C2352" s="9"/>
      <c r="D2352" s="9"/>
    </row>
    <row r="2353" spans="3:4" ht="14.25" customHeight="1">
      <c r="C2353" s="9"/>
      <c r="D2353" s="9"/>
    </row>
    <row r="2354" spans="3:4" ht="14.25" customHeight="1">
      <c r="C2354" s="9"/>
      <c r="D2354" s="9"/>
    </row>
    <row r="2355" spans="3:4" ht="14.25" customHeight="1">
      <c r="C2355" s="9"/>
      <c r="D2355" s="9"/>
    </row>
    <row r="2356" spans="3:4" ht="14.25" customHeight="1">
      <c r="C2356" s="9"/>
      <c r="D2356" s="9"/>
    </row>
    <row r="2357" spans="3:4" ht="14.25" customHeight="1">
      <c r="C2357" s="9"/>
      <c r="D2357" s="9"/>
    </row>
    <row r="2358" spans="3:4" ht="14.25" customHeight="1">
      <c r="C2358" s="9"/>
      <c r="D2358" s="9"/>
    </row>
    <row r="2359" spans="3:4" ht="14.25" customHeight="1">
      <c r="C2359" s="9"/>
      <c r="D2359" s="9"/>
    </row>
    <row r="2360" spans="3:4" ht="14.25" customHeight="1">
      <c r="C2360" s="9"/>
      <c r="D2360" s="9"/>
    </row>
    <row r="2361" spans="3:4" ht="14.25" customHeight="1">
      <c r="C2361" s="9"/>
      <c r="D2361" s="9"/>
    </row>
    <row r="2362" spans="3:4" ht="14.25" customHeight="1">
      <c r="C2362" s="9"/>
      <c r="D2362" s="9"/>
    </row>
    <row r="2363" spans="3:4" ht="14.25" customHeight="1">
      <c r="C2363" s="9"/>
      <c r="D2363" s="9"/>
    </row>
    <row r="2364" spans="3:4" ht="14.25" customHeight="1">
      <c r="C2364" s="9"/>
      <c r="D2364" s="9"/>
    </row>
    <row r="2365" spans="3:4" ht="14.25" customHeight="1">
      <c r="C2365" s="9"/>
      <c r="D2365" s="9"/>
    </row>
    <row r="2366" spans="3:4" ht="14.25" customHeight="1">
      <c r="C2366" s="9"/>
      <c r="D2366" s="9"/>
    </row>
    <row r="2367" spans="3:4" ht="14.25" customHeight="1">
      <c r="C2367" s="9"/>
      <c r="D2367" s="9"/>
    </row>
    <row r="2368" spans="3:4" ht="14.25" customHeight="1">
      <c r="C2368" s="9"/>
      <c r="D2368" s="9"/>
    </row>
    <row r="2369" spans="3:4" ht="14.25" customHeight="1">
      <c r="C2369" s="9"/>
      <c r="D2369" s="9"/>
    </row>
    <row r="2370" spans="3:4" ht="14.25" customHeight="1">
      <c r="C2370" s="9"/>
      <c r="D2370" s="9"/>
    </row>
    <row r="2371" spans="3:4" ht="14.25" customHeight="1">
      <c r="C2371" s="9"/>
      <c r="D2371" s="9"/>
    </row>
    <row r="2372" spans="3:4" ht="14.25" customHeight="1">
      <c r="C2372" s="9"/>
      <c r="D2372" s="9"/>
    </row>
    <row r="2373" spans="3:4" ht="14.25" customHeight="1">
      <c r="C2373" s="9"/>
      <c r="D2373" s="9"/>
    </row>
    <row r="2374" spans="3:4" ht="14.25" customHeight="1">
      <c r="C2374" s="9"/>
      <c r="D2374" s="9"/>
    </row>
    <row r="2375" spans="3:4" ht="14.25" customHeight="1">
      <c r="C2375" s="9"/>
      <c r="D2375" s="9"/>
    </row>
    <row r="2376" spans="3:4" ht="14.25" customHeight="1">
      <c r="C2376" s="9"/>
      <c r="D2376" s="9"/>
    </row>
    <row r="2377" spans="3:4" ht="14.25" customHeight="1">
      <c r="C2377" s="9"/>
      <c r="D2377" s="9"/>
    </row>
    <row r="2378" spans="3:4" ht="14.25" customHeight="1">
      <c r="C2378" s="9"/>
      <c r="D2378" s="9"/>
    </row>
    <row r="2379" spans="3:4" ht="14.25" customHeight="1">
      <c r="C2379" s="9"/>
      <c r="D2379" s="9"/>
    </row>
    <row r="2380" spans="3:4" ht="14.25" customHeight="1">
      <c r="C2380" s="9"/>
      <c r="D2380" s="9"/>
    </row>
    <row r="2381" spans="3:4" ht="14.25" customHeight="1">
      <c r="C2381" s="9"/>
      <c r="D2381" s="9"/>
    </row>
    <row r="2382" spans="3:4" ht="14.25" customHeight="1">
      <c r="C2382" s="9"/>
      <c r="D2382" s="9"/>
    </row>
    <row r="2383" spans="3:4" ht="14.25" customHeight="1">
      <c r="C2383" s="9"/>
      <c r="D2383" s="9"/>
    </row>
    <row r="2384" spans="3:4" ht="14.25" customHeight="1">
      <c r="C2384" s="9"/>
      <c r="D2384" s="9"/>
    </row>
    <row r="2385" spans="3:4" ht="14.25" customHeight="1">
      <c r="C2385" s="9"/>
      <c r="D2385" s="9"/>
    </row>
    <row r="2386" spans="3:4" ht="14.25" customHeight="1">
      <c r="C2386" s="9"/>
      <c r="D2386" s="9"/>
    </row>
    <row r="2387" spans="3:4" ht="14.25" customHeight="1">
      <c r="C2387" s="9"/>
      <c r="D2387" s="9"/>
    </row>
    <row r="2388" spans="3:4" ht="14.25" customHeight="1">
      <c r="C2388" s="9"/>
      <c r="D2388" s="9"/>
    </row>
    <row r="2389" spans="3:4" ht="14.25" customHeight="1">
      <c r="C2389" s="9"/>
      <c r="D2389" s="9"/>
    </row>
    <row r="2390" spans="3:4" ht="14.25" customHeight="1">
      <c r="C2390" s="9"/>
      <c r="D2390" s="9"/>
    </row>
    <row r="2391" spans="3:4" ht="14.25" customHeight="1">
      <c r="C2391" s="9"/>
      <c r="D2391" s="9"/>
    </row>
    <row r="2392" spans="3:4" ht="14.25" customHeight="1">
      <c r="C2392" s="9"/>
      <c r="D2392" s="9"/>
    </row>
    <row r="2393" spans="3:4" ht="14.25" customHeight="1">
      <c r="C2393" s="9"/>
      <c r="D2393" s="9"/>
    </row>
    <row r="2394" spans="3:4" ht="14.25" customHeight="1">
      <c r="C2394" s="9"/>
      <c r="D2394" s="9"/>
    </row>
    <row r="2395" spans="3:4" ht="14.25" customHeight="1">
      <c r="C2395" s="9"/>
      <c r="D2395" s="9"/>
    </row>
    <row r="2396" spans="3:4" ht="14.25" customHeight="1">
      <c r="C2396" s="9"/>
      <c r="D2396" s="9"/>
    </row>
    <row r="2397" spans="3:4" ht="14.25" customHeight="1">
      <c r="C2397" s="9"/>
      <c r="D2397" s="9"/>
    </row>
    <row r="2398" spans="3:4" ht="14.25" customHeight="1">
      <c r="C2398" s="9"/>
      <c r="D2398" s="9"/>
    </row>
    <row r="2399" spans="3:4" ht="14.25" customHeight="1">
      <c r="C2399" s="9"/>
      <c r="D2399" s="9"/>
    </row>
    <row r="2400" spans="3:4" ht="14.25" customHeight="1">
      <c r="C2400" s="9"/>
      <c r="D2400" s="9"/>
    </row>
    <row r="2401" spans="3:4" ht="14.25" customHeight="1">
      <c r="C2401" s="9"/>
      <c r="D2401" s="9"/>
    </row>
    <row r="2402" spans="3:4" ht="14.25" customHeight="1">
      <c r="C2402" s="9"/>
      <c r="D2402" s="9"/>
    </row>
    <row r="2403" spans="3:4" ht="14.25" customHeight="1">
      <c r="C2403" s="9"/>
      <c r="D2403" s="9"/>
    </row>
    <row r="2404" spans="3:4" ht="14.25" customHeight="1">
      <c r="C2404" s="9"/>
      <c r="D2404" s="9"/>
    </row>
    <row r="2405" spans="3:4" ht="14.25" customHeight="1">
      <c r="C2405" s="9"/>
      <c r="D2405" s="9"/>
    </row>
    <row r="2406" spans="3:4" ht="14.25" customHeight="1">
      <c r="C2406" s="9"/>
      <c r="D2406" s="9"/>
    </row>
    <row r="2407" spans="3:4" ht="14.25" customHeight="1">
      <c r="C2407" s="9"/>
      <c r="D2407" s="9"/>
    </row>
    <row r="2408" spans="3:4" ht="14.25" customHeight="1">
      <c r="C2408" s="9"/>
      <c r="D2408" s="9"/>
    </row>
    <row r="2409" spans="3:4" ht="14.25" customHeight="1">
      <c r="C2409" s="9"/>
      <c r="D2409" s="9"/>
    </row>
    <row r="2410" spans="3:4" ht="14.25" customHeight="1">
      <c r="C2410" s="9"/>
      <c r="D2410" s="9"/>
    </row>
    <row r="2411" spans="3:4" ht="14.25" customHeight="1">
      <c r="C2411" s="9"/>
      <c r="D2411" s="9"/>
    </row>
    <row r="2412" spans="3:4" ht="14.25" customHeight="1">
      <c r="C2412" s="9"/>
      <c r="D2412" s="9"/>
    </row>
    <row r="2413" spans="3:4" ht="14.25" customHeight="1">
      <c r="C2413" s="9"/>
      <c r="D2413" s="9"/>
    </row>
    <row r="2414" spans="3:4" ht="14.25" customHeight="1">
      <c r="C2414" s="9"/>
      <c r="D2414" s="9"/>
    </row>
    <row r="2415" spans="3:4" ht="14.25" customHeight="1">
      <c r="C2415" s="9"/>
      <c r="D2415" s="9"/>
    </row>
    <row r="2416" spans="3:4" ht="14.25" customHeight="1">
      <c r="C2416" s="9"/>
      <c r="D2416" s="9"/>
    </row>
    <row r="2417" spans="3:4" ht="14.25" customHeight="1">
      <c r="C2417" s="9"/>
      <c r="D2417" s="9"/>
    </row>
    <row r="2418" spans="3:4" ht="14.25" customHeight="1">
      <c r="C2418" s="9"/>
      <c r="D2418" s="9"/>
    </row>
    <row r="2419" spans="3:4" ht="14.25" customHeight="1">
      <c r="C2419" s="9"/>
      <c r="D2419" s="9"/>
    </row>
    <row r="2420" spans="3:4" ht="14.25" customHeight="1">
      <c r="C2420" s="9"/>
      <c r="D2420" s="9"/>
    </row>
    <row r="2421" spans="3:4" ht="14.25" customHeight="1">
      <c r="C2421" s="9"/>
      <c r="D2421" s="9"/>
    </row>
    <row r="2422" spans="3:4" ht="14.25" customHeight="1">
      <c r="C2422" s="9"/>
      <c r="D2422" s="9"/>
    </row>
    <row r="2423" spans="3:4" ht="14.25" customHeight="1">
      <c r="C2423" s="9"/>
      <c r="D2423" s="9"/>
    </row>
    <row r="2424" spans="3:4" ht="14.25" customHeight="1">
      <c r="C2424" s="9"/>
      <c r="D2424" s="9"/>
    </row>
    <row r="2425" spans="3:4" ht="14.25" customHeight="1">
      <c r="C2425" s="9"/>
      <c r="D2425" s="9"/>
    </row>
    <row r="2426" spans="3:4" ht="14.25" customHeight="1">
      <c r="C2426" s="9"/>
      <c r="D2426" s="9"/>
    </row>
    <row r="2427" spans="3:4" ht="14.25" customHeight="1">
      <c r="C2427" s="9"/>
      <c r="D2427" s="9"/>
    </row>
    <row r="2428" spans="3:4" ht="14.25" customHeight="1">
      <c r="C2428" s="9"/>
      <c r="D2428" s="9"/>
    </row>
    <row r="2429" spans="3:4" ht="14.25" customHeight="1">
      <c r="C2429" s="9"/>
      <c r="D2429" s="9"/>
    </row>
    <row r="2430" spans="3:4" ht="14.25" customHeight="1">
      <c r="C2430" s="9"/>
      <c r="D2430" s="9"/>
    </row>
    <row r="2431" spans="3:4" ht="14.25" customHeight="1">
      <c r="C2431" s="9"/>
      <c r="D2431" s="9"/>
    </row>
    <row r="2432" spans="3:4" ht="14.25" customHeight="1">
      <c r="C2432" s="9"/>
      <c r="D2432" s="9"/>
    </row>
    <row r="2433" spans="3:4" ht="14.25" customHeight="1">
      <c r="C2433" s="9"/>
      <c r="D2433" s="9"/>
    </row>
    <row r="2434" spans="3:4" ht="14.25" customHeight="1">
      <c r="C2434" s="9"/>
      <c r="D2434" s="9"/>
    </row>
    <row r="2435" spans="3:4" ht="14.25" customHeight="1">
      <c r="C2435" s="9"/>
      <c r="D2435" s="9"/>
    </row>
    <row r="2436" spans="3:4" ht="14.25" customHeight="1">
      <c r="C2436" s="9"/>
      <c r="D2436" s="9"/>
    </row>
    <row r="2437" spans="3:4" ht="14.25" customHeight="1">
      <c r="C2437" s="9"/>
      <c r="D2437" s="9"/>
    </row>
    <row r="2438" spans="3:4" ht="14.25" customHeight="1">
      <c r="C2438" s="9"/>
      <c r="D2438" s="9"/>
    </row>
    <row r="2439" spans="3:4" ht="14.25" customHeight="1">
      <c r="C2439" s="9"/>
      <c r="D2439" s="9"/>
    </row>
    <row r="2440" spans="3:4" ht="14.25" customHeight="1">
      <c r="C2440" s="9"/>
      <c r="D2440" s="9"/>
    </row>
    <row r="2441" spans="3:4" ht="14.25" customHeight="1">
      <c r="C2441" s="9"/>
      <c r="D2441" s="9"/>
    </row>
    <row r="2442" spans="3:4" ht="14.25" customHeight="1">
      <c r="C2442" s="9"/>
      <c r="D2442" s="9"/>
    </row>
    <row r="2443" spans="3:4" ht="14.25" customHeight="1">
      <c r="C2443" s="9"/>
      <c r="D2443" s="9"/>
    </row>
    <row r="2444" spans="3:4" ht="14.25" customHeight="1">
      <c r="C2444" s="9"/>
      <c r="D2444" s="9"/>
    </row>
    <row r="2445" spans="3:4" ht="14.25" customHeight="1">
      <c r="C2445" s="9"/>
      <c r="D2445" s="9"/>
    </row>
    <row r="2446" spans="3:4" ht="14.25" customHeight="1">
      <c r="C2446" s="9"/>
      <c r="D2446" s="9"/>
    </row>
    <row r="2447" spans="3:4" ht="14.25" customHeight="1">
      <c r="C2447" s="9"/>
      <c r="D2447" s="9"/>
    </row>
    <row r="2448" spans="3:4" ht="14.25" customHeight="1">
      <c r="C2448" s="9"/>
      <c r="D2448" s="9"/>
    </row>
    <row r="2449" spans="3:4" ht="14.25" customHeight="1">
      <c r="C2449" s="9"/>
      <c r="D2449" s="9"/>
    </row>
    <row r="2450" spans="3:4" ht="14.25" customHeight="1">
      <c r="C2450" s="9"/>
      <c r="D2450" s="9"/>
    </row>
    <row r="2451" spans="3:4" ht="14.25" customHeight="1">
      <c r="C2451" s="9"/>
      <c r="D2451" s="9"/>
    </row>
    <row r="2452" spans="3:4" ht="14.25" customHeight="1">
      <c r="C2452" s="9"/>
      <c r="D2452" s="9"/>
    </row>
    <row r="2453" spans="3:4" ht="14.25" customHeight="1">
      <c r="C2453" s="9"/>
      <c r="D2453" s="9"/>
    </row>
    <row r="2454" spans="3:4" ht="14.25" customHeight="1">
      <c r="C2454" s="9"/>
      <c r="D2454" s="9"/>
    </row>
    <row r="2455" spans="3:4" ht="14.25" customHeight="1">
      <c r="C2455" s="9"/>
      <c r="D2455" s="9"/>
    </row>
    <row r="2456" spans="3:4" ht="14.25" customHeight="1">
      <c r="C2456" s="9"/>
      <c r="D2456" s="9"/>
    </row>
    <row r="2457" spans="3:4" ht="14.25" customHeight="1">
      <c r="C2457" s="9"/>
      <c r="D2457" s="9"/>
    </row>
    <row r="2458" spans="3:4" ht="14.25" customHeight="1">
      <c r="C2458" s="9"/>
      <c r="D2458" s="9"/>
    </row>
    <row r="2459" spans="3:4" ht="14.25" customHeight="1">
      <c r="C2459" s="9"/>
      <c r="D2459" s="9"/>
    </row>
    <row r="2460" spans="3:4" ht="14.25" customHeight="1">
      <c r="C2460" s="9"/>
      <c r="D2460" s="9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7"/>
  <sheetViews>
    <sheetView workbookViewId="0"/>
  </sheetViews>
  <sheetFormatPr defaultColWidth="14.453125" defaultRowHeight="15" customHeight="1"/>
  <cols>
    <col min="1" max="1" width="18.08984375" customWidth="1"/>
    <col min="2" max="2" width="13.08984375" customWidth="1"/>
    <col min="3" max="5" width="8.7265625" customWidth="1"/>
    <col min="6" max="6" width="7.54296875" customWidth="1"/>
    <col min="7" max="7" width="9.7265625" customWidth="1"/>
    <col min="8" max="8" width="13.81640625" customWidth="1"/>
    <col min="9" max="9" width="40.26953125" customWidth="1"/>
    <col min="10" max="26" width="8.7265625" customWidth="1"/>
  </cols>
  <sheetData>
    <row r="1" spans="1:11" ht="14.25" customHeight="1">
      <c r="A1" s="44" t="s">
        <v>6</v>
      </c>
      <c r="B1" s="44" t="s">
        <v>477</v>
      </c>
      <c r="C1" s="44" t="s">
        <v>478</v>
      </c>
      <c r="D1" s="44" t="s">
        <v>479</v>
      </c>
      <c r="E1" s="44" t="s">
        <v>480</v>
      </c>
      <c r="F1" s="44" t="s">
        <v>481</v>
      </c>
      <c r="G1" s="44" t="s">
        <v>482</v>
      </c>
      <c r="H1" s="44" t="s">
        <v>483</v>
      </c>
      <c r="I1" s="44" t="s">
        <v>29</v>
      </c>
    </row>
    <row r="2" spans="1:11" ht="14.25" customHeight="1">
      <c r="A2" s="9" t="s">
        <v>34</v>
      </c>
      <c r="B2" s="10">
        <v>44998</v>
      </c>
      <c r="C2" s="9" t="s">
        <v>484</v>
      </c>
      <c r="D2" s="9">
        <v>2</v>
      </c>
      <c r="E2" s="9" t="s">
        <v>485</v>
      </c>
      <c r="F2" s="9" t="s">
        <v>486</v>
      </c>
      <c r="G2" s="9" t="s">
        <v>487</v>
      </c>
      <c r="H2" s="9" t="s">
        <v>455</v>
      </c>
      <c r="I2" s="9" t="s">
        <v>488</v>
      </c>
    </row>
    <row r="3" spans="1:11" ht="14.25" customHeight="1">
      <c r="A3" s="9" t="s">
        <v>36</v>
      </c>
      <c r="B3" s="10">
        <v>44998</v>
      </c>
      <c r="C3" s="9" t="s">
        <v>489</v>
      </c>
      <c r="D3" s="9">
        <v>1</v>
      </c>
      <c r="E3" s="9" t="s">
        <v>485</v>
      </c>
      <c r="F3" s="9" t="s">
        <v>486</v>
      </c>
      <c r="G3" s="9" t="s">
        <v>487</v>
      </c>
      <c r="H3" s="9" t="s">
        <v>455</v>
      </c>
      <c r="I3" s="9" t="s">
        <v>490</v>
      </c>
    </row>
    <row r="4" spans="1:11" ht="14.25" customHeight="1">
      <c r="A4" s="9" t="s">
        <v>491</v>
      </c>
      <c r="B4" s="10">
        <v>45001</v>
      </c>
      <c r="C4" s="9" t="s">
        <v>484</v>
      </c>
      <c r="D4" s="9">
        <v>1</v>
      </c>
      <c r="E4" s="9" t="s">
        <v>492</v>
      </c>
      <c r="F4" s="9" t="s">
        <v>486</v>
      </c>
      <c r="G4" s="9" t="s">
        <v>487</v>
      </c>
      <c r="H4" s="9" t="s">
        <v>487</v>
      </c>
      <c r="I4" s="9" t="s">
        <v>493</v>
      </c>
    </row>
    <row r="5" spans="1:11" ht="14.25" customHeight="1">
      <c r="A5" s="9" t="s">
        <v>91</v>
      </c>
      <c r="B5" s="10">
        <v>45006</v>
      </c>
      <c r="C5" s="9" t="s">
        <v>494</v>
      </c>
      <c r="D5" s="9">
        <v>1</v>
      </c>
      <c r="E5" s="9" t="s">
        <v>485</v>
      </c>
      <c r="F5" s="9" t="s">
        <v>486</v>
      </c>
      <c r="G5" s="9" t="s">
        <v>487</v>
      </c>
      <c r="H5" s="9" t="s">
        <v>495</v>
      </c>
      <c r="I5" s="9" t="s">
        <v>496</v>
      </c>
    </row>
    <row r="6" spans="1:11" ht="14.25" customHeight="1">
      <c r="A6" s="9" t="s">
        <v>105</v>
      </c>
      <c r="B6" s="10">
        <v>45007</v>
      </c>
      <c r="C6" s="9" t="s">
        <v>484</v>
      </c>
      <c r="D6" s="9">
        <v>1</v>
      </c>
      <c r="E6" s="9" t="s">
        <v>485</v>
      </c>
      <c r="F6" s="9" t="s">
        <v>486</v>
      </c>
      <c r="G6" s="9" t="s">
        <v>487</v>
      </c>
      <c r="H6" s="9" t="s">
        <v>487</v>
      </c>
      <c r="I6" s="9" t="s">
        <v>497</v>
      </c>
    </row>
    <row r="7" spans="1:11" ht="14.25" customHeight="1">
      <c r="A7" s="12" t="s">
        <v>109</v>
      </c>
      <c r="B7" s="14">
        <v>45006</v>
      </c>
      <c r="C7" s="12" t="s">
        <v>494</v>
      </c>
      <c r="D7" s="13">
        <v>1</v>
      </c>
      <c r="E7" s="12" t="s">
        <v>485</v>
      </c>
      <c r="F7" s="12" t="s">
        <v>486</v>
      </c>
      <c r="G7" s="12" t="s">
        <v>487</v>
      </c>
      <c r="H7" s="12" t="s">
        <v>487</v>
      </c>
      <c r="I7" s="12" t="s">
        <v>498</v>
      </c>
      <c r="J7" s="12"/>
      <c r="K7" s="12"/>
    </row>
    <row r="8" spans="1:11" ht="14.25" customHeight="1">
      <c r="A8" s="12" t="s">
        <v>109</v>
      </c>
      <c r="B8" s="14">
        <v>45006</v>
      </c>
      <c r="C8" s="12" t="s">
        <v>484</v>
      </c>
      <c r="D8" s="13">
        <v>3</v>
      </c>
      <c r="E8" s="12" t="s">
        <v>485</v>
      </c>
      <c r="F8" s="12" t="s">
        <v>486</v>
      </c>
      <c r="G8" s="12" t="s">
        <v>487</v>
      </c>
      <c r="H8" s="12" t="s">
        <v>487</v>
      </c>
      <c r="I8" s="12" t="s">
        <v>499</v>
      </c>
      <c r="J8" s="12"/>
      <c r="K8" s="12"/>
    </row>
    <row r="9" spans="1:11" ht="14.25" customHeight="1">
      <c r="A9" s="9" t="s">
        <v>118</v>
      </c>
      <c r="B9" s="10">
        <v>45007</v>
      </c>
      <c r="C9" s="9" t="s">
        <v>494</v>
      </c>
      <c r="D9" s="9">
        <v>1</v>
      </c>
      <c r="E9" s="9" t="s">
        <v>485</v>
      </c>
      <c r="F9" s="9" t="s">
        <v>486</v>
      </c>
      <c r="G9" s="9" t="s">
        <v>487</v>
      </c>
      <c r="H9" s="9" t="s">
        <v>487</v>
      </c>
      <c r="I9" s="9" t="s">
        <v>500</v>
      </c>
    </row>
    <row r="10" spans="1:11" ht="14.25" customHeight="1">
      <c r="A10" s="12" t="s">
        <v>125</v>
      </c>
      <c r="B10" s="14">
        <v>45008</v>
      </c>
      <c r="C10" s="12" t="s">
        <v>489</v>
      </c>
      <c r="D10" s="13">
        <v>3</v>
      </c>
      <c r="E10" s="12" t="s">
        <v>501</v>
      </c>
      <c r="F10" s="12" t="s">
        <v>486</v>
      </c>
      <c r="G10" s="12" t="s">
        <v>33</v>
      </c>
      <c r="H10" s="12" t="s">
        <v>495</v>
      </c>
      <c r="I10" s="12" t="s">
        <v>502</v>
      </c>
      <c r="J10" s="12"/>
    </row>
    <row r="11" spans="1:11" ht="14.25" customHeight="1">
      <c r="A11" s="9" t="s">
        <v>131</v>
      </c>
      <c r="B11" s="10">
        <v>45012</v>
      </c>
      <c r="C11" s="9" t="s">
        <v>489</v>
      </c>
      <c r="D11" s="9">
        <v>1</v>
      </c>
      <c r="E11" s="9" t="s">
        <v>492</v>
      </c>
      <c r="F11" s="9" t="s">
        <v>486</v>
      </c>
      <c r="G11" s="9" t="s">
        <v>487</v>
      </c>
      <c r="H11" s="9" t="s">
        <v>487</v>
      </c>
      <c r="I11" s="9" t="s">
        <v>503</v>
      </c>
    </row>
    <row r="12" spans="1:11" ht="14.25" customHeight="1">
      <c r="A12" s="9" t="s">
        <v>131</v>
      </c>
      <c r="B12" s="10">
        <v>45012</v>
      </c>
      <c r="C12" s="9" t="s">
        <v>494</v>
      </c>
      <c r="D12" s="9">
        <v>2</v>
      </c>
      <c r="E12" s="9" t="s">
        <v>492</v>
      </c>
      <c r="F12" s="9" t="s">
        <v>486</v>
      </c>
      <c r="G12" s="9" t="s">
        <v>487</v>
      </c>
      <c r="H12" s="9" t="s">
        <v>487</v>
      </c>
      <c r="I12" s="9" t="s">
        <v>504</v>
      </c>
    </row>
    <row r="13" spans="1:11" ht="14.25" customHeight="1">
      <c r="A13" s="9" t="s">
        <v>134</v>
      </c>
      <c r="B13" s="20">
        <v>45012</v>
      </c>
      <c r="C13" s="9" t="s">
        <v>484</v>
      </c>
      <c r="D13" s="9">
        <v>1</v>
      </c>
      <c r="E13" s="9" t="s">
        <v>485</v>
      </c>
      <c r="F13" s="9" t="s">
        <v>486</v>
      </c>
      <c r="G13" s="9" t="s">
        <v>487</v>
      </c>
      <c r="H13" s="9" t="s">
        <v>487</v>
      </c>
      <c r="I13" s="9" t="s">
        <v>505</v>
      </c>
    </row>
    <row r="14" spans="1:11" ht="14.25" customHeight="1">
      <c r="A14" s="9" t="s">
        <v>136</v>
      </c>
      <c r="B14" s="20">
        <v>45012</v>
      </c>
      <c r="C14" s="9" t="s">
        <v>494</v>
      </c>
      <c r="D14" s="9">
        <v>1</v>
      </c>
      <c r="E14" s="9" t="s">
        <v>492</v>
      </c>
      <c r="F14" s="9" t="s">
        <v>486</v>
      </c>
      <c r="G14" s="9" t="s">
        <v>487</v>
      </c>
      <c r="H14" s="9" t="s">
        <v>487</v>
      </c>
      <c r="I14" s="9" t="s">
        <v>506</v>
      </c>
    </row>
    <row r="15" spans="1:11" ht="14.25" customHeight="1">
      <c r="A15" s="9" t="s">
        <v>136</v>
      </c>
      <c r="B15" s="20">
        <v>45012</v>
      </c>
      <c r="C15" s="9" t="s">
        <v>494</v>
      </c>
      <c r="D15" s="9">
        <v>1</v>
      </c>
      <c r="E15" s="9" t="s">
        <v>492</v>
      </c>
      <c r="F15" s="9" t="s">
        <v>486</v>
      </c>
      <c r="G15" s="9" t="s">
        <v>487</v>
      </c>
      <c r="H15" s="9" t="s">
        <v>487</v>
      </c>
      <c r="I15" s="9" t="s">
        <v>507</v>
      </c>
    </row>
    <row r="16" spans="1:11" ht="14.25" customHeight="1">
      <c r="A16" s="9" t="s">
        <v>178</v>
      </c>
      <c r="B16" s="20">
        <v>45020</v>
      </c>
      <c r="C16" s="9" t="s">
        <v>489</v>
      </c>
      <c r="D16" s="9">
        <v>3</v>
      </c>
      <c r="E16" s="9" t="s">
        <v>485</v>
      </c>
      <c r="F16" s="9" t="s">
        <v>486</v>
      </c>
      <c r="G16" s="9" t="s">
        <v>487</v>
      </c>
      <c r="H16" s="9" t="s">
        <v>487</v>
      </c>
      <c r="I16" s="9" t="s">
        <v>508</v>
      </c>
    </row>
    <row r="17" spans="1:12" ht="14.25" customHeight="1">
      <c r="A17" s="9" t="s">
        <v>188</v>
      </c>
      <c r="B17" s="20">
        <v>45021</v>
      </c>
      <c r="C17" s="9" t="s">
        <v>494</v>
      </c>
      <c r="D17" s="9">
        <v>1</v>
      </c>
      <c r="E17" s="9" t="s">
        <v>485</v>
      </c>
      <c r="F17" s="9" t="s">
        <v>486</v>
      </c>
      <c r="G17" s="9" t="s">
        <v>487</v>
      </c>
      <c r="H17" s="9" t="s">
        <v>495</v>
      </c>
      <c r="I17" s="9" t="s">
        <v>509</v>
      </c>
    </row>
    <row r="18" spans="1:12" ht="14.25" customHeight="1">
      <c r="A18" s="9" t="s">
        <v>196</v>
      </c>
      <c r="B18" s="20">
        <v>45021</v>
      </c>
      <c r="C18" s="9" t="s">
        <v>489</v>
      </c>
      <c r="D18" s="9">
        <v>2</v>
      </c>
      <c r="E18" s="9" t="s">
        <v>492</v>
      </c>
      <c r="F18" s="9" t="s">
        <v>486</v>
      </c>
      <c r="G18" s="9" t="s">
        <v>487</v>
      </c>
      <c r="H18" s="9" t="s">
        <v>487</v>
      </c>
      <c r="I18" s="9" t="s">
        <v>510</v>
      </c>
    </row>
    <row r="19" spans="1:12" ht="14.25" customHeight="1">
      <c r="A19" s="9" t="s">
        <v>196</v>
      </c>
      <c r="B19" s="20">
        <v>45021</v>
      </c>
      <c r="C19" s="9" t="s">
        <v>489</v>
      </c>
      <c r="D19" s="9">
        <v>2</v>
      </c>
      <c r="E19" s="9" t="s">
        <v>492</v>
      </c>
      <c r="F19" s="9" t="s">
        <v>486</v>
      </c>
      <c r="G19" s="9" t="s">
        <v>487</v>
      </c>
      <c r="H19" s="9" t="s">
        <v>487</v>
      </c>
      <c r="I19" s="9" t="s">
        <v>511</v>
      </c>
    </row>
    <row r="20" spans="1:12" ht="14.25" customHeight="1">
      <c r="A20" s="9" t="s">
        <v>197</v>
      </c>
      <c r="B20" s="20">
        <v>45021</v>
      </c>
      <c r="C20" s="9" t="s">
        <v>489</v>
      </c>
      <c r="D20" s="9">
        <v>3</v>
      </c>
      <c r="E20" s="9" t="s">
        <v>492</v>
      </c>
      <c r="F20" s="9" t="s">
        <v>486</v>
      </c>
      <c r="G20" s="9" t="s">
        <v>487</v>
      </c>
      <c r="H20" s="9" t="s">
        <v>487</v>
      </c>
      <c r="I20" s="9" t="s">
        <v>512</v>
      </c>
    </row>
    <row r="21" spans="1:12" ht="14.25" customHeight="1">
      <c r="A21" s="12" t="s">
        <v>200</v>
      </c>
      <c r="B21" s="14">
        <v>45022</v>
      </c>
      <c r="C21" s="12" t="s">
        <v>489</v>
      </c>
      <c r="D21" s="13">
        <v>1</v>
      </c>
      <c r="E21" s="12" t="s">
        <v>485</v>
      </c>
      <c r="F21" s="12" t="s">
        <v>486</v>
      </c>
      <c r="G21" s="12" t="s">
        <v>513</v>
      </c>
      <c r="H21" s="12" t="s">
        <v>513</v>
      </c>
      <c r="I21" s="12" t="s">
        <v>514</v>
      </c>
      <c r="J21" s="12"/>
      <c r="K21" s="12"/>
      <c r="L21" s="12"/>
    </row>
    <row r="22" spans="1:12" ht="14.25" customHeight="1">
      <c r="A22" s="12" t="s">
        <v>200</v>
      </c>
      <c r="B22" s="14">
        <v>45022</v>
      </c>
      <c r="C22" s="12" t="s">
        <v>489</v>
      </c>
      <c r="D22" s="13">
        <v>1</v>
      </c>
      <c r="E22" s="12" t="s">
        <v>485</v>
      </c>
      <c r="F22" s="12" t="s">
        <v>486</v>
      </c>
      <c r="G22" s="12" t="s">
        <v>513</v>
      </c>
      <c r="H22" s="12" t="s">
        <v>513</v>
      </c>
      <c r="I22" s="26" t="s">
        <v>515</v>
      </c>
      <c r="J22" s="12"/>
      <c r="K22" s="12"/>
      <c r="L22" s="12"/>
    </row>
    <row r="23" spans="1:12" ht="14.25" customHeight="1">
      <c r="A23" s="12" t="s">
        <v>200</v>
      </c>
      <c r="B23" s="14">
        <v>45022</v>
      </c>
      <c r="C23" s="12" t="s">
        <v>484</v>
      </c>
      <c r="D23" s="13">
        <v>2</v>
      </c>
      <c r="E23" s="12" t="s">
        <v>485</v>
      </c>
      <c r="F23" s="12" t="s">
        <v>486</v>
      </c>
      <c r="G23" s="12" t="s">
        <v>33</v>
      </c>
      <c r="H23" s="12" t="s">
        <v>513</v>
      </c>
      <c r="I23" s="12" t="s">
        <v>516</v>
      </c>
      <c r="J23" s="12"/>
      <c r="K23" s="12"/>
      <c r="L23" s="12"/>
    </row>
    <row r="24" spans="1:12" ht="14.25" customHeight="1">
      <c r="A24" s="12" t="s">
        <v>200</v>
      </c>
      <c r="B24" s="14">
        <v>45022</v>
      </c>
      <c r="C24" s="12" t="s">
        <v>484</v>
      </c>
      <c r="D24" s="13">
        <v>2</v>
      </c>
      <c r="E24" s="12" t="s">
        <v>485</v>
      </c>
      <c r="F24" s="12" t="s">
        <v>486</v>
      </c>
      <c r="G24" s="12" t="s">
        <v>33</v>
      </c>
      <c r="H24" s="12" t="s">
        <v>513</v>
      </c>
      <c r="I24" s="12" t="s">
        <v>517</v>
      </c>
      <c r="J24" s="12"/>
      <c r="K24" s="12"/>
      <c r="L24" s="12"/>
    </row>
    <row r="25" spans="1:12" ht="14.25" customHeight="1">
      <c r="A25" s="9" t="s">
        <v>219</v>
      </c>
      <c r="B25" s="20">
        <v>45026</v>
      </c>
      <c r="C25" s="9" t="s">
        <v>484</v>
      </c>
      <c r="D25" s="9">
        <v>1</v>
      </c>
      <c r="E25" s="9" t="s">
        <v>492</v>
      </c>
      <c r="F25" s="9" t="s">
        <v>486</v>
      </c>
      <c r="G25" s="9" t="s">
        <v>487</v>
      </c>
      <c r="H25" s="9" t="s">
        <v>495</v>
      </c>
      <c r="I25" s="9" t="s">
        <v>518</v>
      </c>
    </row>
    <row r="26" spans="1:12" ht="14.25" customHeight="1">
      <c r="A26" s="9" t="s">
        <v>220</v>
      </c>
      <c r="B26" s="20">
        <v>45026</v>
      </c>
      <c r="C26" s="9" t="s">
        <v>494</v>
      </c>
      <c r="D26" s="9">
        <v>1</v>
      </c>
      <c r="E26" s="9" t="s">
        <v>485</v>
      </c>
      <c r="F26" s="9" t="s">
        <v>486</v>
      </c>
      <c r="G26" s="9" t="s">
        <v>487</v>
      </c>
      <c r="H26" s="9" t="s">
        <v>495</v>
      </c>
      <c r="I26" s="9" t="s">
        <v>519</v>
      </c>
    </row>
    <row r="27" spans="1:12" ht="14.25" customHeight="1">
      <c r="A27" s="9" t="s">
        <v>220</v>
      </c>
      <c r="B27" s="20">
        <v>45026</v>
      </c>
      <c r="C27" s="9" t="s">
        <v>494</v>
      </c>
      <c r="D27" s="9">
        <v>1</v>
      </c>
      <c r="E27" s="9" t="s">
        <v>485</v>
      </c>
      <c r="F27" s="9" t="s">
        <v>486</v>
      </c>
      <c r="G27" s="9" t="s">
        <v>487</v>
      </c>
      <c r="H27" s="9" t="s">
        <v>495</v>
      </c>
      <c r="I27" s="9" t="s">
        <v>520</v>
      </c>
    </row>
    <row r="28" spans="1:12" ht="14.25" customHeight="1">
      <c r="A28" s="9" t="s">
        <v>220</v>
      </c>
      <c r="B28" s="20">
        <v>45026</v>
      </c>
      <c r="C28" s="9" t="s">
        <v>489</v>
      </c>
      <c r="D28" s="9">
        <v>3</v>
      </c>
      <c r="E28" s="9" t="s">
        <v>485</v>
      </c>
      <c r="F28" s="9" t="s">
        <v>486</v>
      </c>
      <c r="G28" s="9" t="s">
        <v>487</v>
      </c>
      <c r="H28" s="9" t="s">
        <v>487</v>
      </c>
      <c r="I28" s="9" t="s">
        <v>521</v>
      </c>
    </row>
    <row r="29" spans="1:12" ht="14.25" customHeight="1">
      <c r="A29" s="9" t="s">
        <v>224</v>
      </c>
      <c r="B29" s="20">
        <v>45026</v>
      </c>
      <c r="C29" s="9" t="s">
        <v>494</v>
      </c>
      <c r="D29" s="9">
        <v>3</v>
      </c>
      <c r="E29" s="9" t="s">
        <v>492</v>
      </c>
      <c r="F29" s="9" t="s">
        <v>486</v>
      </c>
      <c r="G29" s="9" t="s">
        <v>487</v>
      </c>
      <c r="H29" s="9" t="s">
        <v>487</v>
      </c>
      <c r="I29" s="9" t="s">
        <v>522</v>
      </c>
    </row>
    <row r="30" spans="1:12" ht="14.25" customHeight="1">
      <c r="A30" s="9" t="s">
        <v>226</v>
      </c>
      <c r="B30" s="20">
        <v>45026</v>
      </c>
      <c r="C30" s="9" t="s">
        <v>489</v>
      </c>
      <c r="D30" s="9">
        <v>2</v>
      </c>
      <c r="E30" s="9" t="s">
        <v>485</v>
      </c>
      <c r="F30" s="9" t="s">
        <v>486</v>
      </c>
      <c r="G30" s="9" t="s">
        <v>487</v>
      </c>
      <c r="H30" s="9" t="s">
        <v>495</v>
      </c>
      <c r="I30" s="9" t="s">
        <v>523</v>
      </c>
    </row>
    <row r="31" spans="1:12" ht="14.25" customHeight="1">
      <c r="A31" s="9" t="s">
        <v>230</v>
      </c>
      <c r="B31" s="20">
        <v>45026</v>
      </c>
      <c r="C31" s="9" t="s">
        <v>484</v>
      </c>
      <c r="D31" s="9">
        <v>2</v>
      </c>
      <c r="E31" s="9" t="s">
        <v>485</v>
      </c>
      <c r="F31" s="9" t="s">
        <v>486</v>
      </c>
      <c r="G31" s="9" t="s">
        <v>487</v>
      </c>
      <c r="H31" s="9" t="s">
        <v>487</v>
      </c>
      <c r="I31" s="9" t="s">
        <v>524</v>
      </c>
    </row>
    <row r="32" spans="1:12" ht="14.25" customHeight="1">
      <c r="A32" s="9" t="s">
        <v>231</v>
      </c>
      <c r="B32" s="20">
        <v>45027</v>
      </c>
      <c r="C32" s="9" t="s">
        <v>484</v>
      </c>
      <c r="D32" s="9">
        <v>2</v>
      </c>
      <c r="E32" s="9" t="s">
        <v>485</v>
      </c>
      <c r="F32" s="9" t="s">
        <v>486</v>
      </c>
      <c r="G32" s="9" t="s">
        <v>487</v>
      </c>
      <c r="H32" s="9" t="s">
        <v>495</v>
      </c>
      <c r="I32" s="9" t="s">
        <v>525</v>
      </c>
    </row>
    <row r="33" spans="1:9" ht="14.25" customHeight="1">
      <c r="A33" s="9" t="s">
        <v>231</v>
      </c>
      <c r="B33" s="20">
        <v>45027</v>
      </c>
      <c r="C33" s="9" t="s">
        <v>494</v>
      </c>
      <c r="D33" s="9">
        <v>3</v>
      </c>
      <c r="E33" s="9" t="s">
        <v>492</v>
      </c>
      <c r="F33" s="9" t="s">
        <v>486</v>
      </c>
      <c r="G33" s="9" t="s">
        <v>487</v>
      </c>
      <c r="H33" s="9" t="s">
        <v>487</v>
      </c>
      <c r="I33" s="9" t="s">
        <v>526</v>
      </c>
    </row>
    <row r="34" spans="1:9" ht="14.25" customHeight="1">
      <c r="A34" s="9" t="s">
        <v>235</v>
      </c>
      <c r="B34" s="20">
        <v>45027</v>
      </c>
      <c r="C34" s="9" t="s">
        <v>484</v>
      </c>
      <c r="D34" s="9">
        <v>1</v>
      </c>
      <c r="E34" s="9" t="s">
        <v>492</v>
      </c>
      <c r="F34" s="9" t="s">
        <v>486</v>
      </c>
      <c r="G34" s="9" t="s">
        <v>487</v>
      </c>
      <c r="H34" s="9" t="s">
        <v>495</v>
      </c>
      <c r="I34" s="9" t="s">
        <v>527</v>
      </c>
    </row>
    <row r="35" spans="1:9" ht="14.25" customHeight="1">
      <c r="A35" s="9" t="s">
        <v>238</v>
      </c>
      <c r="B35" s="20">
        <v>45027</v>
      </c>
      <c r="C35" s="9" t="s">
        <v>484</v>
      </c>
      <c r="D35" s="9">
        <v>2</v>
      </c>
      <c r="E35" s="9" t="s">
        <v>485</v>
      </c>
      <c r="F35" s="9" t="s">
        <v>486</v>
      </c>
      <c r="G35" s="9" t="s">
        <v>487</v>
      </c>
      <c r="H35" s="9" t="s">
        <v>495</v>
      </c>
      <c r="I35" s="9" t="s">
        <v>525</v>
      </c>
    </row>
    <row r="36" spans="1:9" ht="14.25" customHeight="1">
      <c r="A36" s="9" t="s">
        <v>240</v>
      </c>
      <c r="B36" s="20">
        <v>45027</v>
      </c>
      <c r="C36" s="9" t="s">
        <v>484</v>
      </c>
      <c r="D36" s="9">
        <v>2</v>
      </c>
      <c r="E36" s="9" t="s">
        <v>485</v>
      </c>
      <c r="F36" s="9" t="s">
        <v>486</v>
      </c>
      <c r="G36" s="9" t="s">
        <v>487</v>
      </c>
      <c r="H36" s="9" t="s">
        <v>495</v>
      </c>
      <c r="I36" s="9" t="s">
        <v>528</v>
      </c>
    </row>
    <row r="37" spans="1:9" ht="14.25" customHeight="1">
      <c r="A37" s="9" t="s">
        <v>240</v>
      </c>
      <c r="B37" s="20">
        <v>45027</v>
      </c>
      <c r="C37" s="9" t="s">
        <v>494</v>
      </c>
      <c r="D37" s="9">
        <v>3</v>
      </c>
      <c r="E37" s="9" t="s">
        <v>485</v>
      </c>
      <c r="F37" s="9" t="s">
        <v>486</v>
      </c>
      <c r="G37" s="9" t="s">
        <v>487</v>
      </c>
      <c r="H37" s="9" t="s">
        <v>495</v>
      </c>
      <c r="I37" s="9" t="s">
        <v>529</v>
      </c>
    </row>
    <row r="38" spans="1:9" ht="14.25" customHeight="1">
      <c r="A38" s="9" t="s">
        <v>243</v>
      </c>
      <c r="B38" s="20">
        <v>45027</v>
      </c>
      <c r="C38" s="9" t="s">
        <v>494</v>
      </c>
      <c r="D38" s="9">
        <v>3</v>
      </c>
      <c r="E38" s="9" t="s">
        <v>485</v>
      </c>
      <c r="F38" s="9" t="s">
        <v>486</v>
      </c>
      <c r="G38" s="9" t="s">
        <v>487</v>
      </c>
      <c r="H38" s="9" t="s">
        <v>495</v>
      </c>
      <c r="I38" s="9" t="s">
        <v>530</v>
      </c>
    </row>
    <row r="39" spans="1:9" ht="14.25" customHeight="1">
      <c r="A39" s="9" t="s">
        <v>243</v>
      </c>
      <c r="B39" s="20">
        <v>45027</v>
      </c>
      <c r="C39" s="9" t="s">
        <v>494</v>
      </c>
      <c r="D39" s="9">
        <v>3</v>
      </c>
      <c r="E39" s="9" t="s">
        <v>485</v>
      </c>
      <c r="F39" s="9" t="s">
        <v>486</v>
      </c>
      <c r="G39" s="9" t="s">
        <v>487</v>
      </c>
      <c r="H39" s="9" t="s">
        <v>495</v>
      </c>
      <c r="I39" s="9" t="s">
        <v>531</v>
      </c>
    </row>
    <row r="40" spans="1:9" ht="14.25" customHeight="1">
      <c r="A40" s="9" t="s">
        <v>243</v>
      </c>
      <c r="B40" s="20">
        <v>45027</v>
      </c>
      <c r="C40" s="9" t="s">
        <v>494</v>
      </c>
      <c r="D40" s="9">
        <v>3</v>
      </c>
      <c r="E40" s="9" t="s">
        <v>492</v>
      </c>
      <c r="F40" s="9" t="s">
        <v>486</v>
      </c>
      <c r="G40" s="9" t="s">
        <v>487</v>
      </c>
      <c r="H40" s="9" t="s">
        <v>495</v>
      </c>
      <c r="I40" s="9" t="s">
        <v>532</v>
      </c>
    </row>
    <row r="41" spans="1:9" ht="14.25" customHeight="1">
      <c r="A41" s="9" t="s">
        <v>243</v>
      </c>
      <c r="B41" s="20">
        <v>45027</v>
      </c>
      <c r="C41" s="9" t="s">
        <v>489</v>
      </c>
      <c r="D41" s="9">
        <v>2</v>
      </c>
      <c r="E41" s="9" t="s">
        <v>485</v>
      </c>
      <c r="F41" s="9" t="s">
        <v>486</v>
      </c>
      <c r="G41" s="9" t="s">
        <v>487</v>
      </c>
      <c r="H41" s="9" t="s">
        <v>487</v>
      </c>
      <c r="I41" s="9" t="s">
        <v>533</v>
      </c>
    </row>
    <row r="42" spans="1:9" ht="14.25" customHeight="1">
      <c r="A42" s="9" t="s">
        <v>248</v>
      </c>
      <c r="B42" s="20">
        <v>45027</v>
      </c>
      <c r="C42" s="9" t="s">
        <v>494</v>
      </c>
      <c r="D42" s="9">
        <v>1</v>
      </c>
      <c r="E42" s="9" t="s">
        <v>534</v>
      </c>
      <c r="F42" s="9" t="s">
        <v>486</v>
      </c>
      <c r="G42" s="9" t="s">
        <v>487</v>
      </c>
      <c r="H42" s="9" t="s">
        <v>495</v>
      </c>
      <c r="I42" s="9" t="s">
        <v>535</v>
      </c>
    </row>
    <row r="43" spans="1:9" ht="14.25" customHeight="1">
      <c r="A43" s="9" t="s">
        <v>536</v>
      </c>
      <c r="B43" s="20">
        <v>45028</v>
      </c>
      <c r="C43" s="9" t="s">
        <v>494</v>
      </c>
      <c r="D43" s="9">
        <v>3</v>
      </c>
      <c r="E43" s="9" t="s">
        <v>492</v>
      </c>
      <c r="F43" s="9" t="s">
        <v>486</v>
      </c>
      <c r="G43" s="9" t="s">
        <v>487</v>
      </c>
      <c r="H43" s="9" t="s">
        <v>487</v>
      </c>
      <c r="I43" s="9" t="s">
        <v>537</v>
      </c>
    </row>
    <row r="44" spans="1:9" ht="14.25" customHeight="1">
      <c r="A44" s="9" t="s">
        <v>536</v>
      </c>
      <c r="B44" s="20">
        <v>45028</v>
      </c>
      <c r="C44" s="9" t="s">
        <v>494</v>
      </c>
      <c r="D44" s="9">
        <v>3</v>
      </c>
      <c r="E44" s="9" t="s">
        <v>492</v>
      </c>
      <c r="F44" s="9" t="s">
        <v>486</v>
      </c>
      <c r="G44" s="9" t="s">
        <v>487</v>
      </c>
      <c r="H44" s="9" t="s">
        <v>495</v>
      </c>
      <c r="I44" s="9" t="s">
        <v>538</v>
      </c>
    </row>
    <row r="45" spans="1:9" ht="14.25" customHeight="1">
      <c r="A45" s="9" t="s">
        <v>539</v>
      </c>
      <c r="B45" s="20">
        <v>45028</v>
      </c>
      <c r="C45" s="9" t="s">
        <v>484</v>
      </c>
      <c r="D45" s="9">
        <v>1</v>
      </c>
      <c r="E45" s="9" t="s">
        <v>485</v>
      </c>
      <c r="F45" s="9" t="s">
        <v>486</v>
      </c>
      <c r="G45" s="9" t="s">
        <v>487</v>
      </c>
      <c r="H45" s="9" t="s">
        <v>513</v>
      </c>
      <c r="I45" s="9" t="s">
        <v>540</v>
      </c>
    </row>
    <row r="46" spans="1:9" ht="14.25" customHeight="1">
      <c r="A46" s="9" t="s">
        <v>539</v>
      </c>
      <c r="B46" s="20">
        <v>45028</v>
      </c>
      <c r="C46" s="9" t="s">
        <v>489</v>
      </c>
      <c r="D46" s="9">
        <v>2</v>
      </c>
      <c r="E46" s="9" t="s">
        <v>485</v>
      </c>
      <c r="F46" s="9" t="s">
        <v>486</v>
      </c>
      <c r="G46" s="9" t="s">
        <v>487</v>
      </c>
      <c r="H46" s="9" t="s">
        <v>487</v>
      </c>
      <c r="I46" s="9" t="s">
        <v>541</v>
      </c>
    </row>
    <row r="47" spans="1:9" ht="14.25" customHeight="1">
      <c r="A47" s="9" t="s">
        <v>539</v>
      </c>
      <c r="B47" s="20">
        <v>45028</v>
      </c>
      <c r="C47" s="9" t="s">
        <v>489</v>
      </c>
      <c r="D47" s="9">
        <v>2</v>
      </c>
      <c r="E47" s="9" t="s">
        <v>485</v>
      </c>
      <c r="F47" s="9" t="s">
        <v>486</v>
      </c>
      <c r="G47" s="9" t="s">
        <v>487</v>
      </c>
      <c r="H47" s="9" t="s">
        <v>487</v>
      </c>
      <c r="I47" s="9" t="s">
        <v>542</v>
      </c>
    </row>
    <row r="48" spans="1:9" ht="14.25" customHeight="1">
      <c r="A48" s="9" t="s">
        <v>543</v>
      </c>
      <c r="B48" s="20">
        <v>45028</v>
      </c>
      <c r="C48" s="9" t="s">
        <v>484</v>
      </c>
      <c r="D48" s="9">
        <v>1</v>
      </c>
      <c r="E48" s="9" t="s">
        <v>485</v>
      </c>
      <c r="F48" s="9" t="s">
        <v>486</v>
      </c>
      <c r="G48" s="9" t="s">
        <v>487</v>
      </c>
      <c r="H48" s="9" t="s">
        <v>495</v>
      </c>
      <c r="I48" s="9" t="s">
        <v>544</v>
      </c>
    </row>
    <row r="49" spans="1:10" ht="14.25" customHeight="1">
      <c r="A49" s="9" t="s">
        <v>543</v>
      </c>
      <c r="B49" s="20">
        <v>45028</v>
      </c>
      <c r="C49" s="9" t="s">
        <v>494</v>
      </c>
      <c r="D49" s="9">
        <v>2</v>
      </c>
      <c r="E49" s="9" t="s">
        <v>492</v>
      </c>
      <c r="F49" s="9" t="s">
        <v>486</v>
      </c>
      <c r="G49" s="9" t="s">
        <v>487</v>
      </c>
      <c r="H49" s="9" t="s">
        <v>495</v>
      </c>
      <c r="I49" s="9" t="s">
        <v>545</v>
      </c>
    </row>
    <row r="50" spans="1:10" ht="14.25" customHeight="1">
      <c r="A50" s="9" t="s">
        <v>546</v>
      </c>
      <c r="B50" s="20">
        <v>45028</v>
      </c>
      <c r="C50" s="9" t="s">
        <v>489</v>
      </c>
      <c r="D50" s="9">
        <v>3</v>
      </c>
      <c r="E50" s="9" t="s">
        <v>485</v>
      </c>
      <c r="F50" s="9" t="s">
        <v>486</v>
      </c>
      <c r="G50" s="9" t="s">
        <v>487</v>
      </c>
      <c r="H50" s="9" t="s">
        <v>455</v>
      </c>
      <c r="I50" s="9" t="s">
        <v>547</v>
      </c>
    </row>
    <row r="51" spans="1:10" ht="14.25" customHeight="1">
      <c r="A51" s="9" t="s">
        <v>260</v>
      </c>
      <c r="B51" s="20">
        <v>45033</v>
      </c>
      <c r="C51" s="9" t="s">
        <v>484</v>
      </c>
      <c r="D51" s="9">
        <v>2</v>
      </c>
      <c r="E51" s="9" t="s">
        <v>492</v>
      </c>
      <c r="F51" s="9" t="s">
        <v>486</v>
      </c>
      <c r="G51" s="9" t="s">
        <v>487</v>
      </c>
      <c r="H51" s="9" t="s">
        <v>495</v>
      </c>
      <c r="I51" s="9" t="s">
        <v>548</v>
      </c>
    </row>
    <row r="52" spans="1:10" ht="14.25" customHeight="1">
      <c r="A52" s="9" t="s">
        <v>262</v>
      </c>
      <c r="B52" s="20">
        <v>45034</v>
      </c>
      <c r="C52" s="9" t="s">
        <v>484</v>
      </c>
      <c r="D52" s="9">
        <v>3</v>
      </c>
      <c r="E52" s="9" t="s">
        <v>485</v>
      </c>
      <c r="F52" s="9" t="s">
        <v>486</v>
      </c>
      <c r="G52" s="9" t="s">
        <v>487</v>
      </c>
      <c r="H52" s="9" t="s">
        <v>513</v>
      </c>
      <c r="I52" s="9" t="s">
        <v>549</v>
      </c>
    </row>
    <row r="53" spans="1:10" ht="14.25" customHeight="1">
      <c r="A53" s="9" t="s">
        <v>262</v>
      </c>
      <c r="B53" s="20">
        <v>45035</v>
      </c>
      <c r="C53" s="9" t="s">
        <v>484</v>
      </c>
      <c r="D53" s="9">
        <v>3</v>
      </c>
      <c r="E53" s="9" t="s">
        <v>485</v>
      </c>
      <c r="F53" s="9" t="s">
        <v>486</v>
      </c>
      <c r="G53" s="9" t="s">
        <v>487</v>
      </c>
      <c r="H53" s="9" t="s">
        <v>513</v>
      </c>
      <c r="I53" s="9" t="s">
        <v>549</v>
      </c>
    </row>
    <row r="54" spans="1:10" ht="14.25" customHeight="1">
      <c r="A54" s="9" t="s">
        <v>262</v>
      </c>
      <c r="B54" s="20">
        <v>45036</v>
      </c>
      <c r="C54" s="9" t="s">
        <v>484</v>
      </c>
      <c r="D54" s="9">
        <v>3</v>
      </c>
      <c r="E54" s="9" t="s">
        <v>485</v>
      </c>
      <c r="F54" s="9" t="s">
        <v>486</v>
      </c>
      <c r="G54" s="9" t="s">
        <v>487</v>
      </c>
      <c r="H54" s="9" t="s">
        <v>513</v>
      </c>
      <c r="I54" s="9" t="s">
        <v>549</v>
      </c>
    </row>
    <row r="55" spans="1:10" ht="14.25" customHeight="1">
      <c r="A55" s="9" t="s">
        <v>262</v>
      </c>
      <c r="B55" s="20">
        <v>45037</v>
      </c>
      <c r="C55" s="9" t="s">
        <v>484</v>
      </c>
      <c r="D55" s="9">
        <v>3</v>
      </c>
      <c r="E55" s="9" t="s">
        <v>492</v>
      </c>
      <c r="F55" s="9" t="s">
        <v>486</v>
      </c>
      <c r="G55" s="9" t="s">
        <v>495</v>
      </c>
      <c r="H55" s="9" t="s">
        <v>495</v>
      </c>
      <c r="I55" s="9" t="s">
        <v>550</v>
      </c>
    </row>
    <row r="56" spans="1:10" ht="14.25" customHeight="1">
      <c r="A56" s="9" t="s">
        <v>262</v>
      </c>
      <c r="B56" s="20">
        <v>45038</v>
      </c>
      <c r="C56" s="9" t="s">
        <v>494</v>
      </c>
      <c r="D56" s="9">
        <v>1</v>
      </c>
      <c r="E56" s="9" t="s">
        <v>485</v>
      </c>
      <c r="F56" s="9" t="s">
        <v>486</v>
      </c>
      <c r="G56" s="9" t="s">
        <v>487</v>
      </c>
      <c r="H56" s="9" t="s">
        <v>487</v>
      </c>
      <c r="I56" s="9" t="s">
        <v>551</v>
      </c>
    </row>
    <row r="57" spans="1:10" ht="14.25" customHeight="1">
      <c r="A57" s="9" t="s">
        <v>262</v>
      </c>
      <c r="B57" s="20">
        <v>45039</v>
      </c>
      <c r="C57" s="9" t="s">
        <v>494</v>
      </c>
      <c r="D57" s="9">
        <v>1</v>
      </c>
      <c r="E57" s="9" t="s">
        <v>485</v>
      </c>
      <c r="F57" s="9" t="s">
        <v>486</v>
      </c>
      <c r="G57" s="9" t="s">
        <v>487</v>
      </c>
      <c r="H57" s="9" t="s">
        <v>487</v>
      </c>
      <c r="I57" s="37" t="s">
        <v>552</v>
      </c>
    </row>
    <row r="58" spans="1:10" ht="14.25" customHeight="1">
      <c r="A58" s="9" t="s">
        <v>264</v>
      </c>
      <c r="B58" s="20">
        <v>45039</v>
      </c>
      <c r="C58" s="9" t="s">
        <v>484</v>
      </c>
      <c r="D58" s="9">
        <v>1</v>
      </c>
      <c r="E58" s="9" t="s">
        <v>485</v>
      </c>
      <c r="F58" s="9" t="s">
        <v>486</v>
      </c>
      <c r="G58" s="9" t="s">
        <v>487</v>
      </c>
      <c r="H58" s="9" t="s">
        <v>495</v>
      </c>
      <c r="I58" s="9" t="s">
        <v>553</v>
      </c>
    </row>
    <row r="59" spans="1:10" ht="14.25" customHeight="1">
      <c r="A59" s="9" t="s">
        <v>266</v>
      </c>
      <c r="B59" s="20">
        <v>45039</v>
      </c>
      <c r="C59" s="9" t="s">
        <v>489</v>
      </c>
      <c r="D59" s="9">
        <v>1</v>
      </c>
      <c r="E59" s="9" t="s">
        <v>485</v>
      </c>
      <c r="F59" s="9" t="s">
        <v>486</v>
      </c>
      <c r="G59" s="9" t="s">
        <v>487</v>
      </c>
      <c r="H59" s="9" t="s">
        <v>487</v>
      </c>
      <c r="I59" s="9" t="s">
        <v>554</v>
      </c>
    </row>
    <row r="60" spans="1:10" ht="14.25" customHeight="1">
      <c r="A60" s="9" t="s">
        <v>266</v>
      </c>
      <c r="B60" s="20">
        <v>45039</v>
      </c>
      <c r="C60" s="9" t="s">
        <v>489</v>
      </c>
      <c r="D60" s="9">
        <v>1</v>
      </c>
      <c r="E60" s="9" t="s">
        <v>492</v>
      </c>
      <c r="F60" s="9" t="s">
        <v>486</v>
      </c>
      <c r="G60" s="9" t="s">
        <v>487</v>
      </c>
      <c r="H60" s="9" t="s">
        <v>487</v>
      </c>
      <c r="I60" s="9" t="s">
        <v>555</v>
      </c>
    </row>
    <row r="61" spans="1:10" ht="14.25" customHeight="1">
      <c r="A61" s="9" t="s">
        <v>266</v>
      </c>
      <c r="B61" s="20">
        <v>45039</v>
      </c>
      <c r="C61" s="9" t="s">
        <v>484</v>
      </c>
      <c r="D61" s="9">
        <v>2</v>
      </c>
      <c r="E61" s="9" t="s">
        <v>485</v>
      </c>
      <c r="F61" s="9" t="s">
        <v>486</v>
      </c>
      <c r="G61" s="9" t="s">
        <v>487</v>
      </c>
      <c r="H61" s="9" t="s">
        <v>495</v>
      </c>
      <c r="I61" s="9" t="s">
        <v>556</v>
      </c>
    </row>
    <row r="62" spans="1:10" ht="14.25" customHeight="1">
      <c r="A62" s="30" t="s">
        <v>274</v>
      </c>
      <c r="B62" s="45">
        <v>45034</v>
      </c>
      <c r="C62" s="30" t="s">
        <v>494</v>
      </c>
      <c r="D62" s="30">
        <v>1</v>
      </c>
      <c r="E62" s="30" t="s">
        <v>485</v>
      </c>
      <c r="F62" s="30" t="s">
        <v>486</v>
      </c>
      <c r="G62" s="30" t="s">
        <v>487</v>
      </c>
      <c r="H62" s="30" t="s">
        <v>455</v>
      </c>
      <c r="I62" s="30" t="s">
        <v>557</v>
      </c>
      <c r="J62" s="30"/>
    </row>
    <row r="63" spans="1:10" ht="14.25" customHeight="1">
      <c r="A63" s="9" t="s">
        <v>277</v>
      </c>
      <c r="B63" s="20">
        <v>45034</v>
      </c>
      <c r="C63" s="9" t="s">
        <v>489</v>
      </c>
      <c r="D63" s="9">
        <v>1</v>
      </c>
      <c r="E63" s="9" t="s">
        <v>558</v>
      </c>
      <c r="F63" s="9" t="s">
        <v>486</v>
      </c>
      <c r="G63" s="9" t="s">
        <v>487</v>
      </c>
      <c r="H63" s="9" t="s">
        <v>487</v>
      </c>
      <c r="I63" s="9" t="s">
        <v>559</v>
      </c>
    </row>
    <row r="64" spans="1:10" ht="14.25" customHeight="1">
      <c r="A64" s="9" t="s">
        <v>283</v>
      </c>
      <c r="B64" s="20">
        <v>45035</v>
      </c>
      <c r="C64" s="9" t="s">
        <v>494</v>
      </c>
      <c r="D64" s="9">
        <v>3</v>
      </c>
      <c r="E64" s="9" t="s">
        <v>485</v>
      </c>
      <c r="F64" s="9" t="s">
        <v>486</v>
      </c>
      <c r="G64" s="9" t="s">
        <v>33</v>
      </c>
      <c r="H64" s="9" t="s">
        <v>495</v>
      </c>
      <c r="I64" s="9" t="s">
        <v>560</v>
      </c>
    </row>
    <row r="65" spans="1:9" ht="14.25" customHeight="1">
      <c r="A65" s="9" t="s">
        <v>284</v>
      </c>
      <c r="B65" s="20">
        <v>45035</v>
      </c>
      <c r="C65" s="9" t="s">
        <v>484</v>
      </c>
      <c r="D65" s="9">
        <v>2</v>
      </c>
      <c r="E65" s="9" t="s">
        <v>485</v>
      </c>
      <c r="F65" s="9" t="s">
        <v>486</v>
      </c>
      <c r="G65" s="9" t="s">
        <v>487</v>
      </c>
      <c r="H65" s="9" t="s">
        <v>487</v>
      </c>
      <c r="I65" s="9" t="s">
        <v>561</v>
      </c>
    </row>
    <row r="66" spans="1:9" ht="14.25" customHeight="1">
      <c r="A66" s="9" t="s">
        <v>292</v>
      </c>
      <c r="B66" s="20">
        <v>45035</v>
      </c>
      <c r="C66" s="9" t="s">
        <v>484</v>
      </c>
      <c r="D66" s="9">
        <v>2</v>
      </c>
      <c r="E66" s="9" t="s">
        <v>492</v>
      </c>
      <c r="F66" s="9" t="s">
        <v>486</v>
      </c>
      <c r="G66" s="9" t="s">
        <v>33</v>
      </c>
      <c r="H66" s="9" t="s">
        <v>33</v>
      </c>
      <c r="I66" s="9" t="s">
        <v>562</v>
      </c>
    </row>
    <row r="67" spans="1:9" ht="14.25" customHeight="1">
      <c r="A67" s="9" t="s">
        <v>294</v>
      </c>
      <c r="B67" s="20">
        <v>45035</v>
      </c>
      <c r="C67" s="9" t="s">
        <v>484</v>
      </c>
      <c r="D67" s="9">
        <v>3</v>
      </c>
      <c r="E67" s="9" t="s">
        <v>485</v>
      </c>
      <c r="F67" s="9" t="s">
        <v>486</v>
      </c>
      <c r="G67" s="9" t="s">
        <v>487</v>
      </c>
      <c r="H67" s="9" t="s">
        <v>487</v>
      </c>
      <c r="I67" s="9" t="s">
        <v>563</v>
      </c>
    </row>
    <row r="68" spans="1:9" ht="14.25" customHeight="1">
      <c r="A68" s="9" t="s">
        <v>307</v>
      </c>
      <c r="B68" s="20">
        <v>45040</v>
      </c>
      <c r="C68" s="9" t="s">
        <v>484</v>
      </c>
      <c r="D68" s="9">
        <v>1</v>
      </c>
      <c r="E68" s="9" t="s">
        <v>485</v>
      </c>
      <c r="F68" s="9" t="s">
        <v>486</v>
      </c>
      <c r="G68" s="9" t="s">
        <v>487</v>
      </c>
      <c r="H68" s="9" t="s">
        <v>487</v>
      </c>
      <c r="I68" s="9" t="s">
        <v>564</v>
      </c>
    </row>
    <row r="69" spans="1:9" ht="14.25" customHeight="1">
      <c r="A69" s="9" t="s">
        <v>307</v>
      </c>
      <c r="B69" s="20">
        <v>45040</v>
      </c>
      <c r="C69" s="9" t="s">
        <v>484</v>
      </c>
      <c r="D69" s="9">
        <v>1</v>
      </c>
      <c r="E69" s="9" t="s">
        <v>492</v>
      </c>
      <c r="F69" s="9" t="s">
        <v>486</v>
      </c>
      <c r="G69" s="9" t="s">
        <v>487</v>
      </c>
      <c r="H69" s="9" t="s">
        <v>487</v>
      </c>
      <c r="I69" s="9" t="s">
        <v>565</v>
      </c>
    </row>
    <row r="70" spans="1:9" ht="14.25" customHeight="1">
      <c r="A70" s="9" t="s">
        <v>307</v>
      </c>
      <c r="B70" s="20">
        <v>45040</v>
      </c>
      <c r="C70" s="9" t="s">
        <v>489</v>
      </c>
      <c r="D70" s="9">
        <v>2</v>
      </c>
      <c r="E70" s="9" t="s">
        <v>485</v>
      </c>
      <c r="F70" s="9" t="s">
        <v>486</v>
      </c>
      <c r="G70" s="9" t="s">
        <v>487</v>
      </c>
      <c r="H70" s="9" t="s">
        <v>487</v>
      </c>
      <c r="I70" s="9" t="s">
        <v>566</v>
      </c>
    </row>
    <row r="71" spans="1:9" ht="14.25" customHeight="1">
      <c r="A71" s="9" t="s">
        <v>308</v>
      </c>
      <c r="B71" s="20">
        <v>45040</v>
      </c>
      <c r="C71" s="9" t="s">
        <v>484</v>
      </c>
      <c r="D71" s="9">
        <v>1</v>
      </c>
      <c r="E71" s="9" t="s">
        <v>492</v>
      </c>
      <c r="F71" s="9" t="s">
        <v>486</v>
      </c>
      <c r="G71" s="9" t="s">
        <v>455</v>
      </c>
      <c r="H71" s="9" t="s">
        <v>455</v>
      </c>
      <c r="I71" s="9" t="s">
        <v>567</v>
      </c>
    </row>
    <row r="72" spans="1:9" ht="14.25" customHeight="1">
      <c r="A72" s="9" t="s">
        <v>308</v>
      </c>
      <c r="B72" s="20">
        <v>45040</v>
      </c>
      <c r="C72" s="9" t="s">
        <v>489</v>
      </c>
      <c r="D72" s="9">
        <v>2</v>
      </c>
      <c r="E72" s="9" t="s">
        <v>485</v>
      </c>
      <c r="F72" s="9" t="s">
        <v>486</v>
      </c>
      <c r="G72" s="9" t="s">
        <v>487</v>
      </c>
      <c r="H72" s="9" t="s">
        <v>487</v>
      </c>
      <c r="I72" s="9" t="s">
        <v>568</v>
      </c>
    </row>
    <row r="73" spans="1:9" ht="14.25" customHeight="1">
      <c r="A73" s="9" t="s">
        <v>310</v>
      </c>
      <c r="B73" s="20">
        <v>45040</v>
      </c>
      <c r="C73" s="9" t="s">
        <v>494</v>
      </c>
      <c r="D73" s="9">
        <v>3</v>
      </c>
      <c r="E73" s="9" t="s">
        <v>492</v>
      </c>
      <c r="F73" s="9" t="s">
        <v>486</v>
      </c>
      <c r="G73" s="9" t="s">
        <v>569</v>
      </c>
      <c r="H73" s="9" t="s">
        <v>455</v>
      </c>
      <c r="I73" s="9" t="s">
        <v>570</v>
      </c>
    </row>
    <row r="74" spans="1:9" ht="14.25" customHeight="1">
      <c r="A74" s="9" t="s">
        <v>310</v>
      </c>
      <c r="B74" s="20">
        <v>45040</v>
      </c>
      <c r="C74" s="9" t="s">
        <v>484</v>
      </c>
      <c r="D74" s="9">
        <v>2</v>
      </c>
      <c r="E74" s="9" t="s">
        <v>492</v>
      </c>
      <c r="F74" s="9" t="s">
        <v>486</v>
      </c>
      <c r="G74" s="9" t="s">
        <v>455</v>
      </c>
      <c r="H74" s="9" t="s">
        <v>495</v>
      </c>
      <c r="I74" s="9" t="s">
        <v>571</v>
      </c>
    </row>
    <row r="75" spans="1:9" ht="14.25" customHeight="1">
      <c r="A75" s="9" t="s">
        <v>311</v>
      </c>
      <c r="B75" s="20">
        <v>45040</v>
      </c>
      <c r="C75" s="9" t="s">
        <v>489</v>
      </c>
      <c r="D75" s="9">
        <v>1</v>
      </c>
      <c r="E75" s="9" t="s">
        <v>492</v>
      </c>
      <c r="F75" s="9" t="s">
        <v>486</v>
      </c>
      <c r="G75" s="9" t="s">
        <v>487</v>
      </c>
      <c r="H75" s="9" t="s">
        <v>487</v>
      </c>
      <c r="I75" s="9" t="s">
        <v>572</v>
      </c>
    </row>
    <row r="76" spans="1:9" ht="14.25" customHeight="1">
      <c r="A76" s="9" t="s">
        <v>313</v>
      </c>
      <c r="B76" s="20">
        <v>45040</v>
      </c>
      <c r="C76" s="9" t="s">
        <v>489</v>
      </c>
      <c r="D76" s="9">
        <v>3</v>
      </c>
      <c r="E76" s="9" t="s">
        <v>485</v>
      </c>
      <c r="F76" s="9" t="s">
        <v>486</v>
      </c>
      <c r="G76" s="9" t="s">
        <v>487</v>
      </c>
      <c r="H76" s="9" t="s">
        <v>487</v>
      </c>
      <c r="I76" s="9" t="s">
        <v>573</v>
      </c>
    </row>
    <row r="77" spans="1:9" ht="14.25" customHeight="1">
      <c r="A77" s="9" t="s">
        <v>313</v>
      </c>
      <c r="B77" s="20">
        <v>45040</v>
      </c>
      <c r="C77" s="9" t="s">
        <v>489</v>
      </c>
      <c r="D77" s="9">
        <v>3</v>
      </c>
      <c r="E77" s="9" t="s">
        <v>492</v>
      </c>
      <c r="F77" s="9" t="s">
        <v>486</v>
      </c>
      <c r="G77" s="9" t="s">
        <v>487</v>
      </c>
      <c r="H77" s="9" t="s">
        <v>487</v>
      </c>
      <c r="I77" s="9" t="s">
        <v>574</v>
      </c>
    </row>
    <row r="78" spans="1:9" ht="14.25" customHeight="1">
      <c r="A78" s="9" t="s">
        <v>313</v>
      </c>
      <c r="B78" s="20">
        <v>45040</v>
      </c>
      <c r="C78" s="9" t="s">
        <v>489</v>
      </c>
      <c r="D78" s="9">
        <v>3</v>
      </c>
      <c r="E78" s="9" t="s">
        <v>485</v>
      </c>
      <c r="F78" s="9" t="s">
        <v>486</v>
      </c>
      <c r="G78" s="9" t="s">
        <v>487</v>
      </c>
      <c r="H78" s="9" t="s">
        <v>487</v>
      </c>
      <c r="I78" s="9" t="s">
        <v>575</v>
      </c>
    </row>
    <row r="79" spans="1:9" ht="14.25" customHeight="1">
      <c r="A79" s="9" t="s">
        <v>315</v>
      </c>
      <c r="B79" s="20">
        <v>45040</v>
      </c>
      <c r="C79" s="9" t="s">
        <v>489</v>
      </c>
      <c r="D79" s="9">
        <v>3</v>
      </c>
      <c r="E79" s="9" t="s">
        <v>485</v>
      </c>
      <c r="F79" s="9" t="s">
        <v>486</v>
      </c>
      <c r="G79" s="9" t="s">
        <v>487</v>
      </c>
      <c r="H79" s="9" t="s">
        <v>487</v>
      </c>
      <c r="I79" s="9" t="s">
        <v>574</v>
      </c>
    </row>
    <row r="80" spans="1:9" ht="14.25" customHeight="1">
      <c r="A80" s="9" t="s">
        <v>315</v>
      </c>
      <c r="B80" s="20">
        <v>45040</v>
      </c>
      <c r="C80" s="9" t="s">
        <v>489</v>
      </c>
      <c r="D80" s="9">
        <v>3</v>
      </c>
      <c r="E80" s="9" t="s">
        <v>485</v>
      </c>
      <c r="F80" s="9" t="s">
        <v>486</v>
      </c>
      <c r="G80" s="9" t="s">
        <v>569</v>
      </c>
      <c r="H80" s="9" t="s">
        <v>487</v>
      </c>
      <c r="I80" s="9" t="s">
        <v>576</v>
      </c>
    </row>
    <row r="81" spans="1:10" ht="14.25" customHeight="1">
      <c r="A81" s="12" t="s">
        <v>331</v>
      </c>
      <c r="B81" s="14">
        <v>45041</v>
      </c>
      <c r="C81" s="12" t="s">
        <v>484</v>
      </c>
      <c r="D81" s="13">
        <v>1</v>
      </c>
      <c r="E81" s="12" t="s">
        <v>492</v>
      </c>
      <c r="F81" s="12" t="s">
        <v>486</v>
      </c>
      <c r="G81" s="12" t="s">
        <v>487</v>
      </c>
      <c r="H81" s="12" t="s">
        <v>487</v>
      </c>
      <c r="I81" s="12" t="s">
        <v>577</v>
      </c>
      <c r="J81" s="12"/>
    </row>
    <row r="82" spans="1:10" ht="14.25" customHeight="1">
      <c r="A82" s="12" t="s">
        <v>343</v>
      </c>
      <c r="B82" s="14">
        <v>45042</v>
      </c>
      <c r="C82" s="12" t="s">
        <v>494</v>
      </c>
      <c r="D82" s="13">
        <v>3</v>
      </c>
      <c r="E82" s="12" t="s">
        <v>492</v>
      </c>
      <c r="F82" s="12" t="s">
        <v>486</v>
      </c>
      <c r="G82" s="12" t="s">
        <v>487</v>
      </c>
      <c r="H82" s="12" t="s">
        <v>487</v>
      </c>
      <c r="I82" s="12" t="s">
        <v>578</v>
      </c>
      <c r="J82" s="12"/>
    </row>
    <row r="83" spans="1:10" ht="14.25" customHeight="1">
      <c r="A83" s="9" t="s">
        <v>350</v>
      </c>
      <c r="B83" s="35">
        <v>45042</v>
      </c>
      <c r="C83" s="9" t="s">
        <v>489</v>
      </c>
      <c r="D83" s="9">
        <v>2</v>
      </c>
      <c r="E83" s="9" t="s">
        <v>492</v>
      </c>
      <c r="F83" s="9" t="s">
        <v>486</v>
      </c>
      <c r="G83" s="9" t="s">
        <v>487</v>
      </c>
      <c r="H83" s="9" t="s">
        <v>487</v>
      </c>
      <c r="I83" s="9" t="s">
        <v>579</v>
      </c>
    </row>
    <row r="84" spans="1:10" ht="14.25" customHeight="1">
      <c r="A84" s="9" t="s">
        <v>349</v>
      </c>
      <c r="B84" s="20">
        <v>45042</v>
      </c>
      <c r="C84" s="9" t="s">
        <v>489</v>
      </c>
      <c r="D84" s="9">
        <v>1</v>
      </c>
      <c r="E84" s="9" t="s">
        <v>485</v>
      </c>
      <c r="F84" s="9" t="s">
        <v>486</v>
      </c>
      <c r="G84" s="9" t="s">
        <v>487</v>
      </c>
      <c r="H84" s="9" t="s">
        <v>487</v>
      </c>
      <c r="I84" s="9" t="s">
        <v>580</v>
      </c>
    </row>
    <row r="85" spans="1:10" ht="14.25" customHeight="1">
      <c r="A85" s="9" t="s">
        <v>349</v>
      </c>
      <c r="B85" s="20">
        <v>45042</v>
      </c>
      <c r="C85" s="9" t="s">
        <v>489</v>
      </c>
      <c r="D85" s="9">
        <v>1</v>
      </c>
      <c r="E85" s="9" t="s">
        <v>492</v>
      </c>
      <c r="F85" s="9" t="s">
        <v>486</v>
      </c>
      <c r="G85" s="9" t="s">
        <v>487</v>
      </c>
      <c r="H85" s="9" t="s">
        <v>487</v>
      </c>
      <c r="I85" s="9" t="s">
        <v>581</v>
      </c>
    </row>
    <row r="86" spans="1:10" ht="14.25" customHeight="1">
      <c r="A86" s="9" t="s">
        <v>349</v>
      </c>
      <c r="B86" s="20">
        <v>45042</v>
      </c>
      <c r="C86" s="9" t="s">
        <v>484</v>
      </c>
      <c r="D86" s="9">
        <v>2</v>
      </c>
      <c r="E86" s="9" t="s">
        <v>492</v>
      </c>
      <c r="F86" s="9" t="s">
        <v>486</v>
      </c>
      <c r="G86" s="9" t="s">
        <v>487</v>
      </c>
      <c r="H86" s="9" t="s">
        <v>487</v>
      </c>
      <c r="I86" s="9" t="s">
        <v>582</v>
      </c>
    </row>
    <row r="87" spans="1:10" ht="14.25" customHeight="1">
      <c r="A87" s="9" t="s">
        <v>351</v>
      </c>
      <c r="B87" s="20">
        <v>45042</v>
      </c>
      <c r="C87" s="9" t="s">
        <v>484</v>
      </c>
      <c r="D87" s="9">
        <v>3</v>
      </c>
      <c r="E87" s="9" t="s">
        <v>492</v>
      </c>
      <c r="F87" s="9" t="s">
        <v>486</v>
      </c>
      <c r="G87" s="9" t="s">
        <v>455</v>
      </c>
      <c r="H87" s="9" t="s">
        <v>455</v>
      </c>
      <c r="I87" s="9" t="s">
        <v>583</v>
      </c>
    </row>
    <row r="88" spans="1:10" ht="14.25" customHeight="1">
      <c r="A88" s="9" t="s">
        <v>352</v>
      </c>
      <c r="B88" s="20">
        <v>45042</v>
      </c>
      <c r="C88" s="9" t="s">
        <v>484</v>
      </c>
      <c r="D88" s="9">
        <v>3</v>
      </c>
      <c r="E88" s="9" t="s">
        <v>485</v>
      </c>
      <c r="F88" s="9" t="s">
        <v>486</v>
      </c>
      <c r="G88" s="9" t="s">
        <v>487</v>
      </c>
      <c r="H88" s="9" t="s">
        <v>487</v>
      </c>
      <c r="I88" s="9" t="s">
        <v>584</v>
      </c>
    </row>
    <row r="89" spans="1:10" ht="14.25" customHeight="1">
      <c r="A89" s="9" t="s">
        <v>352</v>
      </c>
      <c r="B89" s="20">
        <v>45042</v>
      </c>
      <c r="C89" s="9" t="s">
        <v>484</v>
      </c>
      <c r="D89" s="9">
        <v>3</v>
      </c>
      <c r="E89" s="9" t="s">
        <v>492</v>
      </c>
      <c r="F89" s="9" t="s">
        <v>486</v>
      </c>
      <c r="G89" s="9" t="s">
        <v>487</v>
      </c>
      <c r="H89" s="9" t="s">
        <v>455</v>
      </c>
      <c r="I89" s="9" t="s">
        <v>585</v>
      </c>
    </row>
    <row r="90" spans="1:10" ht="14.25" customHeight="1">
      <c r="A90" s="9" t="s">
        <v>352</v>
      </c>
      <c r="B90" s="20">
        <v>45042</v>
      </c>
      <c r="C90" s="9" t="s">
        <v>494</v>
      </c>
      <c r="D90" s="9">
        <v>1</v>
      </c>
      <c r="E90" s="9" t="s">
        <v>492</v>
      </c>
      <c r="F90" s="9" t="s">
        <v>486</v>
      </c>
      <c r="G90" s="9" t="s">
        <v>487</v>
      </c>
      <c r="H90" s="9" t="s">
        <v>487</v>
      </c>
      <c r="I90" s="9" t="s">
        <v>526</v>
      </c>
    </row>
    <row r="91" spans="1:10" ht="14.25" customHeight="1">
      <c r="A91" s="9" t="s">
        <v>352</v>
      </c>
      <c r="B91" s="20">
        <v>45042</v>
      </c>
      <c r="C91" s="9" t="s">
        <v>489</v>
      </c>
      <c r="D91" s="9">
        <v>2</v>
      </c>
      <c r="E91" s="9" t="s">
        <v>485</v>
      </c>
      <c r="F91" s="9" t="s">
        <v>486</v>
      </c>
      <c r="G91" s="9" t="s">
        <v>487</v>
      </c>
      <c r="H91" s="9" t="s">
        <v>495</v>
      </c>
      <c r="I91" s="9" t="s">
        <v>586</v>
      </c>
    </row>
    <row r="92" spans="1:10" ht="14.25" customHeight="1">
      <c r="A92" s="9" t="s">
        <v>352</v>
      </c>
      <c r="B92" s="20">
        <v>45042</v>
      </c>
      <c r="C92" s="9" t="s">
        <v>489</v>
      </c>
      <c r="D92" s="9">
        <v>2</v>
      </c>
      <c r="E92" s="9" t="s">
        <v>492</v>
      </c>
      <c r="F92" s="9" t="s">
        <v>486</v>
      </c>
      <c r="G92" s="9" t="s">
        <v>487</v>
      </c>
      <c r="H92" s="9" t="s">
        <v>487</v>
      </c>
      <c r="I92" s="9" t="s">
        <v>587</v>
      </c>
    </row>
    <row r="93" spans="1:10" ht="14.25" customHeight="1">
      <c r="A93" s="9" t="s">
        <v>354</v>
      </c>
      <c r="B93" s="20">
        <v>45042</v>
      </c>
      <c r="C93" s="9" t="s">
        <v>484</v>
      </c>
      <c r="D93" s="9">
        <v>1</v>
      </c>
      <c r="E93" s="9" t="s">
        <v>492</v>
      </c>
      <c r="F93" s="9" t="s">
        <v>486</v>
      </c>
      <c r="G93" s="9" t="s">
        <v>487</v>
      </c>
      <c r="H93" s="9" t="s">
        <v>495</v>
      </c>
      <c r="I93" s="9" t="s">
        <v>588</v>
      </c>
    </row>
    <row r="94" spans="1:10" ht="14.25" customHeight="1">
      <c r="A94" s="9" t="s">
        <v>354</v>
      </c>
      <c r="B94" s="20">
        <v>45042</v>
      </c>
      <c r="C94" s="9" t="s">
        <v>484</v>
      </c>
      <c r="D94" s="9">
        <v>1</v>
      </c>
      <c r="E94" s="9" t="s">
        <v>492</v>
      </c>
      <c r="F94" s="9" t="s">
        <v>486</v>
      </c>
      <c r="G94" s="9" t="s">
        <v>487</v>
      </c>
      <c r="H94" s="9" t="s">
        <v>495</v>
      </c>
      <c r="I94" s="9" t="s">
        <v>589</v>
      </c>
    </row>
    <row r="95" spans="1:10" ht="14.25" customHeight="1">
      <c r="A95" s="9" t="s">
        <v>354</v>
      </c>
      <c r="B95" s="20">
        <v>45042</v>
      </c>
      <c r="C95" s="9" t="s">
        <v>494</v>
      </c>
      <c r="D95" s="9">
        <v>2</v>
      </c>
      <c r="E95" s="9" t="s">
        <v>492</v>
      </c>
      <c r="F95" s="9" t="s">
        <v>486</v>
      </c>
      <c r="G95" s="9" t="s">
        <v>487</v>
      </c>
      <c r="H95" s="9" t="s">
        <v>495</v>
      </c>
      <c r="I95" s="9" t="s">
        <v>590</v>
      </c>
    </row>
    <row r="96" spans="1:10" ht="14.25" customHeight="1">
      <c r="A96" s="9" t="s">
        <v>356</v>
      </c>
      <c r="B96" s="20">
        <v>45042</v>
      </c>
      <c r="C96" s="9" t="s">
        <v>484</v>
      </c>
      <c r="D96" s="9">
        <v>1</v>
      </c>
      <c r="E96" s="9" t="s">
        <v>485</v>
      </c>
      <c r="F96" s="9" t="s">
        <v>591</v>
      </c>
      <c r="H96" s="9" t="s">
        <v>487</v>
      </c>
      <c r="I96" s="9" t="s">
        <v>592</v>
      </c>
    </row>
    <row r="97" spans="1:11" ht="14.25" customHeight="1">
      <c r="A97" s="9" t="s">
        <v>356</v>
      </c>
      <c r="B97" s="20">
        <v>45042</v>
      </c>
      <c r="C97" s="9" t="s">
        <v>494</v>
      </c>
      <c r="D97" s="9">
        <v>2</v>
      </c>
      <c r="E97" s="9" t="s">
        <v>492</v>
      </c>
      <c r="F97" s="9" t="s">
        <v>486</v>
      </c>
      <c r="G97" s="9" t="s">
        <v>487</v>
      </c>
      <c r="H97" s="9" t="s">
        <v>495</v>
      </c>
      <c r="I97" s="9" t="s">
        <v>593</v>
      </c>
    </row>
    <row r="98" spans="1:11" ht="14.25" customHeight="1">
      <c r="A98" s="9" t="s">
        <v>356</v>
      </c>
      <c r="B98" s="20">
        <v>45042</v>
      </c>
      <c r="C98" s="9" t="s">
        <v>494</v>
      </c>
      <c r="D98" s="9">
        <v>2</v>
      </c>
      <c r="E98" s="9" t="s">
        <v>492</v>
      </c>
      <c r="F98" s="9" t="s">
        <v>486</v>
      </c>
      <c r="G98" s="9" t="s">
        <v>487</v>
      </c>
      <c r="H98" s="9" t="s">
        <v>495</v>
      </c>
      <c r="I98" s="9" t="s">
        <v>594</v>
      </c>
    </row>
    <row r="99" spans="1:11" ht="14.25" customHeight="1">
      <c r="A99" s="12" t="s">
        <v>358</v>
      </c>
      <c r="B99" s="14">
        <v>45043</v>
      </c>
      <c r="C99" s="12" t="s">
        <v>494</v>
      </c>
      <c r="D99" s="13">
        <v>1</v>
      </c>
      <c r="E99" s="12" t="s">
        <v>485</v>
      </c>
      <c r="F99" s="12" t="s">
        <v>486</v>
      </c>
      <c r="G99" s="12" t="s">
        <v>487</v>
      </c>
      <c r="H99" s="12" t="s">
        <v>487</v>
      </c>
      <c r="I99" s="12" t="s">
        <v>595</v>
      </c>
      <c r="J99" s="12"/>
    </row>
    <row r="100" spans="1:11" ht="14.25" customHeight="1">
      <c r="A100" s="12" t="s">
        <v>358</v>
      </c>
      <c r="B100" s="14">
        <v>45043</v>
      </c>
      <c r="C100" s="12" t="s">
        <v>484</v>
      </c>
      <c r="D100" s="13">
        <v>2</v>
      </c>
      <c r="E100" s="12" t="s">
        <v>485</v>
      </c>
      <c r="F100" s="12" t="s">
        <v>486</v>
      </c>
      <c r="G100" s="12" t="s">
        <v>487</v>
      </c>
      <c r="H100" s="12" t="s">
        <v>487</v>
      </c>
      <c r="I100" s="12" t="s">
        <v>596</v>
      </c>
      <c r="J100" s="12"/>
    </row>
    <row r="101" spans="1:11" ht="14.25" customHeight="1">
      <c r="A101" s="12" t="s">
        <v>359</v>
      </c>
      <c r="B101" s="14">
        <v>45043</v>
      </c>
      <c r="C101" s="12" t="s">
        <v>494</v>
      </c>
      <c r="D101" s="13">
        <v>1</v>
      </c>
      <c r="E101" s="12" t="s">
        <v>485</v>
      </c>
      <c r="F101" s="12" t="s">
        <v>486</v>
      </c>
      <c r="G101" s="12" t="s">
        <v>487</v>
      </c>
      <c r="H101" s="12" t="s">
        <v>495</v>
      </c>
      <c r="I101" s="12" t="s">
        <v>597</v>
      </c>
      <c r="J101" s="12"/>
    </row>
    <row r="102" spans="1:11" ht="14.25" customHeight="1">
      <c r="A102" s="12" t="s">
        <v>359</v>
      </c>
      <c r="B102" s="14">
        <v>45043</v>
      </c>
      <c r="C102" s="12" t="s">
        <v>494</v>
      </c>
      <c r="D102" s="13">
        <v>1</v>
      </c>
      <c r="E102" s="12" t="s">
        <v>485</v>
      </c>
      <c r="F102" s="12" t="s">
        <v>486</v>
      </c>
      <c r="G102" s="12" t="s">
        <v>487</v>
      </c>
      <c r="H102" s="12" t="s">
        <v>33</v>
      </c>
      <c r="I102" s="12" t="s">
        <v>598</v>
      </c>
      <c r="J102" s="12"/>
    </row>
    <row r="103" spans="1:11" ht="14.25" customHeight="1">
      <c r="A103" s="12" t="s">
        <v>359</v>
      </c>
      <c r="B103" s="14">
        <v>45043</v>
      </c>
      <c r="C103" s="12" t="s">
        <v>489</v>
      </c>
      <c r="D103" s="13">
        <v>3</v>
      </c>
      <c r="E103" s="12" t="s">
        <v>492</v>
      </c>
      <c r="F103" s="12" t="s">
        <v>486</v>
      </c>
      <c r="G103" s="12" t="s">
        <v>487</v>
      </c>
      <c r="H103" s="12" t="s">
        <v>495</v>
      </c>
      <c r="I103" s="12" t="s">
        <v>599</v>
      </c>
      <c r="J103" s="12"/>
    </row>
    <row r="104" spans="1:11" ht="14.25" customHeight="1">
      <c r="A104" s="12" t="s">
        <v>359</v>
      </c>
      <c r="B104" s="14">
        <v>45043</v>
      </c>
      <c r="C104" s="12" t="s">
        <v>484</v>
      </c>
      <c r="D104" s="13">
        <v>2</v>
      </c>
      <c r="E104" s="12" t="s">
        <v>485</v>
      </c>
      <c r="F104" s="12" t="s">
        <v>486</v>
      </c>
      <c r="G104" s="12" t="s">
        <v>487</v>
      </c>
      <c r="H104" s="12" t="s">
        <v>487</v>
      </c>
      <c r="I104" s="12" t="s">
        <v>600</v>
      </c>
      <c r="J104" s="12"/>
    </row>
    <row r="105" spans="1:11" ht="14.25" customHeight="1">
      <c r="A105" s="12" t="s">
        <v>360</v>
      </c>
      <c r="B105" s="14">
        <v>45043</v>
      </c>
      <c r="C105" s="12" t="s">
        <v>484</v>
      </c>
      <c r="D105" s="13">
        <v>3</v>
      </c>
      <c r="E105" s="12" t="s">
        <v>485</v>
      </c>
      <c r="F105" s="12" t="s">
        <v>486</v>
      </c>
      <c r="G105" s="12" t="s">
        <v>487</v>
      </c>
      <c r="H105" s="12" t="s">
        <v>487</v>
      </c>
      <c r="I105" s="12" t="s">
        <v>596</v>
      </c>
      <c r="J105" s="12"/>
    </row>
    <row r="106" spans="1:11" ht="14.25" customHeight="1">
      <c r="A106" s="12" t="s">
        <v>362</v>
      </c>
      <c r="B106" s="14">
        <v>45043</v>
      </c>
      <c r="C106" s="12" t="s">
        <v>489</v>
      </c>
      <c r="D106" s="13">
        <v>1</v>
      </c>
      <c r="E106" s="12" t="s">
        <v>492</v>
      </c>
      <c r="F106" s="12" t="s">
        <v>486</v>
      </c>
      <c r="G106" s="12" t="s">
        <v>487</v>
      </c>
      <c r="H106" s="12" t="s">
        <v>495</v>
      </c>
      <c r="I106" s="12" t="s">
        <v>601</v>
      </c>
      <c r="J106" s="12"/>
    </row>
    <row r="107" spans="1:11" ht="14.25" customHeight="1">
      <c r="A107" s="12" t="s">
        <v>364</v>
      </c>
      <c r="B107" s="14">
        <v>45043</v>
      </c>
      <c r="C107" s="12" t="s">
        <v>489</v>
      </c>
      <c r="D107" s="13">
        <v>1</v>
      </c>
      <c r="E107" s="12" t="s">
        <v>485</v>
      </c>
      <c r="F107" s="12" t="s">
        <v>486</v>
      </c>
      <c r="G107" s="12" t="s">
        <v>487</v>
      </c>
      <c r="H107" s="12" t="s">
        <v>487</v>
      </c>
      <c r="I107" s="12" t="s">
        <v>602</v>
      </c>
      <c r="J107" s="12"/>
    </row>
    <row r="108" spans="1:11" ht="14.25" customHeight="1">
      <c r="A108" s="12" t="s">
        <v>364</v>
      </c>
      <c r="B108" s="14">
        <v>45043</v>
      </c>
      <c r="C108" s="12" t="s">
        <v>489</v>
      </c>
      <c r="D108" s="13">
        <v>1</v>
      </c>
      <c r="E108" s="12" t="s">
        <v>485</v>
      </c>
      <c r="F108" s="12" t="s">
        <v>486</v>
      </c>
      <c r="G108" s="12" t="s">
        <v>487</v>
      </c>
      <c r="H108" s="12" t="s">
        <v>487</v>
      </c>
      <c r="I108" s="12"/>
      <c r="J108" s="12"/>
    </row>
    <row r="109" spans="1:11" ht="14.25" customHeight="1">
      <c r="A109" s="9" t="s">
        <v>373</v>
      </c>
      <c r="B109" s="20">
        <v>45043</v>
      </c>
      <c r="C109" s="9" t="s">
        <v>489</v>
      </c>
      <c r="D109" s="9">
        <v>1</v>
      </c>
      <c r="E109" s="9" t="s">
        <v>485</v>
      </c>
      <c r="F109" s="9" t="s">
        <v>486</v>
      </c>
      <c r="G109" s="9" t="s">
        <v>487</v>
      </c>
      <c r="H109" s="9" t="s">
        <v>487</v>
      </c>
      <c r="I109" s="9" t="s">
        <v>603</v>
      </c>
    </row>
    <row r="110" spans="1:11" ht="14.25" customHeight="1">
      <c r="A110" s="9" t="s">
        <v>375</v>
      </c>
      <c r="B110" s="20">
        <v>45043</v>
      </c>
      <c r="C110" s="9" t="s">
        <v>494</v>
      </c>
      <c r="D110" s="9">
        <v>3</v>
      </c>
      <c r="E110" s="9" t="s">
        <v>485</v>
      </c>
      <c r="F110" s="9" t="s">
        <v>486</v>
      </c>
      <c r="G110" s="9" t="s">
        <v>487</v>
      </c>
      <c r="H110" s="9" t="s">
        <v>487</v>
      </c>
      <c r="I110" s="12" t="s">
        <v>604</v>
      </c>
      <c r="J110" s="12"/>
      <c r="K110" s="12"/>
    </row>
    <row r="111" spans="1:11" ht="14.25" customHeight="1">
      <c r="A111" s="9" t="s">
        <v>375</v>
      </c>
      <c r="B111" s="20">
        <v>45043</v>
      </c>
      <c r="C111" s="9" t="s">
        <v>494</v>
      </c>
      <c r="D111" s="9">
        <v>3</v>
      </c>
      <c r="E111" s="9" t="s">
        <v>485</v>
      </c>
      <c r="F111" s="9" t="s">
        <v>486</v>
      </c>
      <c r="G111" s="9" t="s">
        <v>487</v>
      </c>
      <c r="H111" s="9" t="s">
        <v>487</v>
      </c>
      <c r="I111" s="12" t="s">
        <v>604</v>
      </c>
      <c r="J111" s="12"/>
      <c r="K111" s="12"/>
    </row>
    <row r="112" spans="1:11" ht="14.25" customHeight="1">
      <c r="A112" s="9" t="s">
        <v>375</v>
      </c>
      <c r="B112" s="20">
        <v>45043</v>
      </c>
      <c r="C112" s="9" t="s">
        <v>494</v>
      </c>
      <c r="D112" s="9">
        <v>3</v>
      </c>
      <c r="E112" s="9" t="s">
        <v>492</v>
      </c>
      <c r="F112" s="9" t="s">
        <v>486</v>
      </c>
      <c r="G112" s="9" t="s">
        <v>487</v>
      </c>
      <c r="H112" s="9" t="s">
        <v>495</v>
      </c>
      <c r="I112" s="12" t="s">
        <v>605</v>
      </c>
      <c r="J112" s="12"/>
      <c r="K112" s="12"/>
    </row>
    <row r="113" spans="1:9" ht="14.25" customHeight="1">
      <c r="A113" s="9" t="s">
        <v>376</v>
      </c>
      <c r="B113" s="20">
        <v>45043</v>
      </c>
      <c r="C113" s="9" t="s">
        <v>489</v>
      </c>
      <c r="D113" s="9">
        <v>1</v>
      </c>
      <c r="E113" s="9" t="s">
        <v>485</v>
      </c>
      <c r="F113" s="9" t="s">
        <v>591</v>
      </c>
      <c r="H113" s="9" t="s">
        <v>33</v>
      </c>
      <c r="I113" s="9" t="s">
        <v>606</v>
      </c>
    </row>
    <row r="114" spans="1:9" ht="14.25" customHeight="1">
      <c r="A114" s="9" t="s">
        <v>376</v>
      </c>
      <c r="B114" s="20">
        <v>45043</v>
      </c>
      <c r="C114" s="9" t="s">
        <v>484</v>
      </c>
      <c r="D114" s="9">
        <v>2</v>
      </c>
      <c r="E114" s="9" t="s">
        <v>492</v>
      </c>
      <c r="F114" s="9" t="s">
        <v>486</v>
      </c>
      <c r="G114" s="9" t="s">
        <v>487</v>
      </c>
      <c r="H114" s="9" t="s">
        <v>495</v>
      </c>
      <c r="I114" s="9" t="s">
        <v>607</v>
      </c>
    </row>
    <row r="115" spans="1:9" ht="14.25" customHeight="1">
      <c r="A115" s="9" t="s">
        <v>377</v>
      </c>
      <c r="B115" s="20">
        <v>45043</v>
      </c>
      <c r="C115" s="9" t="s">
        <v>494</v>
      </c>
      <c r="D115" s="9">
        <v>1</v>
      </c>
      <c r="E115" s="9" t="s">
        <v>492</v>
      </c>
      <c r="F115" s="9" t="s">
        <v>486</v>
      </c>
      <c r="G115" s="9" t="s">
        <v>487</v>
      </c>
      <c r="H115" s="9" t="s">
        <v>487</v>
      </c>
      <c r="I115" s="9" t="s">
        <v>608</v>
      </c>
    </row>
    <row r="116" spans="1:9" ht="14.25" customHeight="1">
      <c r="A116" s="9" t="s">
        <v>377</v>
      </c>
      <c r="B116" s="20">
        <v>45043</v>
      </c>
      <c r="C116" s="9" t="s">
        <v>494</v>
      </c>
      <c r="D116" s="9">
        <v>2</v>
      </c>
      <c r="E116" s="9" t="s">
        <v>492</v>
      </c>
      <c r="F116" s="9" t="s">
        <v>486</v>
      </c>
      <c r="G116" s="9" t="s">
        <v>487</v>
      </c>
      <c r="H116" s="9" t="s">
        <v>487</v>
      </c>
      <c r="I116" s="9" t="s">
        <v>609</v>
      </c>
    </row>
    <row r="117" spans="1:9" ht="14.25" customHeight="1">
      <c r="A117" s="9" t="s">
        <v>386</v>
      </c>
      <c r="B117" s="20">
        <v>45047</v>
      </c>
      <c r="C117" s="9" t="s">
        <v>484</v>
      </c>
      <c r="D117" s="9">
        <v>2</v>
      </c>
      <c r="E117" s="9" t="s">
        <v>485</v>
      </c>
      <c r="F117" s="9" t="s">
        <v>486</v>
      </c>
      <c r="G117" s="9" t="s">
        <v>487</v>
      </c>
      <c r="H117" s="9" t="s">
        <v>487</v>
      </c>
      <c r="I117" s="9" t="s">
        <v>525</v>
      </c>
    </row>
    <row r="118" spans="1:9" ht="14.25" customHeight="1">
      <c r="A118" s="9" t="s">
        <v>389</v>
      </c>
      <c r="B118" s="20">
        <v>45047</v>
      </c>
      <c r="C118" s="9" t="s">
        <v>494</v>
      </c>
      <c r="D118" s="9">
        <v>1</v>
      </c>
      <c r="E118" s="9" t="s">
        <v>485</v>
      </c>
      <c r="F118" s="9" t="s">
        <v>486</v>
      </c>
      <c r="G118" s="9" t="s">
        <v>487</v>
      </c>
      <c r="H118" s="9" t="s">
        <v>487</v>
      </c>
      <c r="I118" s="9" t="s">
        <v>610</v>
      </c>
    </row>
    <row r="119" spans="1:9" ht="14.25" customHeight="1">
      <c r="A119" s="9" t="s">
        <v>389</v>
      </c>
      <c r="B119" s="20">
        <v>45047</v>
      </c>
      <c r="C119" s="9" t="s">
        <v>494</v>
      </c>
      <c r="D119" s="9">
        <v>1</v>
      </c>
      <c r="E119" s="9" t="s">
        <v>485</v>
      </c>
      <c r="F119" s="9" t="s">
        <v>486</v>
      </c>
      <c r="G119" s="9" t="s">
        <v>487</v>
      </c>
      <c r="H119" s="9" t="s">
        <v>487</v>
      </c>
      <c r="I119" s="9" t="s">
        <v>610</v>
      </c>
    </row>
    <row r="120" spans="1:9" ht="14.25" customHeight="1">
      <c r="A120" s="9" t="s">
        <v>389</v>
      </c>
      <c r="B120" s="20">
        <v>45047</v>
      </c>
      <c r="C120" s="9" t="s">
        <v>484</v>
      </c>
      <c r="D120" s="9">
        <v>3</v>
      </c>
      <c r="E120" s="9" t="s">
        <v>485</v>
      </c>
      <c r="F120" s="9" t="s">
        <v>486</v>
      </c>
      <c r="G120" s="9" t="s">
        <v>487</v>
      </c>
      <c r="H120" s="9" t="s">
        <v>569</v>
      </c>
      <c r="I120" s="9" t="s">
        <v>611</v>
      </c>
    </row>
    <row r="121" spans="1:9" ht="14.25" customHeight="1">
      <c r="A121" s="9" t="s">
        <v>389</v>
      </c>
      <c r="B121" s="20">
        <v>45047</v>
      </c>
      <c r="C121" s="9" t="s">
        <v>489</v>
      </c>
      <c r="D121" s="9">
        <v>2</v>
      </c>
      <c r="E121" s="9" t="s">
        <v>485</v>
      </c>
      <c r="F121" s="9" t="s">
        <v>486</v>
      </c>
      <c r="G121" s="9" t="s">
        <v>487</v>
      </c>
      <c r="H121" s="9" t="s">
        <v>487</v>
      </c>
      <c r="I121" s="9" t="s">
        <v>612</v>
      </c>
    </row>
    <row r="122" spans="1:9" ht="14.25" customHeight="1">
      <c r="A122" s="9" t="s">
        <v>389</v>
      </c>
      <c r="B122" s="20">
        <v>45047</v>
      </c>
      <c r="C122" s="9" t="s">
        <v>489</v>
      </c>
      <c r="D122" s="9">
        <v>2</v>
      </c>
      <c r="E122" s="9" t="s">
        <v>492</v>
      </c>
      <c r="F122" s="9" t="s">
        <v>486</v>
      </c>
      <c r="G122" s="9" t="s">
        <v>487</v>
      </c>
      <c r="H122" s="9" t="s">
        <v>487</v>
      </c>
      <c r="I122" s="9" t="s">
        <v>613</v>
      </c>
    </row>
    <row r="123" spans="1:9" ht="14.25" customHeight="1">
      <c r="A123" s="9" t="s">
        <v>390</v>
      </c>
      <c r="B123" s="20">
        <v>45047</v>
      </c>
      <c r="C123" s="9" t="s">
        <v>494</v>
      </c>
      <c r="D123" s="9">
        <v>1</v>
      </c>
      <c r="E123" s="9" t="s">
        <v>492</v>
      </c>
      <c r="F123" s="9" t="s">
        <v>486</v>
      </c>
      <c r="G123" s="9" t="s">
        <v>487</v>
      </c>
      <c r="H123" s="9" t="s">
        <v>487</v>
      </c>
      <c r="I123" s="9" t="s">
        <v>614</v>
      </c>
    </row>
    <row r="124" spans="1:9" ht="14.25" customHeight="1">
      <c r="A124" s="9" t="s">
        <v>390</v>
      </c>
      <c r="B124" s="20">
        <v>45047</v>
      </c>
      <c r="C124" s="9" t="s">
        <v>484</v>
      </c>
      <c r="D124" s="9">
        <v>3</v>
      </c>
      <c r="E124" s="9" t="s">
        <v>492</v>
      </c>
      <c r="F124" s="9" t="s">
        <v>486</v>
      </c>
      <c r="G124" s="9" t="s">
        <v>487</v>
      </c>
      <c r="H124" s="9" t="s">
        <v>487</v>
      </c>
      <c r="I124" s="9" t="s">
        <v>600</v>
      </c>
    </row>
    <row r="125" spans="1:9" ht="14.25" customHeight="1">
      <c r="A125" s="9" t="s">
        <v>390</v>
      </c>
      <c r="B125" s="20">
        <v>45047</v>
      </c>
      <c r="C125" s="9" t="s">
        <v>489</v>
      </c>
      <c r="D125" s="9">
        <v>2</v>
      </c>
      <c r="E125" s="9" t="s">
        <v>485</v>
      </c>
      <c r="F125" s="9" t="s">
        <v>486</v>
      </c>
      <c r="G125" s="9" t="s">
        <v>487</v>
      </c>
      <c r="H125" s="9" t="s">
        <v>487</v>
      </c>
      <c r="I125" s="9" t="s">
        <v>615</v>
      </c>
    </row>
    <row r="126" spans="1:9" ht="14.25" customHeight="1">
      <c r="A126" s="9" t="s">
        <v>397</v>
      </c>
      <c r="B126" s="20">
        <v>45048</v>
      </c>
      <c r="C126" s="9" t="s">
        <v>489</v>
      </c>
      <c r="D126" s="9">
        <v>3</v>
      </c>
      <c r="E126" s="9" t="s">
        <v>485</v>
      </c>
      <c r="F126" s="9" t="s">
        <v>486</v>
      </c>
      <c r="G126" s="9" t="s">
        <v>487</v>
      </c>
      <c r="H126" s="9" t="s">
        <v>487</v>
      </c>
      <c r="I126" s="9" t="s">
        <v>616</v>
      </c>
    </row>
    <row r="127" spans="1:9" ht="14.25" customHeight="1">
      <c r="A127" s="12" t="s">
        <v>400</v>
      </c>
      <c r="B127" s="46">
        <v>45048</v>
      </c>
      <c r="C127" s="12" t="s">
        <v>494</v>
      </c>
      <c r="D127" s="13">
        <v>1</v>
      </c>
      <c r="E127" s="12" t="s">
        <v>485</v>
      </c>
      <c r="F127" s="12" t="s">
        <v>486</v>
      </c>
      <c r="G127" s="12" t="s">
        <v>487</v>
      </c>
      <c r="H127" s="12" t="s">
        <v>487</v>
      </c>
      <c r="I127" s="12" t="s">
        <v>617</v>
      </c>
    </row>
    <row r="128" spans="1:9" ht="14.25" customHeight="1">
      <c r="A128" s="12" t="s">
        <v>400</v>
      </c>
      <c r="B128" s="46">
        <v>45048</v>
      </c>
      <c r="C128" s="12" t="s">
        <v>489</v>
      </c>
      <c r="D128" s="13">
        <v>3</v>
      </c>
      <c r="E128" s="12" t="s">
        <v>485</v>
      </c>
      <c r="F128" s="12" t="s">
        <v>486</v>
      </c>
      <c r="G128" s="12" t="s">
        <v>487</v>
      </c>
      <c r="H128" s="12" t="s">
        <v>495</v>
      </c>
      <c r="I128" s="12" t="s">
        <v>618</v>
      </c>
    </row>
    <row r="129" spans="1:26" ht="14.25" customHeight="1">
      <c r="A129" s="12" t="s">
        <v>401</v>
      </c>
      <c r="B129" s="46">
        <v>45048</v>
      </c>
      <c r="C129" s="12" t="s">
        <v>494</v>
      </c>
      <c r="D129" s="13">
        <v>1</v>
      </c>
      <c r="E129" s="12" t="s">
        <v>485</v>
      </c>
      <c r="F129" s="12" t="s">
        <v>486</v>
      </c>
      <c r="G129" s="12" t="s">
        <v>487</v>
      </c>
      <c r="H129" s="12" t="s">
        <v>487</v>
      </c>
      <c r="I129" s="12" t="s">
        <v>619</v>
      </c>
    </row>
    <row r="130" spans="1:26" ht="14.25" customHeight="1">
      <c r="A130" s="12" t="s">
        <v>403</v>
      </c>
      <c r="B130" s="46">
        <v>45048</v>
      </c>
      <c r="C130" s="12" t="s">
        <v>489</v>
      </c>
      <c r="D130" s="13">
        <v>1</v>
      </c>
      <c r="E130" s="12" t="s">
        <v>485</v>
      </c>
      <c r="F130" s="12" t="s">
        <v>486</v>
      </c>
      <c r="G130" s="12" t="s">
        <v>487</v>
      </c>
      <c r="H130" s="12" t="s">
        <v>487</v>
      </c>
      <c r="I130" s="12" t="s">
        <v>620</v>
      </c>
    </row>
    <row r="131" spans="1:26" ht="14.25" customHeight="1">
      <c r="A131" s="12" t="s">
        <v>403</v>
      </c>
      <c r="B131" s="46">
        <v>45048</v>
      </c>
      <c r="C131" s="12" t="s">
        <v>494</v>
      </c>
      <c r="D131" s="13">
        <v>2</v>
      </c>
      <c r="E131" s="12" t="s">
        <v>485</v>
      </c>
      <c r="F131" s="12" t="s">
        <v>486</v>
      </c>
      <c r="G131" s="12" t="s">
        <v>487</v>
      </c>
      <c r="H131" s="12" t="s">
        <v>487</v>
      </c>
      <c r="I131" s="12" t="s">
        <v>600</v>
      </c>
    </row>
    <row r="132" spans="1:26" ht="14.25" customHeight="1">
      <c r="A132" s="12" t="s">
        <v>403</v>
      </c>
      <c r="B132" s="46">
        <v>45048</v>
      </c>
      <c r="C132" s="12" t="s">
        <v>484</v>
      </c>
      <c r="D132" s="13">
        <v>3</v>
      </c>
      <c r="E132" s="12" t="s">
        <v>485</v>
      </c>
      <c r="F132" s="12" t="s">
        <v>486</v>
      </c>
      <c r="G132" s="12" t="s">
        <v>487</v>
      </c>
      <c r="H132" s="12" t="s">
        <v>487</v>
      </c>
      <c r="I132" s="12" t="s">
        <v>600</v>
      </c>
    </row>
    <row r="133" spans="1:26" ht="14.25" customHeight="1">
      <c r="A133" s="12" t="s">
        <v>404</v>
      </c>
      <c r="B133" s="46">
        <v>45048</v>
      </c>
      <c r="C133" s="12" t="s">
        <v>484</v>
      </c>
      <c r="D133" s="13">
        <v>3</v>
      </c>
      <c r="E133" s="12" t="s">
        <v>492</v>
      </c>
      <c r="F133" s="12" t="s">
        <v>486</v>
      </c>
      <c r="G133" s="12" t="s">
        <v>33</v>
      </c>
      <c r="H133" s="12" t="s">
        <v>495</v>
      </c>
      <c r="I133" s="12" t="s">
        <v>525</v>
      </c>
    </row>
    <row r="134" spans="1:26" ht="14.25" customHeight="1">
      <c r="A134" s="12" t="s">
        <v>405</v>
      </c>
      <c r="B134" s="46">
        <v>45048</v>
      </c>
      <c r="C134" s="12" t="s">
        <v>484</v>
      </c>
      <c r="D134" s="13">
        <v>1</v>
      </c>
      <c r="E134" s="12" t="s">
        <v>485</v>
      </c>
      <c r="F134" s="12" t="s">
        <v>486</v>
      </c>
      <c r="G134" s="12" t="s">
        <v>487</v>
      </c>
      <c r="H134" s="12" t="s">
        <v>487</v>
      </c>
      <c r="I134" s="12" t="s">
        <v>621</v>
      </c>
    </row>
    <row r="135" spans="1:26" ht="14.25" customHeight="1">
      <c r="A135" s="12" t="s">
        <v>406</v>
      </c>
      <c r="B135" s="46">
        <v>45048</v>
      </c>
      <c r="C135" s="12" t="s">
        <v>484</v>
      </c>
      <c r="D135" s="13">
        <v>1</v>
      </c>
      <c r="E135" s="12" t="s">
        <v>485</v>
      </c>
      <c r="F135" s="12" t="s">
        <v>486</v>
      </c>
      <c r="G135" s="12" t="s">
        <v>487</v>
      </c>
      <c r="H135" s="12" t="s">
        <v>487</v>
      </c>
      <c r="I135" s="12" t="s">
        <v>622</v>
      </c>
    </row>
    <row r="136" spans="1:26" ht="14.25" customHeight="1">
      <c r="A136" s="12" t="s">
        <v>406</v>
      </c>
      <c r="B136" s="46">
        <v>45048</v>
      </c>
      <c r="C136" s="12" t="s">
        <v>484</v>
      </c>
      <c r="D136" s="13">
        <v>1</v>
      </c>
      <c r="E136" s="12" t="s">
        <v>492</v>
      </c>
      <c r="F136" s="12" t="s">
        <v>486</v>
      </c>
      <c r="G136" s="12" t="s">
        <v>487</v>
      </c>
      <c r="H136" s="12" t="s">
        <v>487</v>
      </c>
      <c r="I136" s="12" t="s">
        <v>621</v>
      </c>
    </row>
    <row r="137" spans="1:26" ht="14.25" customHeight="1">
      <c r="A137" s="12" t="s">
        <v>422</v>
      </c>
      <c r="B137" s="34">
        <v>45050</v>
      </c>
      <c r="C137" s="12" t="s">
        <v>494</v>
      </c>
      <c r="D137" s="13">
        <v>1</v>
      </c>
      <c r="E137" s="12" t="s">
        <v>492</v>
      </c>
      <c r="F137" s="12" t="s">
        <v>486</v>
      </c>
      <c r="G137" s="12" t="s">
        <v>487</v>
      </c>
      <c r="H137" s="12" t="s">
        <v>487</v>
      </c>
      <c r="I137" s="12" t="s">
        <v>526</v>
      </c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4.25" customHeight="1">
      <c r="A138" s="12" t="s">
        <v>427</v>
      </c>
      <c r="B138" s="14">
        <v>45050</v>
      </c>
      <c r="C138" s="12" t="s">
        <v>489</v>
      </c>
      <c r="D138" s="13">
        <v>3</v>
      </c>
      <c r="E138" s="12" t="s">
        <v>485</v>
      </c>
      <c r="F138" s="12" t="s">
        <v>486</v>
      </c>
      <c r="G138" s="12" t="s">
        <v>513</v>
      </c>
      <c r="H138" s="12" t="s">
        <v>455</v>
      </c>
      <c r="I138" s="12" t="s">
        <v>623</v>
      </c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4.25" customHeight="1">
      <c r="A139" s="12" t="s">
        <v>429</v>
      </c>
      <c r="B139" s="14">
        <v>45050</v>
      </c>
      <c r="C139" s="12" t="s">
        <v>484</v>
      </c>
      <c r="D139" s="13">
        <v>2</v>
      </c>
      <c r="E139" s="12" t="s">
        <v>485</v>
      </c>
      <c r="F139" s="12" t="s">
        <v>486</v>
      </c>
      <c r="G139" s="12" t="s">
        <v>487</v>
      </c>
      <c r="H139" s="12" t="s">
        <v>487</v>
      </c>
      <c r="I139" s="12" t="s">
        <v>624</v>
      </c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4.25" customHeight="1">
      <c r="A140" s="12" t="s">
        <v>429</v>
      </c>
      <c r="B140" s="14">
        <v>45050</v>
      </c>
      <c r="C140" s="12" t="s">
        <v>484</v>
      </c>
      <c r="D140" s="13">
        <v>2</v>
      </c>
      <c r="E140" s="12" t="s">
        <v>492</v>
      </c>
      <c r="F140" s="12" t="s">
        <v>486</v>
      </c>
      <c r="G140" s="12" t="s">
        <v>487</v>
      </c>
      <c r="H140" s="12" t="s">
        <v>487</v>
      </c>
      <c r="I140" s="12" t="s">
        <v>625</v>
      </c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4.25" customHeight="1">
      <c r="A141" s="12" t="s">
        <v>431</v>
      </c>
      <c r="B141" s="14">
        <v>45050</v>
      </c>
      <c r="C141" s="12" t="s">
        <v>484</v>
      </c>
      <c r="D141" s="13">
        <v>2</v>
      </c>
      <c r="E141" s="12" t="s">
        <v>485</v>
      </c>
      <c r="F141" s="12" t="s">
        <v>486</v>
      </c>
      <c r="G141" s="12" t="s">
        <v>487</v>
      </c>
      <c r="H141" s="12" t="s">
        <v>487</v>
      </c>
      <c r="I141" s="12" t="s">
        <v>626</v>
      </c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4.25" customHeight="1">
      <c r="A142" s="12" t="s">
        <v>431</v>
      </c>
      <c r="B142" s="14">
        <v>45050</v>
      </c>
      <c r="C142" s="12" t="s">
        <v>494</v>
      </c>
      <c r="D142" s="13">
        <v>3</v>
      </c>
      <c r="E142" s="12" t="s">
        <v>485</v>
      </c>
      <c r="F142" s="12" t="s">
        <v>486</v>
      </c>
      <c r="G142" s="12" t="s">
        <v>487</v>
      </c>
      <c r="H142" s="12" t="s">
        <v>487</v>
      </c>
      <c r="I142" s="12" t="s">
        <v>627</v>
      </c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4.25" customHeight="1">
      <c r="A143" s="12" t="s">
        <v>434</v>
      </c>
      <c r="B143" s="14">
        <v>45050</v>
      </c>
      <c r="C143" s="12" t="s">
        <v>484</v>
      </c>
      <c r="D143" s="13">
        <v>3</v>
      </c>
      <c r="E143" s="12" t="s">
        <v>485</v>
      </c>
      <c r="F143" s="12" t="s">
        <v>486</v>
      </c>
      <c r="G143" s="12" t="s">
        <v>487</v>
      </c>
      <c r="H143" s="12" t="s">
        <v>487</v>
      </c>
      <c r="I143" s="12" t="s">
        <v>628</v>
      </c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2"/>
  <sheetViews>
    <sheetView topLeftCell="D1" workbookViewId="0">
      <selection activeCell="AA1" sqref="AA1:AA1048576"/>
    </sheetView>
  </sheetViews>
  <sheetFormatPr defaultColWidth="14.453125" defaultRowHeight="15" customHeight="1"/>
  <cols>
    <col min="1" max="3" width="8.7265625" customWidth="1"/>
    <col min="4" max="4" width="9.453125" customWidth="1"/>
    <col min="5" max="5" width="11.90625" customWidth="1"/>
    <col min="6" max="26" width="7" customWidth="1"/>
  </cols>
  <sheetData>
    <row r="1" spans="1:27" ht="14.25" customHeight="1">
      <c r="A1" s="64" t="s">
        <v>629</v>
      </c>
      <c r="B1" s="65"/>
      <c r="C1" s="65"/>
      <c r="D1" s="47"/>
      <c r="E1" s="48"/>
      <c r="F1" s="66" t="s">
        <v>630</v>
      </c>
      <c r="G1" s="60"/>
      <c r="H1" s="61"/>
      <c r="I1" s="67" t="s">
        <v>631</v>
      </c>
      <c r="J1" s="60"/>
      <c r="K1" s="61"/>
      <c r="L1" s="68" t="s">
        <v>632</v>
      </c>
      <c r="M1" s="60"/>
      <c r="N1" s="61"/>
      <c r="O1" s="69" t="s">
        <v>633</v>
      </c>
      <c r="P1" s="60"/>
      <c r="Q1" s="61"/>
      <c r="R1" s="59" t="s">
        <v>634</v>
      </c>
      <c r="S1" s="60"/>
      <c r="T1" s="61"/>
      <c r="U1" s="62" t="s">
        <v>635</v>
      </c>
      <c r="V1" s="60"/>
      <c r="W1" s="61"/>
      <c r="X1" s="63" t="s">
        <v>636</v>
      </c>
      <c r="Y1" s="60"/>
      <c r="Z1" s="61"/>
    </row>
    <row r="2" spans="1:27" ht="14.25" customHeight="1">
      <c r="A2" s="1" t="s">
        <v>0</v>
      </c>
      <c r="B2" s="2" t="s">
        <v>1</v>
      </c>
      <c r="C2" s="3" t="s">
        <v>2</v>
      </c>
      <c r="D2" s="3" t="s">
        <v>3</v>
      </c>
      <c r="E2" s="2" t="s">
        <v>4</v>
      </c>
      <c r="F2" s="49" t="s">
        <v>637</v>
      </c>
      <c r="G2" s="49" t="s">
        <v>638</v>
      </c>
      <c r="H2" s="49" t="s">
        <v>639</v>
      </c>
      <c r="I2" s="50" t="s">
        <v>637</v>
      </c>
      <c r="J2" s="50" t="s">
        <v>638</v>
      </c>
      <c r="K2" s="50" t="s">
        <v>639</v>
      </c>
      <c r="L2" s="51" t="s">
        <v>637</v>
      </c>
      <c r="M2" s="51" t="s">
        <v>638</v>
      </c>
      <c r="N2" s="51" t="s">
        <v>639</v>
      </c>
      <c r="O2" s="52" t="s">
        <v>637</v>
      </c>
      <c r="P2" s="52" t="s">
        <v>638</v>
      </c>
      <c r="Q2" s="52" t="s">
        <v>639</v>
      </c>
      <c r="R2" s="53" t="s">
        <v>637</v>
      </c>
      <c r="S2" s="53" t="s">
        <v>638</v>
      </c>
      <c r="T2" s="53" t="s">
        <v>639</v>
      </c>
      <c r="U2" s="54" t="s">
        <v>637</v>
      </c>
      <c r="V2" s="54" t="s">
        <v>638</v>
      </c>
      <c r="W2" s="54" t="s">
        <v>639</v>
      </c>
      <c r="X2" s="55" t="s">
        <v>637</v>
      </c>
      <c r="Y2" s="55" t="s">
        <v>638</v>
      </c>
      <c r="Z2" s="56" t="s">
        <v>639</v>
      </c>
    </row>
    <row r="3" spans="1:27" ht="14.25" customHeight="1">
      <c r="A3" s="9" t="s">
        <v>30</v>
      </c>
      <c r="C3" s="9">
        <v>10506</v>
      </c>
      <c r="D3" s="9" t="s">
        <v>31</v>
      </c>
      <c r="E3" s="10">
        <v>44998</v>
      </c>
      <c r="F3" s="9">
        <v>0</v>
      </c>
      <c r="G3" s="9">
        <v>0</v>
      </c>
      <c r="H3" s="9">
        <v>0</v>
      </c>
      <c r="I3" s="9">
        <v>0</v>
      </c>
      <c r="J3" s="9" t="s">
        <v>485</v>
      </c>
      <c r="K3" s="9">
        <v>0</v>
      </c>
      <c r="L3" s="9" t="s">
        <v>485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>
        <f>COUNTIF(F3:Z3,"&lt;&gt;0")</f>
        <v>2</v>
      </c>
    </row>
    <row r="4" spans="1:27" ht="14.25" customHeight="1">
      <c r="A4" s="9" t="s">
        <v>30</v>
      </c>
      <c r="C4" s="9">
        <v>10467</v>
      </c>
      <c r="D4" s="9" t="s">
        <v>41</v>
      </c>
      <c r="E4" s="10">
        <v>44999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>
        <f t="shared" ref="AA4:AA46" si="0">COUNTIF(F4:Z4,"&lt;&gt;0")</f>
        <v>0</v>
      </c>
    </row>
    <row r="5" spans="1:27" ht="14.25" customHeight="1">
      <c r="A5" s="9" t="s">
        <v>59</v>
      </c>
      <c r="C5" s="9">
        <v>12551</v>
      </c>
      <c r="D5" s="9" t="s">
        <v>60</v>
      </c>
      <c r="E5" s="10">
        <v>45000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>
        <f t="shared" si="0"/>
        <v>0</v>
      </c>
    </row>
    <row r="6" spans="1:27" ht="14.25" customHeight="1">
      <c r="A6" s="9" t="s">
        <v>59</v>
      </c>
      <c r="C6" s="9">
        <v>13924</v>
      </c>
      <c r="D6" s="9" t="s">
        <v>60</v>
      </c>
      <c r="E6" s="10">
        <v>45001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 t="s">
        <v>492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>
        <f t="shared" si="0"/>
        <v>1</v>
      </c>
    </row>
    <row r="7" spans="1:27" ht="14.25" customHeight="1">
      <c r="A7" s="12" t="s">
        <v>30</v>
      </c>
      <c r="B7" s="12"/>
      <c r="C7" s="13">
        <v>11079</v>
      </c>
      <c r="D7" s="12" t="s">
        <v>41</v>
      </c>
      <c r="E7" s="14">
        <v>45005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>
        <f t="shared" si="0"/>
        <v>0</v>
      </c>
    </row>
    <row r="8" spans="1:27" ht="14.25" customHeight="1">
      <c r="A8" s="9" t="s">
        <v>30</v>
      </c>
      <c r="C8" s="9">
        <v>10258</v>
      </c>
      <c r="D8" s="9" t="s">
        <v>31</v>
      </c>
      <c r="E8" s="10">
        <v>45005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>
        <f t="shared" si="0"/>
        <v>0</v>
      </c>
    </row>
    <row r="9" spans="1:27" ht="14.25" customHeight="1">
      <c r="A9" s="9" t="s">
        <v>30</v>
      </c>
      <c r="C9" s="9">
        <v>10488</v>
      </c>
      <c r="D9" s="9" t="s">
        <v>41</v>
      </c>
      <c r="E9" s="10">
        <v>45006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 t="s">
        <v>485</v>
      </c>
      <c r="Y9" s="9">
        <v>0</v>
      </c>
      <c r="Z9" s="9">
        <v>0</v>
      </c>
      <c r="AA9">
        <f t="shared" si="0"/>
        <v>1</v>
      </c>
    </row>
    <row r="10" spans="1:27" ht="14.25" customHeight="1">
      <c r="A10" s="12" t="s">
        <v>30</v>
      </c>
      <c r="B10" s="12"/>
      <c r="C10" s="13">
        <v>10963</v>
      </c>
      <c r="D10" s="12" t="s">
        <v>60</v>
      </c>
      <c r="E10" s="14">
        <v>45006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2" t="s">
        <v>485</v>
      </c>
      <c r="P10" s="13">
        <v>0</v>
      </c>
      <c r="Q10" s="12" t="s">
        <v>485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>
        <f t="shared" si="0"/>
        <v>2</v>
      </c>
    </row>
    <row r="11" spans="1:27" ht="14.25" customHeight="1">
      <c r="A11" s="9" t="s">
        <v>30</v>
      </c>
      <c r="C11" s="9">
        <v>10403</v>
      </c>
      <c r="D11" s="9" t="s">
        <v>31</v>
      </c>
      <c r="E11" s="10">
        <v>45007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 t="s">
        <v>485</v>
      </c>
      <c r="Y11" s="9">
        <v>0</v>
      </c>
      <c r="Z11" s="9">
        <v>0</v>
      </c>
      <c r="AA11">
        <f t="shared" si="0"/>
        <v>1</v>
      </c>
    </row>
    <row r="12" spans="1:27" ht="14.25" customHeight="1">
      <c r="A12" s="9" t="s">
        <v>30</v>
      </c>
      <c r="C12" s="9">
        <v>10444</v>
      </c>
      <c r="D12" s="9" t="s">
        <v>31</v>
      </c>
      <c r="E12" s="10">
        <v>45007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 t="s">
        <v>485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>
        <f t="shared" si="0"/>
        <v>1</v>
      </c>
    </row>
    <row r="13" spans="1:27" ht="14.25" customHeight="1">
      <c r="A13" s="12" t="s">
        <v>30</v>
      </c>
      <c r="B13" s="12"/>
      <c r="C13" s="13">
        <v>10597</v>
      </c>
      <c r="D13" s="12" t="s">
        <v>41</v>
      </c>
      <c r="E13" s="14">
        <v>45008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2" t="s">
        <v>501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>
        <f t="shared" si="0"/>
        <v>1</v>
      </c>
    </row>
    <row r="14" spans="1:27" ht="14.25" customHeight="1">
      <c r="A14" s="9" t="s">
        <v>59</v>
      </c>
      <c r="C14" s="9">
        <v>15562</v>
      </c>
      <c r="D14" s="9" t="s">
        <v>128</v>
      </c>
      <c r="E14" s="10">
        <v>45012</v>
      </c>
      <c r="F14" s="9">
        <v>0</v>
      </c>
      <c r="G14" s="9">
        <v>0</v>
      </c>
      <c r="H14" s="9">
        <v>0</v>
      </c>
      <c r="I14" s="9" t="s">
        <v>492</v>
      </c>
      <c r="J14" s="9" t="s">
        <v>492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 t="s">
        <v>485</v>
      </c>
      <c r="S14" s="9">
        <v>0</v>
      </c>
      <c r="T14" s="9">
        <v>0</v>
      </c>
      <c r="U14" s="9" t="s">
        <v>492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>
        <f t="shared" si="0"/>
        <v>4</v>
      </c>
    </row>
    <row r="15" spans="1:27" ht="14.25" customHeight="1">
      <c r="A15" s="9" t="s">
        <v>30</v>
      </c>
      <c r="C15" s="9">
        <v>10956</v>
      </c>
      <c r="D15" s="9" t="s">
        <v>31</v>
      </c>
      <c r="E15" s="10">
        <v>45013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>
        <f t="shared" si="0"/>
        <v>0</v>
      </c>
    </row>
    <row r="16" spans="1:27" ht="14.25" customHeight="1">
      <c r="A16" s="9" t="s">
        <v>59</v>
      </c>
      <c r="C16" s="9">
        <v>16804</v>
      </c>
      <c r="D16" s="9" t="s">
        <v>128</v>
      </c>
      <c r="E16" s="10">
        <v>45014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>
        <f t="shared" si="0"/>
        <v>0</v>
      </c>
    </row>
    <row r="17" spans="1:27" ht="14.25" customHeight="1">
      <c r="A17" s="9" t="s">
        <v>30</v>
      </c>
      <c r="C17" s="9">
        <v>10422</v>
      </c>
      <c r="D17" s="9" t="s">
        <v>31</v>
      </c>
      <c r="E17" s="10">
        <v>45015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>
        <f t="shared" si="0"/>
        <v>0</v>
      </c>
    </row>
    <row r="18" spans="1:27" ht="14.25" customHeight="1">
      <c r="A18" s="9" t="s">
        <v>30</v>
      </c>
      <c r="C18" s="9">
        <v>10550</v>
      </c>
      <c r="D18" s="9" t="s">
        <v>31</v>
      </c>
      <c r="E18" s="10">
        <v>45015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>
        <f t="shared" si="0"/>
        <v>0</v>
      </c>
    </row>
    <row r="19" spans="1:27" ht="14.25" customHeight="1">
      <c r="A19" s="9" t="s">
        <v>171</v>
      </c>
      <c r="C19" s="9">
        <v>408143</v>
      </c>
      <c r="D19" s="9" t="s">
        <v>113</v>
      </c>
      <c r="E19" s="10">
        <v>45020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 t="s">
        <v>485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>
        <f t="shared" si="0"/>
        <v>1</v>
      </c>
    </row>
    <row r="20" spans="1:27" ht="14.25" customHeight="1">
      <c r="A20" s="9" t="s">
        <v>171</v>
      </c>
      <c r="C20" s="9">
        <v>33754</v>
      </c>
      <c r="D20" s="9" t="s">
        <v>113</v>
      </c>
      <c r="E20" s="20">
        <v>45021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 t="s">
        <v>485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>
        <f t="shared" si="0"/>
        <v>1</v>
      </c>
    </row>
    <row r="21" spans="1:27" ht="14.25" customHeight="1">
      <c r="A21" s="9" t="s">
        <v>171</v>
      </c>
      <c r="C21" s="9">
        <v>408161</v>
      </c>
      <c r="D21" s="9" t="s">
        <v>113</v>
      </c>
      <c r="E21" s="20">
        <v>45021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 t="s">
        <v>492</v>
      </c>
      <c r="T21" s="9">
        <v>0</v>
      </c>
      <c r="U21" s="9">
        <v>0</v>
      </c>
      <c r="V21" s="9">
        <v>0</v>
      </c>
      <c r="W21" s="9" t="s">
        <v>492</v>
      </c>
      <c r="X21" s="9">
        <v>0</v>
      </c>
      <c r="Y21" s="9">
        <v>0</v>
      </c>
      <c r="Z21" s="9">
        <v>0</v>
      </c>
      <c r="AA21">
        <f t="shared" si="0"/>
        <v>2</v>
      </c>
    </row>
    <row r="22" spans="1:27" ht="14.25" customHeight="1">
      <c r="A22" s="12" t="s">
        <v>171</v>
      </c>
      <c r="B22" s="12"/>
      <c r="C22" s="13">
        <v>33628</v>
      </c>
      <c r="D22" s="12" t="s">
        <v>41</v>
      </c>
      <c r="E22" s="14">
        <v>45022</v>
      </c>
      <c r="F22" s="13">
        <v>0</v>
      </c>
      <c r="G22" s="13">
        <v>0</v>
      </c>
      <c r="H22" s="13">
        <v>0</v>
      </c>
      <c r="I22" s="12" t="s">
        <v>485</v>
      </c>
      <c r="J22" s="12" t="s">
        <v>485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>
        <f t="shared" si="0"/>
        <v>2</v>
      </c>
    </row>
    <row r="23" spans="1:27" ht="14.25" customHeight="1">
      <c r="A23" s="9" t="s">
        <v>171</v>
      </c>
      <c r="C23" s="9">
        <v>33689</v>
      </c>
      <c r="D23" s="9" t="s">
        <v>640</v>
      </c>
      <c r="E23" s="20">
        <v>45022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>
        <f t="shared" si="0"/>
        <v>0</v>
      </c>
    </row>
    <row r="24" spans="1:27" ht="14.25" customHeight="1">
      <c r="A24" s="9" t="s">
        <v>30</v>
      </c>
      <c r="C24" s="9">
        <v>10185</v>
      </c>
      <c r="D24" s="9" t="s">
        <v>31</v>
      </c>
      <c r="E24" s="20">
        <v>45026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 t="s">
        <v>492</v>
      </c>
      <c r="P24" s="9">
        <v>0</v>
      </c>
      <c r="Q24" s="9">
        <v>0</v>
      </c>
      <c r="R24" s="9" t="s">
        <v>485</v>
      </c>
      <c r="S24" s="9">
        <v>0</v>
      </c>
      <c r="T24" s="9" t="s">
        <v>485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>
        <f t="shared" si="0"/>
        <v>3</v>
      </c>
    </row>
    <row r="25" spans="1:27" ht="14.25" customHeight="1">
      <c r="A25" s="9" t="s">
        <v>30</v>
      </c>
      <c r="C25" s="9">
        <v>33810</v>
      </c>
      <c r="D25" s="9" t="s">
        <v>113</v>
      </c>
      <c r="E25" s="20">
        <v>45026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 t="s">
        <v>492</v>
      </c>
      <c r="L25" s="9">
        <v>0</v>
      </c>
      <c r="M25" s="9">
        <v>0</v>
      </c>
      <c r="N25" s="9">
        <v>0</v>
      </c>
      <c r="O25" s="9">
        <v>0</v>
      </c>
      <c r="P25" s="9" t="s">
        <v>485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 t="s">
        <v>485</v>
      </c>
      <c r="Z25" s="9">
        <v>0</v>
      </c>
      <c r="AA25">
        <f t="shared" si="0"/>
        <v>3</v>
      </c>
    </row>
    <row r="26" spans="1:27" ht="14.25" customHeight="1">
      <c r="A26" s="9" t="s">
        <v>171</v>
      </c>
      <c r="C26" s="9">
        <v>408180</v>
      </c>
      <c r="D26" s="9" t="s">
        <v>41</v>
      </c>
      <c r="E26" s="20">
        <v>45027</v>
      </c>
      <c r="F26" s="9">
        <v>0</v>
      </c>
      <c r="G26" s="9" t="s">
        <v>485</v>
      </c>
      <c r="H26" s="9" t="s">
        <v>492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 t="s">
        <v>492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 t="s">
        <v>485</v>
      </c>
      <c r="Z26" s="9">
        <v>0</v>
      </c>
      <c r="AA26">
        <f t="shared" si="0"/>
        <v>4</v>
      </c>
    </row>
    <row r="27" spans="1:27" ht="14.25" customHeight="1">
      <c r="A27" s="9" t="s">
        <v>171</v>
      </c>
      <c r="C27" s="9">
        <v>33651</v>
      </c>
      <c r="D27" s="9" t="s">
        <v>41</v>
      </c>
      <c r="E27" s="20">
        <v>45027</v>
      </c>
      <c r="F27" s="9">
        <v>0</v>
      </c>
      <c r="G27" s="9" t="s">
        <v>485</v>
      </c>
      <c r="H27" s="9" t="s">
        <v>485</v>
      </c>
      <c r="I27" s="9">
        <v>0</v>
      </c>
      <c r="J27" s="9">
        <v>0</v>
      </c>
      <c r="K27" s="9">
        <v>0</v>
      </c>
      <c r="L27" s="9">
        <v>0</v>
      </c>
      <c r="M27" s="9" t="s">
        <v>485</v>
      </c>
      <c r="N27" s="9" t="s">
        <v>641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 t="s">
        <v>534</v>
      </c>
      <c r="Y27" s="9">
        <v>0</v>
      </c>
      <c r="Z27" s="9">
        <v>0</v>
      </c>
      <c r="AA27">
        <f t="shared" si="0"/>
        <v>5</v>
      </c>
    </row>
    <row r="28" spans="1:27" ht="14.25" customHeight="1">
      <c r="A28" s="9" t="s">
        <v>171</v>
      </c>
      <c r="C28" s="9">
        <v>408162</v>
      </c>
      <c r="D28" s="9" t="s">
        <v>113</v>
      </c>
      <c r="E28" s="20">
        <v>45028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 t="s">
        <v>492</v>
      </c>
      <c r="L28" s="9" t="s">
        <v>485</v>
      </c>
      <c r="M28" s="9" t="s">
        <v>485</v>
      </c>
      <c r="N28" s="9">
        <v>0</v>
      </c>
      <c r="O28" s="9" t="s">
        <v>485</v>
      </c>
      <c r="P28" s="9" t="s">
        <v>492</v>
      </c>
      <c r="Q28" s="9">
        <v>0</v>
      </c>
      <c r="R28" s="9">
        <v>0</v>
      </c>
      <c r="S28" s="9">
        <v>0</v>
      </c>
      <c r="T28" s="9" t="s">
        <v>485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>
        <f t="shared" si="0"/>
        <v>6</v>
      </c>
    </row>
    <row r="29" spans="1:27" ht="14.25" customHeight="1">
      <c r="A29" s="9" t="s">
        <v>171</v>
      </c>
      <c r="C29" s="9">
        <v>34007</v>
      </c>
      <c r="D29" s="9" t="s">
        <v>41</v>
      </c>
      <c r="E29" s="20">
        <v>45033</v>
      </c>
      <c r="F29" s="9">
        <v>0</v>
      </c>
      <c r="G29" s="9" t="s">
        <v>492</v>
      </c>
      <c r="H29" s="9">
        <v>0</v>
      </c>
      <c r="I29" s="9" t="s">
        <v>485</v>
      </c>
      <c r="J29" s="9">
        <v>0</v>
      </c>
      <c r="K29" s="9" t="s">
        <v>641</v>
      </c>
      <c r="L29" s="9">
        <v>0</v>
      </c>
      <c r="M29" s="9">
        <v>0</v>
      </c>
      <c r="N29" s="9">
        <v>0</v>
      </c>
      <c r="O29" s="9" t="s">
        <v>485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 t="s">
        <v>641</v>
      </c>
      <c r="V29" s="9" t="s">
        <v>485</v>
      </c>
      <c r="W29" s="9">
        <v>0</v>
      </c>
      <c r="X29" s="9">
        <v>0</v>
      </c>
      <c r="Y29" s="9">
        <v>0</v>
      </c>
      <c r="Z29" s="9">
        <v>0</v>
      </c>
      <c r="AA29">
        <f t="shared" si="0"/>
        <v>6</v>
      </c>
    </row>
    <row r="30" spans="1:27" ht="14.25" customHeight="1">
      <c r="A30" s="9" t="s">
        <v>171</v>
      </c>
      <c r="C30" s="9">
        <v>408178</v>
      </c>
      <c r="D30" s="9" t="s">
        <v>31</v>
      </c>
      <c r="E30" s="20">
        <v>45034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 t="s">
        <v>485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 t="s">
        <v>558</v>
      </c>
      <c r="Y30" s="9">
        <v>0</v>
      </c>
      <c r="Z30" s="9">
        <v>0</v>
      </c>
      <c r="AA30">
        <f t="shared" si="0"/>
        <v>2</v>
      </c>
    </row>
    <row r="31" spans="1:27" ht="14.25" customHeight="1">
      <c r="A31" s="9" t="s">
        <v>171</v>
      </c>
      <c r="C31" s="9">
        <v>408178</v>
      </c>
      <c r="D31" s="9" t="s">
        <v>41</v>
      </c>
      <c r="E31" s="20">
        <v>45035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 t="s">
        <v>485</v>
      </c>
      <c r="U31" s="9">
        <v>0</v>
      </c>
      <c r="V31" s="9" t="s">
        <v>485</v>
      </c>
      <c r="W31" s="9">
        <v>0</v>
      </c>
      <c r="X31" s="9">
        <v>0</v>
      </c>
      <c r="Y31" s="9">
        <v>0</v>
      </c>
      <c r="Z31" s="9">
        <v>0</v>
      </c>
      <c r="AA31">
        <f t="shared" si="0"/>
        <v>2</v>
      </c>
    </row>
    <row r="32" spans="1:27" ht="14.25" customHeight="1">
      <c r="A32" s="9" t="s">
        <v>171</v>
      </c>
      <c r="C32" s="9">
        <v>9757</v>
      </c>
      <c r="D32" s="9" t="s">
        <v>128</v>
      </c>
      <c r="E32" s="20">
        <v>45035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 t="s">
        <v>492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 t="s">
        <v>485</v>
      </c>
      <c r="AA32">
        <f t="shared" si="0"/>
        <v>2</v>
      </c>
    </row>
    <row r="33" spans="1:27" ht="14.25" customHeight="1">
      <c r="A33" s="9" t="s">
        <v>171</v>
      </c>
      <c r="C33" s="9">
        <v>34017</v>
      </c>
      <c r="D33" s="9" t="s">
        <v>113</v>
      </c>
      <c r="E33" s="20">
        <v>45036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>
        <f t="shared" si="0"/>
        <v>0</v>
      </c>
    </row>
    <row r="34" spans="1:27" ht="14.25" customHeight="1">
      <c r="A34" s="9" t="s">
        <v>59</v>
      </c>
      <c r="C34" s="9">
        <v>12213</v>
      </c>
      <c r="D34" s="9" t="s">
        <v>60</v>
      </c>
      <c r="E34" s="20">
        <v>45040</v>
      </c>
      <c r="F34" s="9" t="s">
        <v>641</v>
      </c>
      <c r="G34" s="9" t="s">
        <v>485</v>
      </c>
      <c r="H34" s="9">
        <v>0</v>
      </c>
      <c r="I34" s="9" t="s">
        <v>492</v>
      </c>
      <c r="J34" s="9" t="s">
        <v>485</v>
      </c>
      <c r="K34" s="9">
        <v>0</v>
      </c>
      <c r="L34" s="9">
        <v>0</v>
      </c>
      <c r="M34" s="9" t="s">
        <v>492</v>
      </c>
      <c r="N34" s="9" t="s">
        <v>492</v>
      </c>
      <c r="O34" s="9" t="s">
        <v>492</v>
      </c>
      <c r="P34" s="9">
        <v>0</v>
      </c>
      <c r="Q34" s="9">
        <v>0</v>
      </c>
      <c r="R34" s="9">
        <v>0</v>
      </c>
      <c r="S34" s="9">
        <v>0</v>
      </c>
      <c r="T34" s="9" t="s">
        <v>641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 t="s">
        <v>485</v>
      </c>
      <c r="AA34">
        <f t="shared" si="0"/>
        <v>9</v>
      </c>
    </row>
    <row r="35" spans="1:27" ht="14.25" customHeight="1">
      <c r="A35" s="12" t="s">
        <v>316</v>
      </c>
      <c r="B35" s="12"/>
      <c r="C35" s="13">
        <v>12364</v>
      </c>
      <c r="D35" s="12" t="s">
        <v>41</v>
      </c>
      <c r="E35" s="14">
        <v>45041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>
        <f t="shared" si="0"/>
        <v>0</v>
      </c>
    </row>
    <row r="36" spans="1:27" ht="14.25" customHeight="1">
      <c r="A36" s="12" t="s">
        <v>316</v>
      </c>
      <c r="B36" s="12"/>
      <c r="C36" s="13">
        <v>12362</v>
      </c>
      <c r="D36" s="12" t="s">
        <v>41</v>
      </c>
      <c r="E36" s="14">
        <v>45041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2" t="s">
        <v>492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>
        <f t="shared" si="0"/>
        <v>1</v>
      </c>
    </row>
    <row r="37" spans="1:27" ht="14.25" customHeight="1">
      <c r="A37" s="12" t="s">
        <v>316</v>
      </c>
      <c r="B37" s="12"/>
      <c r="C37" s="13">
        <v>12560</v>
      </c>
      <c r="D37" s="12" t="s">
        <v>128</v>
      </c>
      <c r="E37" s="14">
        <v>45042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2" t="s">
        <v>492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>
        <f t="shared" si="0"/>
        <v>1</v>
      </c>
    </row>
    <row r="38" spans="1:27" ht="14.25" customHeight="1">
      <c r="A38" s="9" t="s">
        <v>316</v>
      </c>
      <c r="C38" s="9">
        <v>12033</v>
      </c>
      <c r="D38" s="9" t="s">
        <v>128</v>
      </c>
      <c r="E38" s="20">
        <v>45042</v>
      </c>
      <c r="F38" s="9">
        <v>0</v>
      </c>
      <c r="G38" s="9">
        <v>0</v>
      </c>
      <c r="H38" s="9">
        <v>0</v>
      </c>
      <c r="I38" s="9" t="s">
        <v>641</v>
      </c>
      <c r="J38" s="9" t="s">
        <v>492</v>
      </c>
      <c r="K38" s="9">
        <v>0</v>
      </c>
      <c r="L38" s="9">
        <v>0</v>
      </c>
      <c r="M38" s="9" t="s">
        <v>492</v>
      </c>
      <c r="N38" s="9">
        <v>0</v>
      </c>
      <c r="O38" s="9">
        <v>0</v>
      </c>
      <c r="P38" s="9">
        <v>0</v>
      </c>
      <c r="Q38" s="9" t="s">
        <v>492</v>
      </c>
      <c r="R38" s="9" t="s">
        <v>492</v>
      </c>
      <c r="S38" s="9" t="s">
        <v>641</v>
      </c>
      <c r="T38" s="9" t="s">
        <v>641</v>
      </c>
      <c r="U38" s="9" t="s">
        <v>492</v>
      </c>
      <c r="V38" s="9" t="s">
        <v>492</v>
      </c>
      <c r="W38" s="9">
        <v>0</v>
      </c>
      <c r="X38" s="9" t="s">
        <v>485</v>
      </c>
      <c r="Y38" s="9" t="s">
        <v>492</v>
      </c>
      <c r="Z38" s="9">
        <v>0</v>
      </c>
      <c r="AA38">
        <f t="shared" si="0"/>
        <v>11</v>
      </c>
    </row>
    <row r="39" spans="1:27" ht="14.25" customHeight="1">
      <c r="A39" s="12" t="s">
        <v>316</v>
      </c>
      <c r="B39" s="12"/>
      <c r="C39" s="13">
        <v>12421</v>
      </c>
      <c r="D39" s="12" t="s">
        <v>128</v>
      </c>
      <c r="E39" s="14">
        <v>45043</v>
      </c>
      <c r="F39" s="12" t="s">
        <v>485</v>
      </c>
      <c r="G39" s="12" t="s">
        <v>485</v>
      </c>
      <c r="H39" s="13">
        <v>0</v>
      </c>
      <c r="I39" s="12" t="s">
        <v>485</v>
      </c>
      <c r="J39" s="12" t="s">
        <v>485</v>
      </c>
      <c r="K39" s="12" t="s">
        <v>492</v>
      </c>
      <c r="L39" s="13">
        <v>0</v>
      </c>
      <c r="M39" s="13">
        <v>0</v>
      </c>
      <c r="N39" s="12" t="s">
        <v>485</v>
      </c>
      <c r="O39" s="12" t="s">
        <v>492</v>
      </c>
      <c r="P39" s="13">
        <v>0</v>
      </c>
      <c r="Q39" s="12">
        <v>0</v>
      </c>
      <c r="R39" s="12" t="s">
        <v>485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>
        <f t="shared" si="0"/>
        <v>8</v>
      </c>
    </row>
    <row r="40" spans="1:27" ht="14.25" customHeight="1">
      <c r="A40" s="9" t="s">
        <v>316</v>
      </c>
      <c r="C40" s="9">
        <v>12441</v>
      </c>
      <c r="D40" s="9" t="s">
        <v>128</v>
      </c>
      <c r="E40" s="14">
        <v>45043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 t="s">
        <v>485</v>
      </c>
      <c r="M40" s="9">
        <v>0</v>
      </c>
      <c r="N40" s="9">
        <v>0</v>
      </c>
      <c r="O40" s="9">
        <v>0</v>
      </c>
      <c r="P40" s="9">
        <v>0</v>
      </c>
      <c r="Q40" s="9" t="s">
        <v>641</v>
      </c>
      <c r="R40" s="9" t="s">
        <v>485</v>
      </c>
      <c r="S40" s="9" t="s">
        <v>492</v>
      </c>
      <c r="T40" s="9">
        <v>0</v>
      </c>
      <c r="U40" s="9" t="s">
        <v>492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>
        <f t="shared" si="0"/>
        <v>5</v>
      </c>
    </row>
    <row r="41" spans="1:27" ht="14.25" customHeight="1">
      <c r="A41" s="9" t="s">
        <v>59</v>
      </c>
      <c r="C41" s="9">
        <v>10302</v>
      </c>
      <c r="D41" s="9" t="s">
        <v>60</v>
      </c>
      <c r="E41" s="20">
        <v>45047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 t="s">
        <v>485</v>
      </c>
      <c r="Q41" s="9">
        <v>0</v>
      </c>
      <c r="R41" s="9">
        <v>0</v>
      </c>
      <c r="S41" s="9">
        <v>0</v>
      </c>
      <c r="T41" s="9">
        <v>0</v>
      </c>
      <c r="U41" s="9" t="s">
        <v>485</v>
      </c>
      <c r="V41" s="9" t="s">
        <v>641</v>
      </c>
      <c r="W41" s="9" t="s">
        <v>485</v>
      </c>
      <c r="X41" s="9" t="s">
        <v>492</v>
      </c>
      <c r="Y41" s="9" t="s">
        <v>485</v>
      </c>
      <c r="Z41" s="9" t="s">
        <v>492</v>
      </c>
      <c r="AA41">
        <f t="shared" si="0"/>
        <v>7</v>
      </c>
    </row>
    <row r="42" spans="1:27" ht="14.25" customHeight="1">
      <c r="A42" s="9" t="s">
        <v>316</v>
      </c>
      <c r="C42" s="9">
        <v>12098</v>
      </c>
      <c r="D42" s="9" t="s">
        <v>128</v>
      </c>
      <c r="E42" s="20">
        <v>45048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 t="s">
        <v>485</v>
      </c>
      <c r="X42" s="9">
        <v>0</v>
      </c>
      <c r="Y42" s="9">
        <v>0</v>
      </c>
      <c r="Z42" s="9">
        <v>0</v>
      </c>
      <c r="AA42">
        <f t="shared" si="0"/>
        <v>1</v>
      </c>
    </row>
    <row r="43" spans="1:27" ht="14.25" customHeight="1">
      <c r="A43" s="12" t="s">
        <v>316</v>
      </c>
      <c r="B43" s="12"/>
      <c r="C43" s="13">
        <v>12349</v>
      </c>
      <c r="D43" s="12" t="s">
        <v>128</v>
      </c>
      <c r="E43" s="57">
        <v>45048</v>
      </c>
      <c r="F43" s="12" t="s">
        <v>485</v>
      </c>
      <c r="G43" s="13">
        <v>0</v>
      </c>
      <c r="H43" s="12" t="s">
        <v>485</v>
      </c>
      <c r="I43" s="12" t="s">
        <v>485</v>
      </c>
      <c r="J43" s="13">
        <v>0</v>
      </c>
      <c r="K43" s="13">
        <v>0</v>
      </c>
      <c r="L43" s="13">
        <v>0</v>
      </c>
      <c r="M43" s="13">
        <v>0</v>
      </c>
      <c r="N43" s="13">
        <v>0</v>
      </c>
      <c r="O43" s="12" t="s">
        <v>485</v>
      </c>
      <c r="P43" s="12" t="s">
        <v>485</v>
      </c>
      <c r="Q43" s="12" t="s">
        <v>485</v>
      </c>
      <c r="R43" s="13">
        <v>0</v>
      </c>
      <c r="S43" s="13">
        <v>0</v>
      </c>
      <c r="T43" s="12" t="s">
        <v>492</v>
      </c>
      <c r="U43" s="12" t="s">
        <v>485</v>
      </c>
      <c r="V43" s="13">
        <v>0</v>
      </c>
      <c r="W43" s="13">
        <v>0</v>
      </c>
      <c r="X43" s="12" t="s">
        <v>641</v>
      </c>
      <c r="Y43" s="13">
        <v>0</v>
      </c>
      <c r="Z43" s="13">
        <v>0</v>
      </c>
      <c r="AA43">
        <f t="shared" si="0"/>
        <v>9</v>
      </c>
    </row>
    <row r="44" spans="1:27" ht="14.25" customHeight="1">
      <c r="A44" s="12" t="s">
        <v>30</v>
      </c>
      <c r="B44" s="12"/>
      <c r="C44" s="13">
        <v>10968</v>
      </c>
      <c r="D44" s="12" t="s">
        <v>113</v>
      </c>
      <c r="E44" s="57">
        <v>45049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>
        <f t="shared" si="0"/>
        <v>0</v>
      </c>
    </row>
    <row r="45" spans="1:27" ht="14.25" customHeight="1">
      <c r="A45" s="12" t="s">
        <v>30</v>
      </c>
      <c r="B45" s="12"/>
      <c r="C45" s="13">
        <v>10153</v>
      </c>
      <c r="D45" s="12" t="s">
        <v>31</v>
      </c>
      <c r="E45" s="57">
        <v>45050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v>0</v>
      </c>
      <c r="M45" s="13">
        <v>0</v>
      </c>
      <c r="N45" s="13">
        <v>0</v>
      </c>
      <c r="O45" s="12" t="s">
        <v>492</v>
      </c>
      <c r="P45" s="13">
        <v>0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13">
        <v>0</v>
      </c>
      <c r="Y45" s="13">
        <v>0</v>
      </c>
      <c r="Z45" s="13">
        <v>0</v>
      </c>
      <c r="AA45">
        <f t="shared" si="0"/>
        <v>1</v>
      </c>
    </row>
    <row r="46" spans="1:27" ht="14.25" customHeight="1">
      <c r="A46" s="12" t="s">
        <v>59</v>
      </c>
      <c r="B46" s="12"/>
      <c r="C46" s="13">
        <v>10439</v>
      </c>
      <c r="D46" s="12" t="s">
        <v>60</v>
      </c>
      <c r="E46" s="57">
        <v>45050</v>
      </c>
      <c r="F46" s="13">
        <v>0</v>
      </c>
      <c r="G46" s="13">
        <v>0</v>
      </c>
      <c r="H46" s="12" t="s">
        <v>492</v>
      </c>
      <c r="I46" s="13">
        <v>0</v>
      </c>
      <c r="J46" s="13">
        <v>0</v>
      </c>
      <c r="K46" s="13">
        <v>0</v>
      </c>
      <c r="L46" s="13">
        <v>0</v>
      </c>
      <c r="M46" s="12" t="s">
        <v>641</v>
      </c>
      <c r="N46" s="13">
        <v>0</v>
      </c>
      <c r="O46" s="13">
        <v>0</v>
      </c>
      <c r="P46" s="13">
        <v>0</v>
      </c>
      <c r="Q46" s="13">
        <v>0</v>
      </c>
      <c r="R46" s="13">
        <v>0</v>
      </c>
      <c r="S46" s="12" t="s">
        <v>485</v>
      </c>
      <c r="T46" s="12" t="s">
        <v>485</v>
      </c>
      <c r="U46" s="13">
        <v>0</v>
      </c>
      <c r="V46" s="13">
        <v>0</v>
      </c>
      <c r="W46" s="13">
        <v>0</v>
      </c>
      <c r="X46" s="13">
        <v>0</v>
      </c>
      <c r="Y46" s="13">
        <v>0</v>
      </c>
      <c r="Z46" s="12" t="s">
        <v>485</v>
      </c>
      <c r="AA46">
        <f t="shared" si="0"/>
        <v>5</v>
      </c>
    </row>
    <row r="47" spans="1:27" ht="14.25" customHeight="1">
      <c r="A47" s="12" t="s">
        <v>316</v>
      </c>
      <c r="B47" s="12"/>
      <c r="C47" s="13">
        <v>12805</v>
      </c>
      <c r="D47" s="12" t="s">
        <v>128</v>
      </c>
      <c r="E47" s="58">
        <v>45054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v>0</v>
      </c>
      <c r="M47" s="13">
        <v>0</v>
      </c>
      <c r="N47" s="13">
        <v>0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13">
        <v>0</v>
      </c>
      <c r="Y47" s="13">
        <v>0</v>
      </c>
      <c r="Z47" s="13">
        <v>0</v>
      </c>
      <c r="AA47">
        <v>1</v>
      </c>
    </row>
    <row r="48" spans="1:27" ht="14.25" customHeight="1">
      <c r="E48" s="57">
        <v>45055</v>
      </c>
      <c r="AA48">
        <v>2</v>
      </c>
    </row>
    <row r="49" spans="5:27" ht="14.25" customHeight="1">
      <c r="E49" s="57">
        <v>45056</v>
      </c>
      <c r="AA49">
        <v>2</v>
      </c>
    </row>
    <row r="50" spans="5:27" ht="14.25" customHeight="1">
      <c r="E50" s="57">
        <v>45057</v>
      </c>
      <c r="AA50">
        <v>0</v>
      </c>
    </row>
    <row r="51" spans="5:27" ht="14.25" customHeight="1">
      <c r="E51" s="57">
        <v>45058</v>
      </c>
      <c r="AA51">
        <v>1</v>
      </c>
    </row>
    <row r="52" spans="5:27" ht="14.25" customHeight="1">
      <c r="E52" s="57">
        <v>45061</v>
      </c>
      <c r="AA52">
        <v>0</v>
      </c>
    </row>
    <row r="53" spans="5:27" ht="14.25" customHeight="1">
      <c r="E53" s="57">
        <v>45062</v>
      </c>
      <c r="AA53">
        <v>2</v>
      </c>
    </row>
    <row r="54" spans="5:27" ht="14.25" customHeight="1">
      <c r="E54" s="57">
        <v>45063</v>
      </c>
      <c r="AA54">
        <v>1</v>
      </c>
    </row>
    <row r="55" spans="5:27" ht="14.25" customHeight="1">
      <c r="E55" s="57">
        <v>45064</v>
      </c>
      <c r="AA55">
        <v>0</v>
      </c>
    </row>
    <row r="56" spans="5:27" ht="14.25" customHeight="1">
      <c r="E56" s="57">
        <v>45065</v>
      </c>
      <c r="AA56">
        <v>1</v>
      </c>
    </row>
    <row r="57" spans="5:27" ht="14.25" customHeight="1">
      <c r="E57" s="57">
        <v>45068</v>
      </c>
      <c r="AA57">
        <v>0</v>
      </c>
    </row>
    <row r="58" spans="5:27" ht="14.25" customHeight="1">
      <c r="E58" s="57">
        <v>45069</v>
      </c>
      <c r="AA58">
        <v>2</v>
      </c>
    </row>
    <row r="59" spans="5:27" ht="14.25" customHeight="1">
      <c r="AA59">
        <f>SUM(AA3:AA58)</f>
        <v>122</v>
      </c>
    </row>
    <row r="60" spans="5:27" ht="14.25" customHeight="1"/>
    <row r="61" spans="5:27" ht="14.25" customHeight="1"/>
    <row r="62" spans="5:27" ht="14.25" customHeight="1"/>
    <row r="63" spans="5:27" ht="14.25" customHeight="1"/>
    <row r="64" spans="5:27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</sheetData>
  <mergeCells count="8">
    <mergeCell ref="R1:T1"/>
    <mergeCell ref="U1:W1"/>
    <mergeCell ref="X1:Z1"/>
    <mergeCell ref="A1:C1"/>
    <mergeCell ref="F1:H1"/>
    <mergeCell ref="I1:K1"/>
    <mergeCell ref="L1:N1"/>
    <mergeCell ref="O1:Q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C8182-4910-45B6-A88F-3DCD709935B6}">
  <dimension ref="A1:C61"/>
  <sheetViews>
    <sheetView tabSelected="1" workbookViewId="0">
      <selection activeCell="A2" sqref="A2"/>
    </sheetView>
  </sheetViews>
  <sheetFormatPr defaultRowHeight="14.5"/>
  <cols>
    <col min="1" max="1" width="9.453125" customWidth="1"/>
    <col min="2" max="2" width="11.90625" customWidth="1"/>
  </cols>
  <sheetData>
    <row r="1" spans="1:3">
      <c r="A1" s="3" t="s">
        <v>643</v>
      </c>
      <c r="B1" s="2" t="s">
        <v>644</v>
      </c>
      <c r="C1" t="s">
        <v>645</v>
      </c>
    </row>
    <row r="2" spans="1:3">
      <c r="A2" s="9" t="s">
        <v>31</v>
      </c>
      <c r="B2" s="10">
        <v>44998</v>
      </c>
      <c r="C2">
        <v>2</v>
      </c>
    </row>
    <row r="3" spans="1:3">
      <c r="A3" s="9" t="s">
        <v>41</v>
      </c>
      <c r="B3" s="10">
        <v>44999</v>
      </c>
      <c r="C3">
        <v>0</v>
      </c>
    </row>
    <row r="4" spans="1:3">
      <c r="A4" s="9" t="s">
        <v>60</v>
      </c>
      <c r="B4" s="10">
        <v>45000</v>
      </c>
      <c r="C4">
        <v>0</v>
      </c>
    </row>
    <row r="5" spans="1:3">
      <c r="A5" s="9" t="s">
        <v>60</v>
      </c>
      <c r="B5" s="10">
        <v>45001</v>
      </c>
      <c r="C5">
        <v>1</v>
      </c>
    </row>
    <row r="6" spans="1:3">
      <c r="A6" s="12" t="s">
        <v>41</v>
      </c>
      <c r="B6" s="14">
        <v>45005</v>
      </c>
      <c r="C6">
        <v>0</v>
      </c>
    </row>
    <row r="7" spans="1:3">
      <c r="A7" s="9" t="s">
        <v>31</v>
      </c>
      <c r="B7" s="10">
        <v>45005</v>
      </c>
      <c r="C7">
        <v>0</v>
      </c>
    </row>
    <row r="8" spans="1:3">
      <c r="A8" s="9" t="s">
        <v>41</v>
      </c>
      <c r="B8" s="10">
        <v>45006</v>
      </c>
      <c r="C8">
        <v>1</v>
      </c>
    </row>
    <row r="9" spans="1:3">
      <c r="A9" s="12" t="s">
        <v>60</v>
      </c>
      <c r="B9" s="14">
        <v>45006</v>
      </c>
      <c r="C9">
        <v>2</v>
      </c>
    </row>
    <row r="10" spans="1:3">
      <c r="A10" s="9" t="s">
        <v>31</v>
      </c>
      <c r="B10" s="10">
        <v>45007</v>
      </c>
      <c r="C10">
        <v>1</v>
      </c>
    </row>
    <row r="11" spans="1:3">
      <c r="A11" s="9" t="s">
        <v>31</v>
      </c>
      <c r="B11" s="10">
        <v>45007</v>
      </c>
      <c r="C11">
        <v>1</v>
      </c>
    </row>
    <row r="12" spans="1:3">
      <c r="A12" s="12" t="s">
        <v>41</v>
      </c>
      <c r="B12" s="14">
        <v>45008</v>
      </c>
      <c r="C12">
        <v>1</v>
      </c>
    </row>
    <row r="13" spans="1:3">
      <c r="A13" s="9" t="s">
        <v>128</v>
      </c>
      <c r="B13" s="10">
        <v>45012</v>
      </c>
      <c r="C13">
        <v>4</v>
      </c>
    </row>
    <row r="14" spans="1:3">
      <c r="A14" s="9" t="s">
        <v>31</v>
      </c>
      <c r="B14" s="10">
        <v>45013</v>
      </c>
      <c r="C14">
        <v>0</v>
      </c>
    </row>
    <row r="15" spans="1:3">
      <c r="A15" s="9" t="s">
        <v>128</v>
      </c>
      <c r="B15" s="10">
        <v>45014</v>
      </c>
      <c r="C15">
        <v>0</v>
      </c>
    </row>
    <row r="16" spans="1:3">
      <c r="A16" s="9" t="s">
        <v>31</v>
      </c>
      <c r="B16" s="10">
        <v>45015</v>
      </c>
      <c r="C16">
        <v>0</v>
      </c>
    </row>
    <row r="17" spans="1:3">
      <c r="A17" s="9" t="s">
        <v>31</v>
      </c>
      <c r="B17" s="10">
        <v>45015</v>
      </c>
      <c r="C17">
        <v>0</v>
      </c>
    </row>
    <row r="18" spans="1:3">
      <c r="A18" s="9" t="s">
        <v>113</v>
      </c>
      <c r="B18" s="10">
        <v>45020</v>
      </c>
      <c r="C18">
        <v>1</v>
      </c>
    </row>
    <row r="19" spans="1:3">
      <c r="A19" s="9" t="s">
        <v>113</v>
      </c>
      <c r="B19" s="20">
        <v>45021</v>
      </c>
      <c r="C19">
        <v>1</v>
      </c>
    </row>
    <row r="20" spans="1:3">
      <c r="A20" s="9" t="s">
        <v>113</v>
      </c>
      <c r="B20" s="20">
        <v>45021</v>
      </c>
      <c r="C20">
        <v>2</v>
      </c>
    </row>
    <row r="21" spans="1:3">
      <c r="A21" s="12" t="s">
        <v>41</v>
      </c>
      <c r="B21" s="14">
        <v>45022</v>
      </c>
      <c r="C21">
        <v>2</v>
      </c>
    </row>
    <row r="22" spans="1:3">
      <c r="A22" s="9" t="s">
        <v>640</v>
      </c>
      <c r="B22" s="20">
        <v>45022</v>
      </c>
      <c r="C22">
        <v>0</v>
      </c>
    </row>
    <row r="23" spans="1:3">
      <c r="A23" s="9" t="s">
        <v>31</v>
      </c>
      <c r="B23" s="20">
        <v>45026</v>
      </c>
      <c r="C23">
        <v>3</v>
      </c>
    </row>
    <row r="24" spans="1:3">
      <c r="A24" s="9" t="s">
        <v>113</v>
      </c>
      <c r="B24" s="20">
        <v>45026</v>
      </c>
      <c r="C24">
        <v>3</v>
      </c>
    </row>
    <row r="25" spans="1:3">
      <c r="A25" s="9" t="s">
        <v>41</v>
      </c>
      <c r="B25" s="20">
        <v>45027</v>
      </c>
      <c r="C25">
        <v>4</v>
      </c>
    </row>
    <row r="26" spans="1:3">
      <c r="A26" s="9" t="s">
        <v>41</v>
      </c>
      <c r="B26" s="20">
        <v>45027</v>
      </c>
      <c r="C26">
        <v>5</v>
      </c>
    </row>
    <row r="27" spans="1:3">
      <c r="A27" s="9" t="s">
        <v>113</v>
      </c>
      <c r="B27" s="20">
        <v>45028</v>
      </c>
      <c r="C27">
        <v>6</v>
      </c>
    </row>
    <row r="28" spans="1:3">
      <c r="A28" s="9" t="s">
        <v>41</v>
      </c>
      <c r="B28" s="20">
        <v>45033</v>
      </c>
      <c r="C28">
        <v>6</v>
      </c>
    </row>
    <row r="29" spans="1:3">
      <c r="A29" s="9" t="s">
        <v>31</v>
      </c>
      <c r="B29" s="20">
        <v>45034</v>
      </c>
      <c r="C29">
        <v>2</v>
      </c>
    </row>
    <row r="30" spans="1:3">
      <c r="A30" s="9" t="s">
        <v>41</v>
      </c>
      <c r="B30" s="20">
        <v>45035</v>
      </c>
      <c r="C30">
        <v>2</v>
      </c>
    </row>
    <row r="31" spans="1:3">
      <c r="A31" s="9" t="s">
        <v>128</v>
      </c>
      <c r="B31" s="20">
        <v>45035</v>
      </c>
      <c r="C31">
        <v>2</v>
      </c>
    </row>
    <row r="32" spans="1:3">
      <c r="A32" s="9" t="s">
        <v>113</v>
      </c>
      <c r="B32" s="20">
        <v>45036</v>
      </c>
      <c r="C32">
        <v>0</v>
      </c>
    </row>
    <row r="33" spans="1:3">
      <c r="A33" s="9" t="s">
        <v>60</v>
      </c>
      <c r="B33" s="20">
        <v>45040</v>
      </c>
      <c r="C33">
        <v>9</v>
      </c>
    </row>
    <row r="34" spans="1:3">
      <c r="A34" s="12" t="s">
        <v>41</v>
      </c>
      <c r="B34" s="14">
        <v>45041</v>
      </c>
      <c r="C34">
        <v>0</v>
      </c>
    </row>
    <row r="35" spans="1:3">
      <c r="A35" s="12" t="s">
        <v>41</v>
      </c>
      <c r="B35" s="14">
        <v>45041</v>
      </c>
      <c r="C35">
        <v>1</v>
      </c>
    </row>
    <row r="36" spans="1:3">
      <c r="A36" s="12" t="s">
        <v>128</v>
      </c>
      <c r="B36" s="14">
        <v>45042</v>
      </c>
      <c r="C36">
        <v>1</v>
      </c>
    </row>
    <row r="37" spans="1:3">
      <c r="A37" s="9" t="s">
        <v>128</v>
      </c>
      <c r="B37" s="20">
        <v>45042</v>
      </c>
      <c r="C37">
        <v>11</v>
      </c>
    </row>
    <row r="38" spans="1:3">
      <c r="A38" s="12" t="s">
        <v>128</v>
      </c>
      <c r="B38" s="14">
        <v>45043</v>
      </c>
      <c r="C38">
        <v>8</v>
      </c>
    </row>
    <row r="39" spans="1:3">
      <c r="A39" s="9" t="s">
        <v>128</v>
      </c>
      <c r="B39" s="14">
        <v>45043</v>
      </c>
      <c r="C39">
        <v>5</v>
      </c>
    </row>
    <row r="40" spans="1:3">
      <c r="A40" s="9" t="s">
        <v>60</v>
      </c>
      <c r="B40" s="20">
        <v>45047</v>
      </c>
      <c r="C40">
        <v>7</v>
      </c>
    </row>
    <row r="41" spans="1:3">
      <c r="A41" s="9" t="s">
        <v>128</v>
      </c>
      <c r="B41" s="20">
        <v>45048</v>
      </c>
      <c r="C41">
        <v>1</v>
      </c>
    </row>
    <row r="42" spans="1:3">
      <c r="A42" s="12" t="s">
        <v>128</v>
      </c>
      <c r="B42" s="57">
        <v>45048</v>
      </c>
      <c r="C42">
        <v>9</v>
      </c>
    </row>
    <row r="43" spans="1:3">
      <c r="A43" s="12" t="s">
        <v>113</v>
      </c>
      <c r="B43" s="57">
        <v>45049</v>
      </c>
      <c r="C43">
        <v>0</v>
      </c>
    </row>
    <row r="44" spans="1:3">
      <c r="A44" s="12" t="s">
        <v>31</v>
      </c>
      <c r="B44" s="57">
        <v>45050</v>
      </c>
      <c r="C44">
        <v>1</v>
      </c>
    </row>
    <row r="45" spans="1:3">
      <c r="A45" s="12" t="s">
        <v>60</v>
      </c>
      <c r="B45" s="57">
        <v>45050</v>
      </c>
      <c r="C45">
        <v>5</v>
      </c>
    </row>
    <row r="46" spans="1:3">
      <c r="A46" s="12" t="s">
        <v>128</v>
      </c>
      <c r="B46" s="70">
        <v>45054</v>
      </c>
      <c r="C46">
        <v>1</v>
      </c>
    </row>
    <row r="47" spans="1:3">
      <c r="A47" s="12" t="s">
        <v>128</v>
      </c>
      <c r="B47" s="70">
        <v>45054</v>
      </c>
      <c r="C47">
        <v>1</v>
      </c>
    </row>
    <row r="48" spans="1:3">
      <c r="A48" s="12" t="s">
        <v>128</v>
      </c>
      <c r="B48" s="57">
        <v>45055</v>
      </c>
      <c r="C48">
        <v>2</v>
      </c>
    </row>
    <row r="49" spans="1:3">
      <c r="A49" s="12" t="s">
        <v>128</v>
      </c>
      <c r="B49" s="57">
        <v>45056</v>
      </c>
      <c r="C49">
        <v>2</v>
      </c>
    </row>
    <row r="50" spans="1:3">
      <c r="A50" s="12" t="s">
        <v>128</v>
      </c>
      <c r="B50" s="57">
        <v>45057</v>
      </c>
      <c r="C50">
        <v>0</v>
      </c>
    </row>
    <row r="51" spans="1:3">
      <c r="A51" s="12" t="s">
        <v>60</v>
      </c>
      <c r="B51" s="57">
        <v>45061</v>
      </c>
      <c r="C51">
        <v>1</v>
      </c>
    </row>
    <row r="52" spans="1:3">
      <c r="A52" s="12" t="s">
        <v>60</v>
      </c>
      <c r="B52" s="57">
        <v>45061</v>
      </c>
      <c r="C52">
        <v>0</v>
      </c>
    </row>
    <row r="53" spans="1:3">
      <c r="A53" s="12" t="s">
        <v>60</v>
      </c>
      <c r="B53" s="57">
        <v>45062</v>
      </c>
      <c r="C53">
        <v>0</v>
      </c>
    </row>
    <row r="54" spans="1:3">
      <c r="A54" s="12" t="s">
        <v>60</v>
      </c>
      <c r="B54" s="57">
        <v>45062</v>
      </c>
      <c r="C54">
        <v>2</v>
      </c>
    </row>
    <row r="55" spans="1:3">
      <c r="A55" s="12" t="s">
        <v>113</v>
      </c>
      <c r="B55" s="57">
        <v>45063</v>
      </c>
      <c r="C55">
        <v>1</v>
      </c>
    </row>
    <row r="56" spans="1:3">
      <c r="A56" s="12" t="s">
        <v>113</v>
      </c>
      <c r="B56" s="57">
        <v>45063</v>
      </c>
      <c r="C56">
        <v>0</v>
      </c>
    </row>
    <row r="57" spans="1:3">
      <c r="A57" s="12" t="s">
        <v>60</v>
      </c>
      <c r="B57" s="57">
        <v>45064</v>
      </c>
      <c r="C57">
        <v>1</v>
      </c>
    </row>
    <row r="58" spans="1:3">
      <c r="A58" s="12" t="s">
        <v>60</v>
      </c>
      <c r="B58" s="57">
        <v>45064</v>
      </c>
      <c r="C58">
        <v>0</v>
      </c>
    </row>
    <row r="59" spans="1:3">
      <c r="B59" s="57"/>
    </row>
    <row r="60" spans="1:3">
      <c r="B60" s="57"/>
    </row>
    <row r="61" spans="1:3">
      <c r="B61" s="5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FFC2A-86AD-4AE5-8659-EDEA433983F4}">
  <dimension ref="A1:B45"/>
  <sheetViews>
    <sheetView workbookViewId="0">
      <selection activeCell="B1" sqref="B1"/>
    </sheetView>
  </sheetViews>
  <sheetFormatPr defaultRowHeight="14.5"/>
  <cols>
    <col min="1" max="1" width="15.1796875" customWidth="1"/>
    <col min="2" max="2" width="11.81640625" customWidth="1"/>
  </cols>
  <sheetData>
    <row r="1" spans="1:2">
      <c r="A1" s="2" t="s">
        <v>4</v>
      </c>
      <c r="B1" t="s">
        <v>642</v>
      </c>
    </row>
    <row r="2" spans="1:2">
      <c r="A2" s="10">
        <v>44998</v>
      </c>
      <c r="B2">
        <v>2</v>
      </c>
    </row>
    <row r="3" spans="1:2">
      <c r="A3" s="10">
        <v>44999</v>
      </c>
      <c r="B3">
        <v>0</v>
      </c>
    </row>
    <row r="4" spans="1:2">
      <c r="A4" s="10">
        <v>45000</v>
      </c>
      <c r="B4">
        <v>0</v>
      </c>
    </row>
    <row r="5" spans="1:2">
      <c r="A5" s="10">
        <v>45001</v>
      </c>
      <c r="B5">
        <v>1</v>
      </c>
    </row>
    <row r="6" spans="1:2">
      <c r="A6" s="14">
        <v>45005</v>
      </c>
      <c r="B6">
        <v>0</v>
      </c>
    </row>
    <row r="7" spans="1:2">
      <c r="A7" s="10">
        <v>45006</v>
      </c>
      <c r="B7">
        <v>3</v>
      </c>
    </row>
    <row r="8" spans="1:2">
      <c r="A8" s="10">
        <v>45007</v>
      </c>
      <c r="B8">
        <v>2</v>
      </c>
    </row>
    <row r="9" spans="1:2">
      <c r="A9" s="14">
        <v>45008</v>
      </c>
      <c r="B9">
        <v>1</v>
      </c>
    </row>
    <row r="10" spans="1:2">
      <c r="A10" s="10">
        <v>45012</v>
      </c>
      <c r="B10">
        <v>4</v>
      </c>
    </row>
    <row r="11" spans="1:2">
      <c r="A11" s="10">
        <v>45013</v>
      </c>
      <c r="B11">
        <v>0</v>
      </c>
    </row>
    <row r="12" spans="1:2">
      <c r="A12" s="10">
        <v>45014</v>
      </c>
      <c r="B12">
        <v>0</v>
      </c>
    </row>
    <row r="13" spans="1:2">
      <c r="A13" s="10">
        <v>45015</v>
      </c>
      <c r="B13">
        <v>0</v>
      </c>
    </row>
    <row r="14" spans="1:2">
      <c r="A14" s="10">
        <v>45020</v>
      </c>
      <c r="B14">
        <v>1</v>
      </c>
    </row>
    <row r="15" spans="1:2">
      <c r="A15" s="20">
        <v>45021</v>
      </c>
      <c r="B15">
        <v>3</v>
      </c>
    </row>
    <row r="16" spans="1:2">
      <c r="A16" s="14">
        <v>45022</v>
      </c>
      <c r="B16">
        <v>2</v>
      </c>
    </row>
    <row r="17" spans="1:2">
      <c r="A17" s="20">
        <v>45022</v>
      </c>
      <c r="B17">
        <v>0</v>
      </c>
    </row>
    <row r="18" spans="1:2">
      <c r="A18" s="20">
        <v>45026</v>
      </c>
      <c r="B18">
        <v>6</v>
      </c>
    </row>
    <row r="19" spans="1:2">
      <c r="A19" s="20">
        <v>45027</v>
      </c>
      <c r="B19">
        <v>9</v>
      </c>
    </row>
    <row r="20" spans="1:2">
      <c r="A20" s="20">
        <v>45028</v>
      </c>
      <c r="B20">
        <v>6</v>
      </c>
    </row>
    <row r="21" spans="1:2">
      <c r="A21" s="20">
        <v>45033</v>
      </c>
      <c r="B21">
        <v>6</v>
      </c>
    </row>
    <row r="22" spans="1:2">
      <c r="A22" s="20">
        <v>45034</v>
      </c>
      <c r="B22">
        <v>5</v>
      </c>
    </row>
    <row r="23" spans="1:2">
      <c r="A23" s="20">
        <v>45035</v>
      </c>
      <c r="B23">
        <v>4</v>
      </c>
    </row>
    <row r="24" spans="1:2">
      <c r="A24" s="20">
        <v>45036</v>
      </c>
      <c r="B24">
        <v>3</v>
      </c>
    </row>
    <row r="25" spans="1:2">
      <c r="A25" s="20">
        <v>45040</v>
      </c>
      <c r="B25">
        <v>9</v>
      </c>
    </row>
    <row r="26" spans="1:2">
      <c r="A26" s="14">
        <v>45041</v>
      </c>
      <c r="B26">
        <v>5</v>
      </c>
    </row>
    <row r="27" spans="1:2">
      <c r="A27" s="14">
        <v>45042</v>
      </c>
      <c r="B27">
        <v>12</v>
      </c>
    </row>
    <row r="28" spans="1:2">
      <c r="A28" s="14">
        <v>45043</v>
      </c>
      <c r="B28">
        <v>13</v>
      </c>
    </row>
    <row r="29" spans="1:2">
      <c r="A29" s="20">
        <v>45047</v>
      </c>
      <c r="B29">
        <v>7</v>
      </c>
    </row>
    <row r="30" spans="1:2">
      <c r="A30" s="20">
        <v>45048</v>
      </c>
      <c r="B30">
        <v>12</v>
      </c>
    </row>
    <row r="31" spans="1:2">
      <c r="A31" s="57">
        <v>45049</v>
      </c>
      <c r="B31">
        <v>4</v>
      </c>
    </row>
    <row r="32" spans="1:2">
      <c r="A32" s="57">
        <v>45050</v>
      </c>
      <c r="B32">
        <v>8</v>
      </c>
    </row>
    <row r="33" spans="1:2">
      <c r="A33" s="57">
        <v>45054</v>
      </c>
      <c r="B33">
        <v>3</v>
      </c>
    </row>
    <row r="34" spans="1:2">
      <c r="A34" s="57">
        <v>45055</v>
      </c>
      <c r="B34">
        <v>2</v>
      </c>
    </row>
    <row r="35" spans="1:2">
      <c r="A35" s="57">
        <v>45056</v>
      </c>
      <c r="B35">
        <v>2</v>
      </c>
    </row>
    <row r="36" spans="1:2">
      <c r="A36" s="57">
        <v>45057</v>
      </c>
      <c r="B36">
        <v>0</v>
      </c>
    </row>
    <row r="37" spans="1:2">
      <c r="A37" s="57">
        <v>45058</v>
      </c>
      <c r="B37">
        <v>1</v>
      </c>
    </row>
    <row r="38" spans="1:2">
      <c r="A38" s="57">
        <v>45061</v>
      </c>
      <c r="B38">
        <v>0</v>
      </c>
    </row>
    <row r="39" spans="1:2">
      <c r="A39" s="57">
        <v>45062</v>
      </c>
      <c r="B39">
        <v>2</v>
      </c>
    </row>
    <row r="40" spans="1:2">
      <c r="A40" s="57">
        <v>45063</v>
      </c>
      <c r="B40">
        <v>1</v>
      </c>
    </row>
    <row r="41" spans="1:2">
      <c r="A41" s="57">
        <v>45064</v>
      </c>
      <c r="B41">
        <v>0</v>
      </c>
    </row>
    <row r="42" spans="1:2">
      <c r="A42" s="57">
        <v>45065</v>
      </c>
      <c r="B42">
        <v>1</v>
      </c>
    </row>
    <row r="43" spans="1:2">
      <c r="A43" s="57">
        <v>45068</v>
      </c>
      <c r="B43">
        <v>0</v>
      </c>
    </row>
    <row r="44" spans="1:2">
      <c r="A44" s="57">
        <v>45069</v>
      </c>
      <c r="B44">
        <v>2</v>
      </c>
    </row>
    <row r="45" spans="1:2">
      <c r="B45">
        <f>SUM(B2:B44)</f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Climate_Habitat</vt:lpstr>
      <vt:lpstr>Downed_Wood</vt:lpstr>
      <vt:lpstr>Salamander_Habitat</vt:lpstr>
      <vt:lpstr>Salamander_Occupancy</vt:lpstr>
      <vt:lpstr>Sheet1</vt:lpstr>
      <vt:lpstr>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Jasmine Williamson</cp:lastModifiedBy>
  <dcterms:modified xsi:type="dcterms:W3CDTF">2023-05-26T15:44:38Z</dcterms:modified>
</cp:coreProperties>
</file>