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ivate\jonwilliamson\School\01 - Texas A&amp;M\Semester 9\CSCE 421\Project\repo\"/>
    </mc:Choice>
  </mc:AlternateContent>
  <xr:revisionPtr revIDLastSave="0" documentId="13_ncr:1_{EF27A002-FB22-45FD-9FA6-73E9C89E5BB5}" xr6:coauthVersionLast="47" xr6:coauthVersionMax="47" xr10:uidLastSave="{00000000-0000-0000-0000-000000000000}"/>
  <bookViews>
    <workbookView xWindow="19110" yWindow="0" windowWidth="19380" windowHeight="20970" xr2:uid="{6777875D-4D0B-400D-8F75-A496EC2D4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D4" i="1" a="1"/>
  <c r="D4" i="1" s="1"/>
  <c r="C4" i="1" a="1"/>
  <c r="C4" i="1" s="1"/>
  <c r="B4" i="1" a="1"/>
  <c r="B4" i="1" s="1"/>
  <c r="B28" i="1" a="1"/>
  <c r="B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<sst xmlns="http://schemas.openxmlformats.org/spreadsheetml/2006/main" count="8" uniqueCount="8">
  <si>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Class Probability</t>
  </si>
  <si>
    <t>Coach Name</t>
  </si>
  <si>
    <t>Hire Year</t>
  </si>
  <si>
    <t>Predicted Class</t>
  </si>
  <si>
    <t>Class 0</t>
  </si>
  <si>
    <t>Class 1</t>
  </si>
  <si>
    <t>Class 2</t>
  </si>
  <si>
    <t>Aaron Glenn 2025 -1 [0.3350607 0.38050997 0.28442934] 1 Ben Johnson 2025 -1 [0.44848785 0.2989913 0.25252092] 0 Brian Callahan 2024 -1 [0.32595178 0.2740914 0.39995685] 2 Brian Daboll 2022 -1 [0.3315349 0.33374485 0.33472022] 2 Brian Schottenheimer 2025 -1 [0.36416975 0.28857502 0.34725523] 0 Dan Quinn 2024 -1 [0.29067698 0.5078558 0.20146728] 1 Dave Canales 2024 -1 [0.3123472 0.26265135 0.4250015 ] 2 DeMeco Ryans 2023 -1 [0.25187778 0.4548211 0.29330108] 1 Jim Harbaugh 2024 -1 [0.35164818 0.2786527 0.3696991 ] 2 Jonathan Gannon 2023 -1 [0.33753282 0.3259727 0.33649448] 0 Kellen Moore 2025 -1 [0.55635685 0.19929472 0.24434844] 0 Kevin O'Connell 2022 -1 [0.31867915 0.25936517 0.42195573] 2 Liam Coen 2025 -1 [0.35618258 0.34313396 0.30068353] 0 Mike Macdonald 2024 -1 [0.21171807 0.23020144 0.5580805 ] 2 Mike McDaniel 2022 -1 [0.29433566 0.38743308 0.31823125] 1 Mike Vrabel 2025 -1 [0.3112692 0.42834362 0.26038718] 1 Pete Carroll 2025 -1 [0.28769767 0.35508785 0.35721445] 2 Raheem Morris 2024 -1 [0.26540342 0.21036968 0.5242269 ] 2 Sean Payton 2023 -1 [0.271675 0.5302023 0.1981227] 1 Shane Steichen 2023 -1 [0.4846678 0.26050633 0.2548259 ] 0 Todd Bowles 2022 -1 [0.27938953 0.3397871 0.38082337]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</si>
</sst>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7"/>
      <color theme="1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E0F1E7"/>
        <bgColor indexed="64"/>
      </patternFill>
    </fill>
    <fill>
      <patternFill patternType="solid">
        <fgColor rgb="FFFBF6F9"/>
        <bgColor indexed="64"/>
      </patternFill>
    </fill>
    <fill>
      <patternFill patternType="solid">
        <fgColor rgb="FFF6FAFA"/>
        <bgColor indexed="64"/>
      </patternFill>
    </fill>
    <fill>
      <patternFill patternType="solid">
        <fgColor rgb="FFFACBCE"/>
        <bgColor indexed="64"/>
      </patternFill>
    </fill>
    <fill>
      <patternFill patternType="solid">
        <fgColor rgb="FFFAB3B5"/>
        <bgColor indexed="64"/>
      </patternFill>
    </fill>
    <fill>
      <patternFill patternType="solid">
        <fgColor rgb="FF8ACE9D"/>
        <bgColor indexed="64"/>
      </patternFill>
    </fill>
    <fill>
      <patternFill patternType="solid">
        <fgColor rgb="FF68C07F"/>
        <bgColor indexed="64"/>
      </patternFill>
    </fill>
    <fill>
      <patternFill patternType="solid">
        <fgColor rgb="FFFAC0C2"/>
        <bgColor indexed="64"/>
      </patternFill>
    </fill>
    <fill>
      <patternFill patternType="solid">
        <fgColor rgb="FFF8898C"/>
        <bgColor indexed="64"/>
      </patternFill>
    </fill>
    <fill>
      <patternFill patternType="solid">
        <fgColor rgb="FFFBDBDD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BF0F3"/>
        <bgColor indexed="64"/>
      </patternFill>
    </fill>
    <fill>
      <patternFill patternType="solid">
        <fgColor rgb="FF84CC98"/>
        <bgColor indexed="64"/>
      </patternFill>
    </fill>
    <fill>
      <patternFill patternType="solid">
        <fgColor rgb="FFF88385"/>
        <bgColor indexed="64"/>
      </patternFill>
    </fill>
    <fill>
      <patternFill patternType="solid">
        <fgColor rgb="FFFBF7FA"/>
        <bgColor indexed="64"/>
      </patternFill>
    </fill>
    <fill>
      <patternFill patternType="solid">
        <fgColor rgb="FFE3F2E9"/>
        <bgColor indexed="64"/>
      </patternFill>
    </fill>
    <fill>
      <patternFill patternType="solid">
        <fgColor rgb="FFF3F9F8"/>
        <bgColor indexed="64"/>
      </patternFill>
    </fill>
    <fill>
      <patternFill patternType="solid">
        <fgColor rgb="FFCCE9D6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FBDDD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4F9F8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rgb="FFFBD9DB"/>
        <bgColor indexed="64"/>
      </patternFill>
    </fill>
    <fill>
      <patternFill patternType="solid">
        <fgColor rgb="FF9DD6AD"/>
        <bgColor indexed="64"/>
      </patternFill>
    </fill>
    <fill>
      <patternFill patternType="solid">
        <fgColor rgb="FFE8F4EE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0F7F5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81CB95"/>
        <bgColor indexed="64"/>
      </patternFill>
    </fill>
    <fill>
      <patternFill patternType="solid">
        <fgColor rgb="FFF98E90"/>
        <bgColor indexed="64"/>
      </patternFill>
    </fill>
    <fill>
      <patternFill patternType="solid">
        <fgColor rgb="FFC9E8D3"/>
        <bgColor indexed="64"/>
      </patternFill>
    </fill>
    <fill>
      <patternFill patternType="solid">
        <fgColor rgb="FFFBE1E4"/>
        <bgColor indexed="64"/>
      </patternFill>
    </fill>
    <fill>
      <patternFill patternType="solid">
        <fgColor rgb="FFDDF0E5"/>
        <bgColor indexed="64"/>
      </patternFill>
    </fill>
    <fill>
      <patternFill patternType="solid">
        <fgColor rgb="FFFAD6D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Continuous" vertical="center"/>
    </xf>
    <xf numFmtId="0" fontId="0" fillId="0" borderId="19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168" fontId="3" fillId="2" borderId="3" xfId="1" applyNumberFormat="1" applyFont="1" applyFill="1" applyBorder="1" applyAlignment="1">
      <alignment horizontal="center" vertical="center"/>
    </xf>
    <xf numFmtId="168" fontId="3" fillId="3" borderId="3" xfId="1" applyNumberFormat="1" applyFont="1" applyFill="1" applyBorder="1" applyAlignment="1">
      <alignment horizontal="center" vertical="center"/>
    </xf>
    <xf numFmtId="168" fontId="3" fillId="4" borderId="4" xfId="1" applyNumberFormat="1" applyFont="1" applyFill="1" applyBorder="1" applyAlignment="1">
      <alignment horizontal="center" vertical="center"/>
    </xf>
    <xf numFmtId="168" fontId="3" fillId="5" borderId="6" xfId="1" applyNumberFormat="1" applyFont="1" applyFill="1" applyBorder="1" applyAlignment="1">
      <alignment horizontal="center" vertical="center"/>
    </xf>
    <xf numFmtId="168" fontId="3" fillId="6" borderId="6" xfId="1" applyNumberFormat="1" applyFont="1" applyFill="1" applyBorder="1" applyAlignment="1">
      <alignment horizontal="center" vertical="center"/>
    </xf>
    <xf numFmtId="168" fontId="3" fillId="7" borderId="7" xfId="1" applyNumberFormat="1" applyFont="1" applyFill="1" applyBorder="1" applyAlignment="1">
      <alignment horizontal="center" vertical="center"/>
    </xf>
    <xf numFmtId="168" fontId="3" fillId="8" borderId="6" xfId="1" applyNumberFormat="1" applyFont="1" applyFill="1" applyBorder="1" applyAlignment="1">
      <alignment horizontal="center" vertical="center"/>
    </xf>
    <xf numFmtId="168" fontId="3" fillId="9" borderId="6" xfId="1" applyNumberFormat="1" applyFont="1" applyFill="1" applyBorder="1" applyAlignment="1">
      <alignment horizontal="center" vertical="center"/>
    </xf>
    <xf numFmtId="168" fontId="3" fillId="10" borderId="7" xfId="1" applyNumberFormat="1" applyFont="1" applyFill="1" applyBorder="1" applyAlignment="1">
      <alignment horizontal="center" vertical="center"/>
    </xf>
    <xf numFmtId="168" fontId="3" fillId="11" borderId="6" xfId="1" applyNumberFormat="1" applyFont="1" applyFill="1" applyBorder="1" applyAlignment="1">
      <alignment horizontal="center" vertical="center"/>
    </xf>
    <xf numFmtId="168" fontId="3" fillId="12" borderId="6" xfId="1" applyNumberFormat="1" applyFont="1" applyFill="1" applyBorder="1" applyAlignment="1">
      <alignment horizontal="center" vertical="center"/>
    </xf>
    <xf numFmtId="168" fontId="3" fillId="13" borderId="7" xfId="1" applyNumberFormat="1" applyFont="1" applyFill="1" applyBorder="1" applyAlignment="1">
      <alignment horizontal="center" vertical="center"/>
    </xf>
    <xf numFmtId="168" fontId="3" fillId="14" borderId="6" xfId="1" applyNumberFormat="1" applyFont="1" applyFill="1" applyBorder="1" applyAlignment="1">
      <alignment horizontal="center" vertical="center"/>
    </xf>
    <xf numFmtId="168" fontId="3" fillId="15" borderId="6" xfId="1" applyNumberFormat="1" applyFont="1" applyFill="1" applyBorder="1" applyAlignment="1">
      <alignment horizontal="center" vertical="center"/>
    </xf>
    <xf numFmtId="168" fontId="3" fillId="16" borderId="7" xfId="1" applyNumberFormat="1" applyFont="1" applyFill="1" applyBorder="1" applyAlignment="1">
      <alignment horizontal="center" vertical="center"/>
    </xf>
    <xf numFmtId="168" fontId="3" fillId="17" borderId="6" xfId="1" applyNumberFormat="1" applyFont="1" applyFill="1" applyBorder="1" applyAlignment="1">
      <alignment horizontal="center" vertical="center"/>
    </xf>
    <xf numFmtId="168" fontId="3" fillId="18" borderId="6" xfId="1" applyNumberFormat="1" applyFont="1" applyFill="1" applyBorder="1" applyAlignment="1">
      <alignment horizontal="center" vertical="center"/>
    </xf>
    <xf numFmtId="168" fontId="3" fillId="19" borderId="7" xfId="1" applyNumberFormat="1" applyFont="1" applyFill="1" applyBorder="1" applyAlignment="1">
      <alignment horizontal="center" vertical="center"/>
    </xf>
    <xf numFmtId="168" fontId="3" fillId="20" borderId="6" xfId="1" applyNumberFormat="1" applyFont="1" applyFill="1" applyBorder="1" applyAlignment="1">
      <alignment horizontal="center" vertical="center"/>
    </xf>
    <xf numFmtId="168" fontId="3" fillId="21" borderId="6" xfId="1" applyNumberFormat="1" applyFont="1" applyFill="1" applyBorder="1" applyAlignment="1">
      <alignment horizontal="center" vertical="center"/>
    </xf>
    <xf numFmtId="168" fontId="3" fillId="22" borderId="7" xfId="1" applyNumberFormat="1" applyFont="1" applyFill="1" applyBorder="1" applyAlignment="1">
      <alignment horizontal="center" vertical="center"/>
    </xf>
    <xf numFmtId="168" fontId="3" fillId="23" borderId="6" xfId="1" applyNumberFormat="1" applyFont="1" applyFill="1" applyBorder="1" applyAlignment="1">
      <alignment horizontal="center" vertical="center"/>
    </xf>
    <xf numFmtId="168" fontId="3" fillId="24" borderId="6" xfId="1" applyNumberFormat="1" applyFont="1" applyFill="1" applyBorder="1" applyAlignment="1">
      <alignment horizontal="center" vertical="center"/>
    </xf>
    <xf numFmtId="168" fontId="3" fillId="25" borderId="7" xfId="1" applyNumberFormat="1" applyFont="1" applyFill="1" applyBorder="1" applyAlignment="1">
      <alignment horizontal="center" vertical="center"/>
    </xf>
    <xf numFmtId="168" fontId="3" fillId="26" borderId="6" xfId="1" applyNumberFormat="1" applyFont="1" applyFill="1" applyBorder="1" applyAlignment="1">
      <alignment horizontal="center" vertical="center"/>
    </xf>
    <xf numFmtId="168" fontId="3" fillId="27" borderId="7" xfId="1" applyNumberFormat="1" applyFont="1" applyFill="1" applyBorder="1" applyAlignment="1">
      <alignment horizontal="center" vertical="center"/>
    </xf>
    <xf numFmtId="168" fontId="3" fillId="28" borderId="6" xfId="1" applyNumberFormat="1" applyFont="1" applyFill="1" applyBorder="1" applyAlignment="1">
      <alignment horizontal="center" vertical="center"/>
    </xf>
    <xf numFmtId="168" fontId="3" fillId="29" borderId="6" xfId="1" applyNumberFormat="1" applyFont="1" applyFill="1" applyBorder="1" applyAlignment="1">
      <alignment horizontal="center" vertical="center"/>
    </xf>
    <xf numFmtId="168" fontId="3" fillId="30" borderId="7" xfId="1" applyNumberFormat="1" applyFont="1" applyFill="1" applyBorder="1" applyAlignment="1">
      <alignment horizontal="center" vertical="center"/>
    </xf>
    <xf numFmtId="168" fontId="3" fillId="31" borderId="6" xfId="1" applyNumberFormat="1" applyFont="1" applyFill="1" applyBorder="1" applyAlignment="1">
      <alignment horizontal="center" vertical="center"/>
    </xf>
    <xf numFmtId="168" fontId="3" fillId="32" borderId="6" xfId="1" applyNumberFormat="1" applyFont="1" applyFill="1" applyBorder="1" applyAlignment="1">
      <alignment horizontal="center" vertical="center"/>
    </xf>
    <xf numFmtId="168" fontId="3" fillId="33" borderId="7" xfId="1" applyNumberFormat="1" applyFont="1" applyFill="1" applyBorder="1" applyAlignment="1">
      <alignment horizontal="center" vertical="center"/>
    </xf>
    <xf numFmtId="168" fontId="3" fillId="34" borderId="6" xfId="1" applyNumberFormat="1" applyFont="1" applyFill="1" applyBorder="1" applyAlignment="1">
      <alignment horizontal="center" vertical="center"/>
    </xf>
    <xf numFmtId="168" fontId="3" fillId="35" borderId="6" xfId="1" applyNumberFormat="1" applyFont="1" applyFill="1" applyBorder="1" applyAlignment="1">
      <alignment horizontal="center" vertical="center"/>
    </xf>
    <xf numFmtId="168" fontId="3" fillId="29" borderId="7" xfId="1" applyNumberFormat="1" applyFont="1" applyFill="1" applyBorder="1" applyAlignment="1">
      <alignment horizontal="center" vertical="center"/>
    </xf>
    <xf numFmtId="168" fontId="3" fillId="18" borderId="9" xfId="1" applyNumberFormat="1" applyFont="1" applyFill="1" applyBorder="1" applyAlignment="1">
      <alignment horizontal="center" vertical="center"/>
    </xf>
    <xf numFmtId="168" fontId="3" fillId="36" borderId="9" xfId="1" applyNumberFormat="1" applyFont="1" applyFill="1" applyBorder="1" applyAlignment="1">
      <alignment horizontal="center" vertical="center"/>
    </xf>
    <xf numFmtId="168" fontId="3" fillId="37" borderId="1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5714-23E6-44B7-9819-0E45969ED7FF}">
  <dimension ref="B1:I48"/>
  <sheetViews>
    <sheetView showGridLines="0" tabSelected="1" zoomScale="115" zoomScaleNormal="115" workbookViewId="0">
      <selection activeCell="J19" sqref="J19"/>
    </sheetView>
  </sheetViews>
  <sheetFormatPr defaultRowHeight="14.5" x14ac:dyDescent="0.35"/>
  <cols>
    <col min="2" max="2" width="20.08984375" customWidth="1"/>
    <col min="4" max="4" width="10.36328125" customWidth="1"/>
    <col min="5" max="7" width="9.7265625" customWidth="1"/>
  </cols>
  <sheetData>
    <row r="1" spans="2:7" ht="15" thickBot="1" x14ac:dyDescent="0.4"/>
    <row r="2" spans="2:7" ht="15" thickBot="1" x14ac:dyDescent="0.4">
      <c r="E2" s="16" t="s">
        <v>0</v>
      </c>
      <c r="F2" s="17"/>
      <c r="G2" s="18"/>
    </row>
    <row r="3" spans="2:7" ht="28.5" thickBot="1" x14ac:dyDescent="0.4">
      <c r="B3" s="1" t="s">
        <v>1</v>
      </c>
      <c r="C3" s="9" t="s">
        <v>2</v>
      </c>
      <c r="D3" s="10" t="s">
        <v>3</v>
      </c>
      <c r="E3" s="14" t="s">
        <v>4</v>
      </c>
      <c r="F3" s="14" t="s">
        <v>5</v>
      </c>
      <c r="G3" s="15" t="s">
        <v>6</v>
      </c>
    </row>
    <row r="4" spans="2:7" ht="15" thickTop="1" x14ac:dyDescent="0.35">
      <c r="B4" s="11" t="str" cm="1">
        <f t="array" ref="B4:B24">B28:B48&amp;" "&amp;C28:C48</f>
        <v>Aaron Glenn</v>
      </c>
      <c r="C4" s="3" t="str" cm="1">
        <f t="array" ref="C4:C24">D28:D48</f>
        <v>2025</v>
      </c>
      <c r="D4" s="4" t="str" cm="1">
        <f t="array" ref="D4:D24">I28:I48</f>
        <v>1</v>
      </c>
      <c r="E4" s="19" cm="1">
        <f t="array" ref="E4:G24">VALUE(SUBSTITUTE(SUBSTITUTE(F28:H48,"[",""),"]",""))</f>
        <v>0.33506069999999999</v>
      </c>
      <c r="F4" s="20">
        <v>0.38050996999999998</v>
      </c>
      <c r="G4" s="21">
        <v>0.28442933999999997</v>
      </c>
    </row>
    <row r="5" spans="2:7" x14ac:dyDescent="0.35">
      <c r="B5" s="12" t="str">
        <v>Ben Johnson</v>
      </c>
      <c r="C5" s="5" t="str">
        <v>2025</v>
      </c>
      <c r="D5" s="6" t="str">
        <v>0</v>
      </c>
      <c r="E5" s="22">
        <v>0.44848785000000002</v>
      </c>
      <c r="F5" s="23">
        <v>0.29899130000000002</v>
      </c>
      <c r="G5" s="24">
        <v>0.25252091999999998</v>
      </c>
    </row>
    <row r="6" spans="2:7" x14ac:dyDescent="0.35">
      <c r="B6" s="12" t="str">
        <v>Brian Callahan</v>
      </c>
      <c r="C6" s="5" t="str">
        <v>2024</v>
      </c>
      <c r="D6" s="6" t="str">
        <v>2</v>
      </c>
      <c r="E6" s="25">
        <v>0.32595178000000002</v>
      </c>
      <c r="F6" s="26">
        <v>0.27409139999999999</v>
      </c>
      <c r="G6" s="27">
        <v>0.39995684999999997</v>
      </c>
    </row>
    <row r="7" spans="2:7" x14ac:dyDescent="0.35">
      <c r="B7" s="12" t="str">
        <v>Brian Daboll</v>
      </c>
      <c r="C7" s="5" t="str">
        <v>2022</v>
      </c>
      <c r="D7" s="6" t="str">
        <v>2</v>
      </c>
      <c r="E7" s="28">
        <v>0.33153490000000002</v>
      </c>
      <c r="F7" s="29">
        <v>0.33374484999999998</v>
      </c>
      <c r="G7" s="30">
        <v>0.33472022000000001</v>
      </c>
    </row>
    <row r="8" spans="2:7" x14ac:dyDescent="0.35">
      <c r="B8" s="12" t="str">
        <v>Brian Schottenheimer</v>
      </c>
      <c r="C8" s="5" t="str">
        <v>2025</v>
      </c>
      <c r="D8" s="6" t="str">
        <v>0</v>
      </c>
      <c r="E8" s="31">
        <v>0.36416975000000001</v>
      </c>
      <c r="F8" s="32">
        <v>0.28857502000000002</v>
      </c>
      <c r="G8" s="33">
        <v>0.34725523000000003</v>
      </c>
    </row>
    <row r="9" spans="2:7" x14ac:dyDescent="0.35">
      <c r="B9" s="12" t="str">
        <v>Dan Quinn</v>
      </c>
      <c r="C9" s="5" t="str">
        <v>2024</v>
      </c>
      <c r="D9" s="6" t="str">
        <v>1</v>
      </c>
      <c r="E9" s="34">
        <v>0.29067697999999997</v>
      </c>
      <c r="F9" s="35">
        <v>0.50785579999999997</v>
      </c>
      <c r="G9" s="36">
        <v>0.20146728</v>
      </c>
    </row>
    <row r="10" spans="2:7" x14ac:dyDescent="0.35">
      <c r="B10" s="12" t="str">
        <v>Dave Canales</v>
      </c>
      <c r="C10" s="5" t="str">
        <v>2024</v>
      </c>
      <c r="D10" s="6" t="str">
        <v>2</v>
      </c>
      <c r="E10" s="37">
        <v>0.31234719999999999</v>
      </c>
      <c r="F10" s="38">
        <v>0.26265135000000001</v>
      </c>
      <c r="G10" s="39">
        <v>0.42500149999999998</v>
      </c>
    </row>
    <row r="11" spans="2:7" x14ac:dyDescent="0.35">
      <c r="B11" s="12" t="str">
        <v>DeMeco Ryans</v>
      </c>
      <c r="C11" s="5" t="str">
        <v>2023</v>
      </c>
      <c r="D11" s="6" t="str">
        <v>1</v>
      </c>
      <c r="E11" s="40">
        <v>0.25187778</v>
      </c>
      <c r="F11" s="41">
        <v>0.45482109999999998</v>
      </c>
      <c r="G11" s="42">
        <v>0.29330107999999999</v>
      </c>
    </row>
    <row r="12" spans="2:7" x14ac:dyDescent="0.35">
      <c r="B12" s="12" t="str">
        <v>Jim Harbaugh</v>
      </c>
      <c r="C12" s="5" t="str">
        <v>2024</v>
      </c>
      <c r="D12" s="6" t="str">
        <v>2</v>
      </c>
      <c r="E12" s="40">
        <v>0.35164817999999998</v>
      </c>
      <c r="F12" s="41">
        <v>0.27865269999999998</v>
      </c>
      <c r="G12" s="42">
        <v>0.3696991</v>
      </c>
    </row>
    <row r="13" spans="2:7" x14ac:dyDescent="0.35">
      <c r="B13" s="12" t="str">
        <v>Jonathan Gannon</v>
      </c>
      <c r="C13" s="5" t="str">
        <v>2023</v>
      </c>
      <c r="D13" s="6" t="str">
        <v>0</v>
      </c>
      <c r="E13" s="40">
        <v>0.33753282000000001</v>
      </c>
      <c r="F13" s="41">
        <v>0.3259727</v>
      </c>
      <c r="G13" s="42">
        <v>0.33649447999999998</v>
      </c>
    </row>
    <row r="14" spans="2:7" x14ac:dyDescent="0.35">
      <c r="B14" s="12" t="str">
        <v>Kellen Moore</v>
      </c>
      <c r="C14" s="5" t="str">
        <v>2025</v>
      </c>
      <c r="D14" s="6" t="str">
        <v>0</v>
      </c>
      <c r="E14" s="40">
        <v>0.55635685000000001</v>
      </c>
      <c r="F14" s="41">
        <v>0.19929472000000001</v>
      </c>
      <c r="G14" s="42">
        <v>0.24434844</v>
      </c>
    </row>
    <row r="15" spans="2:7" x14ac:dyDescent="0.35">
      <c r="B15" s="12" t="str">
        <v>Kevin O'Connell</v>
      </c>
      <c r="C15" s="5" t="str">
        <v>2022</v>
      </c>
      <c r="D15" s="6" t="str">
        <v>2</v>
      </c>
      <c r="E15" s="40">
        <v>0.31867915000000002</v>
      </c>
      <c r="F15" s="41">
        <v>0.25936516999999998</v>
      </c>
      <c r="G15" s="42">
        <v>0.42195572999999997</v>
      </c>
    </row>
    <row r="16" spans="2:7" x14ac:dyDescent="0.35">
      <c r="B16" s="12" t="str">
        <v>Liam Coen</v>
      </c>
      <c r="C16" s="5" t="str">
        <v>2025</v>
      </c>
      <c r="D16" s="6" t="str">
        <v>0</v>
      </c>
      <c r="E16" s="40">
        <v>0.35618258000000003</v>
      </c>
      <c r="F16" s="41">
        <v>0.34313396000000002</v>
      </c>
      <c r="G16" s="42">
        <v>0.30068352999999998</v>
      </c>
    </row>
    <row r="17" spans="2:9" x14ac:dyDescent="0.35">
      <c r="B17" s="12" t="str">
        <v>Mike Macdonald</v>
      </c>
      <c r="C17" s="5" t="str">
        <v>2024</v>
      </c>
      <c r="D17" s="6" t="str">
        <v>2</v>
      </c>
      <c r="E17" s="40">
        <v>0.21171807000000001</v>
      </c>
      <c r="F17" s="41">
        <v>0.23020144000000001</v>
      </c>
      <c r="G17" s="42">
        <v>0.55808049999999998</v>
      </c>
    </row>
    <row r="18" spans="2:9" x14ac:dyDescent="0.35">
      <c r="B18" s="12" t="str">
        <v>Mike McDaniel</v>
      </c>
      <c r="C18" s="5" t="str">
        <v>2022</v>
      </c>
      <c r="D18" s="6" t="str">
        <v>1</v>
      </c>
      <c r="E18" s="40">
        <v>0.29433566</v>
      </c>
      <c r="F18" s="41">
        <v>0.38743307999999999</v>
      </c>
      <c r="G18" s="42">
        <v>0.31823125000000002</v>
      </c>
    </row>
    <row r="19" spans="2:9" x14ac:dyDescent="0.35">
      <c r="B19" s="12" t="str">
        <v>Mike Vrabel</v>
      </c>
      <c r="C19" s="5" t="str">
        <v>2025</v>
      </c>
      <c r="D19" s="6" t="str">
        <v>1</v>
      </c>
      <c r="E19" s="40">
        <v>0.31126920000000002</v>
      </c>
      <c r="F19" s="41">
        <v>0.42834361999999998</v>
      </c>
      <c r="G19" s="42">
        <v>0.26038718</v>
      </c>
    </row>
    <row r="20" spans="2:9" x14ac:dyDescent="0.35">
      <c r="B20" s="12" t="str">
        <v>Pete Carroll</v>
      </c>
      <c r="C20" s="5" t="str">
        <v>2025</v>
      </c>
      <c r="D20" s="6" t="str">
        <v>2</v>
      </c>
      <c r="E20" s="26">
        <v>0.28769767000000002</v>
      </c>
      <c r="F20" s="43">
        <v>0.35508784999999998</v>
      </c>
      <c r="G20" s="44">
        <v>0.35721445000000002</v>
      </c>
    </row>
    <row r="21" spans="2:9" x14ac:dyDescent="0.35">
      <c r="B21" s="12" t="str">
        <v>Raheem Morris</v>
      </c>
      <c r="C21" s="5" t="str">
        <v>2024</v>
      </c>
      <c r="D21" s="6" t="str">
        <v>2</v>
      </c>
      <c r="E21" s="45">
        <v>0.26540342</v>
      </c>
      <c r="F21" s="46">
        <v>0.21036968</v>
      </c>
      <c r="G21" s="47">
        <v>0.52422690000000005</v>
      </c>
    </row>
    <row r="22" spans="2:9" x14ac:dyDescent="0.35">
      <c r="B22" s="12" t="str">
        <v>Sean Payton</v>
      </c>
      <c r="C22" s="5" t="str">
        <v>2023</v>
      </c>
      <c r="D22" s="6" t="str">
        <v>1</v>
      </c>
      <c r="E22" s="48">
        <v>0.271675</v>
      </c>
      <c r="F22" s="49">
        <v>0.53020230000000002</v>
      </c>
      <c r="G22" s="50">
        <v>0.19812270000000001</v>
      </c>
    </row>
    <row r="23" spans="2:9" x14ac:dyDescent="0.35">
      <c r="B23" s="12" t="str">
        <v>Shane Steichen</v>
      </c>
      <c r="C23" s="5" t="str">
        <v>2023</v>
      </c>
      <c r="D23" s="6" t="str">
        <v>0</v>
      </c>
      <c r="E23" s="51">
        <v>0.48466779999999998</v>
      </c>
      <c r="F23" s="52">
        <v>0.26050633000000001</v>
      </c>
      <c r="G23" s="53">
        <v>0.25482589999999999</v>
      </c>
    </row>
    <row r="24" spans="2:9" ht="15" thickBot="1" x14ac:dyDescent="0.4">
      <c r="B24" s="13" t="str">
        <v>Todd Bowles</v>
      </c>
      <c r="C24" s="7" t="str">
        <v>2022</v>
      </c>
      <c r="D24" s="8" t="str">
        <v>2</v>
      </c>
      <c r="E24" s="54">
        <v>0.27938953</v>
      </c>
      <c r="F24" s="55">
        <v>0.33978710000000001</v>
      </c>
      <c r="G24" s="56">
        <v>0.38082336999999999</v>
      </c>
    </row>
    <row r="26" spans="2:9" x14ac:dyDescent="0.35">
      <c r="B26" s="2" t="s">
        <v>7</v>
      </c>
    </row>
    <row r="28" spans="2:9" x14ac:dyDescent="0.35">
      <c r="B28" t="str" cm="1">
        <f t="array" ref="B28:I48">_xlfn.WRAPROWS(_xlfn.TEXTSPLIT(SUBSTITUTE(B26," ]","]")," "),8)</f>
        <v>Aaron</v>
      </c>
      <c r="C28" t="str">
        <v>Glenn</v>
      </c>
      <c r="D28" t="str">
        <v>2025</v>
      </c>
      <c r="E28" t="str">
        <v>-1</v>
      </c>
      <c r="F28" t="str">
        <v>[0.3350607</v>
      </c>
      <c r="G28" t="str">
        <v>0.38050997</v>
      </c>
      <c r="H28" t="str">
        <v>0.28442934]</v>
      </c>
      <c r="I28" t="str">
        <v>1</v>
      </c>
    </row>
    <row r="29" spans="2:9" x14ac:dyDescent="0.35">
      <c r="B29" t="str">
        <v>Ben</v>
      </c>
      <c r="C29" t="str">
        <v>Johnson</v>
      </c>
      <c r="D29" t="str">
        <v>2025</v>
      </c>
      <c r="E29" t="str">
        <v>-1</v>
      </c>
      <c r="F29" t="str">
        <v>[0.44848785</v>
      </c>
      <c r="G29" t="str">
        <v>0.2989913</v>
      </c>
      <c r="H29" t="str">
        <v>0.25252092]</v>
      </c>
      <c r="I29" t="str">
        <v>0</v>
      </c>
    </row>
    <row r="30" spans="2:9" x14ac:dyDescent="0.35">
      <c r="B30" t="str">
        <v>Brian</v>
      </c>
      <c r="C30" t="str">
        <v>Callahan</v>
      </c>
      <c r="D30" t="str">
        <v>2024</v>
      </c>
      <c r="E30" t="str">
        <v>-1</v>
      </c>
      <c r="F30" t="str">
        <v>[0.32595178</v>
      </c>
      <c r="G30" t="str">
        <v>0.2740914</v>
      </c>
      <c r="H30" t="str">
        <v>0.39995685]</v>
      </c>
      <c r="I30" t="str">
        <v>2</v>
      </c>
    </row>
    <row r="31" spans="2:9" x14ac:dyDescent="0.35">
      <c r="B31" t="str">
        <v>Brian</v>
      </c>
      <c r="C31" t="str">
        <v>Daboll</v>
      </c>
      <c r="D31" t="str">
        <v>2022</v>
      </c>
      <c r="E31" t="str">
        <v>-1</v>
      </c>
      <c r="F31" t="str">
        <v>[0.3315349</v>
      </c>
      <c r="G31" t="str">
        <v>0.33374485</v>
      </c>
      <c r="H31" t="str">
        <v>0.33472022]</v>
      </c>
      <c r="I31" t="str">
        <v>2</v>
      </c>
    </row>
    <row r="32" spans="2:9" x14ac:dyDescent="0.35">
      <c r="B32" t="str">
        <v>Brian</v>
      </c>
      <c r="C32" t="str">
        <v>Schottenheimer</v>
      </c>
      <c r="D32" t="str">
        <v>2025</v>
      </c>
      <c r="E32" t="str">
        <v>-1</v>
      </c>
      <c r="F32" t="str">
        <v>[0.36416975</v>
      </c>
      <c r="G32" t="str">
        <v>0.28857502</v>
      </c>
      <c r="H32" t="str">
        <v>0.34725523]</v>
      </c>
      <c r="I32" t="str">
        <v>0</v>
      </c>
    </row>
    <row r="33" spans="2:9" x14ac:dyDescent="0.35">
      <c r="B33" t="str">
        <v>Dan</v>
      </c>
      <c r="C33" t="str">
        <v>Quinn</v>
      </c>
      <c r="D33" t="str">
        <v>2024</v>
      </c>
      <c r="E33" t="str">
        <v>-1</v>
      </c>
      <c r="F33" t="str">
        <v>[0.29067698</v>
      </c>
      <c r="G33" t="str">
        <v>0.5078558</v>
      </c>
      <c r="H33" t="str">
        <v>0.20146728]</v>
      </c>
      <c r="I33" t="str">
        <v>1</v>
      </c>
    </row>
    <row r="34" spans="2:9" x14ac:dyDescent="0.35">
      <c r="B34" t="str">
        <v>Dave</v>
      </c>
      <c r="C34" t="str">
        <v>Canales</v>
      </c>
      <c r="D34" t="str">
        <v>2024</v>
      </c>
      <c r="E34" t="str">
        <v>-1</v>
      </c>
      <c r="F34" t="str">
        <v>[0.3123472</v>
      </c>
      <c r="G34" t="str">
        <v>0.26265135</v>
      </c>
      <c r="H34" t="str">
        <v>0.4250015]</v>
      </c>
      <c r="I34" t="str">
        <v>2</v>
      </c>
    </row>
    <row r="35" spans="2:9" x14ac:dyDescent="0.35">
      <c r="B35" t="str">
        <v>DeMeco</v>
      </c>
      <c r="C35" t="str">
        <v>Ryans</v>
      </c>
      <c r="D35" t="str">
        <v>2023</v>
      </c>
      <c r="E35" t="str">
        <v>-1</v>
      </c>
      <c r="F35" t="str">
        <v>[0.25187778</v>
      </c>
      <c r="G35" t="str">
        <v>0.4548211</v>
      </c>
      <c r="H35" t="str">
        <v>0.29330108]</v>
      </c>
      <c r="I35" t="str">
        <v>1</v>
      </c>
    </row>
    <row r="36" spans="2:9" x14ac:dyDescent="0.35">
      <c r="B36" t="str">
        <v>Jim</v>
      </c>
      <c r="C36" t="str">
        <v>Harbaugh</v>
      </c>
      <c r="D36" t="str">
        <v>2024</v>
      </c>
      <c r="E36" t="str">
        <v>-1</v>
      </c>
      <c r="F36" t="str">
        <v>[0.35164818</v>
      </c>
      <c r="G36" t="str">
        <v>0.2786527</v>
      </c>
      <c r="H36" t="str">
        <v>0.3696991]</v>
      </c>
      <c r="I36" t="str">
        <v>2</v>
      </c>
    </row>
    <row r="37" spans="2:9" x14ac:dyDescent="0.35">
      <c r="B37" t="str">
        <v>Jonathan</v>
      </c>
      <c r="C37" t="str">
        <v>Gannon</v>
      </c>
      <c r="D37" t="str">
        <v>2023</v>
      </c>
      <c r="E37" t="str">
        <v>-1</v>
      </c>
      <c r="F37" t="str">
        <v>[0.33753282</v>
      </c>
      <c r="G37" t="str">
        <v>0.3259727</v>
      </c>
      <c r="H37" t="str">
        <v>0.33649448]</v>
      </c>
      <c r="I37" t="str">
        <v>0</v>
      </c>
    </row>
    <row r="38" spans="2:9" x14ac:dyDescent="0.35">
      <c r="B38" t="str">
        <v>Kellen</v>
      </c>
      <c r="C38" t="str">
        <v>Moore</v>
      </c>
      <c r="D38" t="str">
        <v>2025</v>
      </c>
      <c r="E38" t="str">
        <v>-1</v>
      </c>
      <c r="F38" t="str">
        <v>[0.55635685</v>
      </c>
      <c r="G38" t="str">
        <v>0.19929472</v>
      </c>
      <c r="H38" t="str">
        <v>0.24434844]</v>
      </c>
      <c r="I38" t="str">
        <v>0</v>
      </c>
    </row>
    <row r="39" spans="2:9" x14ac:dyDescent="0.35">
      <c r="B39" t="str">
        <v>Kevin</v>
      </c>
      <c r="C39" t="str">
        <v>O'Connell</v>
      </c>
      <c r="D39" t="str">
        <v>2022</v>
      </c>
      <c r="E39" t="str">
        <v>-1</v>
      </c>
      <c r="F39" t="str">
        <v>[0.31867915</v>
      </c>
      <c r="G39" t="str">
        <v>0.25936517</v>
      </c>
      <c r="H39" t="str">
        <v>0.42195573]</v>
      </c>
      <c r="I39" t="str">
        <v>2</v>
      </c>
    </row>
    <row r="40" spans="2:9" x14ac:dyDescent="0.35">
      <c r="B40" t="str">
        <v>Liam</v>
      </c>
      <c r="C40" t="str">
        <v>Coen</v>
      </c>
      <c r="D40" t="str">
        <v>2025</v>
      </c>
      <c r="E40" t="str">
        <v>-1</v>
      </c>
      <c r="F40" t="str">
        <v>[0.35618258</v>
      </c>
      <c r="G40" t="str">
        <v>0.34313396</v>
      </c>
      <c r="H40" t="str">
        <v>0.30068353]</v>
      </c>
      <c r="I40" t="str">
        <v>0</v>
      </c>
    </row>
    <row r="41" spans="2:9" x14ac:dyDescent="0.35">
      <c r="B41" t="str">
        <v>Mike</v>
      </c>
      <c r="C41" t="str">
        <v>Macdonald</v>
      </c>
      <c r="D41" t="str">
        <v>2024</v>
      </c>
      <c r="E41" t="str">
        <v>-1</v>
      </c>
      <c r="F41" t="str">
        <v>[0.21171807</v>
      </c>
      <c r="G41" t="str">
        <v>0.23020144</v>
      </c>
      <c r="H41" t="str">
        <v>0.5580805]</v>
      </c>
      <c r="I41" t="str">
        <v>2</v>
      </c>
    </row>
    <row r="42" spans="2:9" x14ac:dyDescent="0.35">
      <c r="B42" t="str">
        <v>Mike</v>
      </c>
      <c r="C42" t="str">
        <v>McDaniel</v>
      </c>
      <c r="D42" t="str">
        <v>2022</v>
      </c>
      <c r="E42" t="str">
        <v>-1</v>
      </c>
      <c r="F42" t="str">
        <v>[0.29433566</v>
      </c>
      <c r="G42" t="str">
        <v>0.38743308</v>
      </c>
      <c r="H42" t="str">
        <v>0.31823125]</v>
      </c>
      <c r="I42" t="str">
        <v>1</v>
      </c>
    </row>
    <row r="43" spans="2:9" x14ac:dyDescent="0.35">
      <c r="B43" t="str">
        <v>Mike</v>
      </c>
      <c r="C43" t="str">
        <v>Vrabel</v>
      </c>
      <c r="D43" t="str">
        <v>2025</v>
      </c>
      <c r="E43" t="str">
        <v>-1</v>
      </c>
      <c r="F43" t="str">
        <v>[0.3112692</v>
      </c>
      <c r="G43" t="str">
        <v>0.42834362</v>
      </c>
      <c r="H43" t="str">
        <v>0.26038718]</v>
      </c>
      <c r="I43" t="str">
        <v>1</v>
      </c>
    </row>
    <row r="44" spans="2:9" x14ac:dyDescent="0.35">
      <c r="B44" t="str">
        <v>Pete</v>
      </c>
      <c r="C44" t="str">
        <v>Carroll</v>
      </c>
      <c r="D44" t="str">
        <v>2025</v>
      </c>
      <c r="E44" t="str">
        <v>-1</v>
      </c>
      <c r="F44" t="str">
        <v>[0.28769767</v>
      </c>
      <c r="G44" t="str">
        <v>0.35508785</v>
      </c>
      <c r="H44" t="str">
        <v>0.35721445]</v>
      </c>
      <c r="I44" t="str">
        <v>2</v>
      </c>
    </row>
    <row r="45" spans="2:9" x14ac:dyDescent="0.35">
      <c r="B45" t="str">
        <v>Raheem</v>
      </c>
      <c r="C45" t="str">
        <v>Morris</v>
      </c>
      <c r="D45" t="str">
        <v>2024</v>
      </c>
      <c r="E45" t="str">
        <v>-1</v>
      </c>
      <c r="F45" t="str">
        <v>[0.26540342</v>
      </c>
      <c r="G45" t="str">
        <v>0.21036968</v>
      </c>
      <c r="H45" t="str">
        <v>0.5242269]</v>
      </c>
      <c r="I45" t="str">
        <v>2</v>
      </c>
    </row>
    <row r="46" spans="2:9" x14ac:dyDescent="0.35">
      <c r="B46" t="str">
        <v>Sean</v>
      </c>
      <c r="C46" t="str">
        <v>Payton</v>
      </c>
      <c r="D46" t="str">
        <v>2023</v>
      </c>
      <c r="E46" t="str">
        <v>-1</v>
      </c>
      <c r="F46" t="str">
        <v>[0.271675</v>
      </c>
      <c r="G46" t="str">
        <v>0.5302023</v>
      </c>
      <c r="H46" t="str">
        <v>0.1981227]</v>
      </c>
      <c r="I46" t="str">
        <v>1</v>
      </c>
    </row>
    <row r="47" spans="2:9" x14ac:dyDescent="0.35">
      <c r="B47" t="str">
        <v>Shane</v>
      </c>
      <c r="C47" t="str">
        <v>Steichen</v>
      </c>
      <c r="D47" t="str">
        <v>2023</v>
      </c>
      <c r="E47" t="str">
        <v>-1</v>
      </c>
      <c r="F47" t="str">
        <v>[0.4846678</v>
      </c>
      <c r="G47" t="str">
        <v>0.26050633</v>
      </c>
      <c r="H47" t="str">
        <v>0.2548259]</v>
      </c>
      <c r="I47" t="str">
        <v>0</v>
      </c>
    </row>
    <row r="48" spans="2:9" x14ac:dyDescent="0.35">
      <c r="B48" t="str">
        <v>Todd</v>
      </c>
      <c r="C48" t="str">
        <v>Bowles</v>
      </c>
      <c r="D48" t="str">
        <v>2022</v>
      </c>
      <c r="E48" t="str">
        <v>-1</v>
      </c>
      <c r="F48" t="str">
        <v>[0.27938953</v>
      </c>
      <c r="G48" t="str">
        <v>0.3397871</v>
      </c>
      <c r="H48" t="str">
        <v>0.38082337]</v>
      </c>
      <c r="I48" t="str">
        <v>2</v>
      </c>
    </row>
  </sheetData>
  <conditionalFormatting sqref="E4:G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Williamson</dc:creator>
  <cp:lastModifiedBy>Jon Williamson</cp:lastModifiedBy>
  <dcterms:created xsi:type="dcterms:W3CDTF">2025-04-24T17:40:05Z</dcterms:created>
  <dcterms:modified xsi:type="dcterms:W3CDTF">2025-04-24T18:59:38Z</dcterms:modified>
</cp:coreProperties>
</file>