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11.xml" ContentType="application/vnd.openxmlformats-officedocument.spreadsheetml.pivotCacheDefinition+xml"/>
  <Override PartName="/xl/timelineCaches/timelineCache1.xml" ContentType="application/vnd.ms-excel.timeline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slicers/slicer2.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timelines/timeline2.xml" ContentType="application/vnd.ms-excel.timelin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https://inprovayammer-my.sharepoint.com/personal/jwilshere_pfh_co_uk/Documents/Documents/Portfolio Templates/"/>
    </mc:Choice>
  </mc:AlternateContent>
  <xr:revisionPtr revIDLastSave="99" documentId="8_{87FD7E85-FE43-4D79-8F16-FAB2E4F72687}" xr6:coauthVersionLast="47" xr6:coauthVersionMax="47" xr10:uidLastSave="{734D4863-E6F2-4DE1-A09B-EF2744DFCCBB}"/>
  <bookViews>
    <workbookView xWindow="14805" yWindow="-16320" windowWidth="29040" windowHeight="15720" tabRatio="1000" activeTab="1" xr2:uid="{00000000-000D-0000-FFFF-FFFF00000000}"/>
  </bookViews>
  <sheets>
    <sheet name="Instructions" sheetId="31" r:id="rId1"/>
    <sheet name="KPI Visuals" sheetId="24" r:id="rId2"/>
    <sheet name="KPIData" sheetId="15" r:id="rId3"/>
    <sheet name="NPS" sheetId="11" state="hidden" r:id="rId4"/>
    <sheet name="Velocity" sheetId="20" state="hidden" r:id="rId5"/>
    <sheet name="Conversion" sheetId="21" state="hidden" r:id="rId6"/>
    <sheet name="Revenue" sheetId="23" r:id="rId7"/>
    <sheet name="Con_Lost" sheetId="28" state="hidden" r:id="rId8"/>
    <sheet name="Savings" sheetId="26" state="hidden" r:id="rId9"/>
    <sheet name="Dim_Category" sheetId="30" r:id="rId10"/>
    <sheet name="NPS Data" sheetId="27" r:id="rId11"/>
    <sheet name="Ops" sheetId="25" r:id="rId12"/>
    <sheet name="hiddenSheet" sheetId="2" state="veryHidden" r:id="rId13"/>
  </sheets>
  <definedNames>
    <definedName name="_xleta.N" hidden="1" xlm="1">#NAME?</definedName>
    <definedName name="Slicer_Dept.">#N/A</definedName>
    <definedName name="Slicer_Dept._Name">#N/A</definedName>
    <definedName name="Slicer_Metric">#N/A</definedName>
    <definedName name="Timeline_Date">#N/A</definedName>
  </definedNames>
  <calcPr calcId="191028"/>
  <pivotCaches>
    <pivotCache cacheId="102" r:id="rId14"/>
    <pivotCache cacheId="105" r:id="rId15"/>
    <pivotCache cacheId="108" r:id="rId16"/>
    <pivotCache cacheId="111" r:id="rId17"/>
    <pivotCache cacheId="114" r:id="rId18"/>
    <pivotCache cacheId="117" r:id="rId19"/>
    <pivotCache cacheId="120" r:id="rId20"/>
    <pivotCache cacheId="123" r:id="rId21"/>
    <pivotCache cacheId="126" r:id="rId22"/>
  </pivotCaches>
  <extLst>
    <ext xmlns:x14="http://schemas.microsoft.com/office/spreadsheetml/2009/9/main" uri="{876F7934-8845-4945-9796-88D515C7AA90}">
      <x14:pivotCaches>
        <pivotCache cacheId="100" r:id="rId23"/>
      </x14:pivotCaches>
    </ex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01" r:id="rId26"/>
      </x15:timelineCachePivotCaches>
    </ext>
    <ext xmlns:x15="http://schemas.microsoft.com/office/spreadsheetml/2010/11/main" uri="{D0CA8CA8-9F24-4464-BF8E-62219DCF47F9}">
      <x15:timelineCacheRefs>
        <x15:timelineCacheRef r:id="rId27"/>
      </x15:timelineCacheRefs>
    </ext>
    <ext xmlns:x15="http://schemas.microsoft.com/office/spreadsheetml/2010/11/main" uri="{46BE6895-7355-4a93-B00E-2C351335B9C9}">
      <x15:slicerCaches xmlns:x14="http://schemas.microsoft.com/office/spreadsheetml/2009/9/main">
        <x14:slicerCache r:id="rId28"/>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Dept_12a8e741-1c8f-438f-b3e1-1ecd0936de2b" name="Dim_Dept" connection="Query - Dim_Dept"/>
          <x15:modelTable id="Fact_KPI_2706aa06-14d1-44e4-9fa3-5a3187d75e6a" name="Fact_KPI" connection="Query - Fact_KPI"/>
          <x15:modelTable id="Dim_Metric_df81fb1f-e6e2-4882-b929-25c6db90d8d6" name="Dim_Metric" connection="Query - Dim_Metric"/>
          <x15:modelTable id="Dim_Date_2ec208e7-758a-4455-87f4-460c1fafffc9" name="Dim_Date" connection="Query - Dim_Date(1)"/>
          <x15:modelTable id="Dim_Finance_9ecf1c58-4f6f-4d8e-9d75-f9f0dae5de28" name="Dim_Finance" connection="Query - Dim_Finance"/>
          <x15:modelTable id="Feedback_Data_d731685a-f91f-4adf-abbf-e936eecf9add" name="Feedback_Data" connection="Query - Feedback_Data"/>
          <x15:modelTable id="Ops_dea20bbf-341a-4623-a6e8-425725543592" name="Ops" connection="Query - Ops"/>
          <x15:modelTable id="Lost_Con_eab156d3-5c9d-4357-acde-0c64907f5d8e" name="Lost_Con" connection="Query - Lost_Con"/>
          <x15:modelTable id="Dim_Category_7dd06f70-9499-4718-a363-4fea0393bf89" name="Dim_Category" connection="Query - Dim_Category"/>
          <x15:modelTable id="Ops_With_Savings_9c28c691-1e9f-497b-85d1-4e5969fa3e34" name="Ops_With_Savings" connection="Query - Ops_With_Savings"/>
          <x15:modelTable id="Ops_Spend_Income_597c3e4e-ff47-4e41-845f-11bdea9dc289" name="Ops_Spend_Income" connection="Query - Ops_Spend_Income"/>
        </x15:modelTables>
        <x15:modelRelationships>
          <x15:modelRelationship fromTable="Fact_KPI" fromColumn="Dept." toTable="Dim_Dept" toColumn="Dept. Name"/>
          <x15:modelRelationship fromTable="Fact_KPI" fromColumn="Metric" toTable="Dim_Metric" toColumn="Metric"/>
          <x15:modelRelationship fromTable="Fact_KPI" fromColumn="Date" toTable="Dim_Date" toColumn="Date"/>
          <x15:modelRelationship fromTable="Dim_Finance" fromColumn="Date" toTable="Dim_Date" toColumn="Date"/>
          <x15:modelRelationship fromTable="Dim_Finance" fromColumn="Dept." toTable="Dim_Dept" toColumn="Dept. Name"/>
          <x15:modelRelationship fromTable="Dim_Finance" fromColumn="Date" toTable="Dim_Metric" toColumn="Metric"/>
          <x15:modelRelationship fromTable="Feedback_Data" fromColumn="Created On" toTable="Dim_Date" toColumn="Date"/>
          <x15:modelRelationship fromTable="Feedback_Data" fromColumn="Framework" toTable="Dim_Category" toColumn="FrameworkNumber"/>
          <x15:modelRelationship fromTable="Ops" fromColumn="Actual Close Date" toTable="Dim_Date" toColumn="Date"/>
          <x15:modelRelationship fromTable="Ops" fromColumn="Framework" toTable="Dim_Category" toColumn="FrameworkName"/>
          <x15:modelRelationship fromTable="Lost_Con" fromColumn="Date" toTable="Dim_Date" toColumn="Date"/>
          <x15:modelRelationship fromTable="Lost_Con" fromColumn="Dept." toTable="Dim_Dept" toColumn="Dept. Name"/>
          <x15:modelRelationship fromTable="Ops_With_Savings" fromColumn="Framework" toTable="Dim_Category" toColumn="FrameworkName"/>
          <x15:modelRelationship fromTable="Ops_With_Savings" fromColumn="Actual Close Date" toTable="Dim_Date" toColumn="Date"/>
          <x15:modelRelationship fromTable="Ops_Spend_Income" fromColumn="Framework" toTable="Dim_Category" toColumn="FrameworkName"/>
          <x15:modelRelationship fromTable="Ops_Spend_Income" fromColumn="Actual Close Date" toTable="Dim_Date" toColumn="Date"/>
        </x15:modelRelationships>
        <x15:extLst>
          <ext xmlns:x16="http://schemas.microsoft.com/office/spreadsheetml/2014/11/main" uri="{9835A34E-60A6-4A7C-AAB8-D5F71C897F49}">
            <x16:modelTimeGroupings>
              <x16:modelTimeGrouping tableName="Dim_Date" columnName="Date" columnId="Date">
                <x16:calculatedTimeColumn columnName="Date (Year)" columnId="Date (Year)" contentType="years" isSelected="1"/>
                <x16:calculatedTimeColumn columnName="Date (Quarter)" columnId="Date (Quarter)" contentType="quarters" isSelected="0"/>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9" i="15" l="1"/>
  <c r="M124" i="15" l="1"/>
  <c r="M125" i="15"/>
  <c r="M126" i="15"/>
  <c r="M127" i="15"/>
  <c r="M128" i="15"/>
  <c r="O124" i="15"/>
  <c r="O125" i="15"/>
  <c r="O126" i="15"/>
  <c r="O127" i="15"/>
  <c r="O128" i="15"/>
  <c r="M119" i="15"/>
  <c r="M120" i="15"/>
  <c r="M121" i="15"/>
  <c r="M122" i="15"/>
  <c r="M123" i="15"/>
  <c r="O119" i="15"/>
  <c r="O120" i="15"/>
  <c r="O121" i="15"/>
  <c r="O122" i="15"/>
  <c r="O123" i="15"/>
  <c r="M114" i="15"/>
  <c r="M115" i="15"/>
  <c r="M116" i="15"/>
  <c r="M117" i="15"/>
  <c r="M118" i="15"/>
  <c r="O114" i="15"/>
  <c r="O115" i="15"/>
  <c r="O116" i="15"/>
  <c r="O117" i="15"/>
  <c r="O118" i="15"/>
  <c r="M109" i="15"/>
  <c r="M110" i="15"/>
  <c r="M111" i="15"/>
  <c r="M112" i="15"/>
  <c r="M113" i="15"/>
  <c r="O109" i="15"/>
  <c r="O110" i="15"/>
  <c r="O111" i="15"/>
  <c r="O112" i="15"/>
  <c r="O113" i="15"/>
  <c r="M104" i="15"/>
  <c r="M105" i="15"/>
  <c r="M106" i="15"/>
  <c r="M107" i="15"/>
  <c r="M108" i="15"/>
  <c r="O104" i="15"/>
  <c r="O105" i="15"/>
  <c r="O106" i="15"/>
  <c r="O107" i="15"/>
  <c r="O108" i="15"/>
  <c r="M100" i="15"/>
  <c r="M101" i="15"/>
  <c r="M102" i="15"/>
  <c r="M103" i="15"/>
  <c r="O100" i="15"/>
  <c r="O101" i="15"/>
  <c r="O102" i="15"/>
  <c r="O103" i="15"/>
  <c r="M99" i="15"/>
  <c r="O99" i="15"/>
  <c r="M129" i="15"/>
  <c r="M130" i="15"/>
  <c r="M131" i="15"/>
  <c r="M132" i="15"/>
  <c r="M133" i="15"/>
  <c r="M134" i="15"/>
  <c r="M135" i="15"/>
  <c r="M136" i="15"/>
  <c r="M137" i="15"/>
  <c r="M138" i="15"/>
  <c r="M139" i="15"/>
  <c r="M140" i="15"/>
  <c r="O129" i="15"/>
  <c r="O130" i="15"/>
  <c r="O136" i="15"/>
  <c r="O137" i="15"/>
  <c r="O138" i="15"/>
  <c r="O139" i="15"/>
  <c r="O140" i="15"/>
  <c r="M141" i="15"/>
  <c r="M142" i="15"/>
  <c r="M143" i="15"/>
  <c r="M144" i="15"/>
  <c r="M145" i="15"/>
  <c r="M146" i="15"/>
  <c r="M147" i="15"/>
  <c r="M148" i="15"/>
  <c r="M149" i="15"/>
  <c r="M150" i="15"/>
  <c r="M151" i="15"/>
  <c r="M152" i="15"/>
  <c r="O141" i="15"/>
  <c r="O142" i="15"/>
  <c r="O143" i="15"/>
  <c r="O144" i="15"/>
  <c r="O145" i="15"/>
  <c r="O146" i="15"/>
  <c r="O147" i="15"/>
  <c r="O148" i="15"/>
  <c r="O149" i="15"/>
  <c r="O150" i="15"/>
  <c r="O151" i="15"/>
  <c r="O152" i="15"/>
  <c r="M98" i="15"/>
  <c r="M97" i="15"/>
  <c r="M96" i="15"/>
  <c r="M95" i="15"/>
  <c r="M94" i="15"/>
  <c r="M93" i="15"/>
  <c r="M92" i="15"/>
  <c r="M91" i="15"/>
  <c r="M90" i="15"/>
  <c r="M89" i="15"/>
  <c r="M88" i="15"/>
  <c r="M87" i="15"/>
  <c r="M86" i="15"/>
  <c r="M85" i="15"/>
  <c r="M84" i="15"/>
  <c r="M83" i="15"/>
  <c r="M82" i="15"/>
  <c r="M81" i="15"/>
  <c r="M80" i="15"/>
  <c r="M79" i="15"/>
  <c r="M68" i="15"/>
  <c r="M67" i="15"/>
  <c r="M66" i="15"/>
  <c r="M65" i="15"/>
  <c r="M64" i="15"/>
  <c r="M63" i="15"/>
  <c r="M62" i="15"/>
  <c r="M61" i="15"/>
  <c r="M60" i="15"/>
  <c r="M59" i="15"/>
  <c r="M58" i="15"/>
  <c r="M57" i="15"/>
  <c r="M56" i="15"/>
  <c r="M55" i="15"/>
  <c r="M54" i="15"/>
  <c r="M53" i="15"/>
  <c r="M52" i="15"/>
  <c r="M51" i="15"/>
  <c r="M50" i="15"/>
  <c r="M49" i="15"/>
  <c r="M48" i="15"/>
  <c r="M47" i="15"/>
  <c r="M46" i="15"/>
  <c r="M45" i="15"/>
  <c r="M44" i="15"/>
  <c r="M43" i="15"/>
  <c r="M42" i="15"/>
  <c r="M41" i="15"/>
  <c r="M40" i="15"/>
  <c r="M39" i="15"/>
  <c r="M38" i="15"/>
  <c r="M37" i="15"/>
  <c r="M36" i="15"/>
  <c r="M35" i="15"/>
  <c r="M34" i="15"/>
  <c r="M33" i="15"/>
  <c r="M32" i="15"/>
  <c r="M31" i="15"/>
  <c r="M30" i="15"/>
  <c r="M29" i="15"/>
  <c r="M28" i="15"/>
  <c r="M27" i="15"/>
  <c r="M26" i="15"/>
  <c r="M25" i="15"/>
  <c r="M24" i="15"/>
  <c r="M23" i="15"/>
  <c r="M22" i="15"/>
  <c r="M21" i="15"/>
  <c r="M20" i="15"/>
  <c r="M19" i="15"/>
  <c r="M18" i="15"/>
  <c r="M17" i="15"/>
  <c r="M16" i="15"/>
  <c r="M15" i="15"/>
  <c r="M14" i="15"/>
  <c r="M13" i="15"/>
  <c r="M12" i="15"/>
  <c r="M11" i="15"/>
  <c r="M10" i="15"/>
  <c r="O94" i="15" l="1"/>
  <c r="O95" i="15"/>
  <c r="O96" i="15"/>
  <c r="O97" i="15"/>
  <c r="O98" i="15"/>
  <c r="O89" i="15"/>
  <c r="O90" i="15"/>
  <c r="O91" i="15"/>
  <c r="O92" i="15"/>
  <c r="O93" i="15"/>
  <c r="O84" i="15"/>
  <c r="O85" i="15"/>
  <c r="O86" i="15"/>
  <c r="O87" i="15"/>
  <c r="O88" i="15"/>
  <c r="O79" i="15"/>
  <c r="O80" i="15"/>
  <c r="O81" i="15"/>
  <c r="O82" i="15"/>
  <c r="O83" i="15"/>
  <c r="O74" i="15"/>
  <c r="O75" i="15"/>
  <c r="O76" i="15"/>
  <c r="O77" i="15"/>
  <c r="O78" i="15"/>
  <c r="O71" i="15"/>
  <c r="O65" i="15" l="1"/>
  <c r="O60" i="15"/>
  <c r="O55" i="15"/>
  <c r="O50" i="15"/>
  <c r="O45" i="15"/>
  <c r="O40" i="15"/>
  <c r="O35" i="15"/>
  <c r="O30" i="15"/>
  <c r="O25" i="15"/>
  <c r="O20" i="15"/>
  <c r="O15" i="15"/>
  <c r="O10" i="15"/>
  <c r="O68" i="15"/>
  <c r="O63" i="15"/>
  <c r="O58" i="15"/>
  <c r="O53" i="15"/>
  <c r="O48" i="15"/>
  <c r="O43" i="15"/>
  <c r="O38" i="15"/>
  <c r="O33" i="15"/>
  <c r="O28" i="15"/>
  <c r="O23" i="15"/>
  <c r="O18" i="15"/>
  <c r="O13" i="15"/>
  <c r="O73" i="15"/>
  <c r="O72" i="15"/>
  <c r="O67" i="15"/>
  <c r="O62" i="15"/>
  <c r="O57" i="15"/>
  <c r="O52" i="15"/>
  <c r="O47" i="15"/>
  <c r="O42" i="15"/>
  <c r="O37" i="15"/>
  <c r="O32" i="15"/>
  <c r="O27" i="15"/>
  <c r="O22" i="15"/>
  <c r="O17" i="15"/>
  <c r="O12" i="15"/>
  <c r="O66" i="15"/>
  <c r="O61" i="15"/>
  <c r="O56" i="15"/>
  <c r="O51" i="15"/>
  <c r="O46" i="15"/>
  <c r="O41" i="15"/>
  <c r="O36" i="15"/>
  <c r="O31" i="15"/>
  <c r="O26" i="15"/>
  <c r="O21" i="15"/>
  <c r="O16" i="15"/>
  <c r="O11" i="15"/>
  <c r="O70" i="15"/>
  <c r="O64" i="15"/>
  <c r="O59" i="15"/>
  <c r="O54" i="15"/>
  <c r="O49" i="15"/>
  <c r="O44" i="15"/>
  <c r="O39" i="15"/>
  <c r="O34" i="15"/>
  <c r="O29" i="15"/>
  <c r="O24" i="15"/>
  <c r="O19" i="15"/>
  <c r="O14" i="15"/>
  <c r="O9" i="15"/>
  <c r="M9" i="1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pbiazure://api.powerbi.com 2ffabbc8-d662-4fba-84ab-c314fd224e94 Model" type="5" refreshedVersion="8" background="1" refreshOnLoad="1">
    <dbPr connection="Provider=MSOLAP.8;Integrated Security=ClaimsToken;Persist Security Info=True;Initial Catalog=sobe_wowvirtualserver-2ffabbc8-d662-4fba-84ab-c314fd224e94;Data Source=pbiazure://api.powerbi.com;MDX Compatibility=1;Safety Options=2;MDX Missing Member Mode=Error;Identity Provider=https://login.microsoftonline.com/common, https://analysis.windows.net/powerbi/api, 929d0ec0-7a41-4b1e-bc7c-b754a28bddcc;Update Isolation Level=2" command="Model" commandType="1"/>
    <olapPr rowDrillCount="1000"/>
  </connection>
  <connection id="2" xr16:uid="{68258EE6-7330-44B5-AEFA-9C1C6C8F7E6E}" name="Query - Dim_Category" description="Connection to the 'Dim_Category' query in the workbook." type="100" refreshedVersion="8" minRefreshableVersion="5">
    <extLst>
      <ext xmlns:x15="http://schemas.microsoft.com/office/spreadsheetml/2010/11/main" uri="{DE250136-89BD-433C-8126-D09CA5730AF9}">
        <x15:connection id="0b15ef3b-9dd2-4a0d-b30e-8132f6a54efb"/>
      </ext>
    </extLst>
  </connection>
  <connection id="3" xr16:uid="{A98A6FCA-0C5C-4121-8277-117664552C97}" name="Query - Dim_Date(1)" description="Connection to the 'Dim_Date' query in the workbook." type="100" refreshedVersion="8" minRefreshableVersion="5">
    <extLst>
      <ext xmlns:x15="http://schemas.microsoft.com/office/spreadsheetml/2010/11/main" uri="{DE250136-89BD-433C-8126-D09CA5730AF9}">
        <x15:connection id="49d55252-6942-4a5c-8aad-ed48f9c12e23"/>
      </ext>
    </extLst>
  </connection>
  <connection id="4" xr16:uid="{2904D603-1126-4516-8AAB-74A7A6D31CB3}" name="Query - Dim_Dept" description="Connection to the 'Dim_Dept' query in the workbook." type="100" refreshedVersion="8" minRefreshableVersion="5">
    <extLst>
      <ext xmlns:x15="http://schemas.microsoft.com/office/spreadsheetml/2010/11/main" uri="{DE250136-89BD-433C-8126-D09CA5730AF9}">
        <x15:connection id="f66dec9e-a6bd-46c4-950e-1d24862af58f"/>
      </ext>
    </extLst>
  </connection>
  <connection id="5" xr16:uid="{88536791-3C16-4086-80D4-2525E692E0F9}" name="Query - Dim_Finance" description="Connection to the 'Dim_Finance' query in the workbook." type="100" refreshedVersion="8" minRefreshableVersion="5">
    <extLst>
      <ext xmlns:x15="http://schemas.microsoft.com/office/spreadsheetml/2010/11/main" uri="{DE250136-89BD-433C-8126-D09CA5730AF9}">
        <x15:connection id="56430449-14c5-4c6a-845d-89c02d680fe4"/>
      </ext>
    </extLst>
  </connection>
  <connection id="6" xr16:uid="{692E337C-DFF5-4D58-AA2C-E6BA00C1C228}" name="Query - Dim_Metric" description="Connection to the 'Dim_Metric' query in the workbook." type="100" refreshedVersion="8" minRefreshableVersion="5">
    <extLst>
      <ext xmlns:x15="http://schemas.microsoft.com/office/spreadsheetml/2010/11/main" uri="{DE250136-89BD-433C-8126-D09CA5730AF9}">
        <x15:connection id="f3370b5b-2145-4b5f-b51c-611dab07e6e5"/>
      </ext>
    </extLst>
  </connection>
  <connection id="7" xr16:uid="{8C5190E5-F74B-4113-A0C4-3C9EAF654D7E}" name="Query - Fact_KPI" description="Connection to the 'Fact_KPI' query in the workbook." type="100" refreshedVersion="8" minRefreshableVersion="5">
    <extLst>
      <ext xmlns:x15="http://schemas.microsoft.com/office/spreadsheetml/2010/11/main" uri="{DE250136-89BD-433C-8126-D09CA5730AF9}">
        <x15:connection id="b430b734-ff42-4c17-9c2a-4a2f5702b0be"/>
      </ext>
    </extLst>
  </connection>
  <connection id="8" xr16:uid="{758AE0A4-388C-4353-8A0B-D1D243AA8834}" name="Query - Feedback_Data" description="Connection to the 'Feedback_Data' query in the workbook." type="100" refreshedVersion="8" minRefreshableVersion="5">
    <extLst>
      <ext xmlns:x15="http://schemas.microsoft.com/office/spreadsheetml/2010/11/main" uri="{DE250136-89BD-433C-8126-D09CA5730AF9}">
        <x15:connection id="78fd1b59-2ada-41fc-a18e-93b7fda0d633"/>
      </ext>
    </extLst>
  </connection>
  <connection id="9" xr16:uid="{9165B490-DC9E-41BD-BA80-EC500FCBE412}" keepAlive="1" name="Query - KPI_Staging" description="Connection to the 'KPI_Staging' query in the workbook." type="5" refreshedVersion="0" background="1">
    <dbPr connection="Provider=Microsoft.Mashup.OleDb.1;Data Source=$Workbook$;Location=KPI_Staging;Extended Properties=&quot;&quot;" command="SELECT * FROM [KPI_Staging]"/>
  </connection>
  <connection id="10" xr16:uid="{5ACF229F-2EB7-4DD4-BA0F-555180E9EA6E}" name="Query - Lost_Con" description="Connection to the 'Lost_Con' query in the workbook." type="100" refreshedVersion="8" minRefreshableVersion="5">
    <extLst>
      <ext xmlns:x15="http://schemas.microsoft.com/office/spreadsheetml/2010/11/main" uri="{DE250136-89BD-433C-8126-D09CA5730AF9}">
        <x15:connection id="a1f700e3-a6b2-4655-baa9-f43fe1dd101f"/>
      </ext>
    </extLst>
  </connection>
  <connection id="11" xr16:uid="{B6800ED7-F3CC-4E05-9F02-E9886F3D2139}" name="Query - Ops" description="Connection to the 'Ops' query in the workbook." type="100" refreshedVersion="8" minRefreshableVersion="5">
    <extLst>
      <ext xmlns:x15="http://schemas.microsoft.com/office/spreadsheetml/2010/11/main" uri="{DE250136-89BD-433C-8126-D09CA5730AF9}">
        <x15:connection id="a99e86d8-296d-4284-b1e5-c900d9caed97"/>
      </ext>
    </extLst>
  </connection>
  <connection id="12" xr16:uid="{3A00BACC-A01C-423E-8FEA-1A823A56F91E}" name="Query - Ops_Spend_Income" description="Connection to the 'Ops_Spend_Income' query in the workbook." type="100" refreshedVersion="8" minRefreshableVersion="5">
    <extLst>
      <ext xmlns:x15="http://schemas.microsoft.com/office/spreadsheetml/2010/11/main" uri="{DE250136-89BD-433C-8126-D09CA5730AF9}">
        <x15:connection id="040e9a56-8551-44cf-bc52-1366709eeb13"/>
      </ext>
    </extLst>
  </connection>
  <connection id="13" xr16:uid="{CAA746A4-51B4-4ACA-994E-8A32FE1A2968}" name="Query - Ops_With_Savings" description="Connection to the 'Ops_With_Savings' query in the workbook." type="100" refreshedVersion="8" minRefreshableVersion="5">
    <extLst>
      <ext xmlns:x15="http://schemas.microsoft.com/office/spreadsheetml/2010/11/main" uri="{DE250136-89BD-433C-8126-D09CA5730AF9}">
        <x15:connection id="e2f2aec5-27fd-412c-bede-bfc84d21a063"/>
      </ext>
    </extLst>
  </connection>
  <connection id="14" xr16:uid="{1146B635-5231-4792-BB15-219D758C56B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MDX" minSupportedVersion="120000" copy="1" pasteAll="1" pasteValues="1" merge="1" splitFirst="1" rowColShift="1" clearFormats="1" clearComments="1" assign="1" coerce="1"/>
  </metadataTypes>
  <metadataStrings count="9">
    <s v="ThisWorkbookDataModel"/>
    <s v="{[Dim_Metric].[Area].&amp;[Velocity]}"/>
    <s v="{[Dim_Metric].[Area].&amp;[Conversion]}"/>
    <s v="{[Dim_Metric].[Metric].&amp;[Pipeline Conversion]}"/>
    <s v="{[Ops].[Double 0].&amp;}"/>
    <s v="{[Ops].[Saving Sum].[All]}"/>
    <s v="{[Ops_With_Savings].[Status].&amp;[Won]}"/>
    <s v="{[Ops].[Status].&amp;[Won]}"/>
    <s v="{[Dim_Metric].[Metric].&amp;[New Business Velocity]}"/>
  </metadataStrings>
  <mdxMetadata count="8">
    <mdx n="0" f="s">
      <ms ns="1" c="0"/>
    </mdx>
    <mdx n="0" f="s">
      <ms ns="2" c="0"/>
    </mdx>
    <mdx n="0" f="s">
      <ms ns="3" c="0"/>
    </mdx>
    <mdx n="0" f="s">
      <ms ns="4" c="0"/>
    </mdx>
    <mdx n="0" f="s">
      <ms ns="5" c="0"/>
    </mdx>
    <mdx n="0" f="s">
      <ms ns="6" c="0"/>
    </mdx>
    <mdx n="0" f="s">
      <ms ns="7" c="0"/>
    </mdx>
    <mdx n="0" f="s">
      <ms ns="8" c="0"/>
    </mdx>
  </mdxMetadata>
  <valueMetadata count="8">
    <bk>
      <rc t="1" v="0"/>
    </bk>
    <bk>
      <rc t="1" v="1"/>
    </bk>
    <bk>
      <rc t="1" v="2"/>
    </bk>
    <bk>
      <rc t="1" v="3"/>
    </bk>
    <bk>
      <rc t="1" v="4"/>
    </bk>
    <bk>
      <rc t="1" v="5"/>
    </bk>
    <bk>
      <rc t="1" v="6"/>
    </bk>
    <bk>
      <rc t="1" v="7"/>
    </bk>
  </valueMetadata>
</metadata>
</file>

<file path=xl/sharedStrings.xml><?xml version="1.0" encoding="utf-8"?>
<sst xmlns="http://schemas.openxmlformats.org/spreadsheetml/2006/main" count="15698" uniqueCount="5920">
  <si>
    <t>Date</t>
  </si>
  <si>
    <t xml:space="preserve">Dept. </t>
  </si>
  <si>
    <t>New Business Velocity</t>
  </si>
  <si>
    <t>Renewals Velocity</t>
  </si>
  <si>
    <t>Lost Business Actual</t>
  </si>
  <si>
    <t>Consumption Actual</t>
  </si>
  <si>
    <t>Lost Business Forecast</t>
  </si>
  <si>
    <t>Consumption Forecast</t>
  </si>
  <si>
    <t>Pipeline Conversion YTD</t>
  </si>
  <si>
    <t>Framework Income</t>
  </si>
  <si>
    <t>Framework Budget</t>
  </si>
  <si>
    <t xml:space="preserve">YTD Performance </t>
  </si>
  <si>
    <t>Notes</t>
  </si>
  <si>
    <t>Error</t>
  </si>
  <si>
    <t>AWCS</t>
  </si>
  <si>
    <t>CPS</t>
  </si>
  <si>
    <t>Materials</t>
  </si>
  <si>
    <t>Net Zero</t>
  </si>
  <si>
    <t>Column Labels</t>
  </si>
  <si>
    <t>Row Labels</t>
  </si>
  <si>
    <t>Construction</t>
  </si>
  <si>
    <t>Grand Total</t>
  </si>
  <si>
    <t>2026</t>
  </si>
  <si>
    <t>Jan</t>
  </si>
  <si>
    <t>(Do Not Modify) Opportunity</t>
  </si>
  <si>
    <t>(Do Not Modify) Row Checksum</t>
  </si>
  <si>
    <t>(Do Not Modify) Modified On</t>
  </si>
  <si>
    <t>Opportunity Id</t>
  </si>
  <si>
    <t>Status</t>
  </si>
  <si>
    <t>Actual Close Date</t>
  </si>
  <si>
    <t>Framework</t>
  </si>
  <si>
    <t>Cashable Saving %</t>
  </si>
  <si>
    <t>Cost Avoidance %</t>
  </si>
  <si>
    <t>cbf4e8b8-c623-4053-bb1b-1d4570ef717d</t>
  </si>
  <si>
    <t>Won</t>
  </si>
  <si>
    <t>Assisted Living Solutions, Kitchens, and Appliances (ALSKA) - FW0121</t>
  </si>
  <si>
    <t>28ff248c-0469-41af-9b35-9d36eb79a4fc</t>
  </si>
  <si>
    <t>Material Supply &amp; Associated Services - FW0122</t>
  </si>
  <si>
    <t>63dde5ce-b25d-440c-bf22-33cb17d94811</t>
  </si>
  <si>
    <t>iFlair Responsive DPS - FW0125</t>
  </si>
  <si>
    <t>be13ceb5-38e6-4214-9aed-352f30524f40</t>
  </si>
  <si>
    <t>Social Housing Emerging Disruptors (SHED) - FW0105</t>
  </si>
  <si>
    <t>71026f7d-8c9b-4948-9840-5efc083d305a</t>
  </si>
  <si>
    <t>ca182b5b-40fb-45a6-93a8-4d01c7b66f50</t>
  </si>
  <si>
    <t>a3ddf81f-69ea-462e-9566-bb4edda89796</t>
  </si>
  <si>
    <t>2633e5a4-ef5c-4f48-92e4-7063ee6bb29f</t>
  </si>
  <si>
    <t>f325b630-084e-4c9e-970d-41167e64b5ad</t>
  </si>
  <si>
    <t>e076c374-57c1-4e87-a835-b87d066a648e</t>
  </si>
  <si>
    <t>ee73ed3b-28cc-4536-a930-c773fe758926</t>
  </si>
  <si>
    <t>Decorative Solutions 2021 - FW0106</t>
  </si>
  <si>
    <t>3cac734d-a076-f011-b4cc-6045bdf3ecbd</t>
  </si>
  <si>
    <t>Materials (2019) - FW0090</t>
  </si>
  <si>
    <t>7478693b-7145-463d-9d54-e8540bd74007</t>
  </si>
  <si>
    <t>Decarbonisation &amp; Retrofit Framework - FW0144</t>
  </si>
  <si>
    <t>3440c9ab-1c58-4792-87ca-f3be7e712294</t>
  </si>
  <si>
    <t>Technologies for Independent Living (TIL) Telecare/Telehealth - FW0126</t>
  </si>
  <si>
    <t>d4bc65fd-43db-4bd7-95db-3d3d5f8ba9be</t>
  </si>
  <si>
    <t>1b40eea4-6797-448d-b04e-8cc155264e04</t>
  </si>
  <si>
    <t>Business Solutions and Supply Management - FW0157</t>
  </si>
  <si>
    <t>73bbeba8-b493-4e18-8fdf-34c51345c244</t>
  </si>
  <si>
    <t>9e336e32-4fec-4ee2-800f-8b4023cf721c</t>
  </si>
  <si>
    <t>Lone Worker Protection 2023 - FW0120</t>
  </si>
  <si>
    <t>95d40e74-7309-4ea7-b611-16500cc8c2c4</t>
  </si>
  <si>
    <t>0685cd69-74c2-4560-b4d4-72bbd7cda669</t>
  </si>
  <si>
    <t>Janitorial, Workwear &amp; PPE 2022 - FW0116</t>
  </si>
  <si>
    <t>20145dff-0f82-4875-856e-14bef02653c1</t>
  </si>
  <si>
    <t>Accommodation and Decant Managed Services 2023 - FW0131</t>
  </si>
  <si>
    <t>980c43ab-72ba-4422-a9a5-9a0cfbd29b10</t>
  </si>
  <si>
    <t>Kitchens, Windows and Doors (Scotland) - FW0112</t>
  </si>
  <si>
    <t>26d68d4a-7a31-4f96-9b17-4028983f8b91</t>
  </si>
  <si>
    <t>35191216-2a83-f011-b4cc-6045bd89f24c</t>
  </si>
  <si>
    <t>e3cc3481-01c8-4430-9125-c558f7eba69b</t>
  </si>
  <si>
    <t>1a688583-a410-4812-b5f5-181d684a49ca</t>
  </si>
  <si>
    <t>1388ebaf-18fc-4c0e-99ef-5ec216f6b61b</t>
  </si>
  <si>
    <t>7d7e107b-24ff-4191-bc47-0442f78e5a15</t>
  </si>
  <si>
    <t>bf8379bd-b821-f011-998a-6045bd8863e2</t>
  </si>
  <si>
    <t>12,468</t>
  </si>
  <si>
    <t>fd8b91f3-d63a-f011-b4cc-7c1e5227ef45</t>
  </si>
  <si>
    <t>12,482</t>
  </si>
  <si>
    <t>Heating Solutions Framework 2023 - FW0130</t>
  </si>
  <si>
    <t>b7fc5467-2a04-4add-af5d-5e8dcf684211</t>
  </si>
  <si>
    <t>12,483</t>
  </si>
  <si>
    <t>Fire Safety Works 2024 _ FW0152</t>
  </si>
  <si>
    <t>a0c8c477-4982-ee11-8179-6045bd8c9efe</t>
  </si>
  <si>
    <t>12,509</t>
  </si>
  <si>
    <t>EESSH 2 (Scotland) - FW0115</t>
  </si>
  <si>
    <t>80a6800a-af83-4aae-a0c3-4e4422e727ed</t>
  </si>
  <si>
    <t>DPS - Asset Decarbonisation and Retrofit Solutions - FW0118</t>
  </si>
  <si>
    <t>1fb8045d-406f-4e45-95ae-1f54608e671d</t>
  </si>
  <si>
    <t>12,648</t>
  </si>
  <si>
    <t>c0f533a0-d44c-4560-a73e-efcda21ce6bb</t>
  </si>
  <si>
    <t>12,649</t>
  </si>
  <si>
    <t>6b339e8f-dc90-41c2-9fda-79fdd5707e2f</t>
  </si>
  <si>
    <t>12,650</t>
  </si>
  <si>
    <t>50bb718b-d157-45cd-bc84-bf44b72c3d50</t>
  </si>
  <si>
    <t>12,667</t>
  </si>
  <si>
    <t>e85e35d5-24f4-4461-9758-3a14703538be</t>
  </si>
  <si>
    <t>12,721</t>
  </si>
  <si>
    <t>Compliance Solutions Framework  - FW0143</t>
  </si>
  <si>
    <t>6958564b-06f0-4f5c-a676-ca011fb412df</t>
  </si>
  <si>
    <t>12,730</t>
  </si>
  <si>
    <t>Vehicle Leasing and Associated Services 2021 - FW0114</t>
  </si>
  <si>
    <t>845319d3-75b3-4283-92e0-80affcc8fba7</t>
  </si>
  <si>
    <t>12,756</t>
  </si>
  <si>
    <t>68a2696d-3451-4b9f-8c4b-66b01683eb46</t>
  </si>
  <si>
    <t>12,766</t>
  </si>
  <si>
    <t>57632c6b-4810-493b-8fa5-3dd529caacff</t>
  </si>
  <si>
    <t>12,784</t>
  </si>
  <si>
    <t>DPS Capital Works and Associated Services - FW0093</t>
  </si>
  <si>
    <t>fde0c590-d8f7-4a09-886a-977f3fab1345</t>
  </si>
  <si>
    <t>12,799</t>
  </si>
  <si>
    <t>86c9a483-9452-4b39-a7f2-3ccbe8c64d87</t>
  </si>
  <si>
    <t>12,809</t>
  </si>
  <si>
    <t>71ea7c67-e45e-ef11-bfe3-00224882b701</t>
  </si>
  <si>
    <t>12,833</t>
  </si>
  <si>
    <t>c1815488-afcd-ef11-b8e8-7c1e5282d0eb</t>
  </si>
  <si>
    <t>12,884</t>
  </si>
  <si>
    <t>2118d7d7-c3f5-ef11-be21-6045bdf3ecbd</t>
  </si>
  <si>
    <t>12,961</t>
  </si>
  <si>
    <t>Furniture and Flooring 2021-2025 - FW0108</t>
  </si>
  <si>
    <t>26442455-ac58-400b-aa69-35b4f996d9f7</t>
  </si>
  <si>
    <t>c36ccac5-1d7c-f011-b4cb-7c1e5227ef45</t>
  </si>
  <si>
    <t>39a84c71-827e-f011-b4cb-7c1e5227ef45</t>
  </si>
  <si>
    <t>1b498aef-27d3-4a35-afa9-37929d080274</t>
  </si>
  <si>
    <t>18d1428c-8f6e-415c-87b6-be5cf3347d0e</t>
  </si>
  <si>
    <t>Office &amp; Business Solutions 2021 Lot1 - FW0102</t>
  </si>
  <si>
    <t>1dfe9f9a-31c0-4fd7-bc8f-bc6523c7f320</t>
  </si>
  <si>
    <t>Technical Support Services 2023 - FW0128</t>
  </si>
  <si>
    <t>54482b9c-dc26-4f62-a4b5-e3ff79727882</t>
  </si>
  <si>
    <t>Recruitment and Associated Services - FW0138</t>
  </si>
  <si>
    <t>6baaab5d-97e3-4868-a918-6fbee13dac59</t>
  </si>
  <si>
    <t>76f08c76-4745-4710-a91c-d640f33ae8c4</t>
  </si>
  <si>
    <t>667b8ca9-919d-4dbe-8160-e41a2ee9d15b</t>
  </si>
  <si>
    <t>3db0d157-ad0c-4776-bf57-3c7afbeb9021</t>
  </si>
  <si>
    <t>fc66367d-e8da-45ed-b0ed-bb4fbd97f909</t>
  </si>
  <si>
    <t>d674ad44-e1ee-ef11-be20-6045bd89f24c</t>
  </si>
  <si>
    <t>Planned Maintenance and Property Reinvestment - FW0103</t>
  </si>
  <si>
    <t>b7553280-6db5-41a8-a91d-64150a78843b</t>
  </si>
  <si>
    <t>a162db9e-4e3d-459c-ac7c-aec77c1a4c26</t>
  </si>
  <si>
    <t>5b511cf3-925b-436a-b744-50c2747a46ae</t>
  </si>
  <si>
    <t>fc942f4a-8aea-4654-bed7-e1a31b975874</t>
  </si>
  <si>
    <t>361f3925-cd0c-ed11-82e4-000d3a4c563e</t>
  </si>
  <si>
    <t>71af063d-042f-4904-8dd6-c3713d8b2f27</t>
  </si>
  <si>
    <t>9d0ca0c7-2dbc-ed11-83ff-0022488c3ee3</t>
  </si>
  <si>
    <t>3375637a-49d1-4cec-b160-460137b2e5a7</t>
  </si>
  <si>
    <t>d6296e18-8dcf-ed11-b597-6045bd8c9f94</t>
  </si>
  <si>
    <t>1b9d8b7e-1cc4-4e83-9da2-7451f608a28a</t>
  </si>
  <si>
    <t>83873114-ca0b-f011-bae4-6045bdf3ecbd</t>
  </si>
  <si>
    <t>8b3652b4-b8e5-473c-9bf6-1c4c800fd85d</t>
  </si>
  <si>
    <t>DPS - Responsive Repairs, Voids and Associated Works - FW0099</t>
  </si>
  <si>
    <t>3653d020-d9f6-463d-be60-c33baa701979</t>
  </si>
  <si>
    <t>DPS Compliance Services - FW0092</t>
  </si>
  <si>
    <t>98d4166c-5104-ee11-8f6e-6045bd8c9b69</t>
  </si>
  <si>
    <t>743cbe32-2d0e-4b55-8f47-aabd7ddcdd03</t>
  </si>
  <si>
    <t>ed4f1bdc-550f-ee11-8f6d-6045bd895380</t>
  </si>
  <si>
    <t>MMC Category 1 - Volumetric - FW0136</t>
  </si>
  <si>
    <t>e043ff8e-2b10-ee11-8f6d-6045bd895380</t>
  </si>
  <si>
    <t>2237bb37-2b14-ee11-8f6d-6045bd8c9ea8</t>
  </si>
  <si>
    <t>c165447e-a655-4928-b6b9-cc5cbb1c0648</t>
  </si>
  <si>
    <t>fd2c17ad-c6e6-47c0-8f23-c9f5dca76fd0</t>
  </si>
  <si>
    <t>eae080e0-2c2d-ee11-bdf4-6045bd8c9b69</t>
  </si>
  <si>
    <t>d18021bb-043d-ee11-bdf4-6045bd895380</t>
  </si>
  <si>
    <t>fe70942d-0588-4174-8bf7-86d8063f4632</t>
  </si>
  <si>
    <t>01de905f-b013-48cc-96be-f360a186b9fe</t>
  </si>
  <si>
    <t>9d575b94-88b5-40df-9646-d97d6a674d72</t>
  </si>
  <si>
    <t>f3502328-a773-4f22-a7f7-bdb8a354d336</t>
  </si>
  <si>
    <t>6edfd7cc-8cec-4cd8-8e5d-1527a0e5d2f3</t>
  </si>
  <si>
    <t>c0d4f113-a61f-44d1-bc36-6b0b004c2481</t>
  </si>
  <si>
    <t>8e214653-24dd-488a-bc13-1caf6cdae0c3</t>
  </si>
  <si>
    <t>8a2c9111-4a82-ee11-8179-6045bd8c9163</t>
  </si>
  <si>
    <t>b32987a3-4a82-ee11-8179-6045bd8c9163</t>
  </si>
  <si>
    <t>246e9443-6167-4fac-90bf-35a45ca6d797</t>
  </si>
  <si>
    <t>44e9d28b-ea1d-44a5-9c30-e5253305837f</t>
  </si>
  <si>
    <t>6252e74d-b957-4e02-a100-8b278d638e02</t>
  </si>
  <si>
    <t>fce30385-bf58-44ce-8f18-9cd5aebd384c</t>
  </si>
  <si>
    <t>Responsive Repairs and Void Property Services - FW0132</t>
  </si>
  <si>
    <t>1f0a896c-db9f-ee11-be37-6045bd8c9163</t>
  </si>
  <si>
    <t>a212d650-e1f1-4dad-b132-81bf315531ff</t>
  </si>
  <si>
    <t>3e22d153-ed94-48ed-8e6e-89f0c59eec49</t>
  </si>
  <si>
    <t>Waste Management &amp; Technical Services Framework - FW0149</t>
  </si>
  <si>
    <t>99ec1dd6-22b6-ee11-a569-6045bd89578e</t>
  </si>
  <si>
    <t>Whole House Refurbishment Framework Scotland - FW0104</t>
  </si>
  <si>
    <t>26e97af8-adbe-ee11-907a-6045bd8c9b69</t>
  </si>
  <si>
    <t>daaa8ce8-6ed6-43a9-8464-4b141e5341e1</t>
  </si>
  <si>
    <t>b34b6a4e-d0fc-4e8e-a8fc-bfd9737e0d33</t>
  </si>
  <si>
    <t>f5297c1f-26cb-ee11-9079-0022488c3ee3</t>
  </si>
  <si>
    <t>2a9abc70-e5cb-ee11-9079-000d3a4c6e54</t>
  </si>
  <si>
    <t>2def437a-1bcf-ee11-9079-000d3a4c6e54</t>
  </si>
  <si>
    <t>8c54251b-98d1-ee11-9079-6045bd895380</t>
  </si>
  <si>
    <t>Telecommunication, Digital Inclusion - FW0113</t>
  </si>
  <si>
    <t>083670bd-00ec-470c-9e58-082025a2eb32</t>
  </si>
  <si>
    <t>7ce5a83e-7526-473d-bc36-41c77b838096</t>
  </si>
  <si>
    <t>06782d98-3523-4ef8-816f-05b0b9bf005d</t>
  </si>
  <si>
    <t>2e88acc6-c9e4-44c6-be95-aecf8800e2a0</t>
  </si>
  <si>
    <t>Consultancy - FW0070</t>
  </si>
  <si>
    <t>47307501-5dfc-4580-94e9-2ce898a73617</t>
  </si>
  <si>
    <t>Electronic Payment Systems 2023 - FW0142</t>
  </si>
  <si>
    <t>aa44def7-670e-4291-8310-802dc2425322</t>
  </si>
  <si>
    <t>af5b0a1b-d0e6-ee11-904d-0022488c4dce</t>
  </si>
  <si>
    <t>Planned Works 2024 - FW0150</t>
  </si>
  <si>
    <t>dfa121b8-41e8-ee11-904d-6045bd8c9add</t>
  </si>
  <si>
    <t>c767b5b5-1350-4d57-ba6a-61f910dbb02d</t>
  </si>
  <si>
    <t>408c7457-a7fc-ee11-a1ff-6045bd896e2f</t>
  </si>
  <si>
    <t>6ccb231a-d6ff-4ff9-aee9-08954ef94a90</t>
  </si>
  <si>
    <t>5537cdb9-739c-4af2-8861-16becd4163bd</t>
  </si>
  <si>
    <t>9fc4b0cb-31fe-ee11-a1fe-000d3a46424b</t>
  </si>
  <si>
    <t>e7f9b34f-4fc0-4763-b6e9-152dcf2c51ee</t>
  </si>
  <si>
    <t>369c64f5-9d41-40fa-82ff-44c0f610f52b</t>
  </si>
  <si>
    <t>a7d149e1-ac61-4b15-8122-9323695592ca</t>
  </si>
  <si>
    <t>f60dd14d-c229-456f-a14f-e4de909c881e</t>
  </si>
  <si>
    <t>4cad9276-d4fe-4f46-b4bf-0d439880ca43</t>
  </si>
  <si>
    <t>9fa60a87-0418-4b00-9be7-20b1eb718d5d</t>
  </si>
  <si>
    <t>3bc1e93a-a648-415b-9308-cfecf5b40e9c</t>
  </si>
  <si>
    <t>6c106b3b-fa81-4efb-83ae-f1efb392b968</t>
  </si>
  <si>
    <t>Planned Works Scotland - FW0153</t>
  </si>
  <si>
    <t>f94a1c8b-7107-4b2c-9b28-8121c6809db8</t>
  </si>
  <si>
    <t>b335e3f0-9359-4347-ad51-b224c441d6db</t>
  </si>
  <si>
    <t>e955f4b0-bf12-ef11-9f8a-6045bd8c9b69</t>
  </si>
  <si>
    <t>977fef86-c012-ef11-9f8a-6045bd8c9efe</t>
  </si>
  <si>
    <t>ead34353-c412-ef11-9f8a-6045bd8c97be</t>
  </si>
  <si>
    <t>91ca4065-1918-ef11-9f8a-6045bd8c9c8b</t>
  </si>
  <si>
    <t>Technical Support Services (Scotland) - FW0129</t>
  </si>
  <si>
    <t>1aa024f4-ee66-43b7-a6a1-84628d32cc8a</t>
  </si>
  <si>
    <t>1a355688-1395-4192-9e3b-ba4f0069a420</t>
  </si>
  <si>
    <t>33c88036-a897-43eb-af8b-066d5bb1d16a</t>
  </si>
  <si>
    <t>f4238b04-4a23-ef11-840b-6045bd8c9efe</t>
  </si>
  <si>
    <t>7f6f8f5a-51c8-48d9-bd3d-dfaa52a05d3d</t>
  </si>
  <si>
    <t>badeb7fa-bc6d-4597-abe2-29cf685f667e</t>
  </si>
  <si>
    <t>d9d992ef-5757-40e2-b73d-494e32d4c6c3</t>
  </si>
  <si>
    <t>71137efa-9507-4c89-ad55-b7a41f7cb8ee</t>
  </si>
  <si>
    <t>67672791-7efa-42b6-abb9-a2de4f5f4f8d</t>
  </si>
  <si>
    <t>5d47ffcf-532d-ef11-840a-6045bd9eea5a</t>
  </si>
  <si>
    <t>55bfbeea-ed9c-46ff-948d-e0c28d841997</t>
  </si>
  <si>
    <t>63fc9653-9348-4e70-b79b-b5d648031d1c</t>
  </si>
  <si>
    <t>5ff7ad6b-7708-4f68-acdc-3d307309a1ec</t>
  </si>
  <si>
    <t>72deaf7e-59cc-4a96-b689-1a904c152c1e</t>
  </si>
  <si>
    <t>61d197c8-ad89-4745-9a89-b59413fe43ca</t>
  </si>
  <si>
    <t>7ccca84b-bc3d-40d2-af15-c3192e49bccb</t>
  </si>
  <si>
    <t>03fb6564-5378-430d-85a7-1a8c540573b7</t>
  </si>
  <si>
    <t>c4009bab-0bf0-42b8-8ad5-4eca24c25b3c</t>
  </si>
  <si>
    <t>32511a51-2f39-ef11-840a-6045bd8c9b69</t>
  </si>
  <si>
    <t>841a698b-4aca-49a3-adc0-2042050a325c</t>
  </si>
  <si>
    <t>ec1986bf-3009-44bd-91e2-e007752eb8e1</t>
  </si>
  <si>
    <t>c93f5bed-4fed-4ce2-972a-47bc3664435b</t>
  </si>
  <si>
    <t>f977002c-8a39-4ee1-a40a-826e065cd809</t>
  </si>
  <si>
    <t>0f199cef-fc44-ef11-a316-00224882b701</t>
  </si>
  <si>
    <t>24a62322-eacd-47ae-a86d-c35abdedba13</t>
  </si>
  <si>
    <t>2d512201-f304-41ab-9338-97323ab1579b</t>
  </si>
  <si>
    <t>8f667440-03cb-4fb4-b949-8a07331d1c92</t>
  </si>
  <si>
    <t>99160e80-5c05-4ec1-afbd-0b785a239119</t>
  </si>
  <si>
    <t>Energy Supply Framework 2022 - FW0117</t>
  </si>
  <si>
    <t>50dd6872-650a-449a-b3d7-7c13ba6623cd</t>
  </si>
  <si>
    <t>1316df7c-95b8-4389-84d3-e0ad037a679d</t>
  </si>
  <si>
    <t>91c34023-944d-ef11-bfe2-000d3a229548</t>
  </si>
  <si>
    <t>c2ab21ba-227d-4f2a-ae2a-16c65542288e</t>
  </si>
  <si>
    <t>Responsive Repairs &amp; Voids Property Services (Scotland) - FW0147</t>
  </si>
  <si>
    <t>47e0d47e-b857-46a1-9b13-3897937d1a3e</t>
  </si>
  <si>
    <t>5c2cf1ac-821c-42d9-8018-14b8d1788a56</t>
  </si>
  <si>
    <t>116b48be-1350-ef11-bfe2-6045bda22de7</t>
  </si>
  <si>
    <t>0cb9f365-aa50-ef11-bfe2-00224882b701</t>
  </si>
  <si>
    <t>b194efc8-af20-46ac-8fec-3fcfc4deea94</t>
  </si>
  <si>
    <t>d09d893a-1e6a-48d3-8205-c92d76a00593</t>
  </si>
  <si>
    <t>1912b40f-ef53-ef11-bfe4-6045bd8c9efe</t>
  </si>
  <si>
    <t>5181148f-a9f5-ef11-be1f-0022488083cc</t>
  </si>
  <si>
    <t>ccad2b40-a801-4cef-b82c-e817c53d3ace</t>
  </si>
  <si>
    <t>1ea473fa-cd85-40f7-8db0-8e6694e3ef76</t>
  </si>
  <si>
    <t>0525ef16-604b-4202-a35d-51f51abcb46d</t>
  </si>
  <si>
    <t>fbd88fb7-c65e-4f2c-9813-661594bdfa2a</t>
  </si>
  <si>
    <t>23fc71fd-c058-ef11-bfe3-00224882b701</t>
  </si>
  <si>
    <t>343a8ded-e053-4577-9b5f-11e32e09af71</t>
  </si>
  <si>
    <t>06336715-e3ee-4e84-b9e4-b5f83ea94372</t>
  </si>
  <si>
    <t>d4764edd-6884-4faf-b228-af0871837700</t>
  </si>
  <si>
    <t>a8f355fc-f474-40e2-8b99-e15f332b3dac</t>
  </si>
  <si>
    <t>c153ca4a-d874-48bd-9048-8c9460491f7d</t>
  </si>
  <si>
    <t>7cb73459-c53e-4aac-968b-10becec15c6f</t>
  </si>
  <si>
    <t>3471e952-a0a1-482e-b4c5-e37f41ece4b9</t>
  </si>
  <si>
    <t>c4f104eb-d224-4194-b7d6-095ac43fb73a</t>
  </si>
  <si>
    <t>c08d8161-c05f-ef11-bfe3-6045bda22de7</t>
  </si>
  <si>
    <t>41512d7f-3f7f-4e0f-a661-15a2a47955f1</t>
  </si>
  <si>
    <t>5e3f9ca4-c318-4cc8-9618-c639ab2194fa</t>
  </si>
  <si>
    <t>3df3575b-75a4-452b-aaa8-a8428f6a0cf0</t>
  </si>
  <si>
    <t>616f7d8f-7764-ef11-bfe3-6045bd8fc9d6</t>
  </si>
  <si>
    <t>494e8993-270c-4212-b998-ce3940490c34</t>
  </si>
  <si>
    <t>1df7ce44-b683-4bfb-a2fd-d053b2325c4f</t>
  </si>
  <si>
    <t>Print and Digital Communication - FW0109</t>
  </si>
  <si>
    <t>cea83512-6ee2-49a6-ae4c-e7a7f7725962</t>
  </si>
  <si>
    <t>d467cd53-d01a-4e2e-a53e-f15d10567605</t>
  </si>
  <si>
    <t>592de34e-0f22-4b48-ba10-ca350ffc5b59</t>
  </si>
  <si>
    <t>38365de8-82df-4341-8364-7e23533b8d9b</t>
  </si>
  <si>
    <t>6d4ca015-87cb-41cb-b97d-6fb0a9aefc72</t>
  </si>
  <si>
    <t>c200ebbd-f5d3-42ee-a9f3-ab05f5c481b0</t>
  </si>
  <si>
    <t>99c7b4b7-0fb6-4a8a-9f2d-b4a6f200c4f9</t>
  </si>
  <si>
    <t>82a26a6d-2ccc-4430-8408-291a7f305a99</t>
  </si>
  <si>
    <t>0893c615-c650-49b3-a8cf-f7864d7ada65</t>
  </si>
  <si>
    <t>9f9bb22b-36f1-4182-9c92-182dee43e502</t>
  </si>
  <si>
    <t>8acc9d4f-6f6b-ef11-bfe2-00224885ed0c</t>
  </si>
  <si>
    <t>b6437263-a5db-4022-9326-4e63877b8a45</t>
  </si>
  <si>
    <t>99156408-62b8-43a1-abbf-decb68835bc9</t>
  </si>
  <si>
    <t>711ddc12-57c2-47ce-8a2e-d6437aa35118</t>
  </si>
  <si>
    <t>Renewables &amp; Energy Efficiency Works and Associated Consultancy Services - FW0098</t>
  </si>
  <si>
    <t>3383703d-b54c-4a9d-9588-001045d90672</t>
  </si>
  <si>
    <t>4392362f-5d6c-ef11-bfe2-6045bd94a773</t>
  </si>
  <si>
    <t>Office &amp; Business Solutions 2021 Lot2 - FW0102B</t>
  </si>
  <si>
    <t>0691923b-526f-ef11-a670-6045bd8c9add</t>
  </si>
  <si>
    <t>c49f2853-c4b4-4130-98e6-f7b870280fe0</t>
  </si>
  <si>
    <t>37d5e91e-5c68-499b-80c5-f469d018f60e</t>
  </si>
  <si>
    <t>e58c4cce-2115-4a5a-8e85-2a165afb0e33</t>
  </si>
  <si>
    <t>c521c4fc-7007-4898-9457-77d7287e3ee8</t>
  </si>
  <si>
    <t>ae9876bd-017b-4338-b402-518aad72eaa7</t>
  </si>
  <si>
    <t>7d6cacac-5869-40f7-a8df-9948c1d6dced</t>
  </si>
  <si>
    <t>a29916f1-fb05-4477-a608-b7da07d44fd7</t>
  </si>
  <si>
    <t>eab38d64-bff8-46a0-a093-a4be3c80e572</t>
  </si>
  <si>
    <t>2eac1270-9e04-4b82-88a0-0267882dbba5</t>
  </si>
  <si>
    <t>eec86547-eb74-ef11-a670-6045bd8c9b69</t>
  </si>
  <si>
    <t>d1300af6-3de5-47f3-880b-09738ba9a908</t>
  </si>
  <si>
    <t>162c1f4b-8b5f-46ac-bd41-02c7c13584cb</t>
  </si>
  <si>
    <t>8b2dae7e-2b93-4f00-89a9-15abae41fde2</t>
  </si>
  <si>
    <t>Grocery, Frozen and Chilled Food 2023 - FW0127</t>
  </si>
  <si>
    <t>59d51e2e-5bd8-4e5d-a2f8-5eb3c173ac67</t>
  </si>
  <si>
    <t>12ea1777-ecc2-43ee-8701-8d0c06b514c5</t>
  </si>
  <si>
    <t>765cd54b-5886-434a-81f9-715661dee46a</t>
  </si>
  <si>
    <t>d41ca823-1da0-4e30-87cc-54fa61a4ffb7</t>
  </si>
  <si>
    <t>09a9d13f-c09e-4a83-9710-ad1018061ba1</t>
  </si>
  <si>
    <t>82c82bca-d6b5-40fd-91d5-999380f277dd</t>
  </si>
  <si>
    <t>000c509b-dff0-4a8d-9ef2-4ddacc66199d</t>
  </si>
  <si>
    <t>d0059a33-9379-ef11-ac21-6045bd8c97be</t>
  </si>
  <si>
    <t>1b63b617-cfef-49d4-9c0d-28d9c8a7f810</t>
  </si>
  <si>
    <t>b278a6e9-0c7c-ef11-ac21-6045bd8c9efe</t>
  </si>
  <si>
    <t>d5e5fa8d-b27c-ef11-ac21-6045bd8c9163</t>
  </si>
  <si>
    <t>14fa4f7a-f214-4df4-bf6b-d685785619f7</t>
  </si>
  <si>
    <t>373d9d21-4c46-441e-a2a7-42a2e76b99f9</t>
  </si>
  <si>
    <t>1e2b56c7-78e7-4f29-b96c-303f84a253ff</t>
  </si>
  <si>
    <t>b1f6df48-86e0-45d8-a58c-71887c715a78</t>
  </si>
  <si>
    <t>4816d3d5-8de7-4c11-b394-1c36a5f3fff7</t>
  </si>
  <si>
    <t>29af0790-cc35-4871-8688-642731adfa9c</t>
  </si>
  <si>
    <t>5285f880-117f-ef11-ac20-00224885d900</t>
  </si>
  <si>
    <t>5d367bf5-2b7f-ef11-ac20-6045bd9f3f20</t>
  </si>
  <si>
    <t>7019be02-d77f-ef11-ac21-6045bdf6242a</t>
  </si>
  <si>
    <t>245d59c7-eceb-4b81-8d26-666c59199983</t>
  </si>
  <si>
    <t>372e4f3a-ef7f-ef11-ac21-6045bd8c9163</t>
  </si>
  <si>
    <t>ede7b7dd-f07f-ef11-ac21-6045bd8c9efe</t>
  </si>
  <si>
    <t>d63a6f71-e206-4e99-a9a0-95eb5f846177</t>
  </si>
  <si>
    <t>d846c993-fe90-4fa0-bfcb-e67a30614ecd</t>
  </si>
  <si>
    <t>4868570b-6513-46ec-a315-10d2f4599de4</t>
  </si>
  <si>
    <t>69f197f7-3ef8-4c80-9af6-40d090ef227c</t>
  </si>
  <si>
    <t>f69959ac-9381-ef11-ac21-6045bd8c9efe</t>
  </si>
  <si>
    <t>2d582670-9a6b-4641-80d6-1676c1c5e028</t>
  </si>
  <si>
    <t>2bce1253-d66b-4145-9632-1ae32a833f30</t>
  </si>
  <si>
    <t>789dba24-c14d-f011-877a-6045bd89f24c</t>
  </si>
  <si>
    <t>dba28e20-014a-42db-96ad-2a3f301a53c4</t>
  </si>
  <si>
    <t>7f400fd8-138a-ef11-ac21-6045bd8c9efe</t>
  </si>
  <si>
    <t>823784ef-438a-ef11-ac21-6045bd8c9efe</t>
  </si>
  <si>
    <t>84ddcfa2-9018-414c-baa3-21100b5d7da8</t>
  </si>
  <si>
    <t>5d83c3be-e28a-ef11-ac20-6045bd8f4b55</t>
  </si>
  <si>
    <t>34ceeb36-5283-41a1-9c6b-da2eaa8bd874</t>
  </si>
  <si>
    <t>c824a3b8-32ac-474e-bb23-284ed7d022c2</t>
  </si>
  <si>
    <t>630d85db-7483-4241-800b-5044872854ae</t>
  </si>
  <si>
    <t>329c565b-e886-45fc-87d7-b670e90d0284</t>
  </si>
  <si>
    <t>756a6aae-8b95-4350-8f32-b502afbc517d</t>
  </si>
  <si>
    <t>d07ef50e-7980-4411-a952-42d3676f8f72</t>
  </si>
  <si>
    <t>0888c646-b969-4177-9925-0c3de9dd0e1d</t>
  </si>
  <si>
    <t>2da6245a-9c0b-4491-a09d-692cb87ca3db</t>
  </si>
  <si>
    <t>d1a4f5c0-052d-4e49-8608-fd18d0afc6b0</t>
  </si>
  <si>
    <t>5cfbfd7c-3191-ef11-8a6a-6045bd91e19f</t>
  </si>
  <si>
    <t>5e32de18-3391-ef11-8a6a-6045bd8c97be</t>
  </si>
  <si>
    <t>632c8bab-ccce-4310-8fd2-9dcc17082580</t>
  </si>
  <si>
    <t>5f222843-fe84-416d-b98a-d4c177a0c3cb</t>
  </si>
  <si>
    <t>a8b6732b-c872-403e-93f3-d922e4671ed7</t>
  </si>
  <si>
    <t>196d3a0b-5333-42a3-a04f-e65370588a00</t>
  </si>
  <si>
    <t>e965c09f-9eea-476b-88ae-249145561d74</t>
  </si>
  <si>
    <t>1c3e92e2-fb91-4cf2-927a-a04118575b3a</t>
  </si>
  <si>
    <t>b8e12ac1-9b0e-4405-88db-1d4909d8e6f6</t>
  </si>
  <si>
    <t>824b5c8b-7c7f-405b-871b-dad6229fab54</t>
  </si>
  <si>
    <t>1b815fe0-c932-4816-8e43-a772479e4e41</t>
  </si>
  <si>
    <t>d370c7a0-f858-443e-93ce-81d068f8caed</t>
  </si>
  <si>
    <t>aa40e379-a57c-48b7-9705-335252cfe8b5</t>
  </si>
  <si>
    <t>33ede24e-3ed0-40ec-bdb5-5e5f653a7c5f</t>
  </si>
  <si>
    <t>Fire Safety Consultancy 2024 - FW0148</t>
  </si>
  <si>
    <t>526f31ac-2395-ef11-8a69-6045bd9b20ab</t>
  </si>
  <si>
    <t>04a26ef4-f395-ef11-8a69-6045bd92f5f4</t>
  </si>
  <si>
    <t>109847c3-8815-4d8a-81b7-9875e1e56ea3</t>
  </si>
  <si>
    <t>59868432-f995-ef11-8a6a-6045bd8c9b69</t>
  </si>
  <si>
    <t>6e73eda4-9c96-ef11-8a6a-6045bd8c9163</t>
  </si>
  <si>
    <t>6e003845-a603-44f4-ba0a-69660ebcbfd1</t>
  </si>
  <si>
    <t>1c4383ca-c1e1-448e-9abf-ae527aac2a0a</t>
  </si>
  <si>
    <t>deeab171-917a-4f4d-a057-4a24ac8cfb27</t>
  </si>
  <si>
    <t>735fa035-ef9f-4101-b4a1-6dafa3d6f16a</t>
  </si>
  <si>
    <t>7ffcfee5-8a94-41a7-9860-ffc97b14679e</t>
  </si>
  <si>
    <t>318a177b-7b85-4411-a9bc-b57da5cfa918</t>
  </si>
  <si>
    <t>7c1923b7-be71-4875-a430-8468b0c38a02</t>
  </si>
  <si>
    <t>72a44c9a-2746-4cb2-ad96-50ebd3054330</t>
  </si>
  <si>
    <t>347fedf6-5443-45b2-b6de-e6db440ec5e5</t>
  </si>
  <si>
    <t>6c5fd245-03b5-455d-ad6f-4dd0f789a689</t>
  </si>
  <si>
    <t>8fa8d596-2f47-41c6-a664-ea4f89f14ff0</t>
  </si>
  <si>
    <t>38e4e241-359e-4603-8f45-749ac68c3702</t>
  </si>
  <si>
    <t>f4fe284e-79bd-4db4-9f94-7a0fa7259362</t>
  </si>
  <si>
    <t>82bbf7e7-e5e2-427a-bce9-ad5526ea8201</t>
  </si>
  <si>
    <t>7b3a3b21-a19a-ef11-8a6b-6045bd8c9add</t>
  </si>
  <si>
    <t>8a10d830-b09a-ef11-8a6b-6045bd8c9f94</t>
  </si>
  <si>
    <t>6f932eac-e8d8-4a75-a8b7-1e114780dd3f</t>
  </si>
  <si>
    <t>f6a5cd59-9da4-4ae4-ac14-874827e7f2c2</t>
  </si>
  <si>
    <t>b896cd7a-1b9c-ef11-8a6b-6045bd8c9efe</t>
  </si>
  <si>
    <t>ccb9e1d0-2a9c-ef11-8a6b-6045bd8c9163</t>
  </si>
  <si>
    <t>1ea6ee17-2e9c-ef11-8a69-6045bd92f5f4</t>
  </si>
  <si>
    <t>8fa71a4f-5c9c-ef11-8a69-6045bd8f4b55</t>
  </si>
  <si>
    <t>64ed2ea1-cf63-4168-a604-0eca61033aa9</t>
  </si>
  <si>
    <t>e1871307-bd1d-4be4-9293-8a836298d1d8</t>
  </si>
  <si>
    <t>f83e775a-e3f4-4fae-a39d-c9a129d29ae7</t>
  </si>
  <si>
    <t>58f42b27-6dae-4a9a-8b78-0a72ab484cc4</t>
  </si>
  <si>
    <t>b351b129-6ccb-4399-a71c-9072872e4744</t>
  </si>
  <si>
    <t>72ce6ad1-a084-4e60-8a7c-0b1e95a0d420</t>
  </si>
  <si>
    <t>25f86cc8-a089-4aea-a074-5ff4e13122e9</t>
  </si>
  <si>
    <t>7bb08d94-02af-4e4b-8a49-b6fcb4b4205c</t>
  </si>
  <si>
    <t>cd30284d-d4a9-4b35-baf6-5fd9c5505b4b</t>
  </si>
  <si>
    <t>58cd9959-6078-4440-a4ee-fa64067a8ef3</t>
  </si>
  <si>
    <t>baf6d0a3-a7a5-ef11-b8e9-6045bd8c9c8b</t>
  </si>
  <si>
    <t>82bba8e7-dea3-4882-ad9f-0a7094a51c76</t>
  </si>
  <si>
    <t>d5439b80-f304-4153-b50d-99d9adfd40a8</t>
  </si>
  <si>
    <t>33644d20-cb9c-46b3-96a7-1534e94eaea8</t>
  </si>
  <si>
    <t>c8de64d7-faa7-ef11-b8e9-6045bd8c9efe</t>
  </si>
  <si>
    <t>f76644f0-9747-48c2-8514-d6c65f14b277</t>
  </si>
  <si>
    <t>1e5c1a32-06b3-44b7-8ea8-e9ba8537e89b</t>
  </si>
  <si>
    <t>512bb5cf-b7a8-ef11-b8e9-6045bd8c9f94</t>
  </si>
  <si>
    <t>39e15674-d606-4fcb-a9d8-ad6a176a0964</t>
  </si>
  <si>
    <t>4129b289-e1a7-486d-9dbd-fcc3f04df5c6</t>
  </si>
  <si>
    <t>Fire Safety Consultancy - FW0101</t>
  </si>
  <si>
    <t>aaf725d2-d6a8-ef11-b8e8-7c1e521239b6</t>
  </si>
  <si>
    <t>6ed0ec87-bd76-4f65-b232-bad6bdfc882c</t>
  </si>
  <si>
    <t>fdd5baba-1018-4629-97be-b5595c4a61c8</t>
  </si>
  <si>
    <t>ab9099e1-3cab-ef11-b8e9-6045bd91e19f</t>
  </si>
  <si>
    <t>a1186a51-b91c-42f3-b36c-1b75be1f5d3f</t>
  </si>
  <si>
    <t>3280a953-549a-4a61-88e5-e1065b0db94a</t>
  </si>
  <si>
    <t>5d4cfac8-4e8a-4d3d-9728-3f89c34ed65a</t>
  </si>
  <si>
    <t>1056f96d-9db5-f011-bbd3-7c1e525f301c</t>
  </si>
  <si>
    <t>91f0c923-041f-4826-b888-1e30a50c4fd2</t>
  </si>
  <si>
    <t>545babdf-d3b9-4a35-a508-a74ab956a65e</t>
  </si>
  <si>
    <t>c5cc5420-15bf-41d2-8b8e-ea12de40869c</t>
  </si>
  <si>
    <t>05179209-feee-42cb-94fb-c2e2f3907306</t>
  </si>
  <si>
    <t>48e77143-5015-4914-b4c3-3cf7d9f4d783</t>
  </si>
  <si>
    <t>b9239be4-8290-4164-a401-9e50c29ad4c4</t>
  </si>
  <si>
    <t>d277db7d-19b2-ef11-b8e9-6045bd8c9f94</t>
  </si>
  <si>
    <t>3e4b5264-29ad-40ec-adad-f1b5f37199c8</t>
  </si>
  <si>
    <t>a3b09cc9-31b2-ef11-b8e9-6045bd8c9163</t>
  </si>
  <si>
    <t>05f92a9a-46b2-ef11-b8e8-000d3abd1d81</t>
  </si>
  <si>
    <t>0a86eaeb-1f7a-436c-978f-e546d24fed25</t>
  </si>
  <si>
    <t>1935f67e-99f9-4c3e-9b59-2650e411c486</t>
  </si>
  <si>
    <t>eb44c511-0413-42f9-983f-3c0c502c2089</t>
  </si>
  <si>
    <t>59d6875a-55f6-4056-beae-fe3dc3c0b062</t>
  </si>
  <si>
    <t>409bb684-49be-4fe8-bf38-b981cafa4251</t>
  </si>
  <si>
    <t>c00de382-8f84-484f-be95-9c7e350d3d4e</t>
  </si>
  <si>
    <t>8b17c589-e38a-4b62-8dae-9b6e3d956808</t>
  </si>
  <si>
    <t>ed74124c-f5b3-43e3-8eb4-249d0b5d85e5</t>
  </si>
  <si>
    <t>4ca8daed-11b6-ef11-b8e9-6045bd8c9163</t>
  </si>
  <si>
    <t>fc6b2d80-33b6-ef11-b8e9-6045bd8c9b69</t>
  </si>
  <si>
    <t>264d76a0-3db6-ef11-b8e9-6045bd8c9c8b</t>
  </si>
  <si>
    <t>9049d16c-e8b6-ef11-b8e9-6045bd8c9c8b</t>
  </si>
  <si>
    <t>7013be19-5081-460f-a5bf-386461671ea3</t>
  </si>
  <si>
    <t>a82060b3-9cb7-ef11-b8e9-6045bd8c9efe</t>
  </si>
  <si>
    <t>8b42f679-2d7b-4a5e-9738-9d3620f55f89</t>
  </si>
  <si>
    <t>c035ec26-576b-4f57-9952-0939f1bb95ba</t>
  </si>
  <si>
    <t>fbc60084-8474-4dac-9cdd-7221c80df5b5</t>
  </si>
  <si>
    <t>10269072-cfa6-4f5b-93ed-72a01fb66e67</t>
  </si>
  <si>
    <t>573d1aea-5f14-46ba-bde3-f59c108fcfb5</t>
  </si>
  <si>
    <t>0dbaa3f4-38c4-4efe-be62-13ce0e279c6f</t>
  </si>
  <si>
    <t>138d6ec9-b3bb-ef11-b8e9-6045bd8c9f94</t>
  </si>
  <si>
    <t>fbdb6360-b7bb-ef11-b8e9-6045bd8c9c8b</t>
  </si>
  <si>
    <t>13b1be4f-73e5-4b12-b43a-205f9928f6a7</t>
  </si>
  <si>
    <t>89bfa458-2d83-41ba-b9f4-599ef834bd54</t>
  </si>
  <si>
    <t>e10c1955-47bd-ef11-b8e9-6045bd8c9efe</t>
  </si>
  <si>
    <t>41d644e9-0a1e-4869-9558-0174ac9b33b9</t>
  </si>
  <si>
    <t>a47b6b63-55fe-453e-91e5-9f538cc52b0b</t>
  </si>
  <si>
    <t>bbe296a5-c69c-4246-b360-717f571d34c4</t>
  </si>
  <si>
    <t>0f98d0b3-b151-432b-aea5-b70216c03e0e</t>
  </si>
  <si>
    <t>7ee0f30e-01be-ef11-b8e8-000d3abc18ff</t>
  </si>
  <si>
    <t>fbcb1b90-c868-45bf-af05-86b5ebedf498</t>
  </si>
  <si>
    <t>Electronic Payment Supply 2019 - FW0097</t>
  </si>
  <si>
    <t>84c06935-214b-4042-80e9-dbf393f41211</t>
  </si>
  <si>
    <t>3c7e370d-2e7c-4319-9467-2c318e4b0ca9</t>
  </si>
  <si>
    <t>c3178247-0a63-4460-ab4d-ea50780cc3fb</t>
  </si>
  <si>
    <t>d0cda0c6-03d5-4258-9a84-fd5e26f49aa5</t>
  </si>
  <si>
    <t>531bac6d-db48-4159-bfac-6a464de0d659</t>
  </si>
  <si>
    <t>dcd0ed4a-729d-45d3-806c-6045ebc4c9dd</t>
  </si>
  <si>
    <t>ab899d18-19cc-ef11-b8ea-6045bd8c9efe</t>
  </si>
  <si>
    <t>e5123d51-4545-43c2-ae96-6f8e934cc357</t>
  </si>
  <si>
    <t>92bf0700-d710-4c58-9533-e8ec8f633d8a</t>
  </si>
  <si>
    <t>d87ba23f-277a-4a1c-bb16-cdf6f49dbbaf</t>
  </si>
  <si>
    <t>33b9714e-aea5-4111-89fc-b40b7162cef6</t>
  </si>
  <si>
    <t>7e4dd1a8-77ce-448c-8e03-b0b9371bf4ff</t>
  </si>
  <si>
    <t>5d4ddca9-cdcd-ef11-b8ea-6045bd8c9163</t>
  </si>
  <si>
    <t>0a439f55-77ce-ef11-b8ea-6045bd8c9163</t>
  </si>
  <si>
    <t>346f6c90-435f-4721-9328-8ba99480b6a4</t>
  </si>
  <si>
    <t>51b3ddb5-9138-47bb-aa42-be5c1040f1c1</t>
  </si>
  <si>
    <t>5896b759-44ec-4619-882f-676a3d437764</t>
  </si>
  <si>
    <t>b36500d7-8560-42ab-8e93-4e70584c4305</t>
  </si>
  <si>
    <t>10d2a39c-b477-4db7-8f73-ba9b90202b69</t>
  </si>
  <si>
    <t>ae053116-958d-4085-86aa-6b393f175718</t>
  </si>
  <si>
    <t>e45107cb-e738-4cff-8f5c-67b5c58e97fd</t>
  </si>
  <si>
    <t>aad4578c-cfe9-4593-b754-6e422118a061</t>
  </si>
  <si>
    <t>73b86f7a-4036-4ce5-b668-897453e99a40</t>
  </si>
  <si>
    <t>7895c8f2-4db9-431f-9be6-07a7d2d07aba</t>
  </si>
  <si>
    <t>856d5ce7-bd13-4831-ab48-f218e5571c88</t>
  </si>
  <si>
    <t>6dab7d16-8fbd-402d-9fc3-8e35c713b822</t>
  </si>
  <si>
    <t>61b0d313-63d2-ef11-a730-6045bd907fa0</t>
  </si>
  <si>
    <t>DPS - Specialist Materials FW0110</t>
  </si>
  <si>
    <t>23ed99d0-2bf0-4715-8709-63bcf00f269b</t>
  </si>
  <si>
    <t>aed0bc6e-d8d3-ef11-a730-6045bd9d792b</t>
  </si>
  <si>
    <t>99d7d950-e4d3-ef11-a730-6045bd89f24c</t>
  </si>
  <si>
    <t>037f5a27-e9d3-ef11-a730-7c1e52732568</t>
  </si>
  <si>
    <t>ff44e28d-a607-4d67-958e-31973f5481bc</t>
  </si>
  <si>
    <t>85e693c2-605b-4a37-be23-ce8a1e603f68</t>
  </si>
  <si>
    <t>5613a0e6-85e0-43a9-ae0e-3e4f01c47508</t>
  </si>
  <si>
    <t>9a446d05-c8d4-ef11-a730-6045bd89f24c</t>
  </si>
  <si>
    <t>e66e2ac8-cbd4-ef11-a730-7c1e5227c0ef</t>
  </si>
  <si>
    <t>aa70f08b-ae88-4709-a6cd-a6611258e7a0</t>
  </si>
  <si>
    <t>9022ce12-a1a9-462a-98d8-2356bbe312f1</t>
  </si>
  <si>
    <t>b871b9f3-0fd7-ef11-a731-6045bdf3ecbd</t>
  </si>
  <si>
    <t>f62144bb-c626-4a29-ad66-718896e0a4ad</t>
  </si>
  <si>
    <t>09500ec3-df70-4e61-9815-18bcdbece060</t>
  </si>
  <si>
    <t>f0a96265-5b97-4c13-a906-14a8b02f2f1e</t>
  </si>
  <si>
    <t>6d32f685-559e-4f9d-8632-9d6497a41ea8</t>
  </si>
  <si>
    <t>8baf7964-272e-40af-8ee9-c12b653fe65d</t>
  </si>
  <si>
    <t>3c3f4722-04d8-ef11-a731-7c1e5226d63c</t>
  </si>
  <si>
    <t>81f8809d-0a45-4f46-b931-3f5b3860e524</t>
  </si>
  <si>
    <t>ff626e7b-c1d8-ef11-a730-6045bd8fdd4f</t>
  </si>
  <si>
    <t>4b198a18-98c1-4c61-beb3-b977cc2d0d3f</t>
  </si>
  <si>
    <t>7a33f69d-2f82-4111-aec6-0084c7c84adb</t>
  </si>
  <si>
    <t>088325ea-40da-ef11-a732-7c1e5227c0ef</t>
  </si>
  <si>
    <t>e6e66bea-8223-4875-b253-c5354ba7068e</t>
  </si>
  <si>
    <t>0d71871b-a9dc-ef11-a731-6045bd907fa0</t>
  </si>
  <si>
    <t>07683d2f-4947-48eb-9272-bbf26b8a3267</t>
  </si>
  <si>
    <t>718a7f12-d68d-4035-b700-adfcb1b9672e</t>
  </si>
  <si>
    <t>3e506c5d-48e3-40a1-852b-022c182a07ba</t>
  </si>
  <si>
    <t>140a22a1-5b85-4ad8-b608-c45256f0cd09</t>
  </si>
  <si>
    <t>9faf382d-9ef8-43b3-b8ab-d4a65a49375b</t>
  </si>
  <si>
    <t>a8d04609-e8de-ef11-a730-7c1e524d7cee</t>
  </si>
  <si>
    <t>947bf657-11df-ef11-a731-6045bd89f24c</t>
  </si>
  <si>
    <t>57e568ce-611b-4261-9724-59be94573182</t>
  </si>
  <si>
    <t>5771f0df-addf-ef11-a730-7c1e52272957</t>
  </si>
  <si>
    <t>82e57ae1-10d8-47f5-aaee-0404933617a8</t>
  </si>
  <si>
    <t>ed096e04-3464-4ac8-b396-b8fd150f2d82</t>
  </si>
  <si>
    <t>2170763c-4a3a-4005-beb6-4f7c46ccc63f</t>
  </si>
  <si>
    <t>66c3f855-aa83-4b0b-a79b-0200fc9b3d06</t>
  </si>
  <si>
    <t>e68a0916-12eb-4467-bd6b-71e936887e1d</t>
  </si>
  <si>
    <t>49505d15-dae2-ef11-a731-6045bd9d792b</t>
  </si>
  <si>
    <t>68622156-9fe3-ef11-a731-7c1e52732568</t>
  </si>
  <si>
    <t>2bba0815-3daa-4cec-b512-837c810b18c9</t>
  </si>
  <si>
    <t>f1671183-074c-4b08-abf1-4d0394c8904a</t>
  </si>
  <si>
    <t>ca988ce7-662d-40b3-8224-0c4a03896605</t>
  </si>
  <si>
    <t>208edc32-67e4-ef11-a731-7c1e52732568</t>
  </si>
  <si>
    <t>6f3eb1e3-31e5-ef11-a730-002248833133</t>
  </si>
  <si>
    <t>e4106329-3ee5-ef11-a731-6045bdf3ecbd</t>
  </si>
  <si>
    <t>60e87471-3552-4612-900e-688d642bb041</t>
  </si>
  <si>
    <t>14da4dcc-9626-4ff4-b61c-3cdc6e9eee37</t>
  </si>
  <si>
    <t>84fb5d4e-36d4-48a6-9bed-ec8b9b8a6563</t>
  </si>
  <si>
    <t>d390765d-6345-489e-bdec-a4b0b3d26f70</t>
  </si>
  <si>
    <t>e560f37d-24ca-4602-b13a-a2ba0e8d0040</t>
  </si>
  <si>
    <t>367950c6-5755-44cb-8325-f30f6b80e20e</t>
  </si>
  <si>
    <t>ac8364fd-bc91-43a6-97eb-9d356332bc0f</t>
  </si>
  <si>
    <t>7698df13-54ee-4a48-972b-2ef9da6be737</t>
  </si>
  <si>
    <t>f56a20bf-7ae8-ef11-be21-7c1e52272957</t>
  </si>
  <si>
    <t>5abddb0a-eacc-4a52-be54-d35480fb55ec</t>
  </si>
  <si>
    <t>257920b6-fd77-447d-8ba4-34d89e7d21cd</t>
  </si>
  <si>
    <t>0b272361-87e8-ef11-be21-7c1e52272957</t>
  </si>
  <si>
    <t>42c33810-38f4-4fad-8b3c-3bced6a5e397</t>
  </si>
  <si>
    <t>b38cecad-2f03-449b-bc45-d31ea5dcc932</t>
  </si>
  <si>
    <t>9e4cbc4f-2a0e-496a-87ea-ea47ea058023</t>
  </si>
  <si>
    <t>2e60957d-67e5-4fb3-962a-8bbd7b071ca0</t>
  </si>
  <si>
    <t>2e12b21c-f4e9-ef11-be20-7c1e5226d63c</t>
  </si>
  <si>
    <t>2d49d72a-03ea-ef11-be21-7c1e52272957</t>
  </si>
  <si>
    <t>9b28f854-62a7-4ec9-b79f-c3adb9c2b733</t>
  </si>
  <si>
    <t>df6524b8-c279-4034-91bd-7b4ccb578140</t>
  </si>
  <si>
    <t>14f46ff3-3b2c-4739-80f2-485c9f96152b</t>
  </si>
  <si>
    <t>30fa53a9-d2ea-ef11-be21-6045bd89f24c</t>
  </si>
  <si>
    <t>8e17db43-d3ea-ef11-be21-6045bd9d792b</t>
  </si>
  <si>
    <t>7a894a51-5455-4ba8-91cb-0b2972bcbf34</t>
  </si>
  <si>
    <t>785b1c41-b62c-4050-ab78-67e7fbd569be</t>
  </si>
  <si>
    <t>dd108546-1796-4b04-b8f6-2ff6eeed4f64</t>
  </si>
  <si>
    <t>37482cfc-24ed-ef11-be20-7c1e52272957</t>
  </si>
  <si>
    <t>fecd613f-21a5-4434-a2ad-d4e13f4d8187</t>
  </si>
  <si>
    <t>220921e4-3eed-ef11-be20-7c1e52272957</t>
  </si>
  <si>
    <t>aef38cfe-d9ed-ef11-be20-7c1e528286e8</t>
  </si>
  <si>
    <t>7e4e5432-25fd-4faa-93ae-8cdbe800858c</t>
  </si>
  <si>
    <t>763464b0-0180-4e4f-9605-dd98efc7d58a</t>
  </si>
  <si>
    <t>e19309d5-f1ed-ef11-be20-6045bd907fa0</t>
  </si>
  <si>
    <t>e7f227b3-19ee-ef11-be20-7c1e5227c0ef</t>
  </si>
  <si>
    <t>51a4dcdf-6758-46c8-89fa-a8a4b509fdb3</t>
  </si>
  <si>
    <t>32b44fcd-1cee-ef11-be20-7c1e5226d63c</t>
  </si>
  <si>
    <t>51a34a21-1dee-ef11-be20-7c1e5226d63c</t>
  </si>
  <si>
    <t>cd1414a2-a968-4558-b0db-fc5f655625b8</t>
  </si>
  <si>
    <t>896bf062-5bc9-4585-bf47-96ea74a00cbb</t>
  </si>
  <si>
    <t>4eff106a-ef5c-40b1-8bad-480e12a08c81</t>
  </si>
  <si>
    <t>a3e583f1-8daa-456f-a99f-482ce4196efa</t>
  </si>
  <si>
    <t>ae25179e-d997-4298-8baa-9b9c909ef7c3</t>
  </si>
  <si>
    <t>cd522e05-eef4-ef11-be21-6045bd907fa0</t>
  </si>
  <si>
    <t>91081d1e-bdf5-ef11-be21-6045bd9d792b</t>
  </si>
  <si>
    <t>a67d5b32-e2f5-ef11-be21-6045bd9d792b</t>
  </si>
  <si>
    <t>9c396837-43d2-4e9c-9042-ffbce07fa318</t>
  </si>
  <si>
    <t>1cf6c522-12f8-ef11-bae4-7c1e5226d63c</t>
  </si>
  <si>
    <t>Non Residential- DPS- FW0156</t>
  </si>
  <si>
    <t>1a29ae8e-9f14-44bb-95c4-5e2bb3fed41d</t>
  </si>
  <si>
    <t>3983ba98-3aba-46e0-89a0-9d2f38160fbf</t>
  </si>
  <si>
    <t>6c0d014a-4039-4207-8490-2043cdcad3eb</t>
  </si>
  <si>
    <t>a0de61a8-f8f8-ef11-bae4-6045bd907fa0</t>
  </si>
  <si>
    <t>03a3ff57-1cf9-ef11-bae2-000d3aabe086</t>
  </si>
  <si>
    <t>8c8d2b2e-ef4b-4a11-bc5b-1031d2dd8f9f</t>
  </si>
  <si>
    <t>be32359c-8efa-ef11-bae4-6045bdf3ecbd</t>
  </si>
  <si>
    <t>a8e28057-932e-4451-967c-9506fa9aebf8</t>
  </si>
  <si>
    <t>a8e4bacd-fa29-4041-ad8a-373d0c5ff80d</t>
  </si>
  <si>
    <t>2503f35c-a1fd-ef11-bae3-0022488083cc</t>
  </si>
  <si>
    <t>dfd73a46-acfd-ef11-bae4-7c1e52732568</t>
  </si>
  <si>
    <t>df755952-8c05-490a-a7db-a5069b035764</t>
  </si>
  <si>
    <t>aff1564f-b5ed-4cad-abca-6bed4a49b36e</t>
  </si>
  <si>
    <t>d84cab16-52fe-ef11-bae4-7c1e5227c0ef</t>
  </si>
  <si>
    <t>a972f451-035d-4bd6-9b51-64673c0da4bf</t>
  </si>
  <si>
    <t>45f6ed52-43ff-ef11-bae4-7c1e5226d63c</t>
  </si>
  <si>
    <t>572479b9-6033-4df6-8fc4-05f8a73fce6e</t>
  </si>
  <si>
    <t>6c56a657-65ff-ef11-bae4-6045bdf3ecbd</t>
  </si>
  <si>
    <t>0f4e8b90-0000-f011-bae4-7c1e52732568</t>
  </si>
  <si>
    <t>120edb40-993d-4dab-850b-492215bc87e7</t>
  </si>
  <si>
    <t>5f7eb071-5aa3-497a-b729-85c4989b1dab</t>
  </si>
  <si>
    <t>f596132f-9368-4ce7-8714-0fa4c4ad8092</t>
  </si>
  <si>
    <t>e1fe702d-b598-4534-aa43-720d7f97649b</t>
  </si>
  <si>
    <t>f69a5d68-b7aa-496a-9f55-aa4160651d41</t>
  </si>
  <si>
    <t>139489c9-8230-467a-9846-370e00f6afc9</t>
  </si>
  <si>
    <t>8afae755-bbb9-40d7-acc7-91c4777912cc</t>
  </si>
  <si>
    <t>12061148-cf04-f011-bae4-7c1e52732568</t>
  </si>
  <si>
    <t>2af38eb4-cf04-f011-bae4-6045bd89f24c</t>
  </si>
  <si>
    <t>bc503745-6205-f011-bae4-6045bd9d792b</t>
  </si>
  <si>
    <t>94d33134-7605-f011-bae3-7c1e5285b9ff</t>
  </si>
  <si>
    <t>5ea0d510-4706-f011-bae5-7c1e5226d63c</t>
  </si>
  <si>
    <t>ce0be7d1-5806-f011-bae4-6045bd89f24c</t>
  </si>
  <si>
    <t>63a5a6ba-7906-f011-bae4-6045bd9d792b</t>
  </si>
  <si>
    <t>df354747-7d63-48d8-a0d7-b5be28fd8c6a</t>
  </si>
  <si>
    <t>ce8b00a2-9d87-4971-9956-4a5912128825</t>
  </si>
  <si>
    <t>4708e784-d3f6-4d32-8836-d05e2418090f</t>
  </si>
  <si>
    <t>cd92a736-9208-f011-bae4-7c1e5227c0ef</t>
  </si>
  <si>
    <t>08536a87-a908-f011-bae4-6045bd907fa0</t>
  </si>
  <si>
    <t>a16deb02-8984-4cd4-a2f6-2421d4bd9c90</t>
  </si>
  <si>
    <t>6571b67d-5890-4bff-82fc-009d4bde4798</t>
  </si>
  <si>
    <t>6c8a0169-eae8-4440-840b-c88280a663d2</t>
  </si>
  <si>
    <t>433cb841-ad50-4767-9bf2-48c6cd5ba5dd</t>
  </si>
  <si>
    <t>4abb7877-647f-4c44-a474-e65b2ddf8446</t>
  </si>
  <si>
    <t>f8316d3e-b2b1-4a88-8c50-7cbd0989a17a</t>
  </si>
  <si>
    <t>b6ebb1a4-c3fc-44ae-a863-9f102f9c42ca</t>
  </si>
  <si>
    <t>8bff5ee1-e704-4702-bc2c-5c8629d5b446</t>
  </si>
  <si>
    <t>71f07a2a-0e0b-f011-bae4-6045bd89f24c</t>
  </si>
  <si>
    <t>d34a2a3f-db8a-47f9-bdd0-9658054182ec</t>
  </si>
  <si>
    <t>2a1c3f84-e60b-f011-bae3-0022488083cc</t>
  </si>
  <si>
    <t>2f5de379-0b0e-f011-998b-7c1e5226d63c</t>
  </si>
  <si>
    <t>53a1f98d-2a99-434f-ba85-24ed4981770e</t>
  </si>
  <si>
    <t>dea52991-981d-412a-ac7f-7316df6330f5</t>
  </si>
  <si>
    <t>Lone Worker Protection 2019</t>
  </si>
  <si>
    <t>27902978-d00e-f011-9989-7c1e5227ef45</t>
  </si>
  <si>
    <t>7e772fc6-76fe-4b8f-9fb3-4bb3baa2f3fc</t>
  </si>
  <si>
    <t>73a57dd2-900f-f011-998a-000d3aa92e6a</t>
  </si>
  <si>
    <t>9cd443ed-5e10-f011-998b-6045bdf3ecbd</t>
  </si>
  <si>
    <t>7d0c61d1-77bf-47d4-81a7-b8406f15ffca</t>
  </si>
  <si>
    <t>fdbe30c6-979f-4aee-80c4-a1529a14666b</t>
  </si>
  <si>
    <t>095774e2-9a10-f011-998a-6045bd977d5b</t>
  </si>
  <si>
    <t>10805ce7-a510-f011-998a-0022488083cc</t>
  </si>
  <si>
    <t>284db764-2e53-42ec-a218-f02b662676d6</t>
  </si>
  <si>
    <t>01899943-0ae1-452a-ab55-336d5b935500</t>
  </si>
  <si>
    <t>Funded Retrofit Works &amp; Delivery _ FW0154</t>
  </si>
  <si>
    <t>600fc2a5-7bdd-4fb7-8f84-4a0f2f1c6aed</t>
  </si>
  <si>
    <t>8092bdb2-080e-414b-87ee-b0f560e2b9fd</t>
  </si>
  <si>
    <t>329b79f6-9613-f011-998b-7c1e5227c0ef</t>
  </si>
  <si>
    <t>4e9b1246-e83e-4421-af62-b2f29ce335c9</t>
  </si>
  <si>
    <t>844ead54-d6ac-4acd-b43f-c63a99685258</t>
  </si>
  <si>
    <t>b6e883d4-5f14-f011-998b-6045bd89f24c</t>
  </si>
  <si>
    <t>ffdfc4a3-c220-41c3-a451-084a21d3da10</t>
  </si>
  <si>
    <t>4ede2cd7-2e6a-41dc-9d72-b973e4ec48e1</t>
  </si>
  <si>
    <t>7aea3717-c1bb-4579-b6c7-32c3d3e88f25</t>
  </si>
  <si>
    <t>a1760cea-24fd-43bf-9fb4-ff754c6acecf</t>
  </si>
  <si>
    <t>409e95f9-1af8-46fd-8ebb-69cc627ffca7</t>
  </si>
  <si>
    <t>f8f1c14a-9b44-4c52-9462-637de8528df4</t>
  </si>
  <si>
    <t>b2aadb75-2815-f011-998b-6045bdf3ecbd</t>
  </si>
  <si>
    <t>9cab1046-2915-f011-998b-6045bd9d792b</t>
  </si>
  <si>
    <t>8314fcfa-2a15-f011-998b-7c1e52732568</t>
  </si>
  <si>
    <t>33666af8-3d15-f011-998b-6045bd907fa0</t>
  </si>
  <si>
    <t>4ce01375-d515-f011-998b-6045bd907fa0</t>
  </si>
  <si>
    <t>ea303eae-0e9a-4c6a-a43f-6374a46b974c</t>
  </si>
  <si>
    <t>687c6ea5-f115-f011-998b-7c1e5227c0ef</t>
  </si>
  <si>
    <t>d26567e8-ac9e-48c9-ba65-0bdf9b39b7f2</t>
  </si>
  <si>
    <t>9cdfb2a7-f254-4494-afca-fb9005b731b0</t>
  </si>
  <si>
    <t>d60c57ce-75d7-4f35-b283-0dbfdaff5294</t>
  </si>
  <si>
    <t>a987d5bc-3d90-46d0-ac5a-6c4951a96a67</t>
  </si>
  <si>
    <t>67bcebc6-ae16-f011-998b-6045bd89f24c</t>
  </si>
  <si>
    <t>94b5f2bf-1e89-46de-8ab5-153fbdff8407</t>
  </si>
  <si>
    <t>9cbb615a-1183-f011-b4cc-6045bdf3ecbd</t>
  </si>
  <si>
    <t>48f0f54c-0d76-4643-a6db-bb30ff494ada</t>
  </si>
  <si>
    <t>cb91fea5-3727-4495-bd8b-91d50f29ab9b</t>
  </si>
  <si>
    <t>475461e0-7c7b-4111-91f4-90854b17051e</t>
  </si>
  <si>
    <t>cd5ba947-931a-f011-998a-7c1e5285b9ff</t>
  </si>
  <si>
    <t>fc4d124d-bccd-ef11-b8ea-6045bd8c9add</t>
  </si>
  <si>
    <t>12,450</t>
  </si>
  <si>
    <t>69477292-2d88-4406-a323-c94a90dacf13</t>
  </si>
  <si>
    <t>55a81400-861f-f011-998b-6045bd9d792b</t>
  </si>
  <si>
    <t>cf606dc1-4820-f011-998b-7c1e52732568</t>
  </si>
  <si>
    <t>e9a6943c-4c20-f011-998b-6045bd9d792b</t>
  </si>
  <si>
    <t>0ad91c14-5784-4b3f-99e7-e22c5e2f2625</t>
  </si>
  <si>
    <t>32020109-0521-f011-998b-6045bd907fa0</t>
  </si>
  <si>
    <t>2f0eb8cb-695b-4717-b4ed-8321e0d71ea7</t>
  </si>
  <si>
    <t>ed8b250e-ab86-416e-a9a9-5abe664de953</t>
  </si>
  <si>
    <t>b5eb0201-8b6c-43d3-bf9f-bd16cffe004c</t>
  </si>
  <si>
    <t>48eb4477-421e-4834-9e2f-8423ecfa42eb</t>
  </si>
  <si>
    <t>12,629</t>
  </si>
  <si>
    <t>a5fd72be-e724-f011-8c4e-7c1e5226d63c</t>
  </si>
  <si>
    <t>3f557986-a758-4673-bda7-afa60f854042</t>
  </si>
  <si>
    <t>e5ba04f8-7713-4a5a-8aae-7836ac086406</t>
  </si>
  <si>
    <t>12,968</t>
  </si>
  <si>
    <t>0cbc20a7-9a25-f011-8c4e-6045bdf3ecbd</t>
  </si>
  <si>
    <t>c93012a6-a088-45d6-80ab-26c614dae461</t>
  </si>
  <si>
    <t>7c223efe-6f2d-4ac9-aad0-f5c6dcc28166</t>
  </si>
  <si>
    <t>8f0287be-b5e4-48a1-b1fa-e4cc30653c22</t>
  </si>
  <si>
    <t>874fef37-2568-4b2e-871d-f0771add1623</t>
  </si>
  <si>
    <t>MMC Category 2 Panelised - FW0137</t>
  </si>
  <si>
    <t>505834f3-b9c8-42c9-a6f1-122ecaa1ab3a</t>
  </si>
  <si>
    <t>4bcf0516-aa0e-4260-8107-6666600b9223</t>
  </si>
  <si>
    <t>1dfbcb7c-5926-f011-8c4e-7c1e5226d63c</t>
  </si>
  <si>
    <t>60b3bcbc-6d26-f011-8c4e-7c1e5285b9ff</t>
  </si>
  <si>
    <t>b908c186-5e27-f011-8c4e-7c1e5226d63c</t>
  </si>
  <si>
    <t>ef927189-4b2a-f011-8c4e-6045bd907fa0</t>
  </si>
  <si>
    <t>23e73800-c317-4f11-a28e-03f27a64e0d7</t>
  </si>
  <si>
    <t>ICP Private Rental - FW0123</t>
  </si>
  <si>
    <t>eeac767f-8175-4f4a-bc32-76b2094e30e5</t>
  </si>
  <si>
    <t>61202d8e-60a3-4e30-86fb-bdf3a87423e9</t>
  </si>
  <si>
    <t>d7e3471a-d21a-4ea5-bb06-b367736367b6</t>
  </si>
  <si>
    <t>39c07525-4278-410b-af32-d4dcc50a5189</t>
  </si>
  <si>
    <t>f53ed9e4-1a2b-f011-8c4e-7c1e5227ef45</t>
  </si>
  <si>
    <t>45198b85-90a4-416f-9322-9963edf01a5c</t>
  </si>
  <si>
    <t>3d9dee5f-e17b-4ed5-ad8a-dee2fdbcb7db</t>
  </si>
  <si>
    <t>e0619f54-91c2-4b85-8b95-0f1a574c6d4a</t>
  </si>
  <si>
    <t>cee78ded-7350-4e87-893e-760a3323b0e2</t>
  </si>
  <si>
    <t>d6c70609-ba2c-f011-8c4d-6045bd95eca9</t>
  </si>
  <si>
    <t>f1444590-1c2f-f011-8c4d-6045bd8cad3e</t>
  </si>
  <si>
    <t>a5b481e2-db2f-f011-8c4e-6045bdf3ecbd</t>
  </si>
  <si>
    <t>3684312a-fb2f-f011-8c4d-6045bd99f607</t>
  </si>
  <si>
    <t>86a151cd-db6c-4448-a9a5-8f72abb647ce</t>
  </si>
  <si>
    <t>df51e05c-606c-4b28-9e7b-ae0c39d0b5fb</t>
  </si>
  <si>
    <t>0d3224b9-73e5-4cb9-b626-23408c7ae258</t>
  </si>
  <si>
    <t>74917367-33b6-484c-a778-dfe3b83af7b8</t>
  </si>
  <si>
    <t>593282f5-d26a-400f-b49f-2b5300a00a0e</t>
  </si>
  <si>
    <t>d385d938-9534-f011-8c4d-7c1e52750b57</t>
  </si>
  <si>
    <t>84545a5f-0510-4aec-b778-9a33c3e44e2d</t>
  </si>
  <si>
    <t>dbedc170-6935-f011-8c4e-6045bd89f24c</t>
  </si>
  <si>
    <t>5b979a47-f736-f011-8c4e-6045bdf3ecbd</t>
  </si>
  <si>
    <t>7f558890-56a4-4bb3-8b2b-0ef727e22283</t>
  </si>
  <si>
    <t>e953b5be-1185-ec11-8d21-6045bd8f7a8c</t>
  </si>
  <si>
    <t>746ce562-9856-42a9-bbee-4bce6b70d6c7</t>
  </si>
  <si>
    <t>868b906f-d737-f011-8c4e-6045bdf3ecbd</t>
  </si>
  <si>
    <t>82c2a15e-548d-4614-af5d-190820ca8baf</t>
  </si>
  <si>
    <t>16abd817-0241-41cf-a47b-97ac21463a4e</t>
  </si>
  <si>
    <t>50e44d88-ed87-411b-98d6-b3542b015ad6</t>
  </si>
  <si>
    <t>0efe98c4-943b-f011-b4cc-7c1e5227ef45</t>
  </si>
  <si>
    <t>119115ef-989f-4a1e-8068-d0b13536dcca</t>
  </si>
  <si>
    <t>fc3481e6-57eb-ed11-8849-6045bd89578e</t>
  </si>
  <si>
    <t>5311c4e1-ecf8-41ce-be39-013b5f7a6af8</t>
  </si>
  <si>
    <t>3165324f-9da5-422a-992c-f0c028558280</t>
  </si>
  <si>
    <t>51fead04-dbcf-47cb-b05e-1c471777b1ac</t>
  </si>
  <si>
    <t>4bdf651a-c1e9-44d8-8929-3a5083e97352</t>
  </si>
  <si>
    <t>08c9d8fe-02e7-46eb-b500-df33cda295af</t>
  </si>
  <si>
    <t>5ec7b8d2-d0d6-46ed-99ce-54595fee8cbf</t>
  </si>
  <si>
    <t>93a8273d-6ab2-4885-8ef6-459daeb37d60</t>
  </si>
  <si>
    <t>bfa80980-d33d-f011-8779-7c1e5285b9ff</t>
  </si>
  <si>
    <t>b48f25ee-a772-49f0-945d-f42e81efb6e7</t>
  </si>
  <si>
    <t>8dc13d22-b63f-f011-877a-6045bdf3ecbd</t>
  </si>
  <si>
    <t>12d91134-6840-f011-877a-6045bdf3ecbd</t>
  </si>
  <si>
    <t>804fadb9-1841-f011-877a-6045bdf3ecbd</t>
  </si>
  <si>
    <t>af4c52f8-2e41-f011-877a-6045bd907fa0</t>
  </si>
  <si>
    <t>2100c2c4-2f41-f011-877a-6045bdf3ecbd</t>
  </si>
  <si>
    <t>51733e0a-4e41-f011-877a-6045bdf3ecbd</t>
  </si>
  <si>
    <t>96f5d102-457e-478f-a1c2-bf93e1e0cbb9</t>
  </si>
  <si>
    <t>590828a6-04da-4fe9-9489-d156275851ab</t>
  </si>
  <si>
    <t>992bff57-d7cc-4754-85a5-16dbd028144f</t>
  </si>
  <si>
    <t>1d7d3335-6351-4ae3-8370-900536731d78</t>
  </si>
  <si>
    <t>741ebbe6-c842-f011-877a-6045bd89f24c</t>
  </si>
  <si>
    <t>3b3dbb92-e3ea-4719-ae4f-00bc0924a31f</t>
  </si>
  <si>
    <t>58b17f04-2212-49cc-8b60-af1f9905e0e7</t>
  </si>
  <si>
    <t>e612521b-a046-f011-877a-6045bd907fa0</t>
  </si>
  <si>
    <t>cb1f83b5-5d41-478a-b13e-4d82dc54f776</t>
  </si>
  <si>
    <t>4ed5cb4f-a573-4266-ba80-06fca1ba0d15</t>
  </si>
  <si>
    <t>d5e5ce42-6d47-f011-8779-7ced8d161b82</t>
  </si>
  <si>
    <t>2dc17009-7847-f011-877a-6045bd89f24c</t>
  </si>
  <si>
    <t>072ec82c-04c1-ef11-b8e9-6045bd8c9c8b</t>
  </si>
  <si>
    <t>94fe752a-06c1-ef11-b8e9-6045bd8c9f94</t>
  </si>
  <si>
    <t>e903e967-4287-4e03-a49e-6a2a05f53962</t>
  </si>
  <si>
    <t>9e743722-e3c8-ef11-b8e9-6045bd8c9c8b</t>
  </si>
  <si>
    <t>f3c53759-d90c-40f4-9827-cccb4f20a4b7</t>
  </si>
  <si>
    <t>94a905fa-5f4b-4801-b688-34a20da12217</t>
  </si>
  <si>
    <t>e658ad7c-09df-4d22-a922-05287ea2e3a7</t>
  </si>
  <si>
    <t>69ed3c5f-d331-4e49-9302-85826a3bf120</t>
  </si>
  <si>
    <t>446e5c6a-d541-4c4b-b09d-16afd37b60b8</t>
  </si>
  <si>
    <t>4be8051c-193e-47b7-883c-166cafdf3d80</t>
  </si>
  <si>
    <t>f8edca8c-dcd3-ef11-a730-6045bdf3ecbd</t>
  </si>
  <si>
    <t>3edb3f3d-0edb-4bac-818a-0182a7feae46</t>
  </si>
  <si>
    <t>eccbc568-6918-4b71-bcc1-d3843ac4d169</t>
  </si>
  <si>
    <t>8dcd7848-98fa-ef11-bae4-7c1e5226d63c</t>
  </si>
  <si>
    <t>a7b0170d-1083-4f9d-ab67-85f64fa4dcb9</t>
  </si>
  <si>
    <t>2cdb75bc-c9e7-4d5c-bed1-1e0074fee10e</t>
  </si>
  <si>
    <t>62e95b53-ad4d-f011-877a-6045bd907fa0</t>
  </si>
  <si>
    <t>6982c962-5c0a-4447-bfe9-3f05edb8689f</t>
  </si>
  <si>
    <t>9eab37ab-5746-40ac-8603-f1f967b830d1</t>
  </si>
  <si>
    <t>70b7a2f6-1e0e-f011-998b-6045bd907fa0</t>
  </si>
  <si>
    <t>38ba1b9d-4d8d-47b3-9d0b-637f9fa76147</t>
  </si>
  <si>
    <t>fa25869b-bcdc-4b05-8e97-18eefa51a8e2</t>
  </si>
  <si>
    <t>29d05de1-2d18-49a3-8dae-75feadc35ac4</t>
  </si>
  <si>
    <t>b391ec53-edba-4bf3-b77f-53bb739c2db4</t>
  </si>
  <si>
    <t>83f161d0-5a56-f011-877a-6045bd89f24c</t>
  </si>
  <si>
    <t>1f4a33b4-6856-f011-877a-6045bd977d5b</t>
  </si>
  <si>
    <t>83c60d1f-a765-448d-ab09-fc6e0de5bad0</t>
  </si>
  <si>
    <t>a0bcb334-9b56-f011-877a-6045bd89f24c</t>
  </si>
  <si>
    <t>ada306d4-3257-f011-877b-7c1e5227ef45</t>
  </si>
  <si>
    <t>0cf74d6f-5957-f011-877b-000d3aa92e6a</t>
  </si>
  <si>
    <t>84fe504d-22e4-4f2d-ae51-af141ab3db6e</t>
  </si>
  <si>
    <t>3d148389-e557-f011-877a-6045bd89f24c</t>
  </si>
  <si>
    <t>f752e511-6d41-488a-9050-537a1b8ecd8e</t>
  </si>
  <si>
    <t>ab720956-951a-f011-998b-6045bd89f24c</t>
  </si>
  <si>
    <t>d23c5604-0e58-f011-877b-7c1e5227ef45</t>
  </si>
  <si>
    <t>5cc64e41-9674-4825-97ee-6fefd7479495</t>
  </si>
  <si>
    <t>655c692e-4822-4ac5-b810-dd0d1fd819b1</t>
  </si>
  <si>
    <t>25c1e0cf-6e83-427c-9396-96a0c6917114</t>
  </si>
  <si>
    <t>09b62b83-5879-4a7d-b471-c547f31fc579</t>
  </si>
  <si>
    <t>fedcd841-f95f-4605-b3cb-76d153bd6dea</t>
  </si>
  <si>
    <t>0af9c59e-915c-f011-bec1-6045bd977d5b</t>
  </si>
  <si>
    <t>5fa8a655-9f5c-f011-bec1-6045bd9041e8</t>
  </si>
  <si>
    <t>730a8902-0a26-4a9c-8e8b-11dd088eb71b</t>
  </si>
  <si>
    <t>8d3e8ed0-1424-f011-8c4e-6045bd8863e2</t>
  </si>
  <si>
    <t>1f13fe73-0067-4ae9-bcdb-ab0bdd68f6df</t>
  </si>
  <si>
    <t>21c36aca-7127-4177-b58f-8547ae8b9172</t>
  </si>
  <si>
    <t>f954fbad-7de1-42b4-86b2-02e0b218307a</t>
  </si>
  <si>
    <t>85a4f01e-bc8b-40a5-b156-6a981fb53ac9</t>
  </si>
  <si>
    <t>b948102b-422a-4366-a501-4a03d51efa8e</t>
  </si>
  <si>
    <t>d5ae6fb1-7f61-f011-bec2-6045bd89f24c</t>
  </si>
  <si>
    <t>8e2eefff-6820-4a0c-a7af-326e0fbf4a96</t>
  </si>
  <si>
    <t>c256623c-9787-473d-a7a7-f47a41c4fb91</t>
  </si>
  <si>
    <t>c00855c5-d71b-43e4-8d39-9bf321abfbbc</t>
  </si>
  <si>
    <t>4fdd9717-27de-4f79-a299-975775ab66f6</t>
  </si>
  <si>
    <t>3a58f0f2-46ef-418c-891d-85dcb550ee08</t>
  </si>
  <si>
    <t>6ed3cc79-097f-4ab3-9768-31d2d513d234</t>
  </si>
  <si>
    <t>7c680320-a063-46af-8014-8d2336e872eb</t>
  </si>
  <si>
    <t>6c0b6e5e-7eed-4d50-a635-cb81f234882c</t>
  </si>
  <si>
    <t>e43b089c-9ae5-4d20-a405-6ef56ff43992</t>
  </si>
  <si>
    <t>12cea974-8ed8-46fa-b3be-6ccf4e1757de</t>
  </si>
  <si>
    <t>963fde7f-635e-43ee-bae1-18f466be1975</t>
  </si>
  <si>
    <t>57e6a3f2-2819-4523-ad62-9602d2de0b67</t>
  </si>
  <si>
    <t>77b356f0-8ccc-4f29-bd7f-26556327a181</t>
  </si>
  <si>
    <t>4952f5d8-cb67-46b0-b2d2-b2cbe96a1039</t>
  </si>
  <si>
    <t>a3719d22-f492-474a-8949-69c4b838825b</t>
  </si>
  <si>
    <t>75619ac9-89a8-4ddd-85fa-5bc572b6ecab</t>
  </si>
  <si>
    <t>e7593e78-ae76-4998-abec-485387ff938e</t>
  </si>
  <si>
    <t>62acedf1-82f4-4c10-a2a9-5455dfd7054e</t>
  </si>
  <si>
    <t>bc7bccb6-e59a-48c6-8477-fb6f708fede6</t>
  </si>
  <si>
    <t>1dc07661-e31a-4942-a53a-2333617918b5</t>
  </si>
  <si>
    <t>14194236-176d-f011-bec2-6045bdf3ecbd</t>
  </si>
  <si>
    <t>07d43ddc-336d-f011-bec2-6045bd907fa0</t>
  </si>
  <si>
    <t>d31931b8-670a-447c-badd-dad1a5443dd5</t>
  </si>
  <si>
    <t>46fe2c5f-d19f-4ad8-b6c8-bf938bc7c22c</t>
  </si>
  <si>
    <t>4f1b247c-9683-4221-a9d8-8c70367b69bd</t>
  </si>
  <si>
    <t>93e68af9-7649-4c16-a117-6912a77aa0ac</t>
  </si>
  <si>
    <t>260a5f60-5b09-4676-a53d-2cb6e4902d0e</t>
  </si>
  <si>
    <t>aac885ea-a772-f011-b4cc-6045bd907fa0</t>
  </si>
  <si>
    <t>914abe28-c2e2-47b8-91d9-3d28b6792b2e</t>
  </si>
  <si>
    <t>f9b36007-a9f7-41c0-afd6-7476d29ba10d</t>
  </si>
  <si>
    <t>559d5022-e722-4671-af17-29700958ac3c</t>
  </si>
  <si>
    <t>522361ee-d13b-f011-b4cc-6045bd907fa0</t>
  </si>
  <si>
    <t>ff70c79d-bdc1-453d-beaa-74afaddecc7e</t>
  </si>
  <si>
    <t>26aeb4e8-7817-4c04-aeb0-88011e6bef6b</t>
  </si>
  <si>
    <t>01b9684f-5b2f-418f-ac8e-6915adde1abb</t>
  </si>
  <si>
    <t>b3ab2bab-7bbd-4390-a109-669bcadd2c07</t>
  </si>
  <si>
    <t>31f114e0-a43f-4d1d-a3bc-0d153c7ee2c0</t>
  </si>
  <si>
    <t>7f0e2e2f-e7ae-44af-8bdf-249b9559270e</t>
  </si>
  <si>
    <t>9faf6800-ee35-41c5-9a23-b31d401a365e</t>
  </si>
  <si>
    <t>c9515d0e-b9ff-497e-b6c9-fc7ba237fbdd</t>
  </si>
  <si>
    <t>3d638e27-dd78-f011-b4cc-6045bd907fa0</t>
  </si>
  <si>
    <t>b58abf6f-9b59-4b36-9856-1e5072672892</t>
  </si>
  <si>
    <t>0fa4a99b-b479-f011-b4cb-7c1e5227ef45</t>
  </si>
  <si>
    <t>f50e74df-cb87-4f19-b3b7-32b66c9574a7</t>
  </si>
  <si>
    <t>d4322ca6-6541-410d-829c-fe87ebbb6c1b</t>
  </si>
  <si>
    <t>103f1c1f-051b-42ba-98bd-5c9717edd9db</t>
  </si>
  <si>
    <t>a2dec602-c147-f011-877a-6045bdf3ecbd</t>
  </si>
  <si>
    <t>24856e63-a83a-432c-9efc-b7d470c66779</t>
  </si>
  <si>
    <t>f996c93f-eb50-4b0f-8318-bd371c68a005</t>
  </si>
  <si>
    <t>e57eb8c2-1282-4209-b78c-79048b04da7a</t>
  </si>
  <si>
    <t>e8f6e271-bb7d-f011-b4cc-6045bd907fa0</t>
  </si>
  <si>
    <t>0af4a2b2-3748-f011-877a-6045bd89f24c</t>
  </si>
  <si>
    <t>75579cf4-777e-f011-b4cc-6045bd89f24c</t>
  </si>
  <si>
    <t>ebe37e6c-8598-4419-b0df-776c30625a46</t>
  </si>
  <si>
    <t>8ffa5073-6119-4294-af82-14cfb4bb0263</t>
  </si>
  <si>
    <t>71a96381-3983-f011-b4cb-6045bd98d4a3</t>
  </si>
  <si>
    <t>7fdbb375-4e97-4392-a539-d5dca717e180</t>
  </si>
  <si>
    <t>6e7b971a-60b2-4846-b9d2-d8e086e87a76</t>
  </si>
  <si>
    <t>f3275e48-3af8-489b-b3ed-a9cd467c77c8</t>
  </si>
  <si>
    <t>dfe6dfb1-e8a1-4f8d-946c-6c4d559d5a47</t>
  </si>
  <si>
    <t>9fd66b1d-1dfb-410f-b989-d2b51a8993be</t>
  </si>
  <si>
    <t>57c523a6-9b0b-424e-9b63-55b9f7781316</t>
  </si>
  <si>
    <t>67d62884-83b6-4c47-bf27-3a34ab7610ef</t>
  </si>
  <si>
    <t>4a52cb87-eabc-4ad4-b393-4496dea2ab6e</t>
  </si>
  <si>
    <t>19a24574-7a7d-4a27-b1a4-9937e7dd2539</t>
  </si>
  <si>
    <t>37b9e34b-8203-49c8-a3b6-d6d8bc64a8e7</t>
  </si>
  <si>
    <t>e4aa3fc8-f942-42dc-8e3f-777702158fbf</t>
  </si>
  <si>
    <t>c7069da3-92d4-4897-a257-c597cd97f63e</t>
  </si>
  <si>
    <t>609150f9-40e3-498e-a601-ac06253d45fa</t>
  </si>
  <si>
    <t>f0e1302e-3c0e-41c9-becd-a8a7747636b5</t>
  </si>
  <si>
    <t>f9741e7a-48a5-4f41-a2cb-7960b05f1480</t>
  </si>
  <si>
    <t>b16e8d31-3792-f011-b4cc-000d3aacf46b</t>
  </si>
  <si>
    <t>0dc41eef-0a58-f011-877a-6045bd89f24c</t>
  </si>
  <si>
    <t>79a7bbe0-889f-487a-b6dc-adaf373a00af</t>
  </si>
  <si>
    <t>aa8ad52d-56df-40e6-a84a-2e848bb888ca</t>
  </si>
  <si>
    <t>6188b9b7-f50b-46dc-97a0-a45a7fcf0b42</t>
  </si>
  <si>
    <t>173f03d2-6198-f011-b4cc-00224889801c</t>
  </si>
  <si>
    <t>1c88ddc8-1881-4d52-beab-dc6690acc311</t>
  </si>
  <si>
    <t>d097b1f9-3c50-4e2f-ad78-83f6d034f9e5</t>
  </si>
  <si>
    <t>916c34a1-cac5-4a84-ac14-d5273b1e60bf</t>
  </si>
  <si>
    <t>8774fa64-c29a-f011-b4cc-000d3abdf038</t>
  </si>
  <si>
    <t>78f10853-419d-f011-b41c-000d3abdf038</t>
  </si>
  <si>
    <t>bb5e426c-2fa0-f011-b41b-6045bd998dfc</t>
  </si>
  <si>
    <t>7906a1e5-3b82-4d5a-9f11-1637857b4b60</t>
  </si>
  <si>
    <t>2ab0f037-dea5-f011-bbd3-000d3aab30f4</t>
  </si>
  <si>
    <t>6628bcbf-d2a1-459d-ba9d-86ba8870c4eb</t>
  </si>
  <si>
    <t>8940735b-91aa-f011-bbd2-00224887b649</t>
  </si>
  <si>
    <t>2abafab1-42be-4075-a05b-6247d50bd36a</t>
  </si>
  <si>
    <t>43ee4518-e0fb-4de3-8941-2a055686d0ad</t>
  </si>
  <si>
    <t>6375248d-d58a-4a19-8c2f-71fd02d91997</t>
  </si>
  <si>
    <t>1ff2746f-b101-42d6-b71f-4f3c382403bf</t>
  </si>
  <si>
    <t>803ae021-7dba-4151-8127-8e09c2898971</t>
  </si>
  <si>
    <t>9a6df4c9-3b76-4fd2-ac91-d780143fa21c</t>
  </si>
  <si>
    <t>33f2d0db-0f66-f011-bec3-6045bd8863e2</t>
  </si>
  <si>
    <t>d45351a0-6e79-488d-9ba3-6b9d8f118b78</t>
  </si>
  <si>
    <t>78e32955-a9b4-f011-bbd3-7c1e525f301c</t>
  </si>
  <si>
    <t>c5dfadad-5bb5-f011-bbd2-7ced8d95b11a</t>
  </si>
  <si>
    <t>4b7696fa-150b-4357-9706-8d48a81ee883</t>
  </si>
  <si>
    <t>b95639bf-e5ba-f011-bbd2-6045bd98106d</t>
  </si>
  <si>
    <t>e345e05a-4cbe-f011-bbd3-7ced8d149c94</t>
  </si>
  <si>
    <t>d6a61389-b372-f011-b4cc-6045bd89f24c</t>
  </si>
  <si>
    <t>ee8349a5-8ac0-f011-bbd2-000d3a27c382</t>
  </si>
  <si>
    <t>8f92c9dc-12c9-4d41-9104-12da9f5f464a</t>
  </si>
  <si>
    <t>7a01b646-9261-4c02-b791-61f8d66cbfd7</t>
  </si>
  <si>
    <t>4e725b77-cda6-47f9-812b-e3f5f38cdaa6</t>
  </si>
  <si>
    <t>f0c88103-bf79-f011-b4cc-6045bdf3ecbd</t>
  </si>
  <si>
    <t>991bfd50-edc5-f011-bbd3-000d3a27c382</t>
  </si>
  <si>
    <t>2dc02565-7ede-4f08-8590-8ee9eb96d0b6</t>
  </si>
  <si>
    <t>bd108bab-e9f8-4cee-a2f6-c07f9df09fc3</t>
  </si>
  <si>
    <t>5e5406b1-03b3-4924-a461-4279e6993a93</t>
  </si>
  <si>
    <t>bc1f9260-548c-4a16-a6ec-130fb21a4420</t>
  </si>
  <si>
    <t>678752c2-ea44-4b6d-b3ce-5b65f962ef07</t>
  </si>
  <si>
    <t>835765a9-22d0-f011-bbd3-000d3a27c382</t>
  </si>
  <si>
    <t>d460a409-23d0-f011-bbd3-000d3a27c382</t>
  </si>
  <si>
    <t>7721eb30-29d0-f011-bbd3-000d3a23bba2</t>
  </si>
  <si>
    <t>46832917-c2a4-44d7-9df0-ae458e56db67</t>
  </si>
  <si>
    <t>ecd90715-8bd6-f011-8544-6045bd8b6d60</t>
  </si>
  <si>
    <t>33cc0a4c-30d7-f011-8544-7ced8d149c94</t>
  </si>
  <si>
    <t>2b98aad9-42db-f011-8543-6045bd9560f9</t>
  </si>
  <si>
    <t>0df0dc26-1cb0-4c98-89ac-0a1c1cd48096</t>
  </si>
  <si>
    <t>88be21e1-1df5-f011-8406-002248884eb4</t>
  </si>
  <si>
    <t>fd08b33d-e3f5-f011-8406-6045bdf50e36</t>
  </si>
  <si>
    <t>af12a4cc-495e-4e2b-9563-634b87e15a5b</t>
  </si>
  <si>
    <t>f3ab2593-7ec0-4807-977f-8dab8173d33e</t>
  </si>
  <si>
    <t>b792c89e-3037-49b2-96fa-a29782a2adf4</t>
  </si>
  <si>
    <t>6b75c39e-5e40-ef11-8409-00224881362b</t>
  </si>
  <si>
    <t>70f79abf-a22b-443d-b844-4e64e7f39a47</t>
  </si>
  <si>
    <t>4aae4f93-c1a9-4eaa-b492-3a038d82ab99</t>
  </si>
  <si>
    <t>c4486589-cc0b-4747-9d04-b5b6213ba585</t>
  </si>
  <si>
    <t>bb876f44-cff6-4917-948e-8089ed5f7458</t>
  </si>
  <si>
    <t>bdff2f26-adce-4012-a8d4-0ffb06e362f6</t>
  </si>
  <si>
    <t>7a20e0fd-47dc-4afa-948c-1cea67e81c23</t>
  </si>
  <si>
    <t>9365b0fa-09cf-4466-9d88-dd0795a9c865</t>
  </si>
  <si>
    <t>4f4a8300-af67-4241-82b1-799ba1ad5129</t>
  </si>
  <si>
    <t>08b22c8f-6c89-f011-b4cc-6045bd89f24c</t>
  </si>
  <si>
    <t>94a49ac6-a705-41da-9f3e-dd0efdbeb64d</t>
  </si>
  <si>
    <t>b867a0b8-5633-46b8-afe7-ae918189bc7b</t>
  </si>
  <si>
    <t>1fc0e3dd-bd5b-4012-803f-d5216ab8d205</t>
  </si>
  <si>
    <t>dc1e69c9-2692-f011-b4cc-000d3aab30f4</t>
  </si>
  <si>
    <t>5a59b982-28e4-4613-82f1-2cb959ba14d8</t>
  </si>
  <si>
    <t>55d9cb07-c3dc-4798-833f-06aacfea4d85</t>
  </si>
  <si>
    <t>1695b307-f370-4a3d-8dae-728b3d91cce5</t>
  </si>
  <si>
    <t>64185be8-8b0b-4440-b4b4-cca490e6a38f</t>
  </si>
  <si>
    <t>182960df-acef-4e4b-937d-c7820f082763</t>
  </si>
  <si>
    <t>73aa947a-da8e-42d5-97e2-71644be59795</t>
  </si>
  <si>
    <t>df0433ed-be4d-482a-abdc-ee9923a3622b</t>
  </si>
  <si>
    <t>918ef604-91b4-4b21-a361-63d727e89583</t>
  </si>
  <si>
    <t>74d75ec2-f4f4-44cb-9220-6446766cbf9e</t>
  </si>
  <si>
    <t>eee4f642-5da5-4732-85f1-e3f3df8af95b</t>
  </si>
  <si>
    <t>5b4455c2-f026-4402-a20e-106d666ce940</t>
  </si>
  <si>
    <t>e35629ac-7dc4-f011-bbd3-6045bd8b67d9</t>
  </si>
  <si>
    <t>d536bde3-69c6-4e80-9d35-cc2db6452f06</t>
  </si>
  <si>
    <t>038e70e7-9646-4586-8b5e-e25163cb83b0</t>
  </si>
  <si>
    <t>c8561df0-cc9c-4df0-b189-887ca55a928f</t>
  </si>
  <si>
    <t>6f1ddb4d-a2d9-4319-b2e1-eede8ec42df8</t>
  </si>
  <si>
    <t>26f4dccc-b49b-4b35-8c48-4ed9955b32e2</t>
  </si>
  <si>
    <t>23105edb-72ed-f011-8406-7ced8d0b9137</t>
  </si>
  <si>
    <t>3b7eef35-1273-40b2-b99a-83af50b1b462</t>
  </si>
  <si>
    <t>37c21ed2-ffc6-4ba1-becb-f0175f5a36af</t>
  </si>
  <si>
    <t>bf3cc01b-530c-4afb-b5a2-60c73d73ec74</t>
  </si>
  <si>
    <t>807044c7-4c51-4b48-b874-53e55f3c29a0</t>
  </si>
  <si>
    <t>051eb554-0521-4cf0-87c2-7d1f717515a4</t>
  </si>
  <si>
    <t>9ae9fbf6-b4b9-4ee3-b9e4-927b60f39f95</t>
  </si>
  <si>
    <t>9d92e1fc-8c1c-4a25-b578-32428f54f8f2</t>
  </si>
  <si>
    <t>f60ffece-e406-4332-a78c-b65f79bde473</t>
  </si>
  <si>
    <t>763cc0d0-13fe-4a8b-abf7-0322a0afac58</t>
  </si>
  <si>
    <t>11512764-1019-4bb5-ae73-7a1e98d44820</t>
  </si>
  <si>
    <t>c317cb89-5ad5-4d6d-a950-c999282aa926</t>
  </si>
  <si>
    <t>3f137eb2-8e98-464a-a261-649314c49203</t>
  </si>
  <si>
    <t>340d20af-69f8-4ce2-980e-9ef038e311e5</t>
  </si>
  <si>
    <t>6cfeb04f-40b2-4bda-8774-b0aa92b5bbcd</t>
  </si>
  <si>
    <t>f8e8b790-08dd-42f8-a467-b5588c038156</t>
  </si>
  <si>
    <t>e6a1605a-367f-44da-94b3-15dbd70d9ae6</t>
  </si>
  <si>
    <t>6962854b-59cc-41df-95a2-e0c875dba325</t>
  </si>
  <si>
    <t>a73dc145-390f-4c47-8444-feaad91fd5e1</t>
  </si>
  <si>
    <t>ec404803-5dc4-47a0-b1d8-c0e3058f1c00</t>
  </si>
  <si>
    <t>4f1d0651-f150-4403-8cae-3c3a4bde78a5</t>
  </si>
  <si>
    <t>378a91b1-0de6-4b5c-b6d5-d28c6aa90d03</t>
  </si>
  <si>
    <t>81026629-7539-4891-b296-6f10b1cca43a</t>
  </si>
  <si>
    <t>aedd983f-adf0-475f-8c5a-35cfa69587db</t>
  </si>
  <si>
    <t>81da2802-8e8f-4a66-ac08-bd99adfd5c96</t>
  </si>
  <si>
    <t>b2ffb229-ec33-419d-93db-5abc52117d24</t>
  </si>
  <si>
    <t>Decorative Solutions - FW0079</t>
  </si>
  <si>
    <t>Interior Decorating and Furnishing Solutions - FW0158</t>
  </si>
  <si>
    <t>32e72efe-cc30-419b-ad0f-65f66197c17a</t>
  </si>
  <si>
    <t>0d43fdc7-ddb3-f011-bbd3-00224887b649</t>
  </si>
  <si>
    <t>ICP Social Housing - FW0124</t>
  </si>
  <si>
    <t>Area</t>
  </si>
  <si>
    <t>Velocity</t>
  </si>
  <si>
    <t>Metric</t>
  </si>
  <si>
    <t>Average of Value</t>
  </si>
  <si>
    <t>Conversion</t>
  </si>
  <si>
    <t>Pipeline Conversion</t>
  </si>
  <si>
    <t>All</t>
  </si>
  <si>
    <t>Finance YTD %</t>
  </si>
  <si>
    <t>Double 0</t>
  </si>
  <si>
    <t/>
  </si>
  <si>
    <t>Saving Sum</t>
  </si>
  <si>
    <t>[Saving % Rolling 12M (Per-Op)]</t>
  </si>
  <si>
    <t>(Do Not Modify) Feedback</t>
  </si>
  <si>
    <t>Regarding</t>
  </si>
  <si>
    <t>Title</t>
  </si>
  <si>
    <t>Rating</t>
  </si>
  <si>
    <t>Comments</t>
  </si>
  <si>
    <t>Created By (Contact)</t>
  </si>
  <si>
    <t>Company Name (Created By (Contact)) (Contact)</t>
  </si>
  <si>
    <t>Created On</t>
  </si>
  <si>
    <t>Procurement Lead (Regarding) (Opportunity)</t>
  </si>
  <si>
    <t>14,482 - The Guinness Partnership Limited - Responsive Repairs and Void Property Services - FW0132</t>
  </si>
  <si>
    <t>Opportunity Feedback</t>
  </si>
  <si>
    <t>15,065 - London Borough of Barking and Dagenham - Electronic Payment Systems 2023 - FW0142</t>
  </si>
  <si>
    <t>16,264 - Portus Supported Housing - Business Solutions and Supply Management - FW0157</t>
  </si>
  <si>
    <t>15,888 - London Borough of Hammersmith &amp; Fulham - Decarbonisation &amp; Retrofit Framework - FW0144</t>
  </si>
  <si>
    <t>15,954 - Cardiff Community HA Ltd - DPS - Responsive Repairs, Voids and Associated Works - FW0099</t>
  </si>
  <si>
    <t>15,553 - Cardiff Community HA Ltd - DPS - Responsive Repairs, Voids and Associated Works - FW0099</t>
  </si>
  <si>
    <t>15,694 - Fareham Borough Council - Assisted Living Solutions, Kitchens, and Appliances (ALSKA) - FW0121</t>
  </si>
  <si>
    <t>14,326 - Lanarkshire Housing Association Ltd. - Planned Works Scotland</t>
  </si>
  <si>
    <t>14,361 - Bristol City Council - DPS - Responsive Repairs, Voids and Associated Works - FW0099</t>
  </si>
  <si>
    <t>16,226 - Vivid Housing Limited - Technologies for Independent Living (TIL) Telecare/Telehealth - FW0126</t>
  </si>
  <si>
    <t>15,195 - South Cambridgeshire District Council - DPS - Responsive Repairs, Voids and Associated Works - FW0099</t>
  </si>
  <si>
    <t>12,968 - Peabody Trust - Business Solutions and Supply Management - FW0157</t>
  </si>
  <si>
    <t>15,810 - Chelmer Housing Partnership (CHP) - Technical Support Services 2023 - FW0128</t>
  </si>
  <si>
    <t>14,867 - Peter Bedford Housing Association Ltd. - Responsive Repairs and Void Property Services - FW0132</t>
  </si>
  <si>
    <t>16,026 - Bridgewater Housing Association Ltd. - Planned Works Scotland - FW153</t>
  </si>
  <si>
    <t>15,534 - Charnwood Borough Council - Responsive Repairs and Void Property Services - FW0132</t>
  </si>
  <si>
    <t>15,860 - Paragon Housing Association Ltd. - Telecommunication, Digital Inclusion - FW0113</t>
  </si>
  <si>
    <t>14,398 - Dundee City Council - Technologies for Independent Living (TIL) Telecare/Telehealth - FW0126</t>
  </si>
  <si>
    <t>15,477 - Your Housing Group Limited - Responsive Repairs and Void Property Services - FW0132</t>
  </si>
  <si>
    <t>14,704 - Torus62 Ltd - Business Solutions and Supply Management - FW0157</t>
  </si>
  <si>
    <t>15,946 - Barcud Cyfyngedig - Tai Ceredigion - Telecommunication, Digital Inclusion - FW0113</t>
  </si>
  <si>
    <t>15,906 - Rooftop Housing Association Limited - Planned Works 2024 - FW0150</t>
  </si>
  <si>
    <t>15,681 - Freebridge Community Housing Ltd. - Vehicle Leasing and Associated Services 2021 - FW0114</t>
  </si>
  <si>
    <t>15,007 - Bristol City Council - DPS Compliance Services - FW0092</t>
  </si>
  <si>
    <t>15,253 - Bristol City Council - Responsive Repairs and Void Property Services - FW0132</t>
  </si>
  <si>
    <t>14,507 - Hanover (Scotland) Housing Association - DPS Compliance Services - FW0092</t>
  </si>
  <si>
    <t>14,969 - Grampian Housing Association - EESSH 2 (Scotland) - FW0115</t>
  </si>
  <si>
    <t>15,165 - The Pioneer Group - Compliance Solutions Framework  - FW0143</t>
  </si>
  <si>
    <t>14,950 - West Northamptonshire Council - Funded Retrofit Works &amp; Delivery</t>
  </si>
  <si>
    <t>15,625 - Stockport Homes Group Ltd - Technologies for Independent Living (TIL) Telecare/Telehealth - FW0126</t>
  </si>
  <si>
    <t>15,640 - Grampian Housing Association - DPS - Asset Decarbonisation and Retrofit Solutions - FW0118</t>
  </si>
  <si>
    <t>14,315 - Castlehill Housing Association Ltd. - DPS - Asset Decarbonisation and Retrofit Solutions - FW0118</t>
  </si>
  <si>
    <t>15,157 - Trident Housing Association Ltd. - DPS Compliance Services - FW0092</t>
  </si>
  <si>
    <t>14,926 - Basingstoke And Deane Borough Council - Planned Works 2024 - FW0150</t>
  </si>
  <si>
    <t>14,621 - Freebridge Community Housing Ltd. - Accommodation and Decant Managed Services 2023 - FW0131</t>
  </si>
  <si>
    <t>14,617 - Orwell Housing Association Ltd. - Energy Supply Framework 2022 - FW0117</t>
  </si>
  <si>
    <t>15,141 - South Ayrshire Council - DPS Capital Works and Associated Services - FW0093</t>
  </si>
  <si>
    <t>14,667 - Dudley Metropolitan Borough Council - Fire Safety Works 2024</t>
  </si>
  <si>
    <t>14,659 - A2Dominion Housing Group Ltd. - Decarbonisation &amp; Retrofit Framework - FW0144</t>
  </si>
  <si>
    <t>15,554 - Paradigm Housing Group Ltd. - Decarbonisation &amp; Retrofit Framework - FW0144</t>
  </si>
  <si>
    <t>15,347 - Clyde Valley Housing Association Ltd. - Telecommunication, Digital Inclusion - FW0113</t>
  </si>
  <si>
    <t>15,221 - The Riverside Group Ltd - Liverpool - Compliance Solutions Framework  - FW0143</t>
  </si>
  <si>
    <t>14,600 - Shettleston Housing Association Ltd. - EESSH 2 (Scotland) - FW0115</t>
  </si>
  <si>
    <t>14,900 - Dover District Council - Technologies for Independent Living (TIL) Telecare/Telehealth - FW0126</t>
  </si>
  <si>
    <t>14,861 - Whiteinch &amp; Scotstoun Housing Association Ltd. - EESSH 2 (Scotland) - FW0115</t>
  </si>
  <si>
    <t>15,252 - The District Council of Folkestone and Hythe - Technical Support Services 2023 - FW0128</t>
  </si>
  <si>
    <t>15,288 - Nottingham City Council - Electronic Payment Systems 2023 - FW0142</t>
  </si>
  <si>
    <t>14,945 - Sussex Housing &amp; Care - Electronic Payment Systems 2023 - FW0142</t>
  </si>
  <si>
    <t>14,195 - Southern Housing Ltd - Fire Safety Consultancy 2024 - FW0148</t>
  </si>
  <si>
    <t>14,071 - Stirling Council - Compliance Solutions Framework  - FW0143</t>
  </si>
  <si>
    <t>13,469 - Stirling Council - Compliance Solutions Framework  FW0143</t>
  </si>
  <si>
    <t>14,300 - Mid Devon District Council - Material Supply &amp; Associated Services - FW0122</t>
  </si>
  <si>
    <t>14,076 - Thrive Homes Ltd. - Accommodation and Decant Managed Services 2023 - FW0131</t>
  </si>
  <si>
    <t>14,881 - Nottingham City Council - Furniture and Flooring 2021-2025 - FW0108</t>
  </si>
  <si>
    <t>14,198 - Bridgewater Housing Association Ltd. - Accommodation and Decant Managed Services 2023 - FW0131</t>
  </si>
  <si>
    <t>14,174 - Southern Housing Ltd - Accommodation and Decant Managed Services 2023 - FW0131</t>
  </si>
  <si>
    <t>14,907 - Thenue Housing Association Ltd. - Compliance Solutions Framework  - FW0143</t>
  </si>
  <si>
    <t>13,858 - Bolton at Home Ltd - Decorative Solutions 2021 - FW0106</t>
  </si>
  <si>
    <t>11,822 - TLC Housing Maintenance Ltd - Material Supply &amp; Associated Services FW0122</t>
  </si>
  <si>
    <t>14,231 - Bield Housing Association Ltd. - EESSH 2 (Scotland) - FW0115</t>
  </si>
  <si>
    <t>14,301 - Mid Devon District Council - Material Supply &amp; Associated Services - FW0122</t>
  </si>
  <si>
    <t>13,614 - Loreburn HA - EESSH 2 (Scotland) - FW0115</t>
  </si>
  <si>
    <t>13,485 - Rosehill Housing Co-operative Ltd. - Whole House Refurbishment Framework Scotland - FW0104</t>
  </si>
  <si>
    <t>13,923 - Whiteinch &amp; Scotstoun Housing Association Ltd. - iFlair Responsive DPS - FW0125</t>
  </si>
  <si>
    <t>13,924 - Whiteinch &amp; Scotstoun Housing Association Ltd. - iFlair Responsive DPS - FW0125</t>
  </si>
  <si>
    <t>13,925 - Whiteinch &amp; Scotstoun Housing Association Ltd. - iFlair Responsive DPS - FW0125</t>
  </si>
  <si>
    <t>13,922 - Whiteinch &amp; Scotstoun Housing Association Ltd. - iFlair Responsive DPS - FW0125</t>
  </si>
  <si>
    <t>14,778 - Stirling Council - Responsive Repairs &amp; Voids Property Services (Scotland) - FW0147</t>
  </si>
  <si>
    <t>14,721 - Bield Housing Association Ltd. - Fire Safety Works 2024</t>
  </si>
  <si>
    <t>14,461 - Lanarkshire Housing Association Ltd. - Lone Worker Protection 2023 - FW0120</t>
  </si>
  <si>
    <t>13,395 - Sanctuary Housing - Assisted Living Solutions, Kitchens, and Appliances (ALSKA) - FW0121</t>
  </si>
  <si>
    <t>14,589 - Bield Housing Association Ltd. - Fire Safety Consultancy 2024 - FW0148</t>
  </si>
  <si>
    <t>14,313 - Thrive Homes Ltd. - Responsive Repairs and Void Property Services - FW0132</t>
  </si>
  <si>
    <t>14,466 - Trust Housing Association Ltd. - Whole House Refurbishment Framework Scotland - FW0104</t>
  </si>
  <si>
    <t>13,978 - Wheatley Group - DPS - Responsive Repairs, Voids and Associated Works - FW0099</t>
  </si>
  <si>
    <t>13,975 - Wheatley Group - DPS Compliance Services - FW0092</t>
  </si>
  <si>
    <t>13,695 - Orwell Housing Association Ltd. - Waste Management &amp; Technical Services Framework - FW0149</t>
  </si>
  <si>
    <t>13,392 - Saffron Housing Trust - Heating Solutions Framework 2023 - FW0130</t>
  </si>
  <si>
    <t>14,319 - Thrive Homes Ltd. - Print and Digital Communication - FW0109</t>
  </si>
  <si>
    <t>13,562 - Longhurst Group - Furniture and Flooring 2021-2025 FW0108</t>
  </si>
  <si>
    <t>13,789 - Housing Solutions Group - Telecommunication, Digital Inclusion - FW0113</t>
  </si>
  <si>
    <t>13,507 - Enfield London Borough - Technologies for Independent Living (TIL) Telecare/Telehealth - FW0126</t>
  </si>
  <si>
    <t>13,961 - Orbit Group Ltd. - Heating Solutions Framework 2023 - FW0130</t>
  </si>
  <si>
    <t>14,009 - Enfield London Borough - Electronic Payment Systems 2023 - FW0142</t>
  </si>
  <si>
    <t>12,956 - Fairhive Homes - Vale of Aylesbury Housing Trust - DPS Capital Works and Associated Services - FW0093</t>
  </si>
  <si>
    <t>13,089 - Cunninghame Housing Association Ltd. - Kitchens, Windows and Doors (Scotland) - FW0112</t>
  </si>
  <si>
    <t>13,757 - WDH - Wakefield &amp; District Housing Limited - Print and Digital Communication - FW0109</t>
  </si>
  <si>
    <t>12,614 - Choice Housing Ireland Ltd - DPS Capital Works and Associated Services - FW0093</t>
  </si>
  <si>
    <t>13,662 - Stevenage Borough Council - Planned Works 2024</t>
  </si>
  <si>
    <t>13,612 - Cloch Housing Association Ltd. - EESSH 2 (Scotland) - FW0115</t>
  </si>
  <si>
    <t>13,590 - Molendinar Park Housing Association Ltd. - Office &amp; Business Solutions 2021 Lot1 - FW0102</t>
  </si>
  <si>
    <t>13,705 - Muirhouse Housing Association Ltd. - Compliance Solutions Framework  - FW0143</t>
  </si>
  <si>
    <t>11,583 - Midland Heart Limited - Heating Solutions Framework 2023 - FW0130</t>
  </si>
  <si>
    <t>13,398 - Clarion Housing Group - DPS - Specialist Materials FW0110</t>
  </si>
  <si>
    <t>13,249 - Bristol City Council - Fire Safety Consultancy - FW0101</t>
  </si>
  <si>
    <t>13,488 - Hanover (Scotland) Housing Association - Technologies for Independent Living (TIL) Telecare/Telehealth - FW0126</t>
  </si>
  <si>
    <t>13,318 - Humankind Charity - Furniture and Flooring 2021-2025 FW0108</t>
  </si>
  <si>
    <t>12,781 - Clarion Housing Group - Accommodation and Decant Managed Services 2023 - FW0131</t>
  </si>
  <si>
    <t>13,446 - Muirhouse Housing Association Ltd. - Compliance Solutions Framework  FW0143</t>
  </si>
  <si>
    <t>12,861 - Citizen Housing Group Limited - (WMH) - Technologies for Independent Living (TIL) Telecare/Telehealth - FW0126</t>
  </si>
  <si>
    <t>Citizen Housing Group</t>
  </si>
  <si>
    <t>12,599 - Enfield London Borough - Renewables &amp; Energy Efficiency Works and Associated Consultancy Services - FW0098</t>
  </si>
  <si>
    <t>13,138 - North Tyneside Council - Lone Worker Protection 2023 - FW0120</t>
  </si>
  <si>
    <t>13,261 - Bury Council - Technologies for Independent Living (TIL) Telecare/Telehealth - FW0126</t>
  </si>
  <si>
    <t>13,372 - Chelmer Housing Partnership - Technical Support Services 2023 - FW0128</t>
  </si>
  <si>
    <t>11,378 - Incommunities Group Ltd - Planned Maintenance and Property Reinvestment  FW0103</t>
  </si>
  <si>
    <t>Incommunities Ltd</t>
  </si>
  <si>
    <t>12,480 - St. Mungo's - Planned Maintenance and Property Reinvestment  FW0103</t>
  </si>
  <si>
    <t>12,838 - Perth and Kinross Council - Planned Maintenance and Property Reinvestment - FW0103</t>
  </si>
  <si>
    <t>12,984 - Eastbourne Homes - Electronic Payment Supply 2019 - FW0097</t>
  </si>
  <si>
    <t>12,988 - Incommunities Group Ltd - Responsive Repairs and Void Property Services - FW0132</t>
  </si>
  <si>
    <t>12,989 - Incommunities Group Ltd - Responsive Repairs and Void Property Services - FW0132</t>
  </si>
  <si>
    <t>Portal Account Manager Feedback</t>
  </si>
  <si>
    <t>16,047 - Peabody Trust - Decarbonisation &amp; Retrofit Framework - FW0144</t>
  </si>
  <si>
    <t>15,691 - Leeds City Council - Decarbonisation &amp; Retrofit Framework - FW0144</t>
  </si>
  <si>
    <t>14,849 - Guildford Borough Council - Social Housing Emerging Disruptors (SHED) - FW0105</t>
  </si>
  <si>
    <t>12,167 - London Borough of Islington - Material Supply &amp; Associated Services FW0122</t>
  </si>
  <si>
    <t>15,807 - Chelmer Housing Partnership (CHP) - Electronic Payment Systems 2023 - FW0142</t>
  </si>
  <si>
    <t>15,571 - South Oxfordshire District Council - Electronic Payment Systems 2023 - FW0142</t>
  </si>
  <si>
    <t>14,577 - London Borough of Hammersmith &amp; Fulham - Planned Works 2024 - FW0150</t>
  </si>
  <si>
    <t>14,750 - Mid Devon District Council - Heating Solutions Framework 2023 - FW0130</t>
  </si>
  <si>
    <t>14,866 - Citizen Housing Group - DPS Compliance Services - FW0092</t>
  </si>
  <si>
    <t>14,765 - Golden Lane Housing - Planned Works 2024 - FW0150</t>
  </si>
  <si>
    <t>15,114 - Bromsgrove District Housing Trust - Planned Works 2024 - FW0150</t>
  </si>
  <si>
    <t>15,144 - Newcastle-Under-Lyme Borough Council - Lone Worker Protection 2023 - FW0120</t>
  </si>
  <si>
    <t>12,265 - South Lanarkshire Council - Kitchens, Windows and Doors (Scotland) FW0112</t>
  </si>
  <si>
    <t>15,441 - North Glasgow Housing Association Ltd - EESSH 2 (Scotland) - FW0115</t>
  </si>
  <si>
    <t>15,586 - Atrium Homes - Social Housing Emerging Disruptors (SHED) - FW0105</t>
  </si>
  <si>
    <t>14,949 - Cairn Housing Association Ltd. - Planned Works Scotland</t>
  </si>
  <si>
    <t>15,427 - Saffron Housing Trust - Recruitment and Associated Services - FW0138</t>
  </si>
  <si>
    <t>15,210 - Bromsgrove District Housing Trust - DPS - Asset Decarbonisation and Retrofit Solutions - FW0118</t>
  </si>
  <si>
    <t>14,944 - Bassetlaw District Council - Planned Works 2024 - FW0150</t>
  </si>
  <si>
    <t>14,973 - Cottsway Housing Association Ltd. - DPS - Responsive Repairs, Voids and Associated Works - FW0099</t>
  </si>
  <si>
    <t>15,110 - Scottish Borders Housing Association - Planned Works Scotland</t>
  </si>
  <si>
    <t>13,911 - Scottish Borders Housing Association - EESSH 2 (Scotland) - FW0115</t>
  </si>
  <si>
    <t>15,235 - Barnet Homes - Planned Works 2024 - FW0150</t>
  </si>
  <si>
    <t>13,505 - Home Fix Scotland - Material Supply &amp; Associated Services - FW0122</t>
  </si>
  <si>
    <t>13,950 - Mid Devon District Council - Planned Works 2024 - FW0150</t>
  </si>
  <si>
    <t>15,255 - St. Mungo's - Decarbonisation &amp; Retrofit Framework - FW0144</t>
  </si>
  <si>
    <t>15,036 - Choice Housing Ireland Ltd - DPS Capital Works and Associated Services - FW0093</t>
  </si>
  <si>
    <t>14,383 - Govanhill Housing Association Ltd. - EESSH 2 (Scotland) - FW0115</t>
  </si>
  <si>
    <t>12,730 - Crawley Borough Council - Vehicle Leasing and Associated Services 2021 - FW0114</t>
  </si>
  <si>
    <t>13,379 - Torus62 Ltd - Material Supply &amp; Associated Services - FW0122</t>
  </si>
  <si>
    <t>11,381 - Incommunities Group Ltd - DPS - Specialist Materials FW0110</t>
  </si>
  <si>
    <t>12,398 - Your Housing Group Limited - Electronic Payment Systems 2023</t>
  </si>
  <si>
    <t>12,161 - NHG - Notting Hill Genesis - Accommodation and Decant Managed Services 2023 - FW0131</t>
  </si>
  <si>
    <t>13,110 - Longhurst Group Limited - Main Account (L&amp;H) - Print and Digital Communication - FW0109</t>
  </si>
  <si>
    <t>13,061 - Hanover (Scotland) Housing Association - Whole House Refurbishment Framework Scotland - FW0104</t>
  </si>
  <si>
    <t>13,125 - Bield Housing Association Ltd. - Planned Maintenance and Property Reinvestment - FW0103</t>
  </si>
  <si>
    <t>12,703 - Choice Housing Ireland Ltd - DPS - Specialist Materials FW0110</t>
  </si>
  <si>
    <t>11,473 - L&amp;Q Group - Office &amp; Business Solutions 2021 Lot1 FW0102</t>
  </si>
  <si>
    <t>16,100 - Bridgewater Housing Association Ltd. - Planned Works Scotland - FW153</t>
  </si>
  <si>
    <t>15,544 - Bassetlaw District Council - Business Solutions and Supply Management - FW0157</t>
  </si>
  <si>
    <t>16,221 - Chelmer Housing Partnership (CHP) - Technologies for Independent Living (TIL) Telecare/Telehealth - FW0126</t>
  </si>
  <si>
    <t>14,371 - North Yorkshire Police - Compliance Solutions Framework  - FW0143</t>
  </si>
  <si>
    <t>13,268 - Perth and Kinross Council - DPS Compliance Services - FW0092</t>
  </si>
  <si>
    <t>15,580 - Viewpoint Housing Association Ltd. - Vehicle Leasing and Associated Services 2021 - FW0114</t>
  </si>
  <si>
    <t>13,474 - Citizen Housing Group - Business Solutions and Supply Management - FW0157</t>
  </si>
  <si>
    <t>14,421 - BPHA Bedfordshire Pilgrims HA - Technical Support Services 2023 - FW0128</t>
  </si>
  <si>
    <t>13,508 - NHS Greater Glasgow &amp; Clyde - Decarbonisation &amp; Retrofit Framework - FW0144</t>
  </si>
  <si>
    <t>15,397 - Bromsgrove District Housing Trust - Business Solutions and Supply Management - FW0157</t>
  </si>
  <si>
    <t>14,027 - Home Fix Scotland - Material Supply &amp; Associated Services - FW0122</t>
  </si>
  <si>
    <t>13,584 - Transform Housing &amp; Support - Compliance Solutions Framework  FW0143</t>
  </si>
  <si>
    <t>14,121 - ExtraCare Charitable Trust - Responsive Repairs and Void Property Services - FW0132</t>
  </si>
  <si>
    <t>12,242 - Peabody Trust (Main Account) - Accommodation and Decant Managed Services 2023</t>
  </si>
  <si>
    <t>14,185 - North Yorkshire Police - Fire Safety Consultancy 2024 - FW0148</t>
  </si>
  <si>
    <t>13,120 - Autism - Autism Initiatives - Office &amp; Business Solutions 2021 Lot1 - FW0102</t>
  </si>
  <si>
    <t>13,932 - Via East Midlands - Lone Worker Protection 2023 - FW0120</t>
  </si>
  <si>
    <t>13,644 - Hexagon Housing Assoc - Main Admin - Telecommunication, Digital Inclusion - FW0113</t>
  </si>
  <si>
    <t>12,892 - Bridgewater Housing Association Ltd. - iFlair Responsive DPS - FW0125</t>
  </si>
  <si>
    <t>12,893 - Bridgewater Housing Association Ltd. - iFlair Responsive DPS - FW0125</t>
  </si>
  <si>
    <t>13,071 - Bridgewater Housing Association Ltd. - iFlair Responsive DPS - FW0125</t>
  </si>
  <si>
    <t>13,072 - Bridgewater Housing Association Ltd. - iFlair Responsive DPS - FW0125</t>
  </si>
  <si>
    <t>12,127 - Peabody Trust   (Main Account) - Furniture and Flooring 2021-2025 FW0108</t>
  </si>
  <si>
    <t>12,535 - Beyond Housing - DPS Capital Works and Associated Services - FW0093</t>
  </si>
  <si>
    <t>12,417 - Edinburgh City Council - Lone Worker Protection 2023 - FW0120</t>
  </si>
  <si>
    <t>12,767 - Loreburn HA - DPS Compliance Services - FW0092</t>
  </si>
  <si>
    <t>16,044 - Chichester District Council - Electronic Payment Systems 2023 - FW0142</t>
  </si>
  <si>
    <t>15,521 - Papworth Trust - Compliance Solutions Framework  - FW0143</t>
  </si>
  <si>
    <t>15,551 - Golden Lane Housing - Technical Support Services 2023 - FW0128</t>
  </si>
  <si>
    <t>14,297 - Newark and Sherwood District Council - Technologies for Independent Living (TIL) Telecare/Telehealth - FW0126</t>
  </si>
  <si>
    <t>13,944 - Stirling Council - Responsive Repairs &amp; Voids Property Services (Scotland) - FW0147</t>
  </si>
  <si>
    <t>12,957 - Wandle Housing Association Ltd. - Technologies for Independent Living (TIL) Telecare/Telehealth - FW0126</t>
  </si>
  <si>
    <t>12,759 - Midland Heart Limited - Compliance Solutions Framework</t>
  </si>
  <si>
    <t>15,583 - North Yorkshire Council - Technologies for Independent Living (TIL) Telecare/Telehealth - FW0126</t>
  </si>
  <si>
    <t>14,208 - Dudley Metropolitan Borough Council - Technologies for Independent Living (TIL) Telecare/Telehealth - FW0126</t>
  </si>
  <si>
    <t>14,548 - Aspire Housing Limited - Telecommunication, Digital Inclusion - FW0113</t>
  </si>
  <si>
    <t>11,497 - L&amp;Q Group - DPS - Responsive Repairs, Voids and Associated Works FW0099</t>
  </si>
  <si>
    <t>13,479 - Estuary Housing Association Ltd. - Accommodation and Decant Managed Services 2023 - FW0131</t>
  </si>
  <si>
    <t>13,174 - Monmouthshire Council - Decarbonisation &amp; Retrofit Framework FW0144</t>
  </si>
  <si>
    <t>13,502 - Hillhead Housing Association 2000 - Whole House Refurbishment Framework Scotland - FW0104</t>
  </si>
  <si>
    <t>13,131 - Bury Council - Lone Worker Protection 2023 - FW0120</t>
  </si>
  <si>
    <t>Case Study - Mid Devon Council DPS Capital Works</t>
  </si>
  <si>
    <t>Portal Document Feedback</t>
  </si>
  <si>
    <t>15,495 - Saxon Weald - DPS - Responsive Repairs, Voids and Associated Works - FW0099</t>
  </si>
  <si>
    <t>15,153 - Westward Housing Group - Electronic Payment Systems 2023 - FW0142</t>
  </si>
  <si>
    <t>12,727 - Thirteen Housing Group Ltd - Main Account - Technologies for Independent Living (TIL) Telecare/Telehealth - FW0126</t>
  </si>
  <si>
    <t>12,606 - Housing Solutions Group - Responsive Repairs and Void Property Services - FW0132</t>
  </si>
  <si>
    <t>James Warwicker</t>
  </si>
  <si>
    <t>feedback:n1Po4fHot2VN2vigrA0YqYAW2WTBHFmXqu8VZjMBCDcd+sd10xdwjlRxp7R26Ka4rJNkriZ4S/iy2nrTyYFGmA==:feedbackid=%28Do%20Not%20Modify%29%20Feedback&amp;checksumLogicalName=%28Do%20Not%20Modify%29%20Row%20Checksum&amp;modifiedon=%28Do%20Not%20Modify%29%20Modified%20On&amp;5d4545ce-151e-4284-8aba-f84284c8b499.new_category=Category%20%28Regarding%29%20%28Framework%29&amp;regardingobjectid=Regarding&amp;title=Title&amp;rating=Rating&amp;comments=Comments&amp;createdbycontact=Created%20By%20%28Contact%29&amp;4c82e775-7086-478d-ab92-1da08a6e3de6.parentcustomerid=Company%20Name%20%28Created%20By%20%28Contact%29%29%20%28Contact%29&amp;createdon=Created%20On</t>
  </si>
  <si>
    <t>BUS. SUPP.</t>
  </si>
  <si>
    <t>ENERGY&amp;TEL</t>
  </si>
  <si>
    <t>FIN &amp; COMM</t>
  </si>
  <si>
    <t>HR &amp; FM</t>
  </si>
  <si>
    <t>MATERIALS</t>
  </si>
  <si>
    <t>Target</t>
  </si>
  <si>
    <t>Procurement Gateway</t>
  </si>
  <si>
    <t>Procurement Lead</t>
  </si>
  <si>
    <t>da330368-310c-49f9-8ead-a87fb76fe54c</t>
  </si>
  <si>
    <t>Lost</t>
  </si>
  <si>
    <t>Direct Award</t>
  </si>
  <si>
    <t>dca9887e-58e6-4d71-b9bf-611465d2db52</t>
  </si>
  <si>
    <t>01243cc0-5558-48eb-943a-bdcba9a12b5b</t>
  </si>
  <si>
    <t>cc3f119a-fc98-45b8-85a2-2633fda4f87a</t>
  </si>
  <si>
    <t>c3a52b8b-52a0-44b8-a868-bcda3c154054</t>
  </si>
  <si>
    <t>da962216-02eb-451f-ac5d-96f5576d7db2</t>
  </si>
  <si>
    <t>ab400eb6-4fa5-4635-9c65-b668180ed5ac</t>
  </si>
  <si>
    <t>Standard Mini Competition</t>
  </si>
  <si>
    <t>52527220-e1f2-4669-a450-e62959dba7e9</t>
  </si>
  <si>
    <t>bdf0be19-9521-49f3-b7a8-b75e2225578e</t>
  </si>
  <si>
    <t>08e349d8-f721-43eb-8e5d-a95b1d28f15d</t>
  </si>
  <si>
    <t>11,437</t>
  </si>
  <si>
    <t>f3985486-9089-4be2-bb44-ebb6dee22244</t>
  </si>
  <si>
    <t>2bb7603b-6f8a-4061-be8e-d78bf76ace77</t>
  </si>
  <si>
    <t>Fire Safety Works and Services - FW0100</t>
  </si>
  <si>
    <t>c46e5a75-c768-4136-902a-31ba7295c9dd</t>
  </si>
  <si>
    <t>da0a990a-be97-4f41-b40a-59b4be34d1b7</t>
  </si>
  <si>
    <t>756c35a2-4ce1-4ffb-ae25-15469d58c125</t>
  </si>
  <si>
    <t>096b4d4d-b0f9-4032-8262-7a8e4bc11a00</t>
  </si>
  <si>
    <t>6989f53e-95d2-4653-90ce-97e0f4f8425c</t>
  </si>
  <si>
    <t>265317cd-6f52-46ce-878f-b2c463cac86e</t>
  </si>
  <si>
    <t>8a7b87e4-e9fc-4a90-a3fd-9a0c34de5354</t>
  </si>
  <si>
    <t>3e7520a1-1fe8-445c-a163-98496196a72d</t>
  </si>
  <si>
    <t>8215e452-89e9-ed11-a7c6-6045bd8c96d2</t>
  </si>
  <si>
    <t>6237821f-1def-ed11-8849-6045bd89578e</t>
  </si>
  <si>
    <t>3c568c90-38ae-47c0-8aa5-51d49e416ed0</t>
  </si>
  <si>
    <t>9bf32df9-72da-424d-a393-9791f31e12f1</t>
  </si>
  <si>
    <t>91bafcb7-5104-ee11-8f6e-6045bd8c9ea8</t>
  </si>
  <si>
    <t>41ff16ee-cc09-ee11-8f6e-6045bd8c96d2</t>
  </si>
  <si>
    <t>3883c65f-4f95-435d-85b6-3314839e25fb</t>
  </si>
  <si>
    <t>3cb7c68f-7eb7-4b27-98ac-a153b074224c</t>
  </si>
  <si>
    <t>5b2aa8f5-b149-4859-ab36-34066efa0ec3</t>
  </si>
  <si>
    <t>2505233f-41bf-440a-8b25-6059c1bf458e</t>
  </si>
  <si>
    <t>29de407e-fd4e-463c-95ef-ff3ae1cb71d8</t>
  </si>
  <si>
    <t>f01eaad2-93dd-481a-b713-6c4a1fad7811</t>
  </si>
  <si>
    <t>415ccaab-3ace-4799-a352-ca30313cbc49</t>
  </si>
  <si>
    <t>782ea253-e8d3-4302-b429-084592d6b985</t>
  </si>
  <si>
    <t>7152904e-c83d-498c-a591-88194b30d33c</t>
  </si>
  <si>
    <t>da33036b-e817-48be-aaec-bdeff7aa97cf</t>
  </si>
  <si>
    <t>e786401e-422b-417c-9ef3-1aeec324f5bf</t>
  </si>
  <si>
    <t>375707b0-9e57-ee11-be6e-000d3abf23f7</t>
  </si>
  <si>
    <t>66d5899e-be62-45da-a888-1a0e2bb30b65</t>
  </si>
  <si>
    <t>12,491</t>
  </si>
  <si>
    <t>f7b4da86-0f61-ee11-8df0-000d3a4c6e54</t>
  </si>
  <si>
    <t>12,496</t>
  </si>
  <si>
    <t>895397d2-bd63-4c32-8d8c-8f26dc7fd71d</t>
  </si>
  <si>
    <t>0533deea-e538-4ed3-b43b-c823a47b1d17</t>
  </si>
  <si>
    <t>77b3a7cd-a248-40a2-8b42-629325185f1b</t>
  </si>
  <si>
    <t>12,551</t>
  </si>
  <si>
    <t>5796337d-df87-4464-b165-5725906d2153</t>
  </si>
  <si>
    <t>12,555</t>
  </si>
  <si>
    <t>de86da8c-7872-ee11-8179-6045bd895380</t>
  </si>
  <si>
    <t>12,589</t>
  </si>
  <si>
    <t>40a2cedb-fd76-ee11-8179-0022488c3ee3</t>
  </si>
  <si>
    <t>12,608</t>
  </si>
  <si>
    <t>1ae3853a-33cb-45b0-95a9-5bba755aa967</t>
  </si>
  <si>
    <t>12,626</t>
  </si>
  <si>
    <t>a52314b1-4c7d-ee11-8179-000d3a4c6e54</t>
  </si>
  <si>
    <t>12,634</t>
  </si>
  <si>
    <t>481278d5-7c15-44a1-b9e3-ea563a76a051</t>
  </si>
  <si>
    <t>12,635</t>
  </si>
  <si>
    <t>2b093f5e-8231-40fa-b659-7404f66a71c5</t>
  </si>
  <si>
    <t>12,637</t>
  </si>
  <si>
    <t>fb110cc6-195f-456e-8062-c6234d17dbd3</t>
  </si>
  <si>
    <t>12,638</t>
  </si>
  <si>
    <t>f374c551-4782-ee11-8179-6045bd8c9add</t>
  </si>
  <si>
    <t>12,646</t>
  </si>
  <si>
    <t>b784e8bb-4843-427f-918a-a5bce0dd3635</t>
  </si>
  <si>
    <t>12,677</t>
  </si>
  <si>
    <t>435eaa2f-16a5-476f-a50e-e51e61025cda</t>
  </si>
  <si>
    <t>12,680</t>
  </si>
  <si>
    <t>75623fc8-915e-4ddd-af98-f687bb446021</t>
  </si>
  <si>
    <t>12,685</t>
  </si>
  <si>
    <t>2008f5bd-27e7-45e1-a907-4cd0480dccbe</t>
  </si>
  <si>
    <t>12,686</t>
  </si>
  <si>
    <t>680a3469-ac59-4642-9f92-e96a8fc85198</t>
  </si>
  <si>
    <t>12,688</t>
  </si>
  <si>
    <t>f5c4f3c9-6da4-4918-8d2b-6f65e57c0d89</t>
  </si>
  <si>
    <t>12,689</t>
  </si>
  <si>
    <t>fa234117-b38e-4477-807b-2dd2e70369a2</t>
  </si>
  <si>
    <t>12,692</t>
  </si>
  <si>
    <t>6704a82f-0845-475a-93d7-2fc704c03b6e</t>
  </si>
  <si>
    <t>12,694</t>
  </si>
  <si>
    <t>bd130c6e-9f91-4866-8046-f0e6e7d3a019</t>
  </si>
  <si>
    <t>12,698</t>
  </si>
  <si>
    <t>045ca9b5-0037-4560-b0d1-d7b74541aa5c</t>
  </si>
  <si>
    <t>12,700</t>
  </si>
  <si>
    <t>8a8b677e-11db-4707-99fd-55ba9a41ce54</t>
  </si>
  <si>
    <t>12,711</t>
  </si>
  <si>
    <t>17b87d32-3f99-4abd-ad22-19004dd6a03f</t>
  </si>
  <si>
    <t>12,740</t>
  </si>
  <si>
    <t>fe02f2d7-b456-4efa-810a-c516aaec3d24</t>
  </si>
  <si>
    <t>12,754</t>
  </si>
  <si>
    <t>d7b97775-ddfc-4869-a3cc-410aec5f0907</t>
  </si>
  <si>
    <t>12,760</t>
  </si>
  <si>
    <t>76a5417d-a84a-43b1-9672-0ac14358f785</t>
  </si>
  <si>
    <t>12,764</t>
  </si>
  <si>
    <t>115c0ca9-a97d-4875-80c9-323a7c8afbf1</t>
  </si>
  <si>
    <t>12,769</t>
  </si>
  <si>
    <t>61e3f667-490d-4243-ac94-339e6dc0903d</t>
  </si>
  <si>
    <t>12,774</t>
  </si>
  <si>
    <t>9b77abe1-8265-417b-a784-d6481a3e262d</t>
  </si>
  <si>
    <t>12,785</t>
  </si>
  <si>
    <t>fa04d222-e314-4cd6-a3cb-6d3c3937adf7</t>
  </si>
  <si>
    <t>12,786</t>
  </si>
  <si>
    <t>94c79eec-527a-415f-bd3c-82f35e70532d</t>
  </si>
  <si>
    <t>12,788</t>
  </si>
  <si>
    <t>73d84611-b42a-4e56-8e78-189eb4ecb2e3</t>
  </si>
  <si>
    <t>12,789</t>
  </si>
  <si>
    <t>b49403c2-9262-4109-b733-617b16437dac</t>
  </si>
  <si>
    <t>12,801</t>
  </si>
  <si>
    <t>726a1975-156c-4451-8a08-7b6818f730ed</t>
  </si>
  <si>
    <t>12,821</t>
  </si>
  <si>
    <t>7bf83768-09c2-4f66-8c64-4fd1e157c495</t>
  </si>
  <si>
    <t>12,826</t>
  </si>
  <si>
    <t>6e4f68fd-ea46-4477-9169-380fd92a5936</t>
  </si>
  <si>
    <t>12,836</t>
  </si>
  <si>
    <t>95a19154-77b1-4ff2-9772-967a83425368</t>
  </si>
  <si>
    <t>12,839</t>
  </si>
  <si>
    <t>45a35fd4-681b-4a76-9139-f6a8a3444484</t>
  </si>
  <si>
    <t>12,841</t>
  </si>
  <si>
    <t>7525c3d8-76c8-451e-96e8-b3859d8ef368</t>
  </si>
  <si>
    <t>12,864</t>
  </si>
  <si>
    <t>23e4b1e1-9ab6-433f-a1c8-9490b8d51a90</t>
  </si>
  <si>
    <t>12,870</t>
  </si>
  <si>
    <t>88230900-7513-4216-8d67-63ba8f48ecd3</t>
  </si>
  <si>
    <t>12,874</t>
  </si>
  <si>
    <t>a1d214c9-160a-41d2-b977-a559021291bc</t>
  </si>
  <si>
    <t>12,891</t>
  </si>
  <si>
    <t>8581f333-c1b0-45de-8248-1529cda14978</t>
  </si>
  <si>
    <t>12,906</t>
  </si>
  <si>
    <t>eb3d34d8-17c4-ee11-9079-6045bd895380</t>
  </si>
  <si>
    <t>12,916</t>
  </si>
  <si>
    <t>1e50b9ca-bac5-ee11-9079-6045bdf4442b</t>
  </si>
  <si>
    <t>12,936</t>
  </si>
  <si>
    <t>19b87616-71c6-ee11-907a-6045bd8c9ea8</t>
  </si>
  <si>
    <t>12,941</t>
  </si>
  <si>
    <t>0ab124a5-7cc6-ee11-9079-000d3a4c6e54</t>
  </si>
  <si>
    <t>12,944</t>
  </si>
  <si>
    <t>6659f305-c7c9-ee11-9079-0022488c3ee3</t>
  </si>
  <si>
    <t>12,964</t>
  </si>
  <si>
    <t>31f59b35-9631-454e-abf5-22049353a1eb</t>
  </si>
  <si>
    <t>f1955ced-88ee-4600-b2e3-ccb1d9a0a3c7</t>
  </si>
  <si>
    <t>Premium Mini Competition</t>
  </si>
  <si>
    <t>e1beba4a-a475-4d39-9890-3da4fa3020e8</t>
  </si>
  <si>
    <t>b6dbadf1-b1b0-4668-9c40-a51a025e8e99</t>
  </si>
  <si>
    <t>1b61e9f2-b006-4804-bb84-52104fcf75dc</t>
  </si>
  <si>
    <t>659cd1af-a2d4-ee11-904d-6045bd895380</t>
  </si>
  <si>
    <t>6f67279d-9f58-485b-9ead-b8fa7a58e77c</t>
  </si>
  <si>
    <t>b5461031-12ab-4e74-ba0a-f3c5f0c4b92a</t>
  </si>
  <si>
    <t>05df3116-10ab-416d-a6a0-820c934ac425</t>
  </si>
  <si>
    <t>355791a8-7305-43e6-a94a-c2bcb8abacde</t>
  </si>
  <si>
    <t>c9a53259-4d95-4589-82f6-cf90112c457b</t>
  </si>
  <si>
    <t>66985daa-7e29-49f3-b70e-4de77fe07475</t>
  </si>
  <si>
    <t>34f30308-46c1-485e-aaf4-e6c72351be18</t>
  </si>
  <si>
    <t>0e69e25a-6723-44ab-9f78-9e298524a6e5</t>
  </si>
  <si>
    <t>e63b44df-98e6-ee11-904d-6045bd896e2f</t>
  </si>
  <si>
    <t>cec98449-88ea-ee11-a203-6045bd8c9f94</t>
  </si>
  <si>
    <t>9d457e0a-3475-41ba-9386-8c0152514544</t>
  </si>
  <si>
    <t>7181860b-661a-4313-933a-359e21ce711b</t>
  </si>
  <si>
    <t>7db4e2f9-85f6-ee11-a1fd-6045bd9d1ba4</t>
  </si>
  <si>
    <t>1a425c84-f98f-4529-92d1-97accab8676f</t>
  </si>
  <si>
    <t>f6d9f160-6232-430c-ac42-ef0465aacdf5</t>
  </si>
  <si>
    <t>b527b864-dcfb-ee11-a1fe-6045bd9ebbd5</t>
  </si>
  <si>
    <t>677c86a7-7418-4614-b7e1-8455ce4359bb</t>
  </si>
  <si>
    <t>001dabbb-f363-4347-96dd-0092a065b3eb</t>
  </si>
  <si>
    <t>c916c693-6afd-ee11-a1ff-6045bd896e2f</t>
  </si>
  <si>
    <t>a7f6bcb4-b4c5-4efc-a8a8-0befc128ccb8</t>
  </si>
  <si>
    <t>72f420eb-2667-4b68-8f62-fdb57866c3b0</t>
  </si>
  <si>
    <t>241642d5-225a-431e-80a4-729873ef0372</t>
  </si>
  <si>
    <t>05efaf6c-642c-450d-9bf5-696a3618440f</t>
  </si>
  <si>
    <t>886c74e1-b434-45ef-8fc5-ba74f4ba2c3b</t>
  </si>
  <si>
    <t>9a7847ff-0890-4d15-8028-b8df71dff8d6</t>
  </si>
  <si>
    <t>80e5ef9d-4464-4486-99ea-d5b48b5003e8</t>
  </si>
  <si>
    <t>3439b7fd-f188-41e5-8ded-f0ed1c92f269</t>
  </si>
  <si>
    <t>e65871a4-5f22-4bd5-adce-4abd4a566a18</t>
  </si>
  <si>
    <t>f4ac6582-e236-4f88-9f0f-e427317367da</t>
  </si>
  <si>
    <t>35e09e5d-4bd6-4cfd-88e0-724fcd06373c</t>
  </si>
  <si>
    <t>e9695a71-1d5f-461d-bca4-3e3102f2aad4</t>
  </si>
  <si>
    <t>73fbbdd4-0e55-4ea0-a1b1-3dbf6cfe2dfe</t>
  </si>
  <si>
    <t>2d2f9356-4f08-ef11-9f8a-6045bd896e2f</t>
  </si>
  <si>
    <t>4362c54e-c9df-4342-901c-b8c6ae96c56c</t>
  </si>
  <si>
    <t>8cebefd9-3e98-45e4-9b0b-dfc8e88569e2</t>
  </si>
  <si>
    <t>926de97d-0c6a-42f0-ae77-a0ffc08d248d</t>
  </si>
  <si>
    <t>bda03379-0111-4256-891e-796b48b23d90</t>
  </si>
  <si>
    <t>9cecf108-130e-ef11-9f89-6045bd9ebbd5</t>
  </si>
  <si>
    <t>7ae39e13-da92-4cb2-bc46-390ea1450070</t>
  </si>
  <si>
    <t>19f8263a-14e4-4a3c-95cd-96190338db44</t>
  </si>
  <si>
    <t>2ccdd0d7-9112-ef11-9f89-000d3aaa0e23</t>
  </si>
  <si>
    <t>70370170-74d0-4aad-a1c7-1b5f713b41e4</t>
  </si>
  <si>
    <t>0ba7d83a-d964-40b0-a1e3-4e276882964c</t>
  </si>
  <si>
    <t>d7a54dbe-8d51-4a52-b4ab-b8963ffe4e25</t>
  </si>
  <si>
    <t>df197d48-1019-4d68-958f-545486b665f4</t>
  </si>
  <si>
    <t>21591901-2e1c-46fe-8206-f00f788482c7</t>
  </si>
  <si>
    <t>e8cd71ef-7bf7-46ac-a04f-d6c772e33f82</t>
  </si>
  <si>
    <t>3aa6dec9-a922-4b08-b045-f29b7712b24a</t>
  </si>
  <si>
    <t>c12480c0-d1ac-412f-967a-c4b6872433c3</t>
  </si>
  <si>
    <t>b8b90e40-718f-4389-b9e8-4da22aae63f3</t>
  </si>
  <si>
    <t>9d2efd42-b216-ef11-9f89-000d3aa93eec</t>
  </si>
  <si>
    <t>db866360-7ae1-42a4-8383-8cfc5ee7fdd6</t>
  </si>
  <si>
    <t>129bc21f-0ed9-479c-a360-14eb53ebf6ad</t>
  </si>
  <si>
    <t>e92282cf-9317-4874-aca4-8aa12c6beac2</t>
  </si>
  <si>
    <t>d8a2739e-28c4-45b0-ab45-57d898918897</t>
  </si>
  <si>
    <t>6de33940-c31c-ef11-840b-000d3aaa0e23</t>
  </si>
  <si>
    <t>a613a080-e91c-ef11-840a-6045bd88af69</t>
  </si>
  <si>
    <t>816cc348-5b1e-ef11-840b-6045bd8c9b69</t>
  </si>
  <si>
    <t>bf13ddab-e715-49c8-8301-e87b79fccfd9</t>
  </si>
  <si>
    <t>1b7ceb21-8721-ef11-840b-000d3a2ed6c5</t>
  </si>
  <si>
    <t>496603a2-8921-ef11-840a-6045bd88af69</t>
  </si>
  <si>
    <t>f79dce01-9ea6-47b0-8207-931c693b0ddc</t>
  </si>
  <si>
    <t>71ed6e7a-6355-43ec-b678-91fdfbbda708</t>
  </si>
  <si>
    <t>2dd08dc7-5ece-40b5-8d70-39e2ad318d3c</t>
  </si>
  <si>
    <t>7753d2d4-6a3e-400c-915d-b92690678a39</t>
  </si>
  <si>
    <t>d18ec459-dd27-ef11-840a-6045bd9b45bc</t>
  </si>
  <si>
    <t>5c0d5b81-22e8-4f82-b30b-44f664ce9a03</t>
  </si>
  <si>
    <t>45704bf2-c228-ef11-840a-6045bd9b45bc</t>
  </si>
  <si>
    <t>84288deb-5a71-4f18-a26d-2dc65616f407</t>
  </si>
  <si>
    <t>34dc96d1-cfa8-462b-a32a-93fb54a7b0c0</t>
  </si>
  <si>
    <t>779d79c7-827a-4d58-acb5-56b139b32566</t>
  </si>
  <si>
    <t>7e12b1e6-5960-4328-aef6-39b426b4f406</t>
  </si>
  <si>
    <t>03a62abb-842c-ef11-840a-6045bd9eea5a</t>
  </si>
  <si>
    <t>5d575d14-d6ad-45ad-9c9b-6504e7cd032d</t>
  </si>
  <si>
    <t>f84c6066-6e3b-45a1-95a5-24cbb0848eb2</t>
  </si>
  <si>
    <t>200ee985-2ebd-482b-8d1d-753bd4ea1b71</t>
  </si>
  <si>
    <t>1f0a9f5f-c508-42a5-aa90-9029c137ef53</t>
  </si>
  <si>
    <t>3e764f44-8c2b-4b9d-9298-f73076280773</t>
  </si>
  <si>
    <t>29f9807b-2743-4dcc-9b77-3cc79c7fa05e</t>
  </si>
  <si>
    <t>a8dd9668-615e-455b-bc61-982e2c77eac6</t>
  </si>
  <si>
    <t>eebd3fb0-f0c5-401f-b964-e2e38d90b96e</t>
  </si>
  <si>
    <t>74c6cd6c-0295-42d7-8dfe-6a0ede2b0311</t>
  </si>
  <si>
    <t>9585a661-c516-40bd-b16a-cac8c99252cc</t>
  </si>
  <si>
    <t>53452ccb-42ac-46a3-9be6-668e38bc12e7</t>
  </si>
  <si>
    <t>043541b2-2210-444b-9f17-9ae532bb7beb</t>
  </si>
  <si>
    <t>c9e8ec7d-1e42-41c5-b2cc-cd3df3e68a88</t>
  </si>
  <si>
    <t>375fe7dc-f2c4-4660-8d9a-3a41dd9c0b62</t>
  </si>
  <si>
    <t>d839323c-c285-4038-bf77-09717ef43aea</t>
  </si>
  <si>
    <t>34cd08a0-1b39-ef11-8409-00224881362b</t>
  </si>
  <si>
    <t>d7895644-4739-ef11-8409-000d3a20d5d4</t>
  </si>
  <si>
    <t>615f0d03-1c62-440b-bbd7-cc9722732a5f</t>
  </si>
  <si>
    <t>6f39c736-b113-45ed-9276-ff82afea32f0</t>
  </si>
  <si>
    <t>997670ff-0f10-434d-9c33-3875f8cab284</t>
  </si>
  <si>
    <t>1176afad-d8df-4d9c-b956-9dcad2117deb</t>
  </si>
  <si>
    <t>46448ddf-fb39-ef11-8409-000d3a20d5d4</t>
  </si>
  <si>
    <t>975ebeeb-fb39-ef11-8409-000d3a20d5d4</t>
  </si>
  <si>
    <t>2ad24ac5-abe7-40b6-9fcb-fc507ef7340e</t>
  </si>
  <si>
    <t>8952f1cf-4f41-4cff-b4f5-4bd87171843a</t>
  </si>
  <si>
    <t>fa9ca130-1946-48f4-9558-607c4feec09b</t>
  </si>
  <si>
    <t>f356bb4d-0e79-4928-beb7-74555f955684</t>
  </si>
  <si>
    <t>c2e13070-e475-4b5e-8f98-b026d7e1aaab</t>
  </si>
  <si>
    <t>2647e027-0d61-4ed1-b43c-d8150bc2c46b</t>
  </si>
  <si>
    <t>9e13293b-8213-4d41-8660-921af22893ad</t>
  </si>
  <si>
    <t>7af1481a-440c-425f-a871-18e20bd76ba7</t>
  </si>
  <si>
    <t>eb0cb0a7-5f40-ef11-8409-00224881362b</t>
  </si>
  <si>
    <t>4e99eb2c-98c7-4ecc-ae66-5fffd34e6a3a</t>
  </si>
  <si>
    <t>c0acd184-b951-410e-b00a-7441cc702b22</t>
  </si>
  <si>
    <t>4da610c3-595d-4875-bccb-a2f094f5f176</t>
  </si>
  <si>
    <t>eabdcc41-6741-4586-aa2c-76215fc42973</t>
  </si>
  <si>
    <t>2017f662-3709-4bfd-94a4-82c42892c932</t>
  </si>
  <si>
    <t>f755fca7-9e45-ef11-a316-00224882b701</t>
  </si>
  <si>
    <t>cdfad79a-ac45-ef11-a316-00224882b701</t>
  </si>
  <si>
    <t>238ce2f0-d70e-4e40-872d-30d9e734dd79</t>
  </si>
  <si>
    <t>5dddec47-6adb-4464-8630-b99fd3ac5cec</t>
  </si>
  <si>
    <t>4c26d8a7-889b-4361-8605-81c740d8f5ed</t>
  </si>
  <si>
    <t>b93f568e-b1c7-43f1-a11b-791c39b87d9a</t>
  </si>
  <si>
    <t>1a83ca6c-4b08-4bc5-873d-5c018a90b1f9</t>
  </si>
  <si>
    <t>bb5aa4d2-aec3-43ff-aeb7-80ce12e394bf</t>
  </si>
  <si>
    <t>3875874b-9149-ef11-bfe2-00224882b701</t>
  </si>
  <si>
    <t>8d22128b-014a-ef11-bfe2-000d3a2efba4</t>
  </si>
  <si>
    <t>fab97501-6b3a-4d8c-ae43-3d8676da308e</t>
  </si>
  <si>
    <t>31dd9892-c2b3-4195-a090-a033b92310be</t>
  </si>
  <si>
    <t>c4811e15-4f2a-4627-8340-d662cfa37894</t>
  </si>
  <si>
    <t>e176f7d4-ef6b-45d6-bc47-35d6f86ee6be</t>
  </si>
  <si>
    <t>c872b8d0-10cc-4774-9ac3-523a51135a9b</t>
  </si>
  <si>
    <t>4b0beee7-584e-ef11-bfe2-000d3a229548</t>
  </si>
  <si>
    <t>62558d70-39e2-4a3c-9455-d4475150b32b</t>
  </si>
  <si>
    <t>91ad5629-3e91-438a-8a83-90fddc513089</t>
  </si>
  <si>
    <t>9fb53a56-26df-40e7-8dfb-706eedc93677</t>
  </si>
  <si>
    <t>05b6ca6c-f1a2-400b-8809-d794f5df1586</t>
  </si>
  <si>
    <t>1122eedc-2568-44e6-95bb-5b2f4fe558fd</t>
  </si>
  <si>
    <t>38125539-f9b9-4310-b78b-6b95d54421c6</t>
  </si>
  <si>
    <t>c85b031c-f283-43b4-9d82-ed5afa2bb867</t>
  </si>
  <si>
    <t>1b2309c4-2e5a-47dd-a992-2e1928337a5b</t>
  </si>
  <si>
    <t>81a88f01-ca1f-4464-a711-bc1bc1bcf444</t>
  </si>
  <si>
    <t>8210d97b-f64f-ef11-bfe2-6045bda22de7</t>
  </si>
  <si>
    <t>c3fbf216-ce73-4640-96a2-beff43cb9137</t>
  </si>
  <si>
    <t>7e307217-1353-ef11-bfe3-00224882b701</t>
  </si>
  <si>
    <t>cf1c4d63-3953-ef11-bfe3-00224882b701</t>
  </si>
  <si>
    <t>51d8f053-df53-ef11-bfe3-00224882b701</t>
  </si>
  <si>
    <t>d610be17-f253-ef11-bfe3-00224882bfbe</t>
  </si>
  <si>
    <t>28b737e5-f653-ef11-bfe3-6045bd8fa07c</t>
  </si>
  <si>
    <t>6851e904-2476-487f-bafd-b317338c8909</t>
  </si>
  <si>
    <t>1b4204ac-9b66-4b29-848c-a67595277d1c</t>
  </si>
  <si>
    <t>2dece2ec-a54b-4096-82d7-38523e62b914</t>
  </si>
  <si>
    <t>dbe3ea58-d34e-49c9-addd-bd2d898e29a2</t>
  </si>
  <si>
    <t>66c6e313-e1f6-4762-b85e-6b25f8adea5f</t>
  </si>
  <si>
    <t>003e2edf-9358-ef11-bfe3-6045bd8c9c8b</t>
  </si>
  <si>
    <t>4efb5d0d-9458-ef11-bfe3-6045bd8c97be</t>
  </si>
  <si>
    <t>82484e14-9458-ef11-bfe3-6045bd8c9b69</t>
  </si>
  <si>
    <t>a39c3494-ea84-4732-9b7d-ecb6dd473042</t>
  </si>
  <si>
    <t>01f2e1e0-a0bd-43f1-86d1-83174480d73d</t>
  </si>
  <si>
    <t>b6c596e4-7859-ef11-bfe3-6045bd8c9f94</t>
  </si>
  <si>
    <t>8691a7bb-48c4-496e-877b-a925cef5ab17</t>
  </si>
  <si>
    <t>8ae5725a-4134-4995-b09c-0d42e12419b4</t>
  </si>
  <si>
    <t>e4917cea-5f42-4a64-ba3b-fd2469d4fada</t>
  </si>
  <si>
    <t>f63cf8cd-406c-4541-b311-7d91b7df45f9</t>
  </si>
  <si>
    <t>2f73f8ab-7cac-440d-bbcb-221c8ff1a395</t>
  </si>
  <si>
    <t>b50ea9bf-8663-46a1-8b8e-d62bb91be1d4</t>
  </si>
  <si>
    <t>7e4a5a69-c8ac-4b2e-a16f-76ceddca5237</t>
  </si>
  <si>
    <t>56afd9ef-dae0-4dbb-97fa-7f450890fa69</t>
  </si>
  <si>
    <t>d6898951-e65b-ef11-bfe3-6045bd8fc9d6</t>
  </si>
  <si>
    <t>392ba119-a1a4-4b66-b731-3e71e1924a23</t>
  </si>
  <si>
    <t>e049aa68-9441-4e8e-8c4b-ac68c41b95e2</t>
  </si>
  <si>
    <t>6a760764-dc76-4bb2-8feb-aeda5d35f460</t>
  </si>
  <si>
    <t>3f1d4126-f55e-ef11-bfe3-6045bd8fc9d6</t>
  </si>
  <si>
    <t>0d8980b6-fe0d-484c-87f8-5464cd36c5f9</t>
  </si>
  <si>
    <t>cd8d96e2-b2a4-486b-90b6-e7b6ff252572</t>
  </si>
  <si>
    <t>543174f6-4ccc-4960-bf9f-064721bd5807</t>
  </si>
  <si>
    <t>e75caaed-465f-4f15-92cb-614c5f6e64f9</t>
  </si>
  <si>
    <t>790d0a93-4861-ef11-bfe3-00224882b701</t>
  </si>
  <si>
    <t>4cf413f3-e8c1-46d6-b072-ebd95445386c</t>
  </si>
  <si>
    <t>836fa91c-55ac-4131-b328-6d36ed68e793</t>
  </si>
  <si>
    <t>cfe8bac4-6e6c-4cc9-8a1c-43f490ef5599</t>
  </si>
  <si>
    <t>8b6d05cd-4d4d-4442-81a7-f2299f2ed994</t>
  </si>
  <si>
    <t>66938cd4-fb49-484b-a9ba-7974575ada8f</t>
  </si>
  <si>
    <t>3b81d967-8a71-4c43-87f4-bbac9354b3da</t>
  </si>
  <si>
    <t>4cdaca4e-0069-ef11-bfe2-6045bda25f90</t>
  </si>
  <si>
    <t>27cacdb2-2069-ef11-bfe2-6045bd94a773</t>
  </si>
  <si>
    <t>b3a46384-0b56-4fad-822e-aeb5177b42f1</t>
  </si>
  <si>
    <t>002dd3b9-f599-4203-99d3-c504d33c585c</t>
  </si>
  <si>
    <t>4ed97a5c-ab14-4b0e-acc3-fd0d4ff7a99d</t>
  </si>
  <si>
    <t>93b5b5d3-ca9c-4d75-99e4-97fe93e12197</t>
  </si>
  <si>
    <t>6ed5f8cc-3a6c-ef11-bfe2-6045bda1ae11</t>
  </si>
  <si>
    <t>d886d00c-536c-ef11-bfe2-6045bda1ae11</t>
  </si>
  <si>
    <t>74496711-596c-ef11-bfe2-6045bda1ae11</t>
  </si>
  <si>
    <t>63b5225f-9773-49c4-aeeb-8ae03ebba630</t>
  </si>
  <si>
    <t>dec489d3-766f-ef11-a670-00224885ed0c</t>
  </si>
  <si>
    <t>e6339bac-610b-4a02-b0db-df523fe55d3a</t>
  </si>
  <si>
    <t>615feead-42d5-446d-962c-b36f381c8cd3</t>
  </si>
  <si>
    <t>2a627cae-c3d5-47f1-9606-9878fda2b816</t>
  </si>
  <si>
    <t>a27f6b20-1a71-ef11-a670-7c1e522a02ed</t>
  </si>
  <si>
    <t>bdf6d5ca-405d-4ab0-b0e7-34064112f3e1</t>
  </si>
  <si>
    <t>1a22ec4a-da71-ef11-a670-6045bd9abe20</t>
  </si>
  <si>
    <t>3773fb50-fd28-45cf-9403-fe4da9b38bc3</t>
  </si>
  <si>
    <t>28eccd2f-dafd-4f56-9fbd-674348fb4031</t>
  </si>
  <si>
    <t>90a38495-c006-4b9f-9b38-9d2aa62be1f5</t>
  </si>
  <si>
    <t>bcb09f9b-1674-ef11-a670-6045bd8c9efe</t>
  </si>
  <si>
    <t>Print, Photocopiers &amp; Associated Services - FW0075</t>
  </si>
  <si>
    <t>84307a2a-1774-ef11-a670-6045bd8c9c8b</t>
  </si>
  <si>
    <t>466ed692-371d-4103-8f5c-226f25089930</t>
  </si>
  <si>
    <t>5ae7d9db-a673-4e09-a20c-b78cb184fd5d</t>
  </si>
  <si>
    <t>2b2da11f-da26-4778-b6be-e22989ef74da</t>
  </si>
  <si>
    <t>8649d6d4-e186-4819-8744-681a921f8628</t>
  </si>
  <si>
    <t>9700589a-7380-4904-85aa-3bae69857b11</t>
  </si>
  <si>
    <t>ee821bae-8b76-ef11-a670-00224885ed0c</t>
  </si>
  <si>
    <t>93ef1c3a-9776-ef11-a670-00224885ed0c</t>
  </si>
  <si>
    <t>9140bbb8-8270-4cd6-8a81-2982ed8f3636</t>
  </si>
  <si>
    <t>d93996f0-cfe0-402b-a586-20ec42424a0d</t>
  </si>
  <si>
    <t>700e56ad-634d-4a0a-9ea3-37887047b6b4</t>
  </si>
  <si>
    <t>5db9e1f1-d24b-434e-a65e-25076bbe83c6</t>
  </si>
  <si>
    <t>e533b3b7-61ac-45d8-aeff-e4706a0afe24</t>
  </si>
  <si>
    <t>fc60b4c6-d0fa-4a03-bcc3-ebd507922ec4</t>
  </si>
  <si>
    <t>86223553-8773-4ea6-b5cd-a5d94b55b948</t>
  </si>
  <si>
    <t>c1cbcfc5-0b22-4e21-91a5-685ff95c69b4</t>
  </si>
  <si>
    <t>844dcb3b-1a17-40d0-acb5-4310eb587372</t>
  </si>
  <si>
    <t>9549923f-512d-4945-9ed6-f73458283282</t>
  </si>
  <si>
    <t>0db79fa2-5d32-43b3-93bd-2e294323c2e2</t>
  </si>
  <si>
    <t>4f6cf28c-cd7b-ef11-ac20-6045bd9f3f20</t>
  </si>
  <si>
    <t>c84dc94f-4535-4c33-94f9-2e2719a4dd35</t>
  </si>
  <si>
    <t>162b6c3c-682b-4869-8838-3a1819d6c213</t>
  </si>
  <si>
    <t>7c386199-639a-447b-890c-70338f1abd2b</t>
  </si>
  <si>
    <t>b9281685-babc-4229-a1a0-f1b4c6236b02</t>
  </si>
  <si>
    <t>5d9f664e-25cd-454b-b7ec-01441c86aca9</t>
  </si>
  <si>
    <t>fe622eb2-137f-ef11-ac21-000d3a20a6ec</t>
  </si>
  <si>
    <t>35f95c4d-197f-ef11-ac20-00224885d900</t>
  </si>
  <si>
    <t>cefc0c2b-ccbd-4713-a704-d8a55eb29fff</t>
  </si>
  <si>
    <t>e14420ae-b6b6-46e9-b43b-34f439e77734</t>
  </si>
  <si>
    <t>4bbad3c6-f27f-ef11-ac21-6045bd8c9c8b</t>
  </si>
  <si>
    <t>fa7fc2f4-9180-ef11-ac20-00224885d900</t>
  </si>
  <si>
    <t>04299cd1-9732-4640-8682-0a196dbfa208</t>
  </si>
  <si>
    <t>79092879-86b2-43a3-88d8-b1db297381f2</t>
  </si>
  <si>
    <t>79d229ad-81a8-4c4f-81d5-3cd20a1ce7a1</t>
  </si>
  <si>
    <t>63864617-8184-ef11-ac20-000d3a49422e</t>
  </si>
  <si>
    <t>073eeace-75f0-446d-9e33-9c3d9b0da86f</t>
  </si>
  <si>
    <t>6e20afcc-0b26-40eb-9927-0bb1217e3a7b</t>
  </si>
  <si>
    <t>180e01a7-cbc6-40b5-aff1-e2880e9f4cf6</t>
  </si>
  <si>
    <t>6deca862-1984-4710-b733-9a74d04a569e</t>
  </si>
  <si>
    <t>05b7f783-bfcf-4281-8d89-4a1e8cdd35e1</t>
  </si>
  <si>
    <t>bec074f8-165b-4796-ad7b-6ac0f01c913f</t>
  </si>
  <si>
    <t>47a735a5-a2f1-45bc-a5e0-8a84764bb1dd</t>
  </si>
  <si>
    <t>8e4be8b6-fbdd-43b2-bc2d-dd0a7d87ca48</t>
  </si>
  <si>
    <t>04d4dabb-4a4a-4827-af92-a99ed8adeaf4</t>
  </si>
  <si>
    <t>b3ed8f71-5086-ef11-ac20-6045bd8c9c8b</t>
  </si>
  <si>
    <t>298ff72f-9562-40e4-bd60-1a832235e134</t>
  </si>
  <si>
    <t>3b5de27d-cf5b-4379-826f-ac20bca48a23</t>
  </si>
  <si>
    <t>cd92f6e5-7fea-4b1d-9992-ff5c39500b55</t>
  </si>
  <si>
    <t>fdf50c95-c687-ef11-ac20-6045bd8f4b55</t>
  </si>
  <si>
    <t>6a7b3b87-39ae-41f9-8e50-46fd2eab4581</t>
  </si>
  <si>
    <t>65157813-eb2a-4155-8a24-40dfdf23693b</t>
  </si>
  <si>
    <t>24c53000-198a-ef11-ac21-7c1e5226b734</t>
  </si>
  <si>
    <t>a0f6f43e-9c38-40cf-be4c-e0b1dd7da159</t>
  </si>
  <si>
    <t>ec3e54a4-1e79-4c1f-8398-c43e7bbae93c</t>
  </si>
  <si>
    <t>80e3db57-dd0b-49d0-a30f-865339629d50</t>
  </si>
  <si>
    <t>b6c532c9-7888-4c66-8dfb-4dee68c0b06b</t>
  </si>
  <si>
    <t>cd897ec7-09cc-4f47-9b36-a0f2710fd661</t>
  </si>
  <si>
    <t>8300e772-3f8d-ef11-ac21-6045bd91e19f</t>
  </si>
  <si>
    <t>53297a97-f3be-4391-b2e2-9c4db77d1e67</t>
  </si>
  <si>
    <t>95e4fecc-c21f-4cc4-8ff0-0adba2aa3705</t>
  </si>
  <si>
    <t>96e15828-4b0e-4145-82a7-59513973a3f2</t>
  </si>
  <si>
    <t>537c8056-b0e5-44cb-bef4-2ad695d0702c</t>
  </si>
  <si>
    <t>470e623e-2991-ef11-8a69-6045bd92f5f4</t>
  </si>
  <si>
    <t>54e2a9db-6c30-4329-bccb-4fad38408fd3</t>
  </si>
  <si>
    <t>d0760869-0292-ef11-ac21-00224885d900</t>
  </si>
  <si>
    <t>3b8c784c-4b09-46cf-bc75-a436a0887772</t>
  </si>
  <si>
    <t>4a448daa-565d-4f82-88bb-e4d4dc148a94</t>
  </si>
  <si>
    <t>1ebac34d-aa6b-4a76-bfe4-a438a7335d9b</t>
  </si>
  <si>
    <t>80d8aa63-cf45-483f-b68b-497604c4ee0d</t>
  </si>
  <si>
    <t>4febe7b9-403f-4ad1-94fc-a827e2f054a2</t>
  </si>
  <si>
    <t>d55d0b83-ac0a-4414-9f4a-17aea7e5ea16</t>
  </si>
  <si>
    <t>4015296b-382e-4357-b36b-17e852a0e3cf</t>
  </si>
  <si>
    <t>723d3dd6-1c10-482b-a489-2884f0f44a08</t>
  </si>
  <si>
    <t>8cae6570-1195-ef11-8a6a-00224885d900</t>
  </si>
  <si>
    <t>f71e75fa-a345-4f38-9030-8a5649e3660e</t>
  </si>
  <si>
    <t>a2707c59-5d68-4217-9f39-9eee8789c1c7</t>
  </si>
  <si>
    <t>4808e183-8e92-4806-a42e-52f32d93d9e2</t>
  </si>
  <si>
    <t>84b956c6-ae63-4f30-9aec-725c2aa7f711</t>
  </si>
  <si>
    <t>cd68a9d9-6100-44a1-ad26-9d5860bcbe43</t>
  </si>
  <si>
    <t>7f1da096-bacc-4ca9-b6e2-7c47b80a9017</t>
  </si>
  <si>
    <t>67b0bce6-c78b-4c7d-b423-52ac74f9ea6a</t>
  </si>
  <si>
    <t>a608b4da-364e-4235-9f3e-b3f9a0649c37</t>
  </si>
  <si>
    <t>f300255e-ce0b-43ed-bee4-b81e343ef1d9</t>
  </si>
  <si>
    <t>6a3b90eb-eb1a-4b0d-ad3f-24fd845eba3d</t>
  </si>
  <si>
    <t>18ab8a3a-3aeb-405f-b6ef-17e3332d99cc</t>
  </si>
  <si>
    <t>2b6479ef-fc19-4435-ba1f-6c4e608b8f9f</t>
  </si>
  <si>
    <t>c45a8fea-a59f-498e-950c-e59d613b78c6</t>
  </si>
  <si>
    <t>503d5d88-f347-4460-a9ac-199e013933ae</t>
  </si>
  <si>
    <t>92dc58ef-107b-40fe-bdf2-d4d5ce340af2</t>
  </si>
  <si>
    <t>e0daacb7-0a63-40fe-9d1c-0bac8e3e65e6</t>
  </si>
  <si>
    <t>cd564a81-4d54-48ee-a90e-6d659c45678d</t>
  </si>
  <si>
    <t>ffdae9e9-0123-4c40-8530-861dce36021b</t>
  </si>
  <si>
    <t>eb307fb9-6915-427b-a617-01a382085314</t>
  </si>
  <si>
    <t>c8a7da75-c2cb-4bfd-885d-d6a55fe943bb</t>
  </si>
  <si>
    <t>7db3fc3c-cc9d-ef11-8a69-6045bd8f4b55</t>
  </si>
  <si>
    <t>da3226f6-d284-49c0-ab87-cbe01c46bf33</t>
  </si>
  <si>
    <t>9b9a69f7-ed82-4a1c-857c-03e0d5d75d9e</t>
  </si>
  <si>
    <t>8a2c93b3-d28c-47c7-a2b8-0d46256d44da</t>
  </si>
  <si>
    <t>5e041aa8-998e-418a-ab65-dd3808014070</t>
  </si>
  <si>
    <t>0b510dd4-0bb7-451a-abf9-10a966729947</t>
  </si>
  <si>
    <t>1299f98a-23b3-46d6-9075-002155a2ac90</t>
  </si>
  <si>
    <t>e0424971-c2fb-4cd4-a259-52bbdb1121ad</t>
  </si>
  <si>
    <t>84c00581-eaa0-ef11-8a69-7c1e524fb60c</t>
  </si>
  <si>
    <t>8faa9eb4-aea1-ef11-8a69-6045bd92f5f4</t>
  </si>
  <si>
    <t>5cd65d7d-a492-4adf-9957-cb0578b2669a</t>
  </si>
  <si>
    <t>24c05869-9472-4c0f-9c0a-a86cdeb7fe4f</t>
  </si>
  <si>
    <t>09e5b1c7-9f28-44da-b05d-44cb6f509374</t>
  </si>
  <si>
    <t>addfe979-e0c3-4683-87ae-212bba56723d</t>
  </si>
  <si>
    <t>f8f5b360-677e-4cca-b171-f613908bc2f4</t>
  </si>
  <si>
    <t>3471945c-fc45-4cf4-a761-96aaa0e71c81</t>
  </si>
  <si>
    <t>da4d064a-6078-4ba1-8a98-b92a71dd5f60</t>
  </si>
  <si>
    <t>bee50ac4-9762-45df-bb17-8505d9b7d9fb</t>
  </si>
  <si>
    <t>3ddcd875-2ee4-499d-8efe-3113f20cc08d</t>
  </si>
  <si>
    <t>2eab7026-af18-4d8d-b472-9607a932b7c6</t>
  </si>
  <si>
    <t>e96214d4-139d-45a3-8e66-d9ccdc47878d</t>
  </si>
  <si>
    <t>6e4a3d97-91a8-49e5-b03d-5819c4902a9c</t>
  </si>
  <si>
    <t>72387129-e4e8-42a7-98b3-b429cfdf37fa</t>
  </si>
  <si>
    <t>e98bbe85-b7a8-ef11-b8e9-6045bd8c9efe</t>
  </si>
  <si>
    <t>a04b4edb-7fc7-4b2c-b0d8-5ecbf9408e78</t>
  </si>
  <si>
    <t>9f6da39a-4668-43fa-a4b0-0f33f996e644</t>
  </si>
  <si>
    <t>92d54619-235e-4da8-8057-2c0e2141c60c</t>
  </si>
  <si>
    <t>a334237e-28ab-ef11-b8e8-7c1e5282d0eb</t>
  </si>
  <si>
    <t>1a38c86c-d3b0-469d-b57a-d1bc64581a80</t>
  </si>
  <si>
    <t>1b371403-a9d3-48f2-81cc-c80161b869f0</t>
  </si>
  <si>
    <t>3e6efd67-f3be-4cdf-855d-1a64b0d96ced</t>
  </si>
  <si>
    <t>0085e60f-bcf7-41db-a997-7b84bd7d7bd1</t>
  </si>
  <si>
    <t>bd984bfe-2fb6-4269-bdba-44ee4446fb76</t>
  </si>
  <si>
    <t>7afbec5e-71e2-4f09-8c41-5bdef368df76</t>
  </si>
  <si>
    <t>9cd6c887-8fad-ef11-b8e8-7c1e5282d0eb</t>
  </si>
  <si>
    <t>147150e5-b6ea-4b6b-8f85-62817ff169d2</t>
  </si>
  <si>
    <t>7ee4f878-847c-4c54-94d1-8410c9d1a27b</t>
  </si>
  <si>
    <t>0db75805-2adc-419a-abbd-84d0f04e82b3</t>
  </si>
  <si>
    <t>d72b922f-917b-407e-a8dd-bff4c67e0514</t>
  </si>
  <si>
    <t>4e81c1c4-b95a-433b-8455-f88b62ca44e4</t>
  </si>
  <si>
    <t>413f39de-3340-4603-91e4-61784d0a41dd</t>
  </si>
  <si>
    <t>35a4e2e3-8658-4d0d-9621-c9928d628f73</t>
  </si>
  <si>
    <t>b56f2b0b-fe78-465b-bddd-8ce363e65c6e</t>
  </si>
  <si>
    <t>efaf26fe-7396-46f8-ba77-f328fea55946</t>
  </si>
  <si>
    <t>dd04c545-93b1-ef11-b8e8-7c1e5282d0eb</t>
  </si>
  <si>
    <t>21e8fda0-27b2-ef11-b8e8-000d3abd1d81</t>
  </si>
  <si>
    <t>999be7ec-e34b-43ba-ab85-17258d1c09e1</t>
  </si>
  <si>
    <t>aa2b82fd-08eb-41bc-aa2a-6010cc154b2d</t>
  </si>
  <si>
    <t>adb326ce-4db2-ef11-b8e8-000d3abd1d81</t>
  </si>
  <si>
    <t>cddae4a5-0f87-41a4-a7d6-9b1eaff4c06f</t>
  </si>
  <si>
    <t>77e90025-8ecc-4f60-86c1-9a86b22bbc9f</t>
  </si>
  <si>
    <t>74ea8c01-8c45-4d3d-9271-329a75c2fcb5</t>
  </si>
  <si>
    <t>a8562dff-1ef8-487d-85ac-b9ba947bf117</t>
  </si>
  <si>
    <t>3363788e-18b3-ef11-b8e8-7c1e5261428a</t>
  </si>
  <si>
    <t>45211414-a27e-4a1b-961b-79328f7eb480</t>
  </si>
  <si>
    <t>fda9f703-7163-41ac-8502-d102de194f56</t>
  </si>
  <si>
    <t>891b040b-0523-4236-8d5b-ce5163d94f5b</t>
  </si>
  <si>
    <t>56e94dc3-9e68-4198-a120-b34f21e96a4c</t>
  </si>
  <si>
    <t>126fd0f1-321d-4631-87b2-cfc447b6df3d</t>
  </si>
  <si>
    <t>ea9a0111-d0b7-ef11-b8e8-7c1e5282d0eb</t>
  </si>
  <si>
    <t>2ab308e5-67dd-44c9-ae14-bf1b86aa8be7</t>
  </si>
  <si>
    <t>88e721a5-57db-4cab-8255-671fdbc932af</t>
  </si>
  <si>
    <t>5f64b69c-1192-407d-ab52-eada3b179b43</t>
  </si>
  <si>
    <t>b38d79eb-30e0-4739-8c29-71f0d1a2f9fc</t>
  </si>
  <si>
    <t>554e7f7c-e180-4d69-96c6-8ab93e6efdad</t>
  </si>
  <si>
    <t>486c0d90-91bc-44fe-90a0-5e4de59e8fec</t>
  </si>
  <si>
    <t>a72c1dae-c7db-4d5a-8d46-ef0427455a1f</t>
  </si>
  <si>
    <t>b407a3e9-be66-4e0b-a05d-2a88047fcc2c</t>
  </si>
  <si>
    <t>f2555af3-62b5-47ab-83de-1de8115427e1</t>
  </si>
  <si>
    <t>95f1ac01-bf9c-43a4-a95e-c05d1837cc1d</t>
  </si>
  <si>
    <t>72c7d9a5-9144-403c-910d-ef020487a461</t>
  </si>
  <si>
    <t>76e9c6ab-8642-475e-88d5-bef21ffe7849</t>
  </si>
  <si>
    <t>4868eb54-c9ff-4119-bedf-40cab62afd1b</t>
  </si>
  <si>
    <t>e7d9a313-0df3-4fb8-b337-7b56902e1fda</t>
  </si>
  <si>
    <t>fc1786e4-bc9e-4ecd-b34f-be34b3e21bcb</t>
  </si>
  <si>
    <t>35e105bb-b2bb-ef11-b8e9-6045bd8c9efe</t>
  </si>
  <si>
    <t>b1aaae70-babb-ef11-b8e9-6045bd8c9add</t>
  </si>
  <si>
    <t>cb7a34aa-8e53-4567-81e9-71de75cad83f</t>
  </si>
  <si>
    <t>4b0d0fe5-64bc-ef11-b8e8-7c1e5261428a</t>
  </si>
  <si>
    <t>addcd883-8043-412b-bbd1-4cc327db01e7</t>
  </si>
  <si>
    <t>d1c42194-5d90-40a6-af3c-7d86639f4e43</t>
  </si>
  <si>
    <t>36db0fc0-e423-469f-bcfc-dc680f168c66</t>
  </si>
  <si>
    <t>8537f53e-9bb8-445e-8a3c-fc2de7d976db</t>
  </si>
  <si>
    <t>40f531d8-c0f8-4700-a2c8-e35bbf7af80d</t>
  </si>
  <si>
    <t>Residential Construction - FW0151</t>
  </si>
  <si>
    <t>f975150c-7312-4a12-8fff-36d60961a9e7</t>
  </si>
  <si>
    <t>39d19de6-a67e-4dc2-bfef-fba5dacf491c</t>
  </si>
  <si>
    <t>41a4c07d-98f7-4cc0-955d-775d48d433cb</t>
  </si>
  <si>
    <t>8e243b16-590d-4df0-ad81-295e3901e332</t>
  </si>
  <si>
    <t>ec09c46c-e36d-4a3d-9276-deba890a8f97</t>
  </si>
  <si>
    <t>b3812133-9fd0-4d28-bdf4-6ca8522c6cf6</t>
  </si>
  <si>
    <t>6ecc170f-aa81-4123-816b-2600c641597d</t>
  </si>
  <si>
    <t>2c2eb28e-06ca-4f68-88a9-119e172f9fc7</t>
  </si>
  <si>
    <t>0f907393-805c-4031-8882-261f2f596357</t>
  </si>
  <si>
    <t>cbc05691-6f75-4cb7-8356-3e27ac510f06</t>
  </si>
  <si>
    <t>73543fa4-07d1-45c7-bbb8-6adfa44d2216</t>
  </si>
  <si>
    <t>f22de95f-6cce-ef11-b8e8-7c1e524f6a85</t>
  </si>
  <si>
    <t>67964968-0ab5-4a73-87a8-8dbd339775de</t>
  </si>
  <si>
    <t>6cab30f2-7edd-40be-bb9d-6e86286327aa</t>
  </si>
  <si>
    <t>030108b2-84d1-ef11-a72e-7c1e525e2b52</t>
  </si>
  <si>
    <t>9a5c97b4-7f72-4aac-816f-e97503f0d5de</t>
  </si>
  <si>
    <t>0725bbc2-4c98-434e-8884-4fceb4db87e2</t>
  </si>
  <si>
    <t>428bb085-99d1-ef11-a72e-7c1e527286ff</t>
  </si>
  <si>
    <t>f4a4ac07-d4b5-4653-a238-ee69388fb518</t>
  </si>
  <si>
    <t>69b0dcdf-9450-4fc4-ad18-f1bb39f565f0</t>
  </si>
  <si>
    <t>abed09ee-9543-40eb-b962-c984b88c15f1</t>
  </si>
  <si>
    <t>7617b415-9050-4866-924e-18fadbd2ae45</t>
  </si>
  <si>
    <t>9ea8ab9d-62d2-ef11-a730-6045bd907fa0</t>
  </si>
  <si>
    <t>78c7f57b-293d-4431-8d6e-d0878ac74c9c</t>
  </si>
  <si>
    <t>b2633203-97d2-ef11-a72e-7c1e525e2b52</t>
  </si>
  <si>
    <t>e0d776d7-abbb-4529-b9b6-a7cb86cafeef</t>
  </si>
  <si>
    <t>92057fb9-82b4-43e3-813b-9fe49bbc128e</t>
  </si>
  <si>
    <t>1a08200f-fbd3-ef11-a72e-7c1e524d7cee</t>
  </si>
  <si>
    <t>4a4b3d35-d9e8-4f1e-aec2-d3c478958cb7</t>
  </si>
  <si>
    <t>4377650c-8708-4982-bf50-349e319a28ca</t>
  </si>
  <si>
    <t>6afbed55-6393-448a-86aa-5766de63358d</t>
  </si>
  <si>
    <t>6eeb413c-db21-4d7b-943a-8fc49a1d2ee9</t>
  </si>
  <si>
    <t>1da4cc29-05df-42c7-ac6e-061b04dd8527</t>
  </si>
  <si>
    <t>57762344-5435-44e5-8bbd-460d1ac15d6c</t>
  </si>
  <si>
    <t>6111b29d-1bd7-ef11-a730-7c1e525e2b52</t>
  </si>
  <si>
    <t>6ca3cbf2-1cd7-ef11-a730-7c1e525e2b52</t>
  </si>
  <si>
    <t>1c8ca78f-fdf2-4f53-b982-63527f30e27a</t>
  </si>
  <si>
    <t>a15975d7-e4d7-ef11-a730-7c1e527286ff</t>
  </si>
  <si>
    <t>192ccce8-93e8-49f4-b401-e574189e7dcc</t>
  </si>
  <si>
    <t>ad3a4c7b-2b93-4525-a772-2277f540f32c</t>
  </si>
  <si>
    <t>b474c474-89d5-45e9-9a3d-16ba0e729b88</t>
  </si>
  <si>
    <t>c4606ea0-c9cf-46e3-864a-a2b54013914a</t>
  </si>
  <si>
    <t>6d09c41e-dc13-4399-b278-d8e2b3005aed</t>
  </si>
  <si>
    <t>ee9eb286-0ad8-ef11-a72f-7c1e524d7cee</t>
  </si>
  <si>
    <t>9503c9f2-15d8-ef11-a72f-7c1e524d7cee</t>
  </si>
  <si>
    <t>60eb2f81-6df2-40f4-8535-e1500d434412</t>
  </si>
  <si>
    <t>30a69809-73a6-4f1e-b313-9c7223661fc6</t>
  </si>
  <si>
    <t>5ad09a63-08ff-48b0-ba2a-28802e2e7f09</t>
  </si>
  <si>
    <t>25cf1818-1f4e-44a5-abc7-ee60719c6184</t>
  </si>
  <si>
    <t>3d3e0312-fbf8-4a0b-a81d-35e438ae0475</t>
  </si>
  <si>
    <t>3c3e1c28-a511-4f8b-b348-ca4ccf1da664</t>
  </si>
  <si>
    <t>4cfc249f-3740-4b90-a855-9ed2649b3050</t>
  </si>
  <si>
    <t>25e676e6-1ef5-4e18-b7d9-06c67352af72</t>
  </si>
  <si>
    <t>d1182db1-71d9-ef11-a730-7c1e527286ff</t>
  </si>
  <si>
    <t>4ce61d64-b3f8-4f13-91f7-c8f3807dd23d</t>
  </si>
  <si>
    <t>cdcf7bf9-6a44-4055-87a0-fb3e101f412e</t>
  </si>
  <si>
    <t>2ed839db-a4e8-4c5e-96f0-b996ed4cf841</t>
  </si>
  <si>
    <t>e7c3a655-dd93-4b89-a1b2-313882e8783f</t>
  </si>
  <si>
    <t>a8bca7cb-2cfb-4250-9008-dfccc7b1bbe2</t>
  </si>
  <si>
    <t>3b4388cf-4e27-4fc6-9d35-b432e0792c81</t>
  </si>
  <si>
    <t>009129d9-eb2a-47d9-90ad-6391e99770ed</t>
  </si>
  <si>
    <t>6ebc02b7-e2ed-4c8b-8194-e89702f20def</t>
  </si>
  <si>
    <t>b75da3e3-a6e6-428a-96ba-5bf529ca538c</t>
  </si>
  <si>
    <t>59621485-1cdf-ef11-a730-7c1e525e2b52</t>
  </si>
  <si>
    <t>41a51847-6aa7-4fe7-849b-09727d44f22e</t>
  </si>
  <si>
    <t>9bf04bb2-aebb-491b-8506-fad2dc0d1020</t>
  </si>
  <si>
    <t>9f90a3da-2e92-4a2f-bf60-f4638f1dcf86</t>
  </si>
  <si>
    <t>0e506baa-c6df-ef11-a731-6045bd907fa0</t>
  </si>
  <si>
    <t>ea0d445c-212b-483d-a804-e8ebdf62eb83</t>
  </si>
  <si>
    <t>5de28cc1-e4df-ef11-a72f-7c1e528623d8</t>
  </si>
  <si>
    <t>2a873aec-d080-48d8-b3bf-aa4f41b60865</t>
  </si>
  <si>
    <t>b3f534e1-efa9-47ed-ba4f-f6b8b0084f4f</t>
  </si>
  <si>
    <t>a6c93b29-5c4b-4a9a-9b47-9891b4dd68a0</t>
  </si>
  <si>
    <t>a7a135e2-889f-47af-80cd-ba68c3eaf4a2</t>
  </si>
  <si>
    <t>c0bb367d-fc27-42e5-b30e-382ad7095260</t>
  </si>
  <si>
    <t>cd76111c-556a-4523-93d8-7714f2dd74eb</t>
  </si>
  <si>
    <t>bb5387f6-e98c-465f-a4c1-7df7fdae6a44</t>
  </si>
  <si>
    <t>bd7add54-7402-4e72-93aa-848241c2fc94</t>
  </si>
  <si>
    <t>cb6d1c53-7edc-4bf0-bb2d-f189107ad0e4</t>
  </si>
  <si>
    <t>b5ac9883-511e-4ac3-b721-c187516aa9bd</t>
  </si>
  <si>
    <t>0024e829-f3e2-ef11-a731-7c1e52272957</t>
  </si>
  <si>
    <t>909f5988-cac5-4533-8b1d-5f16ccbbee86</t>
  </si>
  <si>
    <t>f49b1054-d76d-4bbc-ae32-f6b1760f5a7c</t>
  </si>
  <si>
    <t>c03fe837-bfe3-ef11-a730-7c1e528623d8</t>
  </si>
  <si>
    <t>9dff2368-f4b9-4dd4-8afd-6a219e4584fc</t>
  </si>
  <si>
    <t>8128c231-c2e3-ef11-a731-7c1e52272957</t>
  </si>
  <si>
    <t>8f40ea36-5058-4582-aa4d-0e3a92686c84</t>
  </si>
  <si>
    <t>a935ec71-2ca8-4e1b-8e41-f85abf06fa4d</t>
  </si>
  <si>
    <t>abeae58d-27ca-45db-9b97-3549cbbf58f7</t>
  </si>
  <si>
    <t>228bc5fb-4326-4e42-9d13-4e58e0d3b5dc</t>
  </si>
  <si>
    <t>02a3a99c-bc01-4f65-a236-b714d0183373</t>
  </si>
  <si>
    <t>e0c2b7b1-ba76-4557-9f6b-109ba63fefe9</t>
  </si>
  <si>
    <t>199a9f38-4aac-4606-9279-daff3c124c24</t>
  </si>
  <si>
    <t>b59ed5e6-74e8-ef11-be21-7c1e527286ff</t>
  </si>
  <si>
    <t>937beef6-82b1-41cd-8d5c-d17d6df4f4de</t>
  </si>
  <si>
    <t>1d167e9e-8b25-4858-aa6f-849447643e01</t>
  </si>
  <si>
    <t>34bf0e8a-13ea-ef11-be20-000d3aabe086</t>
  </si>
  <si>
    <t>de2b1622-18ea-ef11-be21-6045bd9d792b</t>
  </si>
  <si>
    <t>04c3db24-adea-ef11-be20-000d3aabe086</t>
  </si>
  <si>
    <t>1d615bc5-a695-4aae-8c94-af0afabf8328</t>
  </si>
  <si>
    <t>e351c179-457c-42c9-b2a8-d62f7b3d2b12</t>
  </si>
  <si>
    <t>0a99acfa-1eed-ef11-be20-7c1e52272957</t>
  </si>
  <si>
    <t>18b9d872-7dcd-4bc6-9eb1-71e24178bb83</t>
  </si>
  <si>
    <t>290dfa9d-b438-44c7-b2b9-beae48dd0929</t>
  </si>
  <si>
    <t>48c83f0c-b5b9-409c-8fe2-da3e25480c88</t>
  </si>
  <si>
    <t>375f7504-00b9-4386-a8d7-0c387940206c</t>
  </si>
  <si>
    <t>bcd329f4-04ad-437d-afad-7773cd1cd34f</t>
  </si>
  <si>
    <t>f2e60982-6ac5-4704-b094-516b43867346</t>
  </si>
  <si>
    <t>9e7ce01a-9825-47ef-8ad0-2c64a04b50b2</t>
  </si>
  <si>
    <t>6a32a48e-04af-4983-aaed-da0c4f8c3b37</t>
  </si>
  <si>
    <t>d6d0cb48-c400-47dc-ab69-663f25a76e5c</t>
  </si>
  <si>
    <t>ae72806a-f528-4741-b3c6-93d67bd5d437</t>
  </si>
  <si>
    <t>ab354ed1-b641-4ea2-b98c-7e4922402a8c</t>
  </si>
  <si>
    <t>4eb61807-80ef-ef11-be1f-000d3aabe086</t>
  </si>
  <si>
    <t>c33f5639-2805-49b5-9ae8-0535a00d2116</t>
  </si>
  <si>
    <t>e8c9ff9f-2ace-4f6b-966b-de454cfd9ab0</t>
  </si>
  <si>
    <t>99f551cc-bf33-4d0a-8527-302e1f05e4ad</t>
  </si>
  <si>
    <t>c5280467-9b33-49d0-a50b-b3fe5d058eb9</t>
  </si>
  <si>
    <t>cda11cec-2522-4667-b424-fe07f992beab</t>
  </si>
  <si>
    <t>e9ed2a22-539d-47d5-bd5e-89d8d55104ab</t>
  </si>
  <si>
    <t>2c619ddd-f1fc-4c9c-a012-d569587fc4fe</t>
  </si>
  <si>
    <t>4ae13265-6106-46d0-8d54-38614648ffba</t>
  </si>
  <si>
    <t>9af8a15f-892e-4d73-9c0a-fb183b164182</t>
  </si>
  <si>
    <t>3b6cac6c-3de9-499b-9ab7-ec68bc7e5737</t>
  </si>
  <si>
    <t>58f3d857-6af0-ef11-be1f-000d3aa92e6a</t>
  </si>
  <si>
    <t>59cef77a-6cf0-ef11-be1f-000d3aabe086</t>
  </si>
  <si>
    <t>baf978c2-fea8-49bd-81df-475d09cc2f4e</t>
  </si>
  <si>
    <t>887142b7-ca43-4896-9f73-a58d43275aac</t>
  </si>
  <si>
    <t>8b2abe54-6ef0-ef11-be1f-0022488083cc</t>
  </si>
  <si>
    <t>59635846-1e01-4cb2-b931-bdb596d3c1c4</t>
  </si>
  <si>
    <t>f3f727d0-c3d1-44e4-8176-fa602707d1ec</t>
  </si>
  <si>
    <t>61b7124f-aa3a-44cd-9063-6b536e1261d8</t>
  </si>
  <si>
    <t>e11077b2-f5b0-4ac3-a87f-3d0d54f58423</t>
  </si>
  <si>
    <t>f0214605-c2f2-ef11-be1f-000d3aa92e6a</t>
  </si>
  <si>
    <t>5e1f02f7-4e1a-451d-bfaf-85c4e467c5e5</t>
  </si>
  <si>
    <t>c346fc21-36f4-ef11-be1f-000d3aabe086</t>
  </si>
  <si>
    <t>52714e89-a7f5-ef11-be1f-0022488083cc</t>
  </si>
  <si>
    <t>f952dda2-a81e-4604-9616-a01a1731319c</t>
  </si>
  <si>
    <t>ef56dcd6-3691-49a5-94b9-3fb1b044ef98</t>
  </si>
  <si>
    <t>618638a1-205e-4ec5-81d8-36df6f392eb5</t>
  </si>
  <si>
    <t>83b87742-4557-4aea-b5fd-923b8ad37ba2</t>
  </si>
  <si>
    <t>f91defde-9e62-4618-b196-a11ee3368b0e</t>
  </si>
  <si>
    <t>4b318cfc-4476-4e9f-ba22-e1317ddf4aeb</t>
  </si>
  <si>
    <t>3991e333-13d9-4f3b-b5d3-51e394f5cd1f</t>
  </si>
  <si>
    <t>b00e890d-27cd-4c9a-9e3e-247f89f0600f</t>
  </si>
  <si>
    <t>e3329cf1-248f-4015-bdad-fa1a513011f3</t>
  </si>
  <si>
    <t>6647c4c5-ecf8-ef11-bae2-000d3aabe086</t>
  </si>
  <si>
    <t>a832d58f-a1cc-4de7-819c-d44476d021d3</t>
  </si>
  <si>
    <t>0c046477-fef8-ef11-bae2-000d3aa92e6a</t>
  </si>
  <si>
    <t>cead7a55-eff9-456d-a76c-baad4fe8cc9c</t>
  </si>
  <si>
    <t>e439e6d4-b243-48d4-b82a-0c78ec91d180</t>
  </si>
  <si>
    <t>f0bf09f5-5208-43f1-b07e-3be7aca8c547</t>
  </si>
  <si>
    <t>e82462b2-69fa-ef11-bae2-7c1e5227ef45</t>
  </si>
  <si>
    <t>21b50819-9e3c-451c-86fe-0202a71b87cb</t>
  </si>
  <si>
    <t>54622661-88fa-ef11-bae2-6045bd977d5b</t>
  </si>
  <si>
    <t>c83c085f-8bfa-ef11-bae2-7c1e5285b9ff</t>
  </si>
  <si>
    <t>57a24f15-97fa-ef11-bae2-000d3aa92e6a</t>
  </si>
  <si>
    <t>9bc5a554-d33c-462f-ba8d-03a63016d879</t>
  </si>
  <si>
    <t>10ea3663-1d64-407b-9457-2552aa6e2c2b</t>
  </si>
  <si>
    <t>5d3aa6ab-926a-4292-9671-03d763bb6cf3</t>
  </si>
  <si>
    <t>501c6cc3-7728-403c-80c3-b774cc32dad9</t>
  </si>
  <si>
    <t>f7e4cf8f-da2d-4a05-9f3f-205dc76ffd9e</t>
  </si>
  <si>
    <t>289d10dd-0d5b-4570-9b9b-6870b09b7a07</t>
  </si>
  <si>
    <t>c9b181d7-e7d7-456d-bac7-4e5d643805ab</t>
  </si>
  <si>
    <t>d7c75a9e-1090-4a38-aaf7-371b0106857a</t>
  </si>
  <si>
    <t>80325391-7592-4501-a6eb-9fbe91de6102</t>
  </si>
  <si>
    <t>7824ec8a-e0e3-422a-b9a9-52393cbd4d17</t>
  </si>
  <si>
    <t>6517cfda-3357-49aa-9e99-0397f1dda08e</t>
  </si>
  <si>
    <t>48fba168-1c2b-4c93-9fdc-e7db47dba2de</t>
  </si>
  <si>
    <t>3ab51d39-b0c6-48d6-b3c3-b6a57711d882</t>
  </si>
  <si>
    <t>a9c4971f-b222-4fac-af71-8332f7c62637</t>
  </si>
  <si>
    <t>4970912f-1600-f011-bae3-7c1e5285b9ff</t>
  </si>
  <si>
    <t>27e7c0d7-9d62-4fbe-b5e5-55b1eba07518</t>
  </si>
  <si>
    <t>c4fcc401-8efa-4e90-85f6-531b2526f652</t>
  </si>
  <si>
    <t>519ed895-af96-430d-adf4-0967fd5f05b8</t>
  </si>
  <si>
    <t>315d783c-b9e9-4a36-b662-d08c548151b4</t>
  </si>
  <si>
    <t>7d510e8d-33de-460f-a964-e1029b893093</t>
  </si>
  <si>
    <t>6c21f93b-3504-4962-9480-c8fc0d3c13a2</t>
  </si>
  <si>
    <t>0e35e54d-e982-46cc-82cb-c59d6fdfd56d</t>
  </si>
  <si>
    <t>d8008457-47ae-4472-ad4a-f08bf44bc5b2</t>
  </si>
  <si>
    <t>f5dc863d-8e92-4d20-828f-4ece3615f659</t>
  </si>
  <si>
    <t>bd545fe5-e0d1-426c-9d2c-40c081a688c1</t>
  </si>
  <si>
    <t>6563829a-f09b-4cfb-be2c-ded4327c3f7a</t>
  </si>
  <si>
    <t>af467b35-4ca1-49e2-be10-d663ae8ff459</t>
  </si>
  <si>
    <t>785d81d4-204e-439b-8b9b-c68b6edcebf8</t>
  </si>
  <si>
    <t>a013b0dd-9861-4f97-8ea8-363e1ce7184a</t>
  </si>
  <si>
    <t>f8ee827f-fcad-4e63-a5d5-b7bd6e6e0226</t>
  </si>
  <si>
    <t>1178d46a-c2dc-488a-91da-07cdc251fe6f</t>
  </si>
  <si>
    <t>875bdb23-3d06-f011-bae4-7c1e52732568</t>
  </si>
  <si>
    <t>22ef0e10-1d64-4118-9c9c-3ecb228cefec</t>
  </si>
  <si>
    <t>444af508-15b2-4b0c-98bc-e7f8e81bc4b0</t>
  </si>
  <si>
    <t>f5d0348c-06c7-45bf-b9cb-f0a4a7b63c94</t>
  </si>
  <si>
    <t>e560e0a4-b2df-4aee-bfac-6fd9d9137d16</t>
  </si>
  <si>
    <t>440b8679-6231-42a6-9910-de640247b572</t>
  </si>
  <si>
    <t>72657e2e-9dd6-4cf1-89a0-1a6963ddc3c0</t>
  </si>
  <si>
    <t>8c1ae85f-5148-4543-ba2f-dc129030ef88</t>
  </si>
  <si>
    <t>b0319bb2-4697-4465-9230-271a8f0930b0</t>
  </si>
  <si>
    <t>87cf7ca7-782b-48ac-b9bc-9393ba96a5d5</t>
  </si>
  <si>
    <t>65b0942e-f359-4a97-81dd-139949dde913</t>
  </si>
  <si>
    <t>eb6d63b8-5609-f011-bae3-000d3aa92e6a</t>
  </si>
  <si>
    <t>59412c93-98bd-41a8-b5a2-d907be8c1e29</t>
  </si>
  <si>
    <t>935a8804-b44b-437e-a572-c2ac06df68a4</t>
  </si>
  <si>
    <t>2609caea-8b09-f011-bae3-0022488083cc</t>
  </si>
  <si>
    <t>5c4273be-4e89-4eaa-b762-4ba3185ca76e</t>
  </si>
  <si>
    <t>027ceb96-0e4b-4769-94e2-91f3b5d036c2</t>
  </si>
  <si>
    <t>e51612fd-6bbf-46fb-9184-9c41c8729e30</t>
  </si>
  <si>
    <t>fa5c2bf2-b4e9-4c77-a3fe-4818bf969687</t>
  </si>
  <si>
    <t>77c9ff91-e00b-f011-bae3-7c1e5285b9ff</t>
  </si>
  <si>
    <t>9de217c9-e30b-f011-bae3-000d3aa92e6a</t>
  </si>
  <si>
    <t>0adc2892-ef0b-f011-bae3-0022488083cc</t>
  </si>
  <si>
    <t>f3d24706-cb0e-f011-9989-7c1e5227ef45</t>
  </si>
  <si>
    <t>995127a3-d00e-f011-9989-7c1e5227ef45</t>
  </si>
  <si>
    <t>c8620f5a-5c1e-47ec-867a-0eb449560d77</t>
  </si>
  <si>
    <t>c6e1fa10-a5cc-4462-abf5-8019098a5b09</t>
  </si>
  <si>
    <t>cde72037-b3d1-41fa-8ee1-d182a7c3d75e</t>
  </si>
  <si>
    <t>915138bc-1b1c-49ee-b83b-e34bf2e11ebd</t>
  </si>
  <si>
    <t>ecc00f12-8c79-49dd-b82e-ae6cac03bf61</t>
  </si>
  <si>
    <t>2ec8293b-2611-f011-998a-7c1e528623d8</t>
  </si>
  <si>
    <t>77dcac9d-14f7-402e-9788-85a5816459bd</t>
  </si>
  <si>
    <t>f1013117-21fd-4801-b922-d57cadf2cd6e</t>
  </si>
  <si>
    <t>fa9f47a4-2be9-4e91-8a98-4587437acbce</t>
  </si>
  <si>
    <t>24d3b91e-9179-4e15-aab0-80011ba055c5</t>
  </si>
  <si>
    <t>87a647c9-2ecb-4aa3-bf3f-a090f81be800</t>
  </si>
  <si>
    <t>34506489-0baf-4006-8858-53ebb556623f</t>
  </si>
  <si>
    <t>bd80dde6-2918-41cc-9443-aff55fb9bb0a</t>
  </si>
  <si>
    <t>bc25825e-1d15-f011-998b-6045bd9d792b</t>
  </si>
  <si>
    <t>c2137636-4a15-f011-998a-000d3aa92e6a</t>
  </si>
  <si>
    <t>53393df3-0694-4cc1-86e5-1778ac8a4556</t>
  </si>
  <si>
    <t>e8c049ee-5215-f011-998a-7c1e5227ef45</t>
  </si>
  <si>
    <t>ba793d66-e315-f011-998a-7c1e5285b9ff</t>
  </si>
  <si>
    <t>63cb6350-909d-4baf-9041-26364f274c14</t>
  </si>
  <si>
    <t>3dd753c9-1661-4719-8e87-0bbc42019164</t>
  </si>
  <si>
    <t>f6d893df-90d8-4dca-b2a4-c6d42ba47c06</t>
  </si>
  <si>
    <t>675439b0-d4c3-4a50-a069-f121b2119333</t>
  </si>
  <si>
    <t>2a3957dd-2019-f011-998a-7c1e528623d8</t>
  </si>
  <si>
    <t>8d7a8e20-0542-4b86-be80-cafd5cb45815</t>
  </si>
  <si>
    <t>9305e419-18e2-4aa7-9bde-cd791b860000</t>
  </si>
  <si>
    <t>48831449-5a1b-f011-998b-7c1e5227c0ef</t>
  </si>
  <si>
    <t>05f34851-208d-45ce-b36f-90dac956139f</t>
  </si>
  <si>
    <t>6c894f47-f81d-40da-a0cc-a6b145c10dec</t>
  </si>
  <si>
    <t>3ee0482e-1887-40e6-b9da-59bc79854a7d</t>
  </si>
  <si>
    <t>1aba1acb-ef87-4428-9686-23a95e52be6e</t>
  </si>
  <si>
    <t>44a581b4-256c-4cb5-b4cd-1330b13cb997</t>
  </si>
  <si>
    <t>25ad5c5a-1987-4729-95d2-f1696145b731</t>
  </si>
  <si>
    <t>19a31e8e-462a-4e0f-b284-e71ae69521b8</t>
  </si>
  <si>
    <t>f604a715-b446-4fd0-9b28-ecef03e48c1b</t>
  </si>
  <si>
    <t>69a2ae50-1c88-4873-9281-143d779e19b6</t>
  </si>
  <si>
    <t>0e55c8d4-c16c-45bf-baaa-e86a60de020d</t>
  </si>
  <si>
    <t>cf5e28cb-a7dd-4aaa-af4f-26374009922c</t>
  </si>
  <si>
    <t>43d24c9f-0abc-4c40-ac68-c80ca5d9c412</t>
  </si>
  <si>
    <t>ead9350e-1524-f011-8c4e-6045bd8863e2</t>
  </si>
  <si>
    <t>a542d3b1-cfcb-4b33-86a6-6b3c04651573</t>
  </si>
  <si>
    <t>7b4b8920-08a4-49b3-9276-3ca34c5bc0b1</t>
  </si>
  <si>
    <t>9671945f-361b-4fc7-a4b0-06463eb7716a</t>
  </si>
  <si>
    <t>3465f629-6d11-4464-a3f2-10e72ef4bf26</t>
  </si>
  <si>
    <t>d9f7882e-f962-4bdc-ac15-794ed3f3819f</t>
  </si>
  <si>
    <t>6d0db30e-173c-4ad1-9246-7870f7fa6f4f</t>
  </si>
  <si>
    <t>0a70574e-3f89-41a3-b761-d73bc07e5816</t>
  </si>
  <si>
    <t>076d103e-c625-f011-8c4e-0022488083cc</t>
  </si>
  <si>
    <t>da8ca14f-c625-f011-8c4e-000d3aa92e6a</t>
  </si>
  <si>
    <t>7cb0253a-6626-f011-8c4e-7c1e525209eb</t>
  </si>
  <si>
    <t>a3a353e3-df54-4e00-a44e-a7e197f98f05</t>
  </si>
  <si>
    <t>4781d24a-88c6-4d55-894a-68a52433ec10</t>
  </si>
  <si>
    <t>1c14f625-8026-f011-8c4e-7c1e5285b9ff</t>
  </si>
  <si>
    <t>8a7547bc-a25e-4020-ac48-3b77d4c6503f</t>
  </si>
  <si>
    <t>b7faaa2a-f592-41e2-a015-efc541f16827</t>
  </si>
  <si>
    <t>44340682-d788-4ead-91c1-61b75b809039</t>
  </si>
  <si>
    <t>13f8b2c0-3927-f011-8c4e-000d3a254194</t>
  </si>
  <si>
    <t>e6286e9d-5027-f011-8c4e-000d3a254194</t>
  </si>
  <si>
    <t>fb9fa941-542a-f011-8c4e-6045bdf3ecbd</t>
  </si>
  <si>
    <t>5ea46828-832a-f011-8c4d-6045bd977d5b</t>
  </si>
  <si>
    <t>fbee9ebf-832a-f011-8c4d-6045bd977d5b</t>
  </si>
  <si>
    <t>02a3072c-c819-484d-8d13-2f21be94a875</t>
  </si>
  <si>
    <t>735b7ed3-e2a1-410b-bad3-7568f5340422</t>
  </si>
  <si>
    <t>cad60326-2f2b-f011-8c4e-6045bdf3ecbd</t>
  </si>
  <si>
    <t>ca286a5e-2f2b-f011-8c4e-6045bd907fa0</t>
  </si>
  <si>
    <t>98da5e70-2f2b-f011-8c4e-6045bd907fa0</t>
  </si>
  <si>
    <t>d3c64e82-2f2b-f011-8c4e-6045bd907fa0</t>
  </si>
  <si>
    <t>b735aafa-2f2b-f011-8c4e-6045bdf3ecbd</t>
  </si>
  <si>
    <t>26d0f04e-302b-f011-8c4e-6045bdf3ecbd</t>
  </si>
  <si>
    <t>d5bb79e5-302b-f011-8c4e-6045bd89f24c</t>
  </si>
  <si>
    <t>baec462d-c986-4f73-b73c-9b8ea58bc5cb</t>
  </si>
  <si>
    <t>028aeaca-502b-f011-8c4e-7c1e5227ef45</t>
  </si>
  <si>
    <t>5f8796ae-522b-f011-8c4e-0022488083cc</t>
  </si>
  <si>
    <t>abcdd313-0c0a-4771-9075-ea530c8d0712</t>
  </si>
  <si>
    <t>0182c655-e12b-f011-8c4d-6045bd977d5b</t>
  </si>
  <si>
    <t>Recruitment Services - FW0096</t>
  </si>
  <si>
    <t>0f559566-adfa-4ef4-87fb-f8f15620bdfd</t>
  </si>
  <si>
    <t>a1e88936-b11e-454a-b069-575aacb705b7</t>
  </si>
  <si>
    <t>160b6c28-0256-46d8-a745-59e7903db182</t>
  </si>
  <si>
    <t>aa2df834-fc2b-f011-8c4e-7c1e5285b9ff</t>
  </si>
  <si>
    <t>2f3950a3-132c-f011-8c4e-000d3aa92e6a</t>
  </si>
  <si>
    <t>5f07e889-712c-f011-8c4e-000d3aa92e6a</t>
  </si>
  <si>
    <t>4c76ec48-09a1-4f16-84c1-8bc36f4a6ca8</t>
  </si>
  <si>
    <t>c852abd1-7ec5-4ffe-b6ff-a130041840ce</t>
  </si>
  <si>
    <t>780301b1-1fc7-4469-8679-03ccff43e35a</t>
  </si>
  <si>
    <t>0ba40a55-d0c5-4538-9f8d-716157ebb52f</t>
  </si>
  <si>
    <t>0c9d5d9c-9655-4691-8f1f-ddd433213688</t>
  </si>
  <si>
    <t>853d0e32-9e25-45e6-9df0-34255d9fa3fb</t>
  </si>
  <si>
    <t>7aff8b0d-85f2-4c53-b087-58aefa18ef93</t>
  </si>
  <si>
    <t>5fcd8270-ea26-4915-beda-865f3fe59320</t>
  </si>
  <si>
    <t>24ccaf1c-9ad5-472c-83e4-c62652cf64b2</t>
  </si>
  <si>
    <t>6e3255f0-822f-45a7-9e93-f10e18fd0d8e</t>
  </si>
  <si>
    <t>deb48858-71e8-4cc7-86fe-a32d6d5ac559</t>
  </si>
  <si>
    <t>3ae51e12-2105-4ae9-981e-846621c037d3</t>
  </si>
  <si>
    <t>0ce802c8-e631-f011-8c4e-7c1e5227ef45</t>
  </si>
  <si>
    <t>ed712499-e831-f011-8c4e-7c1e5227ef45</t>
  </si>
  <si>
    <t>fa0bab1d-3250-4f7e-828f-6d5aa214d85a</t>
  </si>
  <si>
    <t>f087e382-4d18-4d08-a1e2-a09c747a874a</t>
  </si>
  <si>
    <t>70910135-c834-f011-8c4e-6045bdf3ecbd</t>
  </si>
  <si>
    <t>1eee86a1-5bae-47ac-b59c-da36826291f1</t>
  </si>
  <si>
    <t>96171928-a461-472b-8d3a-fb1ce40ddd12</t>
  </si>
  <si>
    <t>6710b3f8-2237-f011-8c4e-6045bd8863e2</t>
  </si>
  <si>
    <t>035f9bf5-152e-4aee-a257-9c5d0ae661a5</t>
  </si>
  <si>
    <t>ffb46349-cc61-4356-88c6-6f60b45a4c41</t>
  </si>
  <si>
    <t>7c74aa80-8968-489b-8d53-105c4d60aa3c</t>
  </si>
  <si>
    <t>84707d89-df37-f011-8c4e-000d3aa92e6a</t>
  </si>
  <si>
    <t>0a3bad37-e037-f011-8c4e-6045bd8863e2</t>
  </si>
  <si>
    <t>794a0aa8-6ad1-4457-8514-4f893fc87848</t>
  </si>
  <si>
    <t>7d82e071-f55f-4811-a611-d0dc24a83237</t>
  </si>
  <si>
    <t>48214cb1-3517-4146-8c83-fdbb21131a41</t>
  </si>
  <si>
    <t>200538e5-5b3d-4ae6-bb58-25f4b958aec6</t>
  </si>
  <si>
    <t>7ec5989e-8508-4f0d-adfe-946d81921643</t>
  </si>
  <si>
    <t>112057ea-7782-44a1-98a1-2ddac880d8af</t>
  </si>
  <si>
    <t>01a42625-6920-47cf-8b87-9d7de71ba0e8</t>
  </si>
  <si>
    <t>56ce03b3-b23b-f011-b4cc-000d3aa92e6a</t>
  </si>
  <si>
    <t>0ffe1899-971a-4ad9-83cf-f4f0b791f61e</t>
  </si>
  <si>
    <t>f4a90a06-d785-4cc0-bf7d-9acb12b97fb8</t>
  </si>
  <si>
    <t>cafd9eea-9a45-4867-9809-e632aa7bd0bb</t>
  </si>
  <si>
    <t>346ac244-45d2-4ebf-b369-4b90d0ae230c</t>
  </si>
  <si>
    <t>7f3cf8f3-5f3d-f011-b4cc-7c1e5227ef45</t>
  </si>
  <si>
    <t>34834ee5-ce9b-4dd6-94e3-986dca9cbf48</t>
  </si>
  <si>
    <t>97e4775d-d63d-f011-8779-7c1e5285b9ff</t>
  </si>
  <si>
    <t>8be50a98-ad38-491b-9c41-6c7d53c06579</t>
  </si>
  <si>
    <t>e36ed026-99f5-4a97-90d1-e3a67a549bfe</t>
  </si>
  <si>
    <t>31d6d00f-de55-4324-97e9-0b2f4ee4860f</t>
  </si>
  <si>
    <t>99d5d30a-883f-f011-877a-0022488083cc</t>
  </si>
  <si>
    <t>d00fca9a-fa9e-40c8-a5c4-b3027993d95f</t>
  </si>
  <si>
    <t>09a72ef0-b83f-f011-877a-000d3aa92e6a</t>
  </si>
  <si>
    <t>d873567c-9387-4970-9bee-f941b62d3158</t>
  </si>
  <si>
    <t>b01909d3-d21f-4eb5-b976-949e281dae7f</t>
  </si>
  <si>
    <t>0a70a217-278b-4a85-b905-e7aea3f993c2</t>
  </si>
  <si>
    <t>d2932874-e45e-4778-961a-7086ab6ad1d4</t>
  </si>
  <si>
    <t>4e458344-e561-44e8-a844-dce07eb1f9eb</t>
  </si>
  <si>
    <t>9cfc2838-a69f-4e53-9a29-b58faad0c7ef</t>
  </si>
  <si>
    <t>e67e122e-239e-4f3b-a00c-28a69794ec09</t>
  </si>
  <si>
    <t>db850fec-2541-f011-877a-000d3aa92e6a</t>
  </si>
  <si>
    <t>9c87f266-4341-f011-877a-6045bd907fa0</t>
  </si>
  <si>
    <t>a8849838-cb29-4cd7-9b44-55c2c943bc8e</t>
  </si>
  <si>
    <t>ff283a5e-cb5a-483a-a585-bdb4ccfeaccf</t>
  </si>
  <si>
    <t>69283127-d845-f011-877a-7c1e5285b9ff</t>
  </si>
  <si>
    <t>65e0931a-e9e8-4218-861a-266ef778ce67</t>
  </si>
  <si>
    <t>e3541aae-0e49-4a77-b5ac-6365852451cc</t>
  </si>
  <si>
    <t>8fdbfe7f-bcd6-4666-b208-eb85442d863a</t>
  </si>
  <si>
    <t>26854a10-3a81-428b-b201-a3c8c73ba10d</t>
  </si>
  <si>
    <t>6e372114-37b1-4885-bf32-8a968252edb2</t>
  </si>
  <si>
    <t>af852744-1e80-4bb8-86b6-2c25a00fffdc</t>
  </si>
  <si>
    <t>4aeeebb8-a94d-45e5-94ba-0a48ca68ab1e</t>
  </si>
  <si>
    <t>5099df0e-3548-f011-877a-7c1e5227ef45</t>
  </si>
  <si>
    <t>f1af1e16-3648-f011-877a-7c1e5227ef45</t>
  </si>
  <si>
    <t>efe77934-40e3-406b-862a-8119c8b1dd98</t>
  </si>
  <si>
    <t>e20cb2e9-834a-f011-877a-000d3a254194</t>
  </si>
  <si>
    <t>49876d6d-554b-f011-877a-6045bdf3ecbd</t>
  </si>
  <si>
    <t>0aa0ae83-4081-4c8f-b2e4-1d582704cd11</t>
  </si>
  <si>
    <t>4c9bb5c5-939a-4118-b265-340c1e7ff0e5</t>
  </si>
  <si>
    <t>2327c32e-0c48-4a39-a2bf-4cc9ab23de62</t>
  </si>
  <si>
    <t>97a279ff-264c-f011-877a-6045bd89f24c</t>
  </si>
  <si>
    <t>b697584d-374c-f011-877a-7c1e5285b9ff</t>
  </si>
  <si>
    <t>1af11d39-51ad-4585-aea0-3b9fcf2f124b</t>
  </si>
  <si>
    <t>f0c0d39d-51dd-4e6b-bdd4-7313a1325a7b</t>
  </si>
  <si>
    <t>cfc083db-9461-42c8-aa9b-e03632069dd1</t>
  </si>
  <si>
    <t>08884d90-af4d-f011-877a-000d3a254194</t>
  </si>
  <si>
    <t>e08a9adb-af9b-43d0-914a-b627d33a5cf9</t>
  </si>
  <si>
    <t>09c264af-508f-4645-8a94-6d4fbc31700a</t>
  </si>
  <si>
    <t>a72262b5-995c-40dd-801e-647da850a3ea</t>
  </si>
  <si>
    <t>ae38c1bf-1c50-f011-877b-7c1e5285b9ff</t>
  </si>
  <si>
    <t>7670d031-e82b-428c-8e60-63c909be92ed</t>
  </si>
  <si>
    <t>c0cf96de-9413-4f5c-903d-5cef29c53986</t>
  </si>
  <si>
    <t>fa393047-9b52-f011-877b-7c1e5227ef45</t>
  </si>
  <si>
    <t>17a303e1-9e5c-4f0b-a433-c87c768db4e0</t>
  </si>
  <si>
    <t>acac3361-90dc-41d1-bb94-438c9be1358c</t>
  </si>
  <si>
    <t>0bd161f0-4b5d-4dff-8d7f-8b9ee45d803b</t>
  </si>
  <si>
    <t>8f674e2f-0b11-412c-884e-b81d00ef4497</t>
  </si>
  <si>
    <t>2734d779-6456-f011-877a-6045bdf3ecbd</t>
  </si>
  <si>
    <t>92cf93b7-3763-4edb-a790-9e7dd56184bb</t>
  </si>
  <si>
    <t>277cded9-d909-4325-90f6-a2507031a48f</t>
  </si>
  <si>
    <t>d462428c-c277-442a-9dee-b595133e734e</t>
  </si>
  <si>
    <t>b9114755-5657-f011-877b-7c1e5227ef45</t>
  </si>
  <si>
    <t>607f65c2-4a68-43b9-8436-0d043a753f71</t>
  </si>
  <si>
    <t>3abae52e-eb57-f011-877a-6045bd907fa0</t>
  </si>
  <si>
    <t>fbd6d746-eb57-f011-877a-6045bd907fa0</t>
  </si>
  <si>
    <t>41cbcb5c-eb57-f011-877a-6045bd907fa0</t>
  </si>
  <si>
    <t>1a4ddef2-7d21-4630-8f90-f624df4ffc91</t>
  </si>
  <si>
    <t>8f7f5397-0d58-f011-877b-7c1e5227ef45</t>
  </si>
  <si>
    <t>b569463a-1ede-48a7-a84e-35a6478847f8</t>
  </si>
  <si>
    <t>a18bed6e-18c9-4b9e-a31c-8a6249d20724</t>
  </si>
  <si>
    <t>b03beb17-0b5b-f011-bec2-0022488083cc</t>
  </si>
  <si>
    <t>e1b70a64-d75b-f011-bec2-000d3aa92e6a</t>
  </si>
  <si>
    <t>637c3667-1066-455e-a281-85ad4da936e1</t>
  </si>
  <si>
    <t>cbdfdb21-b75c-f011-bec2-6045bd8863e2</t>
  </si>
  <si>
    <t>81882567-3fd5-4e29-a472-3cccde883309</t>
  </si>
  <si>
    <t>e57c9db7-fddf-4b4c-8ad3-5a73567bc619</t>
  </si>
  <si>
    <t>8af74410-875d-f011-bec2-6045bd8863e2</t>
  </si>
  <si>
    <t>b0878a86-fece-4462-88a5-7445e9a88764</t>
  </si>
  <si>
    <t>42ff0113-6b89-415b-a75c-3862b6efd2d3</t>
  </si>
  <si>
    <t>483e5eff-8161-f011-bec2-7c1e5227ef45</t>
  </si>
  <si>
    <t>fb4b1059-cd05-4c9b-a9ec-0f7405fc6044</t>
  </si>
  <si>
    <t>4bba6467-5532-4552-819b-db26d4933296</t>
  </si>
  <si>
    <t>0ed26bb0-2262-f011-bec2-7c1e5227ef45</t>
  </si>
  <si>
    <t>56cfc1d2-a914-433e-bbc7-5be1759d91d6</t>
  </si>
  <si>
    <t>Non Residential Construction Framework - FW0155</t>
  </si>
  <si>
    <t>95d6c895-c23a-43fb-9164-8ba915171428</t>
  </si>
  <si>
    <t>dae197be-d64c-4d7d-9abb-c1029d972257</t>
  </si>
  <si>
    <t>9eab7f13-4f78-42b0-89a1-bc28c5294022</t>
  </si>
  <si>
    <t>67fce3e1-a031-423d-9808-49b509d37a7e</t>
  </si>
  <si>
    <t>b025a222-7ab1-4a42-9b80-6f6697151d36</t>
  </si>
  <si>
    <t>885660d9-295c-48fe-a89f-8bf73937a42a</t>
  </si>
  <si>
    <t>12c20849-cd7c-4d78-b8f2-08948447c544</t>
  </si>
  <si>
    <t>dcba3d13-e730-45c3-b7a2-5827b98f8f3d</t>
  </si>
  <si>
    <t>78a87123-ddbe-4ef5-8359-ff9d37ff7dcb</t>
  </si>
  <si>
    <t>3f934f6f-8dd0-4d26-8215-d179ea85333a</t>
  </si>
  <si>
    <t>e7ce3f3a-fab1-42e3-a3cc-eea4cfcd6be8</t>
  </si>
  <si>
    <t>77b16aac-a2e1-46cf-9de5-9d7662419292</t>
  </si>
  <si>
    <t>e9313196-05c1-43fb-9a29-49cdf1b1c8bd</t>
  </si>
  <si>
    <t>c66971a9-db7c-4734-acd2-9d7af974e884</t>
  </si>
  <si>
    <t>14b0acb4-7eb8-46c4-a923-281fdc2ca5ae</t>
  </si>
  <si>
    <t>393192d6-2a2a-487c-81ed-e8d432858ab0</t>
  </si>
  <si>
    <t>2432b120-9c00-4427-8b95-6e596f3dfca9</t>
  </si>
  <si>
    <t>e815f833-6c46-4eb8-a943-54274af2a101</t>
  </si>
  <si>
    <t>89dfaf03-1a86-46ab-9521-e6604c47ce2b</t>
  </si>
  <si>
    <t>5d7badfd-e62a-4ac0-8c9b-ea9270bbc94b</t>
  </si>
  <si>
    <t>01bce86e-e3ab-4b9e-91fb-546063f26689</t>
  </si>
  <si>
    <t>943af749-b0cf-44b9-99ab-cf1424661bdf</t>
  </si>
  <si>
    <t>6cd167f6-1367-f011-bec2-6045bd89f24c</t>
  </si>
  <si>
    <t>0af0b924-a467-f011-bec3-000d3aa92e6a</t>
  </si>
  <si>
    <t>03558716-0534-44e9-a6cd-c82c0ee5888e</t>
  </si>
  <si>
    <t>6ad13075-8e5d-4113-9880-c16edf6dfa2e</t>
  </si>
  <si>
    <t>3720aa01-6d78-4631-9bea-20e866f64306</t>
  </si>
  <si>
    <t>f3f8941a-2969-f011-bec3-7c1e5285b9ff</t>
  </si>
  <si>
    <t>4ffef253-2969-f011-bec3-7c1e5285b9ff</t>
  </si>
  <si>
    <t>fad81fad-4014-4c03-b9a5-01647cf276e1</t>
  </si>
  <si>
    <t>2ad9ea2b-4369-f011-bec3-7c1e5285b9ff</t>
  </si>
  <si>
    <t>355863b3-4b69-f011-bec2-6045bd89f24c</t>
  </si>
  <si>
    <t>25fd5ed1-4b69-f011-bec2-6045bd89f24c</t>
  </si>
  <si>
    <t>35a255fb-4b69-f011-bec2-6045bd89f24c</t>
  </si>
  <si>
    <t>2773e12f-4c69-f011-bec2-6045bdf3ecbd</t>
  </si>
  <si>
    <t>85aeac61-4c69-f011-bec2-6045bdf3ecbd</t>
  </si>
  <si>
    <t>3ffbc80c-4d69-f011-bec2-6045bdf3ecbd</t>
  </si>
  <si>
    <t>c4ee7c3d-6669-f011-bec2-6045bd89f24c</t>
  </si>
  <si>
    <t>7f73e4e3-6869-f011-bec2-6045bdf3ecbd</t>
  </si>
  <si>
    <t>41658991-7269-f011-bec2-6045bd89f24c</t>
  </si>
  <si>
    <t>032eea2c-876b-f011-b4cb-7c1e5227ef45</t>
  </si>
  <si>
    <t>7e0a20da-c85a-4c75-aa1b-3c68f40fae1d</t>
  </si>
  <si>
    <t>80790c28-6de2-49c5-8517-0c51ae125f9c</t>
  </si>
  <si>
    <t>3583072b-c16b-f011-b4cc-6045bd8863e2</t>
  </si>
  <si>
    <t>85902967-c36b-f011-bec2-6045bd89f24c</t>
  </si>
  <si>
    <t>341c4c75-c36b-f011-bec2-6045bd907fa0</t>
  </si>
  <si>
    <t>d98d1b6f-01c4-4393-a149-e2d167a82777</t>
  </si>
  <si>
    <t>80caeddd-6d61-417c-9260-7677aaa0530e</t>
  </si>
  <si>
    <t>eabbed43-1b6d-f011-bec2-6045bd89f24c</t>
  </si>
  <si>
    <t>80b7ae2d-5348-45ce-80cc-9c891c8fb48c</t>
  </si>
  <si>
    <t>17ec36df-1da1-4a3f-9f3a-7a410d5d556d</t>
  </si>
  <si>
    <t>df48c7cc-7a44-4bca-bd3f-7d654a339b05</t>
  </si>
  <si>
    <t>d109c155-f350-43c1-8d53-1990548c45c7</t>
  </si>
  <si>
    <t>393591ce-33e8-4b52-ba62-dcb542457645</t>
  </si>
  <si>
    <t>c5f386b0-1faa-4583-a081-1330a953efcf</t>
  </si>
  <si>
    <t>dad3faf9-a572-4924-91d2-65d82385c77a</t>
  </si>
  <si>
    <t>42ec83a2-1a5d-431d-9906-cb58b6718701</t>
  </si>
  <si>
    <t>c4ebc5c8-645c-4da2-9468-98790e83bae1</t>
  </si>
  <si>
    <t>f46dbe88-db6e-f011-b4cb-6045bd977d5b</t>
  </si>
  <si>
    <t>b3875afe-2e71-f011-b4cb-7c1e5227ef45</t>
  </si>
  <si>
    <t>46dea98e-029d-4a8b-aeaa-b3dbd5ae45f2</t>
  </si>
  <si>
    <t>b066d69c-4671-f011-b4cb-7c1e5227ef45</t>
  </si>
  <si>
    <t>a9bd2699-cd71-f011-b4cb-7ced8d0c8de7</t>
  </si>
  <si>
    <t>f4b15971-87e5-478d-b76d-46f2f42c6bb0</t>
  </si>
  <si>
    <t>676ad84e-a14c-474a-a563-9dc5091cf160</t>
  </si>
  <si>
    <t>23f4d464-7f76-f011-b4cc-6045bd8863e2</t>
  </si>
  <si>
    <t>442cb048-56e6-43a4-a8c0-ea2e1f02545b</t>
  </si>
  <si>
    <t>1ad16100-788c-40c7-9f25-8c744491b0c2</t>
  </si>
  <si>
    <t>27457a00-495f-41de-a120-d53abab738d0</t>
  </si>
  <si>
    <t>49bf4a91-4c35-4284-8c2d-187f46c57ff4</t>
  </si>
  <si>
    <t>461f7822-0b5b-40b6-8aa2-ef61b3d5f400</t>
  </si>
  <si>
    <t>d14584d6-dc97-49f3-b7b0-5a52eb5b168a</t>
  </si>
  <si>
    <t>75bf7ea4-5cc6-454b-a189-4ba4f2ff8a0d</t>
  </si>
  <si>
    <t>c1394519-f1b4-4f65-a14c-99ed12139bec</t>
  </si>
  <si>
    <t>79efd42d-f81f-4f10-ba8a-fa1706729109</t>
  </si>
  <si>
    <t>31a839fe-3ac6-472d-ade5-a5633d3f6dcc</t>
  </si>
  <si>
    <t>64e79aee-2824-411a-8be8-e46ecf3aaf95</t>
  </si>
  <si>
    <t>ae62cd12-c5b5-4e7d-9d1d-7d1292e6fabb</t>
  </si>
  <si>
    <t>13c84564-ec78-f011-b4cc-6045bd89f24c</t>
  </si>
  <si>
    <t>Appliances (2018) - FW0086</t>
  </si>
  <si>
    <t>95584386-7ca4-44a7-9c8f-b92a022fb336</t>
  </si>
  <si>
    <t>84d457b0-6879-f011-b4cc-7c1e5285b9ff</t>
  </si>
  <si>
    <t>e5e6c881-cb79-f011-b4cc-6045bd907fa0</t>
  </si>
  <si>
    <t>852298b3-c5d9-445f-b080-b2a1c2164282</t>
  </si>
  <si>
    <t>0e4b9eef-a6b7-41b0-8207-f93e3d662963</t>
  </si>
  <si>
    <t>015e2a44-5a15-4e31-913b-b5c467d0ac45</t>
  </si>
  <si>
    <t>c723756e-bc7d-f011-b4cb-6045bd8863e2</t>
  </si>
  <si>
    <t>db686745-1d9f-48b6-af36-1fa746ef6247</t>
  </si>
  <si>
    <t>045391a0-5478-4078-aed9-6cb4f35897d5</t>
  </si>
  <si>
    <t>668de9fb-c57f-4ac6-bf78-d7ae00ccfcf0</t>
  </si>
  <si>
    <t>b72425ba-84a7-4927-a4b5-84e21dd715cd</t>
  </si>
  <si>
    <t>684ba6e6-30aa-40fc-bb45-c6414e6b1f99</t>
  </si>
  <si>
    <t>f5b0856f-ec7e-f011-b4cb-6045bd8863e2</t>
  </si>
  <si>
    <t>567543ab-8076-4cc9-9947-1af0821312de</t>
  </si>
  <si>
    <t>cc501d20-e5c9-41d5-adf9-54757ebc95e8</t>
  </si>
  <si>
    <t>014f24bf-fb37-43c3-acb2-45e08cfc3aef</t>
  </si>
  <si>
    <t>22868b52-a58c-46ca-a522-00666cf047d6</t>
  </si>
  <si>
    <t>b2006fa0-0187-f011-b4cc-000d3aa92e6a</t>
  </si>
  <si>
    <t>65a83f38-43d6-4052-8382-23c1d6de158c</t>
  </si>
  <si>
    <t>ee44d612-e187-f011-b4cc-7c1e528623d8</t>
  </si>
  <si>
    <t>6f8a4b09-3d49-45a6-b2f8-a6874201c123</t>
  </si>
  <si>
    <t>72bb3ff8-254e-4851-a875-81d240c4fc9c</t>
  </si>
  <si>
    <t>3ccb8676-2d2d-4ee1-9d4d-e8b68d902e48</t>
  </si>
  <si>
    <t>eba96d54-5c73-49e6-8285-13d7ea4e6a4c</t>
  </si>
  <si>
    <t>57bd1d5f-bf22-4bbc-b0ce-a387e5cd8f8a</t>
  </si>
  <si>
    <t>2441edb4-58dc-43cf-a124-4feb191ed2a7</t>
  </si>
  <si>
    <t>7008027a-e789-f011-b4cc-6045bda01d8e</t>
  </si>
  <si>
    <t>fd13aed4-e789-f011-b4cc-6045bda01d8e</t>
  </si>
  <si>
    <t>30f89bd2-0c53-4ac6-aced-26c15589140c</t>
  </si>
  <si>
    <t>cfd545a6-c293-4675-a2d7-816ccdc6b06f</t>
  </si>
  <si>
    <t>4256cdf7-b671-4d14-9767-65b20c9a98c0</t>
  </si>
  <si>
    <t>15a798c2-489c-4f72-99ee-40ab139600a2</t>
  </si>
  <si>
    <t>a9cd17af-3756-437e-bab9-3ece577c51d4</t>
  </si>
  <si>
    <t>20074b72-c96b-461d-baa2-22c7992414d0</t>
  </si>
  <si>
    <t>41fad73b-4663-4934-8170-4e89dd8599ae</t>
  </si>
  <si>
    <t>98576751-af0c-4a90-9d12-7bd99eff47fa</t>
  </si>
  <si>
    <t>8947ce46-6fca-4c50-9bc9-63563e0104e9</t>
  </si>
  <si>
    <t>d6221c5f-13a4-4803-b4f1-08956e622cb1</t>
  </si>
  <si>
    <t>dfb36384-8ea8-44ef-b895-f938593bbe9c</t>
  </si>
  <si>
    <t>b9bf4b78-a798-401d-bae4-1a6f3c3163e4</t>
  </si>
  <si>
    <t>9860187e-6c8f-f011-b4cc-0022488083cc</t>
  </si>
  <si>
    <t>6ff20381-6d8f-f011-b4cc-0022488083cc</t>
  </si>
  <si>
    <t>4ccb0dd0-b2a1-4997-9987-5f023cea31ed</t>
  </si>
  <si>
    <t>7150adf4-3a28-405d-ad99-8e05405ccce0</t>
  </si>
  <si>
    <t>c2fbea93-fe93-42d6-b4c0-1b60399b884c</t>
  </si>
  <si>
    <t>a726d055-cf2a-47ae-9c4b-8becdf6b0a44</t>
  </si>
  <si>
    <t>0eee54e7-699b-4375-be31-6e641b25d278</t>
  </si>
  <si>
    <t>abac61ea-7326-4c7c-9694-adfe1599a324</t>
  </si>
  <si>
    <t>ab98044d-c540-4a69-9230-bd7c182a9b92</t>
  </si>
  <si>
    <t>019678b9-1938-4a39-8b35-de816a7fccf7</t>
  </si>
  <si>
    <t>2100f5be-e294-f011-b4cc-7c1e5227438a</t>
  </si>
  <si>
    <t>769ee989-262b-48f6-b12e-ed18f4d55130</t>
  </si>
  <si>
    <t>1320b874-c698-4b16-b48d-3da3b792a354</t>
  </si>
  <si>
    <t>2df2e10e-125d-4db4-b184-474669944c58</t>
  </si>
  <si>
    <t>99c4afd9-6a65-45ee-b31c-24d21bf4edfc</t>
  </si>
  <si>
    <t>104e2361-0f30-429c-b49a-d0fe14dbbaf0</t>
  </si>
  <si>
    <t>0aa09dda-e321-49bc-ae0c-c4e7aed4cce2</t>
  </si>
  <si>
    <t>a383afb1-640e-41b5-ac52-c48a71d3578e</t>
  </si>
  <si>
    <t>6cdefb08-8401-469b-a58f-d6d337a44f9a</t>
  </si>
  <si>
    <t>27ce0dae-612c-42be-b506-7536dfb89ab3</t>
  </si>
  <si>
    <t>8c549ca1-06aa-412b-b83d-bc84fa037049</t>
  </si>
  <si>
    <t>7e76f658-f02f-43f5-9333-0a0a7b2c30d4</t>
  </si>
  <si>
    <t>8e8dad16-dd9e-f011-b41c-7c1e5212aa6a</t>
  </si>
  <si>
    <t>04c4721e-6e9f-f011-bbd3-6045bda0370d</t>
  </si>
  <si>
    <t>97e9993e-a354-425f-ad15-45bdcf4c7368</t>
  </si>
  <si>
    <t>5a00f75f-5634-4136-95b9-c150e166f53c</t>
  </si>
  <si>
    <t>c3f8b5fb-9b4f-4af9-9ad4-9e133ca4b08a</t>
  </si>
  <si>
    <t>14717ebb-a046-46f8-95a8-55910cfbff47</t>
  </si>
  <si>
    <t>a36a6327-3dde-42b2-b62a-f0b2eec3d152</t>
  </si>
  <si>
    <t>1e2d9185-38a0-f011-b41c-000d3aacf46b</t>
  </si>
  <si>
    <t>01ff7274-33eb-4dff-a908-3ae79a5150b5</t>
  </si>
  <si>
    <t>40ad25a5-1f31-4302-966a-7e9dc14ea25f</t>
  </si>
  <si>
    <t>4a53ac39-da91-4977-a8b7-b7fabffaf1dc</t>
  </si>
  <si>
    <t>7b0786e9-a2a2-f011-bbd3-6045bda0370d</t>
  </si>
  <si>
    <t>8fddc78f-55a3-f011-bbd3-000d3aacf46b</t>
  </si>
  <si>
    <t>f9b4d0bc-d9bd-44d7-b4d7-98b103e71449</t>
  </si>
  <si>
    <t>b6835193-6ca3-f011-bbd2-000d3a27a414</t>
  </si>
  <si>
    <t>d7623f79-efc9-4ecd-a6a3-fbbaeee0be19</t>
  </si>
  <si>
    <t>ab329274-33ed-4087-a971-79998bae81d0</t>
  </si>
  <si>
    <t>8d8f354f-88a3-f011-bbd3-7c1e5273c6d4</t>
  </si>
  <si>
    <t>09925579-b024-4cf5-81b9-bc797b1abfd7</t>
  </si>
  <si>
    <t>245ab593-dffd-467f-b352-b8dfe7ac5518</t>
  </si>
  <si>
    <t>c5e07a1f-32a4-f011-bbd3-7c1e5212aa6a</t>
  </si>
  <si>
    <t>461ea029-d8d8-42bb-aa79-6ea58e229670</t>
  </si>
  <si>
    <t>f011ff9f-5ba4-f011-bbd3-000d3aacf46b</t>
  </si>
  <si>
    <t>ae297e58-de83-4079-b3d2-a43452b7723c</t>
  </si>
  <si>
    <t>5adff13b-69a5-f011-bbd3-6045bd8a88ee</t>
  </si>
  <si>
    <t>af11a68e-84d0-46e0-8a6b-94d3395cba9e</t>
  </si>
  <si>
    <t>45341c96-c7a5-f011-bbd3-7c1e5212aa6a</t>
  </si>
  <si>
    <t>f71e1e3b-e289-4d0a-b837-236ac7d099f0</t>
  </si>
  <si>
    <t>a66bdbb9-1bf1-4c2d-ba53-ee7897ef1cf8</t>
  </si>
  <si>
    <t>2eb14b60-d027-4f21-8580-8c3015c9e7c8</t>
  </si>
  <si>
    <t>837900e4-f5aa-f011-bbd2-7c1e525f3d6a</t>
  </si>
  <si>
    <t>77133921-f6aa-f011-bbd2-6045bd8b6d18</t>
  </si>
  <si>
    <t>716c7e6b-294c-4bc7-8dbc-2a184a9c8724</t>
  </si>
  <si>
    <t>33e80781-991a-4ce5-be02-6cad73369b55</t>
  </si>
  <si>
    <t>eddce67f-f718-4983-b7ce-b2f200d3c60f</t>
  </si>
  <si>
    <t>83977e46-6ae5-4041-9ad2-f4b197ceaee1</t>
  </si>
  <si>
    <t>0ff8d933-05b7-44c4-84d9-525677d5e112</t>
  </si>
  <si>
    <t>3e3bc481-8d32-4e90-8026-d30f9ac5c549</t>
  </si>
  <si>
    <t>61d4b097-600e-49ca-8223-c8a6f6f6b859</t>
  </si>
  <si>
    <t>52743c91-c60c-461f-8bf4-a972f5afcb0b</t>
  </si>
  <si>
    <t>0d177c2f-9740-4801-b330-f6d80594c6ed</t>
  </si>
  <si>
    <t>9173ac6a-c8ff-421a-8557-97018b892555</t>
  </si>
  <si>
    <t>c2bdae85-66b0-f011-bbd3-7ced8d14d935</t>
  </si>
  <si>
    <t>3788b5bb-d702-4f30-b506-d8355fb8e988</t>
  </si>
  <si>
    <t>a2852331-23b3-f011-bbd3-6045bd8b6d60</t>
  </si>
  <si>
    <t>ee65ec40-d581-4cae-9004-f4bb3a9fa984</t>
  </si>
  <si>
    <t>5c178ad4-c2b3-f011-bbd3-7ced8d149c94</t>
  </si>
  <si>
    <t>19ad3c5c-a0d8-4699-8d19-120dec71f466</t>
  </si>
  <si>
    <t>eeab50ea-12d7-4c49-a478-326f64958c19</t>
  </si>
  <si>
    <t>de98bcfe-2a78-4181-9527-dd0fc0782294</t>
  </si>
  <si>
    <t>6f29bc02-8734-4bcf-9a53-f0f4f67b6624</t>
  </si>
  <si>
    <t>6d25d7a2-c75d-43f0-8c68-5407184395d7</t>
  </si>
  <si>
    <t>cfd64415-1cb8-4f13-b1df-145c320da23d</t>
  </si>
  <si>
    <t>b995772f-d8b4-f011-bbd3-7c1e525f301c</t>
  </si>
  <si>
    <t>a0874ddc-dab4-f011-bbd2-000d3abbd4c0</t>
  </si>
  <si>
    <t>8d39d853-bbd2-4b37-a861-029638b665b8</t>
  </si>
  <si>
    <t>106b1a70-6fb5-f011-bbd3-7c1e525f3d6a</t>
  </si>
  <si>
    <t>b57e82ba-95b8-f011-bbd2-0022488099a9</t>
  </si>
  <si>
    <t>2f2b9d97-7a3f-4625-b9c2-660c1f6d2e60</t>
  </si>
  <si>
    <t>fff43d75-c876-46b4-85a0-5dcd61b4432b</t>
  </si>
  <si>
    <t>47ca4f0e-4f31-43dd-8e40-a646e1cf0652</t>
  </si>
  <si>
    <t>11fc95fb-9145-485b-9cc9-5a4663644f13</t>
  </si>
  <si>
    <t>0950422a-58e1-4b0a-8c36-a23df2feb338</t>
  </si>
  <si>
    <t>64a5d4b5-338d-44c5-b042-1f834defc1db</t>
  </si>
  <si>
    <t>4b5e820b-d596-46d0-b38f-6531f504dc4c</t>
  </si>
  <si>
    <t>8c6c5a88-6dc4-4a00-aed1-e4547c3e7e45</t>
  </si>
  <si>
    <t>adf74714-e7ba-f011-bbd3-00224887b649</t>
  </si>
  <si>
    <t>da1c8a7e-efba-f011-bbd2-6045bd98106d</t>
  </si>
  <si>
    <t>cb240b1c-2ebb-f011-bbd3-6045bd8b6d60</t>
  </si>
  <si>
    <t>3154362b-36fd-47ef-8ea6-5bacd79e3edf</t>
  </si>
  <si>
    <t>f2d4cc07-096a-4aa5-a727-687ad76c407d</t>
  </si>
  <si>
    <t>a7b355d7-bc65-48d2-a9cb-b4997a49bf8c</t>
  </si>
  <si>
    <t>b6d94592-e604-4a8e-9ddc-e9b77058981b</t>
  </si>
  <si>
    <t>1d5866cf-29be-f011-bbd3-7c1e525f3d6a</t>
  </si>
  <si>
    <t>6a90f558-cffe-4c71-81a5-03584d4bfbb6</t>
  </si>
  <si>
    <t>e2e42087-9575-4d15-9a5c-ae9cb8c75b68</t>
  </si>
  <si>
    <t>7bf4e9e9-6fc0-f011-bbd2-000d3a38cd67</t>
  </si>
  <si>
    <t>4c278237-a6fe-49d1-b968-987e0715487d</t>
  </si>
  <si>
    <t>fecf05a3-543e-4b17-a0ca-f81414292890</t>
  </si>
  <si>
    <t>b03069cd-18ed-494c-9293-537fdbdfb93a</t>
  </si>
  <si>
    <t>adbbafdb-7cc4-f011-bbd2-000d3a4b505f</t>
  </si>
  <si>
    <t>7fb1d601-7dc4-f011-bbd3-7ced8d5d6eca</t>
  </si>
  <si>
    <t>8e73c429-7dc4-f011-bbd2-000d3a4b505f</t>
  </si>
  <si>
    <t>987d7406-327f-4d06-bbf5-4570cffe600d</t>
  </si>
  <si>
    <t>f32bd24c-e7b1-47ae-9248-e942f9f0c7fe</t>
  </si>
  <si>
    <t>650e10b7-806a-4c9a-aeaf-6c7e693fbe8c</t>
  </si>
  <si>
    <t>26d0ae63-906f-47c2-9add-ef09c8cf5a0b</t>
  </si>
  <si>
    <t>52afcbf2-dce8-4f40-a411-88a5e432be0d</t>
  </si>
  <si>
    <t>64b74378-d823-45cc-b3b1-9cebec74a2e8</t>
  </si>
  <si>
    <t>d53b84b7-ff87-4df5-b47b-f6b047ffa397</t>
  </si>
  <si>
    <t>e1b00e65-e2dc-4306-a19f-27c833d6e55b</t>
  </si>
  <si>
    <t>a2649563-0566-466f-9664-d847ea8c9901</t>
  </si>
  <si>
    <t>886cd211-2615-4bc8-b8b2-fc7296cee6a6</t>
  </si>
  <si>
    <t>6a47e9af-91cb-f011-bbd2-7ced8d9016c8</t>
  </si>
  <si>
    <t>1337d6a7-afce-f011-8543-000d3a29fc16</t>
  </si>
  <si>
    <t>3f554e35-abcd-4b86-b7ec-795996ee75f1</t>
  </si>
  <si>
    <t>e2aaaaab-e0fd-47f8-82b9-cf5d3ce9fa6b</t>
  </si>
  <si>
    <t>653d0324-5b8d-4961-8ad0-94192951185d</t>
  </si>
  <si>
    <t>7deea9b0-95c9-4c23-8aed-fab71e761c33</t>
  </si>
  <si>
    <t>f7fe7f20-2196-4892-bbe4-6362de0e508f</t>
  </si>
  <si>
    <t>bb9eb0c5-0cd1-f011-bbd3-000d3a23bba2</t>
  </si>
  <si>
    <t>bf6ba3fb-edd7-411d-870a-8ce026acb4d1</t>
  </si>
  <si>
    <t>adebb3a2-a9d1-f011-bbd3-000d3a27c382</t>
  </si>
  <si>
    <t>3101271e-52d4-f011-8544-6045bd8b67d9</t>
  </si>
  <si>
    <t>9d3cf6b8-4e77-47d4-9429-5954e8776918</t>
  </si>
  <si>
    <t>c2d33d08-2fdb-f011-8544-7ced8d149c94</t>
  </si>
  <si>
    <t>0c6025e9-519a-4341-8f9b-4c975ee98f31</t>
  </si>
  <si>
    <t>1e7826f8-83fa-4b11-922c-dac04b02ea69</t>
  </si>
  <si>
    <t>6c6dd9e5-0f70-4c07-80f5-fb688f919226</t>
  </si>
  <si>
    <t>51a36b3f-7663-41f1-8d13-bf93de983a6e</t>
  </si>
  <si>
    <t>f3ca4594-0ae0-f011-8406-000d3a29fc16</t>
  </si>
  <si>
    <t>093a086a-b4a3-4dd6-a369-e8fb420c2a5b</t>
  </si>
  <si>
    <t>547e59f4-3c08-4ea3-a699-40257e2bb18a</t>
  </si>
  <si>
    <t>7ed9a804-1986-4d51-aaa1-9f007f41859a</t>
  </si>
  <si>
    <t>dc392469-4239-4f14-9e15-793e17936062</t>
  </si>
  <si>
    <t>7d84055c-b0eb-f011-8544-6045bd8e0638</t>
  </si>
  <si>
    <t>dcf84005-6aec-f011-8408-7ced8d149c94</t>
  </si>
  <si>
    <t>8e4c03a5-3634-4a0d-bc2b-30f2bd311ffe</t>
  </si>
  <si>
    <t>1a0f7b9f-72ed-f011-8406-7ced8d0b9137</t>
  </si>
  <si>
    <t>b4fcea23-039f-4250-8264-d0716e517c0e</t>
  </si>
  <si>
    <t>8c131ebc-26ff-4baa-8a68-ebecdd28030f</t>
  </si>
  <si>
    <t>6d32be0e-b133-40a0-bd20-0260da2e477e</t>
  </si>
  <si>
    <t>e3987c54-89f0-f011-8406-6045bdf50e36</t>
  </si>
  <si>
    <t>de7bcbe6-3037-452b-8f38-634c3b6368af</t>
  </si>
  <si>
    <t>9cd1a545-fbf1-f011-8406-6045bdf50e36</t>
  </si>
  <si>
    <t>765178b3-01f2-f011-8406-000d3a2e877a</t>
  </si>
  <si>
    <t>2f89bad9-259f-42d9-b2ee-831868e43164</t>
  </si>
  <si>
    <t>7134208e-c824-4de0-9f0e-359de7d458db</t>
  </si>
  <si>
    <t>81752762-d0f2-f011-8406-002248884eb4</t>
  </si>
  <si>
    <t>Janitorial, Workwear and PPE 2018 - FW0084</t>
  </si>
  <si>
    <t>a23ac548-1df5-f011-8406-002248884eb4</t>
  </si>
  <si>
    <t>7ac93d87-3132-4c4e-be97-4fce6c8c5f26</t>
  </si>
  <si>
    <t>1b91875d-2340-4e89-8118-3f01d264b7fc</t>
  </si>
  <si>
    <t>bf2b448d-e4f5-f011-8406-6045bdf50e36</t>
  </si>
  <si>
    <t>7ae29227-ebf5-f011-8406-6045bdf50e36</t>
  </si>
  <si>
    <t>bb461d3c-17ac-4b56-9be4-8d00e23a2609</t>
  </si>
  <si>
    <t>d14a079b-dbee-4a6a-aab9-ed7565b9c930</t>
  </si>
  <si>
    <t>732e4afa-81e5-4d06-b46c-cbb585f842e4</t>
  </si>
  <si>
    <t>eb560d03-abf7-f011-8406-000d3abe47f6</t>
  </si>
  <si>
    <t>383c8fa0-86d1-4461-80ae-5d6c2aa0ec47</t>
  </si>
  <si>
    <t>df89315f-13d2-44f3-b8e9-6e5023ee3886</t>
  </si>
  <si>
    <t>ab15ccb4-89fb-f011-8406-000d3ac2441e</t>
  </si>
  <si>
    <t>7b9998ba-1097-45b4-b276-54c58687ab3e</t>
  </si>
  <si>
    <t>1f039145-7b4c-45d5-9450-4b9fcc19c186</t>
  </si>
  <si>
    <t>1c09fbc1-34fd-f011-8406-000d3ac2441e</t>
  </si>
  <si>
    <t>7623c899-7879-41cb-84a2-51dd9642d16e</t>
  </si>
  <si>
    <t>7f39ff16-cdfd-f011-8406-000d3abe47f6</t>
  </si>
  <si>
    <t>123e1183-e785-4eb3-95bd-a1e80bfe2c0a</t>
  </si>
  <si>
    <t>880e25d8-1877-4c11-8d49-6891b583c228</t>
  </si>
  <si>
    <t>42989558-3900-f111-8406-6045bdf37570</t>
  </si>
  <si>
    <t>6bf0b1e3-0b4f-4168-b97a-d6e8854f4e58</t>
  </si>
  <si>
    <t>6193612f-0015-4edb-866f-d411beb2c70e</t>
  </si>
  <si>
    <t>5f0ca261-3bf4-4627-98e8-70317bf19cc3</t>
  </si>
  <si>
    <t>8955d259-9e72-4297-8021-f8514bf0cd0b</t>
  </si>
  <si>
    <t>740683e9-3440-47ad-97ff-a0aad7d48bdc</t>
  </si>
  <si>
    <t>a3550f0e-b927-4af4-b086-695591d45b64</t>
  </si>
  <si>
    <t>d8f547ed-613d-410f-a182-3f5f20821626</t>
  </si>
  <si>
    <t>21dc5003-fe1e-453f-a476-daca24b175ef</t>
  </si>
  <si>
    <t>3b68d62b-3912-f111-8406-7c1e52742447</t>
  </si>
  <si>
    <t>6b5aab8a-4312-f111-8406-000d3a2878d8</t>
  </si>
  <si>
    <t>6850abd6-9e00-4935-bcbb-1664d3f27752</t>
  </si>
  <si>
    <t>08a0789f-43b3-e811-8122-1458d0431600</t>
  </si>
  <si>
    <t>Est. Annual Spend</t>
  </si>
  <si>
    <t>Est. Annual Income</t>
  </si>
  <si>
    <t>FvC3AIW4tyNlSJUhk0vb4jK0OEjnp1uUjodpUGcbsK9Z/LsXN4BqNVN4CaLKQ+ltEJBe22nmTtuxIqn3rPu0Tw==</t>
  </si>
  <si>
    <t>ZVAr8eGoUTE+PJuVVRRbx9M9VpXoJbSZ5FiJvqoIWIQVVAoxRV8FrkRxSjS6avuWEokmlE3aGmKiwtgSbBYT5g==</t>
  </si>
  <si>
    <t>tpArcvLpaSAuwmfj1yHwO7TTM9vjDtvhU98g9pBUXjCvh9Vul7j3QlltwocciJHStdD1hoM03zRFkE6xQ47rMQ==</t>
  </si>
  <si>
    <t>Y3MsNUj4ld3o2c5GVoGkQ5y4h4KeRetXWmMlE3Z+2AM0TjV0OE0MMIavMdLR3bqIzmnvT7ioNGadxuiibyPrDw==</t>
  </si>
  <si>
    <t>eYx/iaRu6TmfiirSOXxy36c/sMJ73PszXEwl3XU6v5e5rXZoCTdcah+RqsIRBlRMeJjj1ByAsmLBMPjG9otUYQ==</t>
  </si>
  <si>
    <t>H6tAvGaM5gDpVVjp0p+EgV871nxTa9KhtKbyIba9Xhhs7fOHMz5gfV7AAMosQcHastNTy9LR45gyMDTxc2uEpw==</t>
  </si>
  <si>
    <t>RK4zTSS27Y2VBxDwDub0xKqMm+LQDdtZinBsg8LvAEPNxT/2AXab8camhJ8cwHXNXjI62GKzfYWd6t+MlA61ug==</t>
  </si>
  <si>
    <t>/5cIKXqk36wxQaOqILWd7nPUhiW6vYnyG+izZfXQyijJQSreV3YfgQFXoMoRKeJ2C7Tqy+M1xBExKu8TlSekZQ==</t>
  </si>
  <si>
    <t>DD7wih7ou6fBgmwAOMNtbVxK/rEpoWPrzWj1SAEEv1nwT5w08MReiti/DJV/kcXebiGvdKCgu7h11EgvM+QWiA==</t>
  </si>
  <si>
    <t>ga7wxqXdCQxpKHochGSnmMgLepVRnNm+2JQxwBgYP1uzfzW7rqgdV9YtMZaB+8vkARE4W50xHrE2DP+utZUgxQ==</t>
  </si>
  <si>
    <t>cEeCR9tU3sAwk0dJgLZ08hzfivwmQ/8o5e8VuCiIXk4CPR2aSLsIG2lm/UrT2n9GbXSh3WAABQ4ZlpBq0eAfpw==</t>
  </si>
  <si>
    <t>SObCIgBBPjffNyrGmx31ImJNcxlvaOMR2JOo7lfatw/SRg3dTev9ojPPNfmP0m2CGBoHdROZbNk/o2pSvQIwxg==</t>
  </si>
  <si>
    <t>rl2zudebas+rrUMT2hG6eNXS78Ev7+y+niho2/aSUFZk64DEKo7mfbhdRSU/8KU/8NIEmQ9zu+jk/cOOTFVjfg==</t>
  </si>
  <si>
    <t>dXQ4uHaV/BWEyrWTFrdX154hEhf9F+7TNiH1xCiY3FXQOVTMmYSk6nyg8lppWMTcfNhH8dbyT1f4xZGo2hTDDA==</t>
  </si>
  <si>
    <t>PzyTdAR5tgzn2YaSlwZxZ+7RvMwAj1bbvo+m3mUo0FxDaCq0Fu4oSkrukLx6B5KqJ9U4DLnZJFeNH/jBC6I4fw==</t>
  </si>
  <si>
    <t>Nmjgrv38sCZEEwCaIXw1emgSk2rpkMv79dSQqpDwhfK1JYBSqyao/bqvbb0X4mKt4moFHyRTRmliv5wDQTFBHQ==</t>
  </si>
  <si>
    <t>nbx8A8/rST9vqACVXRsqU3HKZk4c3zqrpU0OnVvABkxXykVBtOBXgqB0iIXftpHbstolXFAC0Dvzwv60gAKxUw==</t>
  </si>
  <si>
    <t>BYrmNbaa8qacRnOyRRPVDhquyNYzvX4g2tM6JIUZ2rtg4WsEvRdQr1/4QY1MV9uBgKDxSID8WmbhpXeal+wG9A==</t>
  </si>
  <si>
    <t>aYsoJaVFqQppsMpxIudt7Sg4GhHJUPMQ+kI1G534KMImgKN/kZ10s+6MQpwqJcAiAqVki9c3MWDV+1rYp+UbTw==</t>
  </si>
  <si>
    <t>oeO+HCAXSiffNRZGDBx6sxPZtAGB7TxYXB10U37KheUX+nCcKUUFbJUj1UY5wn16Fs3wFqFemi7S4X6L8Qdx4g==</t>
  </si>
  <si>
    <t>clgAeFILRrdP9g9KjcseXj7OMCJRWLDywOni/alzMn/dW8tfIxZEKINHUDI5aUQQR4xGOWfrno5GxwudGnHu4g==</t>
  </si>
  <si>
    <t>Lq2/agK/vzbeubNyNBhzNniHBTLfNn7auruJbqHjUGzBLeWDPY3ac6azNI6AeLY/g4YJ49/FJpeIPeYciWbUbA==</t>
  </si>
  <si>
    <t>fXdQSKJRju1+B/0VUu4TwnakbqxcoLTcD0146iGyMgipk04mkaGHFq2dPRpoqKosk0KvFCLiqI6SpvIEIMb/6g==</t>
  </si>
  <si>
    <t>VrMYtzqYGUoymsgMdVPTOIeXxD66IHu8F/oSYLn5uK4+JPA/iYZoV9Gu7hNm/w/fjhHHpLVgjAvc0GoIhtCJtg==</t>
  </si>
  <si>
    <t>uNV4z0nAOwakBSuGvstEfJZeo6nJjFnc78DLPRxWjFfbOMjf7vDs0jFXUnRKBtxXTzQQvvU4flh/U51iW8ZWyQ==</t>
  </si>
  <si>
    <t>YkLtN8WeDEJVLJsNC+w8FIADDtgFKqSamuGqCgsE6PqIsNbIZvjs1FiqGtuoh7ydQ3lHN68JhQPzIfRMlKe/zg==</t>
  </si>
  <si>
    <t>X9Iv5Ll/ZLMbs6zcTQYpRKkopvSHPml6UilTcPYOVZu4bSe/PT+jeUWPFwp7IASEYSb6mlnI9bO/1MOnKMYqQw==</t>
  </si>
  <si>
    <t>SDfHZx7m7LTVocIUqFdC2Px0IGWQQRrhczndp4QhyksDq040tL9YkQIDB4KkHlHPJYN2O/+4ZRoiY1f4xMcg2w==</t>
  </si>
  <si>
    <t>NXKUNwpKM7GTkyr/WtOxdrwkEN3GsOCdLcTu0PKm7GeLEHnug4r5Qh85zOwG7WjdX2ogK1YSKzMAPMYcfc1ZVQ==</t>
  </si>
  <si>
    <t>idf+LJuekzFWVsz+rs0sMp1dIscnK6AbHhrETu9OBRjJdrbVM9iFDIalBJEFA3mtRkBfDhEgnQinKwQ2IMXH8Q==</t>
  </si>
  <si>
    <t>zisEy1Ix8wO6v2D/P3ZhIHA7ZRxwvB951okuL4zsE71XD05OWFToMg3mPnm98KuvuiFRtbmxTwg0kUzVTiWRAg==</t>
  </si>
  <si>
    <t>LOTR0iYvMGHqjTiqXOpW4gf+NyXnhwscDVVyKFybRwXJjL8NbxDs2+038WWod4dNnNK75YAe6OKtIroQcHIODw==</t>
  </si>
  <si>
    <t>F/U7dmZE8lFlycWhF4LC4wzfI/l42NZJiReFvQQFh38O/C4OEJvIiV5jvyMpuMpUHfE8THKZhCyED8+arUGHCw==</t>
  </si>
  <si>
    <t>9i7C6o9OBFnkqJp7L5FeUKFYkUooOmgqz/y76x4plxwTQ1mH/6dtsFLKyr7TgrfnBB4aL814eFAqLn3aFfy7hA==</t>
  </si>
  <si>
    <t>x30DTWZrFTva/Z8qQEL+PYeLiDF/wn9tdr9ieDpvGVcq5R2H0EQjUu0u5Ca2As50GxiDYHk3IyCoCLbyG8MsYA==</t>
  </si>
  <si>
    <t>x5fBrpdE+YbAMbDThHDODyXoOl7Cym0FLLrnpuOJ9SvbWbMg2UGPuv7oEFTvD+MlrQhH3Tt9JShr4HyLb0GwSQ==</t>
  </si>
  <si>
    <t>aeSGXkbJXXK7crDwOJsXnjMRwzqkln/pvzSdulp2lT7NPP6MYWEyqWoJ/FN8QiEoCaSp3QIxSPwUpcab0uBEmQ==</t>
  </si>
  <si>
    <t>tjzuCUgWaAe3JEqeOIoGBG7ykWnPVRjEkWwnUbgGWhTVzje5FLdunNsaQU9vgDmp7fIht8Ws6jhdJjC4EcYlWA==</t>
  </si>
  <si>
    <t>CDlHXf+DDV5b4lrTB/dXO9NwHORhV9LtR7H310zd4xVslLUWuJTw0AT9Dw30LpRVSaza5eFtVRZWx6lFcPu0nQ==</t>
  </si>
  <si>
    <t>GY11BH4oNc6QLl3LJcOazArCe1mGrc7lc6BetuEz9gnRasNxKzlO3RRDgtu27AKXFYK+vUDliOgbyaxToLdRmg==</t>
  </si>
  <si>
    <t>DgFsXrMaQEwoxuub2dKFCDdD/9hV1ivPLccuUDT/W5G5lbnxxbrHUkJC1NnIhmlfCToGvvofn8k+XBjX8Q8/BA==</t>
  </si>
  <si>
    <t>3KLlqR11hzip6GXSMYu9e9hbeBfBt38bxWEcs5HgtqVhlyNOwrdj/XUQvAjNKOFb5kN4MYUNO4cnMPXefBwicw==</t>
  </si>
  <si>
    <t>9TxYKKGeOUh5JTiGlmykwp6HIcI+ZNim3fBIxt6nEdT3t4ySRTunReFcAxBbAlAIsYo/s+8YV9Jp/uAO9GyhKA==</t>
  </si>
  <si>
    <t>brxS1r0gBZAnKX55ccP1lkBspu1KEEXZlJXew2+xhwvmoM1peoGSwEtl2w1E2Lb3OyaBtd7EET0BhcoWOFJWnQ==</t>
  </si>
  <si>
    <t>tDTcbJepdelCUBJOuiBbT9tgE14SiuDuqQbGqqwfy+T/ew7WXirqBnuNzxnaTN3vDug53f4L64Vi/9LS1rS7Cw==</t>
  </si>
  <si>
    <t>yL+j+BiTNtPA+LpGyQqqjByI2y+7NdfaQBN802TMcw9PDaVmML54s00SOoQjXy0GdP8ufnJSW7Lpddtq9irxfQ==</t>
  </si>
  <si>
    <t>BlZ+WgisNc3/TA7P2ABqsB+C076pT6LDe6DqWQvMXgcSpYkDF0t9vMqYmV8iFh5lHr1uEIPn+D2LnCCUdJz5Zw==</t>
  </si>
  <si>
    <t>AJRqDygtTyjmyLZlw/g32de3ZHCIFrzKfuSjFuwaykAvidd/c8N2Zhu8JWUlPshg38OzVE8U+Zg20ocOTSjDDw==</t>
  </si>
  <si>
    <t>bgPwukPuM7saWLFs/ATv+z79YwJVFFh8UZLgQD+AO4H5wcV3ogHn+VYj8PQnjkDXc2+p1dm6WXF39yHNHmdWsA==</t>
  </si>
  <si>
    <t>HxXDkeNIuR3qw+FLb8go33PS2oBW6+Hvgm+ZaWgkyPtD8qr70JApHJdo1T0AU5LMwpRLnPqCcWvs4wdZR/QNWQ==</t>
  </si>
  <si>
    <t>zwM8jo63NzX0NPaQ7OEFGe88IN02Uo2JHOVhpNzYdfDlc7zVDwTyr6ErYsaC31RbkAWTnq43o4dpMy6GWhORiQ==</t>
  </si>
  <si>
    <t>9XAN5cpAx9LH7sAc8CWd9vXRmdOfRrpqvzhrsPmrjFJxB/LDzASmH/isrArGT6e6me2wnzxaHVWzUvvbbUuqUw==</t>
  </si>
  <si>
    <t>kOHshNMrwBJYQPOSnWek5TrSCC7pdO7kt0YW3ctdE42cWdt/6l+JA3dSuuN1yBQwDwWDlYweTkFmnP3pH75ryg==</t>
  </si>
  <si>
    <t>dfpIdcXkvy12Qj5//FLbOy/xjt0EaF3SNjUndRONG3W+Dfm8dpDthBG/WCJBg/XXZGRbPLhLH+g6Om4m6ZP90Q==</t>
  </si>
  <si>
    <t>U1HN96VfnVShBOFF5xx8LuiOm7aEaiJHPo5w7FaZHTsi53BJQ5rfwpvrkMY/JEwAf/pEiyC2K9y5O/ri1DBjdw==</t>
  </si>
  <si>
    <t>vZHM67qM9uSdAaNGMcLwy/25rL/qvBWHFW0Nb7gc1YRFid/coX4jS5alFLqNEObfZCQwoqFZhLj/99McMwfRUA==</t>
  </si>
  <si>
    <t>emRY3nsePjyHlkZ2++UNsXI7XwECnmaGcZjhC98hsoPkVPk9WLmDmc9IN+gicO4XLlQ36Uizvbysjl6I5OuGNw==</t>
  </si>
  <si>
    <t>iGnYzSMGrwy0k60+7FAmWhwNv7Zsbh8UFsiUelFPnzJPfJFWXcviCQ+VV9oAcMpHAZoP+mh9u+x6pmxfP+rGRQ==</t>
  </si>
  <si>
    <t>qtNSfBCkoMgvW7Erdest8VjA2lULCUvVuHWwaDlDipbqjuO2dWRSYNK6PoXorUdfC8IOvY3NxNDWfgQ/Ca3UNQ==</t>
  </si>
  <si>
    <t>WYpWXwqBCW6gpcWxWqEL4dKEqglmR3/mIDdY/Qhm+z9xy2kiPBca1bh5sb3R5SHMsA5Zrt1TSV2/JVSk1zVZUw==</t>
  </si>
  <si>
    <t>u96bj/LaKOrb8Oq6Yrr1fAPxKzS8yGHJYkIYbBRvA7kNjTAhDsqxcH4mc0bmGzj01+A7dRYmoXdWYIsNQgLpPA==</t>
  </si>
  <si>
    <t>ksMGOt4H1zKwpBaSCDEatkTpslON1fOkdaYTsFl/XLP8ky+xCIQ8Fg5VKO7dWYImxXA2z+5BBgef8mcbhMZJEA==</t>
  </si>
  <si>
    <t>DHY78cFI44G+oX9IyQV+CqIGa77jIZ/88NyJWJGs0qeDhfD+Yy0fsC1rgE8TE7j70Rt5QquO3RsOOJimiJaUPA==</t>
  </si>
  <si>
    <t>VXL3q+i1yigLLmrhqZEiyMMJRIjzdpHUFVCaTRFDBaaEBYX6apt5pKR8nHFVzP0xe+t/ElD4betS7sz6gIP7Ng==</t>
  </si>
  <si>
    <t>GC6p8eaapHX7awFHOUi7jpBBFVKg94oHHpvt9K/fINv0ZGK2V//dE3rKlUnTwy9shtiE/jFhmgZLTxXHdJAQyA==</t>
  </si>
  <si>
    <t>N9D0rlcSrA8sjZ9biaYY0DrQgRDikR0CKpCvqqPTiP2r++9cQ6c4/BERt9hpWsIlSgxHeQ+Bos8gzfQVPqpH7A==</t>
  </si>
  <si>
    <t>ubTDYj/jBbjUri7tDVjW5ZzQ4uSc+uzK12PVyCXoahdsjt+oNkY8beLqLWfgwfBq2IuA6cwsx5TlUWIDdVIEFw==</t>
  </si>
  <si>
    <t>3XiRS8TFEpQYGHwQ3o3dEFYhvYUFkJiXry+gbmy8A5LCKEr0VmwJ2B6Mo/4Ku0u5S6L1eRC9pTY0tDygT8ajPQ==</t>
  </si>
  <si>
    <t>btG2xdiWpAImlxS8AvXn0ymooSvjamCMdZNH+P+/LQ5OfJ6J6Xp/+Magcz4i07ipAledXfECEAbNmekAmoXwHw==</t>
  </si>
  <si>
    <t>ej7c6zAjrmY/h6k1aX+LVzzioxIE1DJ8GdYhrvPPcwpGlLMgtb36Et23RR/93L8AqxnRDaDX4n7Qbk3zyugi8w==</t>
  </si>
  <si>
    <t>/mTraTtw8OQTepb1Sg673pK+wxD9DfyJPw0uT/CJay/3oUEZSMKOziGFaOOJsxrMy6p1xzsC54161wVseXA0CQ==</t>
  </si>
  <si>
    <t>aHCFIXWAtI2hXHV2qOjg4b0c0u5/zPCSiPNLQAvVYjRkIZ4kvlYwvUbNHig9Jksh5GHbmWLfSHA/f622/Jfdvw==</t>
  </si>
  <si>
    <t>nrCsUOibtZtfM5gP3zn0K2gxhs8JJZjqPyM3ygpCdVE6tynWqEP9iEx6ID/1paU2ajAmPAgHWAKZmXz2RXJUiw==</t>
  </si>
  <si>
    <t>7kPVLHQ/qmCqlrZQNaBhWo+Xtt0DE9oCnN+/vSmSt5HXAAw27Kpc9D+FUryLN6UtgRRG13IC6W7cnZn8FSIcTA==</t>
  </si>
  <si>
    <t>6ZhvKOKX4VlHVSD9WoWqsWllotgYC49TClRyih+FTFC3ktxgGyt8OSt2S/AhCBqIH0SCXeoOboaTA1Bb5gupag==</t>
  </si>
  <si>
    <t>OzKWIVyPRSC8i7IofvbDXZst3nlfDD2Ux+Slyopo6Jk5HBqo7DKLc29Ymq4GY/1IEje4P7RyN2Zn3t5iyZrJ8Q==</t>
  </si>
  <si>
    <t>5D44jRrg/V2MHxNoMwc6L3HlAiGrzKzZZOHWJYzl68ufp6JemGD5DKf0cKlWHzRqu2s1tzfOPKCs4gjGNx3q/w==</t>
  </si>
  <si>
    <t>rox8zSHcn0vDCxCMiWPpnQG3Vxb2uScx46Peu/ADrCk9C1iNj3CBg8USA3D7enr1xOQa6qJyvlC/+AClLIrNEg==</t>
  </si>
  <si>
    <t>RM5g11oIsVtxVtmgKuFKW1Uj324CD0WwkD0jDYVDhpjQ5RS7OIE1tu9jo0q9zjxPCxqnkxwVwWcU8cYx86Qo7A==</t>
  </si>
  <si>
    <t>TVAQuXPTZH1nPyR4mXooM2pPIU5SS8G1fzG8eKsbzlX7+PsMKTHX0zfX8A7Dqz2UIGN1Qm8QmnaVN5lj6jNtcQ==</t>
  </si>
  <si>
    <t>B9qnSSJKKnnDsiVUdD5jcR7c2ymkaXdZbDHd4Sw+xQuAQqT0Om9oYL1eMSqizOS1iPhnTmMfOudzdK2UMSEn1g==</t>
  </si>
  <si>
    <t>O1RgGzp/sGl3+/dJYm6pf0OPw5YeH4Ls+wbl6mthqZShljKCgTxISnFvxG19l0/HgOTdBbzoi7OCBzE2ecdAnw==</t>
  </si>
  <si>
    <t>LFlk332Hu16eF9mXAK3hPYF+pfx0OUCzrmP4gQvgiUKlF8BLEuwWSKes/q1GOVjr1C5JZ1SUvCmC6q351mlgsg==</t>
  </si>
  <si>
    <t>OfF3e2qwBL4YwJwXIUbCM5adAfNNFFZrzCfdtnxa/JYyd2vn5bYjigBglxLK+SQ1osgu4F3McTKDMuC67VN4cA==</t>
  </si>
  <si>
    <t>r78dcnxboY9ntqniujfxQv8t/3F2etsS7ryjUsPaumrATsK+PjWcrVQZPwJTEHPqludAiTpphxSu6qzW26FEmw==</t>
  </si>
  <si>
    <t>3I+TOTBRgdNGFC66T/amu60enVqq8FGStiKgy1j2Ir+9gD3ZtCv3k0UXQ/jx2Ou4TiMVvng/UakXyflWPDTgIA==</t>
  </si>
  <si>
    <t>IUJ93r3LXCUuM/z+Qt3XMntmNuAroEiCjofObIeIxsFQ7N5wBWgAostRrKfMLGYhES9A84/GozS2ibzydUQ2GA==</t>
  </si>
  <si>
    <t>WeRVPK6xblHwjzxSvxouXI+/1kGbbCPj8sRWzP5n5JuFX6uFyEFviQqD+8CoiyNeBA9cPN7mOj1zdh0C5l+G6A==</t>
  </si>
  <si>
    <t>5TMFu6b6WG+Qoai5xnmjFX9H2tWsaZclbJC6q66hPzTxPNHju5oLK+XAtdy6eVmtxoLURLnZ12LnffinOPVKJA==</t>
  </si>
  <si>
    <t>VBOp8aATSIKJF7227kvVM3q4AtNWV377t9wSLrkPpji149xJTNhrWtNj9ZiHGYIja1yuoFmuaA6UeSWGbMvKQg==</t>
  </si>
  <si>
    <t>1dadN61N7N/tnEejPRM33UOXk49q5yvHSFfK9NDO5Q6IQfrd+aBRoxO7LvrKg/ZuDuH15aKbBgI0XsuJ6XDgRw==</t>
  </si>
  <si>
    <t>q9uziNY6EuGIoX3ZfA1ThjxDAVNdR9bshX6N/mw61bf121WMaliCyDIiQqz03Rc5NvL6pJvr3G+imr7Q0iC7dw==</t>
  </si>
  <si>
    <t>HqtDeMNXvkRY6IReWDfOHginBREvQbHHX9aItkg1FrUMPTdi/XCEhBvr9h5beHH93oByUaVoOilBWc4VAYwS5w==</t>
  </si>
  <si>
    <t>oKNhRy//pGqnjpY1fe02KNxZfI5LBsSafi4G2LMDBAG/139/0Pj01MIKavQ8UMCbENRS5Ez4ztdyXeMP8Sd7Cg==</t>
  </si>
  <si>
    <t>IctcrBRClcPnhK/4VJcGwfNjPXxyw6R6J37QaQn6nIuu5nJXYen/SXzgT35+H4iElBltO8FU933mAIhFPa+i6A==</t>
  </si>
  <si>
    <t>LcnXlCUEV+dF4iB9buiuApQ1Fdw71yJ4QZjDY3bsnN/HybJrMt17nxmLzuIxGg0uiyMTo3SBCYry5du9Z3ADHw==</t>
  </si>
  <si>
    <t>2Z0O0PhjCEb07e/xy8GDZGp0MLwDSQNxUrz2+ImlvGRXXqmbUnq6Mj3PhgwMP293bcB6gUuFQifUYHfLJcpwgg==</t>
  </si>
  <si>
    <t>tuAQKBErgZaL3dQWZOmSoHdkbPjx+FvFiUQVBsRkqf0M7Jy1wLHMIYf5MYQGQG/dRVNMrkcoNW8chh5k5fs5sw==</t>
  </si>
  <si>
    <t>FhXgnb1cIH9tbSDf4nul0H/EbfrRUHpAEK9R6KGIWp7zYV2UnhmDJPGO+4Rv33URjS7jprXMrEbOh6vVsYqnWQ==</t>
  </si>
  <si>
    <t>RAJp/gfJzNncnl/vUBq2rafqnpPJwsV2yR/9TwCA6hk5dl3dyTbpt37BPOz4mlsoOkQmfDKKMJ4c34W1Z5u59A==</t>
  </si>
  <si>
    <t>8tw++UAIKffNwUVBM2v13PnECB5To9PGmkmf/P/fuE2rlBMy6e0XVlG52XTw4DwO9dX5/hG4qQ8aLdMv32qaUg==</t>
  </si>
  <si>
    <t>OHBNTd/xUFQFtYtBGzqZggi3E/mQ/p+Jyxm0IRlsSlZgArm4Ixh3HS7ECGRIN5RNur+Zd/p01tr6WvFhkjGEmw==</t>
  </si>
  <si>
    <t>aisx41ZWeaPkGLTahHu35iY0xHoLp8rjP+GkYq9cLFjDQNxX+YBw0VP+pthK4XRNO2JMo30oYVnRlC4BFfElNA==</t>
  </si>
  <si>
    <t>aRybXB2ZFgbU7uJg7i8/p4nd3D57uO9rJ/wmH5yaUr45uwHly1yStM8YCPAC6w+e1zqpil6sZ2cfBCh6kRCGzg==</t>
  </si>
  <si>
    <t>jHqUmCspcmMfqwqnkzwu8txUi9nFFuv4GEgiz15NkONbxviieRRx3+cVqBdiy6qWg2zcLDAAG/SW37++PBrIlg==</t>
  </si>
  <si>
    <t>YTE20L3PQq+m+Vc+vVpizZmc7DFR6anf5OK2ymSl1txX/LfWCru34Uq3JcoYSBfSu4x71FcXM/9sXm2wBa680g==</t>
  </si>
  <si>
    <t>Hjq3qJI8CnvqOFphogSm3J5JPl8H8dPson7GX/yDXJthRShk4/b1qkrIaMcLlt9xTHvm7vkoN558yiA6aEsyHg==</t>
  </si>
  <si>
    <t>J3/w6Tj9UpgJD0VxSP114iJPDEEhGCswX0f2PG1G6/24bQbkUA9JZfDyFp2hZussDGzYwzcBGeXdc4rE+OVEIA==</t>
  </si>
  <si>
    <t>bQw1YteHZXfYVFTLhntxtL1oRwisPO97i3JhM1y7vTR686V1296EfQUZodq1BDVzSDCZX/Yfc6Gy6O8IJzCjpw==</t>
  </si>
  <si>
    <t>c0hnqFpZQQbcvDh1Soe3w79Y2uaf7YkU7hajAo6CbsTw8PYnR5yqFzv9zb1VEiIRyBYDqb+GSxpJVa/FVq+Z1w==</t>
  </si>
  <si>
    <t>hkoG0QPGoLkfcnC/lU3RnNm0Eg/1Es/HCTs9+jsivUcHEm6ArcJ+KUQ8zFgD+b0cxGg6Orezu9Ixqa6CrbcKkw==</t>
  </si>
  <si>
    <t>PKrZmDcz0/9PKaQn1kL/YiOhRyG3BS1/Qu5gXFMqREB5CslOrFFJSzcYHbNH9IOUlZCcbGW4B+hLODkcFOELOQ==</t>
  </si>
  <si>
    <t>Ay69c4xn5MKlKgsO4dpj4VNVIAXS10JFmtl/gFa1ow/CE1JIKhSCHOu9oXqrD+junMOO4+zrxjb3hp9Q4zO8DA==</t>
  </si>
  <si>
    <t>fslAWDSVLlMFEh+z453dCwOQfrxksW7OhCyHUl8l+pc9hdesran76rZj/Kur008ES4FDdz8Sioz5Ie9rXP98Ug==</t>
  </si>
  <si>
    <t>rApx2l7VfyzpqcsOefxf710l8iGwarsRuYUGCEH5kUJ3wjcT19yRe+ktTr/ixvSFQyON3tly0csBlQHxA85auQ==</t>
  </si>
  <si>
    <t>4al2Yiab3bzFwjmtraOCJR6KMGqlOZM08sVDTSuKq3l9TtdiE7cfrnXpgh+oa/1ooTlnGRo7nwKTU9u+JXHpFg==</t>
  </si>
  <si>
    <t>SRiahQ5KhO1x5vNUc53Cd7VcKbgucCtpVA2g4qnlE3DOlTqYBJujYFIsyTMC9DQY078gofYj04JB8dUU522rag==</t>
  </si>
  <si>
    <t>kdxg/GekwwNGw/zHRiembSYdkUZNCwZBrIhiWje82jeIVG48ziX5NopaVP14hCyZeIv8fB5gI4UmD5/R0sKFRw==</t>
  </si>
  <si>
    <t>L9PisobQ7fbRHvjEz9LB73H/ne7dhYNbIGkZ51CgDg8srENDV2kQ5ICOTZqeDi9K3erMhQkq//dTrxdHsi3R+A==</t>
  </si>
  <si>
    <t>KXnSlkRMlvk20mu31KrQ4YnrrwxbMAHMavj/lcDSGAtzms+PLqtu5tvLIyKT5B4gCpH4XrWlOWBlkytCt593UQ==</t>
  </si>
  <si>
    <t>31oPwEjFSVfLAs06m+jEDvIWEBvMiUOQMoEbr4QCS/BEe+X0z0FPFDh88UreSCnHNUioYk/Bapb0si52dvz0jg==</t>
  </si>
  <si>
    <t>TIilYB+1wBc56QJyDde3idfGYa64JiSvjgdDPe/YmcQH6NEHy7cICgnQy1Ic/ts3eTw8Jo9bes7R7lsvi8gjTg==</t>
  </si>
  <si>
    <t>QyVehOozDGH9t7zU3b3AUneUFt1vCAp6sF6spwT67RE9nGYjXD+TRTZUXmtO/iz8M1dygnKddSLKze8ADc9Z7A==</t>
  </si>
  <si>
    <t>H396Gu7LpSqFEg3VpQ5MxM9PKSrftaENMZusl2AtAnPp32M0ikA4mA2PIWBzomVBRfjuMElGfic+oubf8SYe0g==</t>
  </si>
  <si>
    <t>5IVgyo4/KnYcmkycopxXvK175tdZz033ngVIwIqzbfdxecWMxbVZ3+gRVbNfcAZcqG8LwoIgu0tcS5fsfifkNQ==</t>
  </si>
  <si>
    <t>yPubTGBpQYAmumSoMHbgaCdF5MZGtKc0qycdLOcwu6Fps+ikk43pTcRM+yPp6Dz0GMPKoITN8tL7xUMGM1ZBLg==</t>
  </si>
  <si>
    <t>LybmE7F1xpRqAcIgkOzSEY8G9GaCdWuhLH38aEZ2TUsBd3zRAId6GXoxGwgl4AtaPwToaupVjTdLoMBojvFnhQ==</t>
  </si>
  <si>
    <t>mNKEsjoX8foU+zSj4eaNxYwWqMXm6M1KJibYsn7ZJQE5LabjfSLm/pp/YlNCx/VA9LMaA6gEVW6qhTRVdMjLsw==</t>
  </si>
  <si>
    <t>RPo/CMF0qNYVh3U3qSmk0dgeTXCix2mV6EC/1H8pS8R12LUM4U+WCwjs32Mwf6FZJUCS40evzZGrQXoddET7hQ==</t>
  </si>
  <si>
    <t>/Ct2BXB2lJ/oDhTS1wkNSzKrYt/zHJUAEi5HuLgcf22eZ+5xU3OA4o2PGunYOv/+5PtR7ZwBP1LNF6omC9+F+g==</t>
  </si>
  <si>
    <t>J0y6PGbuZ1Mkf+xc8Ys8ouFeBMaas9yB48EnfERrr5NM4+7q6ReIx8FhEPLKom7UCj5gs+6LMQKQSqSjn2hc5Q==</t>
  </si>
  <si>
    <t>n9K5Bv4F+SACmHlMv1+NKNNImbOvNIerpX+q66f1tMM9DwbJ0qUmcRT55MS4+DkCdHdKk1x7D2TYPUazukSfPg==</t>
  </si>
  <si>
    <t>m7Ixdj5EvUTpiiLxsiJBEd2XA3w8+pvPpeVleiG1unIY8lph/Lu8bu0m+9+lwXMLyWz2KV0/xDI3pbXvSYA1oQ==</t>
  </si>
  <si>
    <t>NeQpBmd3VGOdqkWnwxqn5VaLrCBCXqCXKWaihSdXiSt4zb0flYLIdl2W0Ubvxa6iiTb6zy9ssGy+bjvdhDmeXg==</t>
  </si>
  <si>
    <t>1c6wEwjFj3EJy6lalulxrWHALPwb5ecgi2gtisbs3aAvfMbu7eCwGMIIJV8CuB1vxnyNc8S+J+qZ+6Qp8G4X7g==</t>
  </si>
  <si>
    <t>3AzEM/wW3KQSNkkmeuNRlH93VZtyoXgKmXbHmqb84aij39PkLizDyo6jKF7RcQXQMeknaB9toGvnNxs8zDnENQ==</t>
  </si>
  <si>
    <t>MWg4oOPj6rwju/8trGbcWVIfKPwju5DoKozwhROCnh9E/ThdEtFCN3cnWNVp9wayT/eUOu8R8UAj8znb4fRVtA==</t>
  </si>
  <si>
    <t>nOAn3gzqVtD15CiQ14u48D5zC6lkuQwtaCf60Dpf7PT/xXHDw4geUR9vRcemgyQAsVGpwdcXYKTYK1v9DqCS6A==</t>
  </si>
  <si>
    <t>MiQREaCAtEGklpQbauzVZ7hKaFrm5bi7QHaNgVlwTzcvkEgYhBYEWwlsnw5By73s3YgKZHn4JLDDbq71/iJKEw==</t>
  </si>
  <si>
    <t>yofCDrGWDYzk/pYh4OXGyVqQZ6TCaG5DLxEeZXw84m2zYPY/jBaBNqLsud0jwPA/RXaV/zLf3HI2KyD+fQzxgQ==</t>
  </si>
  <si>
    <t>8+E6s1G4CLlE0WaC21zVcXI2totA5Po0qylDBrixBWXNhFxjJbmDP6CBYgbp+U2jH9yQFEaxSZ7cQUPi46loDQ==</t>
  </si>
  <si>
    <t>j+c3Hka32v+XRWFHtu+iFUBkZ7tk+1abxyIRfFETOXPIHDmTlmbw3oWOpWdqR9vpaJ71Vvp9KvzBfoKXIshrQw==</t>
  </si>
  <si>
    <t>26YHmT+ocuoYTPdkd+EbdU1lMtsCFmo3Iu9oN0weL+WUKrxOrcXEvhYWVgQP4+uymdkmH0W36kIt/lxwaII85g==</t>
  </si>
  <si>
    <t>mjNxayXjETqhJibRDucqnmfJS2BNVtV5Sb43NHo6X08gVsOAVB/+l+VScBIzWgHVdAR1nmYOLhb3lZW3xWCQYQ==</t>
  </si>
  <si>
    <t>FatgvwWC0cHPkXM6E1MCUBILb0dkc2bR4AfZJKtLYHtr1OelOkjU8zV5/bifNlQG29rV7mQH6VdX8V7ZPN+3Mg==</t>
  </si>
  <si>
    <t>1hjZ3zzDLL8YEkXoLJx3F7rFekzF36niesUyxGUAoPY4tEu8R4jVdMZ/VNw7CEQm1lgYHvBa9N2f9YRjVHrbzg==</t>
  </si>
  <si>
    <t>7bTTpotvlaGIKMIqsuzdnL+Y/072VwuQ2/OVOQxJCcWsN2+8umMcSKqkyjqno5k2o0ijBqRovmSKQkEhkYYHWA==</t>
  </si>
  <si>
    <t>OGWoiWOxMdmndwogKX80RbWs/BdnaH0cB9RRlZgl5X88edHRmJZvvuBg3TrixW58wYt8p0lWJY4wGAFiYvUxdw==</t>
  </si>
  <si>
    <t>yK2BWbvZErrQiu0kd0bqa0jE1KIYVIxmXen4vTPnuPLyEhgTeWrub2LXJgfp2lzuYYIuKM1iXG3XbDED1n6T9g==</t>
  </si>
  <si>
    <t>tympFLJn8vtl125IAq61rSCNIHZkD6NS/ytacONVLI7gidqeCa65D32NSiJnGtNF5ppN9DirZUg20w6wSJKXYQ==</t>
  </si>
  <si>
    <t>0AgU7OA9QylqqY5KpeIyuM4sMuV5GN3I4Yj7Pnprp3FtKJIExbmiyjk7MRvYMctKBeCGTYbyGPfgrt9Ex1WDRA==</t>
  </si>
  <si>
    <t>u5KV5AJF6Yi3GGrmm/8CwgZsYAkVnNPC869RMNcTIfEI9Rb1x+NITBxf74XO5ayD3mn+qLFsoBTABDEBNFfB2w==</t>
  </si>
  <si>
    <t>+d/Vy2iUbjtTUccSKYHvNnJfIakT+G7Qu1hZHtvzRRWk9A9vKzWJEzwLzTfgeZ0Rd1OF0DMyyCVBlTWrle5evw==</t>
  </si>
  <si>
    <t>K18XdDBjMTkANuwDwiE/eIlnz7QbvyjOc4FoQGtMKs32wvZ3lvxG51FFFl0MpjoP9Vd/UhBdUm+yhQeb19sJQg==</t>
  </si>
  <si>
    <t>5NXewRPhaPAyIOstTjXwwpbtd5sfLfH7odQ0qAje0BvMG2/EoNEgRAmNvJzKXWKESyYCHPF8Ww4SVo6jOuxOyg==</t>
  </si>
  <si>
    <t>XrxKYsTrh7pgbs6H3XovjHA/DXbiB+CuWYVLPBiGdvR6GygvSi9IKYXOkTkUzMjy4XTnyk0YGfNPiLQwmqIUwg==</t>
  </si>
  <si>
    <t>N4ecfzvMZAy20Zsed7Y5US7J/fxaGjKx1/LWZF8zv1cq2mSmwAaRwtrSGbI70qwjoqEp8BvfhSmLg7OaNzxx7w==</t>
  </si>
  <si>
    <t>rxzVlizhC7RwTHD3/9qg8XSBqsou536OvRvPR/d5I79iviNcUGQN+YwUYEw+uLHfEaIlWWoBpJCcPZoG7cVLWg==</t>
  </si>
  <si>
    <t>dinZ//Myuh20UNtJAdsqaAc4pD0zqLFKZTkc7VsfCSv7K9UcxPqL4gaQmvJT6TuNhcRa99BZBjNdLl0pw1CE0A==</t>
  </si>
  <si>
    <t>SkouxwJdIkk1cT2POHKeCartRyqFuWvrxPWmP2o/2Kfhw2PZrETYzhUAKaGji7kt1pOWsLuCVf4poFJNmdlLQA==</t>
  </si>
  <si>
    <t>2dXh6NWjVUk81Tsdis4fbjwaAs7pKLsPaKf2KGprMvG2ZaUHq5qdD94FYWRI0I/OjMwko2wNT8+mJ6UG/8FZ4Q==</t>
  </si>
  <si>
    <t>C6LKxV0VyJYuuF3cH3Xd0iqLO7ChS1z14o3haxaN7GrC0dbCybbdGGxM9c+gwsVUs9op3sl+SDG+hsIkqkfgnA==</t>
  </si>
  <si>
    <t>nOCISqF+U+Nx5uJs/aKj1e47IY7hxZJM5P4aQqtgJrlBqJwZhostNWgJMPttTubdY57o+srlAH8kdr35GQ7kxA==</t>
  </si>
  <si>
    <t>ZzD0MTyt9PkE2gFZNZ0v8DyQFR2VX4ygLEvtH1BdA4TslEpb/jKo/A2cdz9fEB967tofn1jt1gTaQNWT1S0F3A==</t>
  </si>
  <si>
    <t>sEE+Jh7eDNzHqz32Jedc5K0oTy0Gib5JMqZBnmkdGt34LAfv9pLW8MudM1ZiCRVEXP1kXkOULT4DNJP18xSDqw==</t>
  </si>
  <si>
    <t>FPXWuKTIJZuLGZiTyOonIHIwhuSrsgIDeGy+D/k9OL7CoSrwcfQ9F1l30iUiOHJBzQo2jVRqnry8aH4sY0eVeA==</t>
  </si>
  <si>
    <t>OxjRiO+ZfhJgQ3/wNprxm7aYwEyg8GmPYdmQ0FeMThpj4aFmE8d7sgZRnuMaM7/RQPJnjzpLQ/VOqAdFVmi2Dg==</t>
  </si>
  <si>
    <t>bVI0BbbDXcmkctRDTOm4LecRHDx0ikXgoP7uA5h6s0xeMpHFXBJ6/XfNqRQYbS86nH3napQhFe8dGkgs3qAe9g==</t>
  </si>
  <si>
    <t>Ld/S1QPFEflYqP9QBnIx1ZKt823jUAAFjHOX7Jd7CBXrpvUwDieEJ6pnlEQ6usEiL3y4XA7mkCrVsf38ZF2Gbg==</t>
  </si>
  <si>
    <t>4mLH+H8koIErsJ/MFUg/gcpiTRJl3CW+Q4xXNh86s9HF/ckIHUAczol3OUC+NZzIMdA3lwVv85UyMdbZn04/rA==</t>
  </si>
  <si>
    <t>cfXlV/6gOexNaIeFwT9oIgzel1Rz0QJl6Li4YmOBB1QStekFBQFXwh0LdaliiazrqX/f9iLdOnTheDI2KgSuRQ==</t>
  </si>
  <si>
    <t>swOzeLg4U7Sk4YDIKo1NGGd1IKp4ofaEgvCgYnSoC2tdLho+h+1poWvYo+lgEJh/gWGpXfrcC08zQL6Oi6XTBw==</t>
  </si>
  <si>
    <t>0P9iVSryXaAHFDmfYcTgTnOBQ02Vdf5WGRIki4urpVSKAL4kAFGLSdU1MR3KUJik7cpDbZ2X1MD2DkediUVd5Q==</t>
  </si>
  <si>
    <t>i0VEQIgbi/UtmZLgiAtLDy1/cDupNOg/1HozXYQ17KEF8MjP1t0Exc11rK+pnljDMNJJY8LlBPTUxeMhf3lO4w==</t>
  </si>
  <si>
    <t>IWcFCMtnIXNS9D004vuaNl9Tmdzd4aFx/Ub7TWphlV4H6MkHL7iZOnb8hKCzEHWdXOLKRUAtgj3rpJcW8LMu6w==</t>
  </si>
  <si>
    <t>tjpcs3NhSe4bzErWk0eIwMEDs3ARW6tPOJCb2BJDQzbcGgry5QBkKaPiIigRl+ZDJSMhR/+T9nA4EURCuRMP7A==</t>
  </si>
  <si>
    <t>hmcwTfo+VLUA8YsE5Lgp3AsiCYHhZvc6T/C0emJlYDm9b9AOhzYhJ18MwZjwfyxQ7X6ZAT/UwlgC5BQD4wo18g==</t>
  </si>
  <si>
    <t>75UYdIjQ6FT6yU7QZiogIxbTlJDCJqDgi1iFbVDwEFK892bANzQfoILaKvBOdzORyAlFuNMCJ1HmOPAntmB7yw==</t>
  </si>
  <si>
    <t>naeOFLj8RAFYbnLOrsdCGACiAJbJ/5wzAqVE5T4pUmWBXFdKDiFoXUDVay0lsIIYcg3jtn+ERCYy4GAhg8doeQ==</t>
  </si>
  <si>
    <t>qEWfSwD4DS5UAq+hTQT5cszQZfp30gPdnAI/joOZTq2HYUc454EnxkqqeF/Ffeopbd14mA6w0hCfFkXAoyuLUQ==</t>
  </si>
  <si>
    <t>L8jPa3J+TVMgceu7GRiHZLTcNHPfTlxOTPv6gpsYnmtrkEX4YZZ8co30Ils0+nDWiK3MOkPKd95lAx9TQscekg==</t>
  </si>
  <si>
    <t>7WveNV385GWhJUDYEXpzcpB/YA3jXDGoDefuuSCbYse6VAmZadBK+iQTZJwMP9rFx30WdRyMeV9whNwzJ2hq5w==</t>
  </si>
  <si>
    <t>VMDkQfsaETpBRfNy4WQGDnCwXApe/lMcmse1MxO1MKB8/u1HaYqT2XvCxR4/bR9xnw1DDRVak617ZX7sO5TO3w==</t>
  </si>
  <si>
    <t>+UCaNQZDGbmUCqQu6V4J1RX1EkObWwshoHglxVUccHhNbe9ycAkMBp2g/Vm8LCdlpF/z5fJDa3nMTm0eEoS80w==</t>
  </si>
  <si>
    <t>jLUjjkhQS+QRv1lD7s8MAl5oOYjiVKXp7hf2fxXprSP+S+r+NRosN0FHM6QEJol0LlXpevaGAv7T2eWc7AXb9Q==</t>
  </si>
  <si>
    <t>l6OfyboJx+k4zZCObHaEMuc48XqeaKfBaxzXMo8SUkBthbWP2joEqCFxwIkCep41rhDzZ7Wk4gM3c4n3lwYKSA==</t>
  </si>
  <si>
    <t>PXSlO0mmPTt2MRoNVXc2w0pVM5z+ybXt39wdU9O2AIBeMhfIl888BA0Fwed4YOQLQwREXH+bWGib+1WsFyBOGA==</t>
  </si>
  <si>
    <t>g/wbIMn9Vi/mbgWD5SUqmV/UVqMH8ew287Pxs0WdtvFrXkLPNQKwfPsSxS/Zqn8ZhiYDFudNkHf1FVQAAsEOsA==</t>
  </si>
  <si>
    <t>9XN5xG9G4JwYectHok/To4Cc/Vmf/PST3VQTl0nsSj1lVNuQkmBcsgTSYVpk1DD8s4bBBxXe92xuUKG3UuazVw==</t>
  </si>
  <si>
    <t>k0PeqN+KZAwzY3gHLqZJwDFSlE0Du6FwYhtzwrpEvug0bjcuesZilfyBHeT++P682URLUJrlWeRhxGUTyfn6mg==</t>
  </si>
  <si>
    <t>P+kfI6LtvLf1NtiXKDkf5qZx+xfFiVjSfkX7gAX0o7a+o2PPA+CuOPq0WUXgXh9OtTocOlTgMjHm1zCCiJQ47g==</t>
  </si>
  <si>
    <t>sttm8BHR7JLNCA04PGVsTt7DEASwRmN2LDo5hqtEDee+6JNf2Y4bo8eaKQHop9bXU/ZVI/wCyPGfpfmOdbxAkg==</t>
  </si>
  <si>
    <t>g/NCEG0K3LY4tjxEm0tIHkxCEUT0M6Fw4T5OG38nlIlfLCIAOqJQUgXY1hRjcdGxRgJlSadDfZI0jhTKEGI3Lg==</t>
  </si>
  <si>
    <t>PvP19xTy4GDKzAwm3kg0Q+h8ZST36Fd+wcyxaKrprx6KI/gDKcVQYDLDr1U8FQ4wQz+ts4ed2QLm4VYZi5G8Ag==</t>
  </si>
  <si>
    <t>RtDlN5szwlzbhSxevS2tXq0EPsM9OowXkfJq6b95iGfHXBGtPJB7dk3U8NujXLM41QbYphtpM5AN4HO46My/bw==</t>
  </si>
  <si>
    <t>QZMLb5vQb8b4F4VBK7XZamXwLQp36ql0NRpIxm48QaNB5wrj6v4ODCPqNDS9/4Rm26uG3Xbrd9WkOf9/XFl3YA==</t>
  </si>
  <si>
    <t>AJWVHQJjqddd7nrw+HLNocR5+KG83B9upovOr2wKxOw9MyphPL9pCXXwsZTzli5WE0mOJD9ghxrYgq0f3te4UQ==</t>
  </si>
  <si>
    <t>AwDK/Ea8Iekv+tQeRRZalBAXTiBIFk/B38Ss77YgcCexfYk0E56jl9KLkmR0GV5EWbm5wfC0tDQkVKO+6vQ9eA==</t>
  </si>
  <si>
    <t>Hc+Yr/Pj6hkDg31HBKu8sZWBTgi5amNwJwvq6MKlSRGIpWyPCmPZRqFjDSLakUtKq69IiIzhaX4FYXHgkevmdg==</t>
  </si>
  <si>
    <t>Vlur/4ThzgwQMVk/FFs6TNz5KTB1aax2m5ok0+dph7IYT9UmbKF0W48BtLnJ0/L/0pOTql1eKxQBgxRs9Ezq7Q==</t>
  </si>
  <si>
    <t>4jxxLl6yre0ykd/hU0oMuxg7pO6UE/nUuFbSvwh85JjJi+59201mU7I7j9Y8Gwmt202ku+s4ls1LzICgaFxXPw==</t>
  </si>
  <si>
    <t>mciK3QCk9bfPdGk7bnTl3ACWRV+19wf4W9I3CwkuT8jKL5x300zRE3jI+xam0OsMlSlQlDkEYA99gmLrKC0Oeg==</t>
  </si>
  <si>
    <t>C4K8fo7WYV6btwBM3wfeqkOozEz7bwHrXAFtwr9AmYsHTGV4dqgdpo5qjoctQfdkGpWMwCS2EDeYQZLIxAiSLQ==</t>
  </si>
  <si>
    <t>XoI0u0h4pwmQzyQHkn7wmPgdXK/mZuCqpX3ze0bckU0ifKSfv3Tj8+rAN1JJo62UsBf4CAR0RbZLUykVDPAd7Q==</t>
  </si>
  <si>
    <t>E2UoOADaA9Cb8yz4hLsrcFayyNLV6ip3CAGN/fyDUqH4E/9qcpdZeRY34rlbrX+t/DmBXXZhhO6AmJvXITFH1Q==</t>
  </si>
  <si>
    <t>bS8M7o2/JVwtQEOcyc87sD5pJ4uDFrMPk8CEiqQAhzYniT3S493v3ATS2YF82Tb/+nbeX5hCidSGk3imVuIa2w==</t>
  </si>
  <si>
    <t>whqL5wRVsMQSk9sAsEKn3cLjh4KYDhcit2sJ/hxPOPOeQ+c7+86KMpeTiRpXQ/Ud+TjKSX1k8X6L0UOFAqaOWQ==</t>
  </si>
  <si>
    <t>SRldIyk/Z97HTWRcHpYLua8T9DXDPdmFJ3Bk101U7s2nMM/D7j3Uh85quEOBBbNqaBViwEQClf27iQ5t5AUr4w==</t>
  </si>
  <si>
    <t>Z9aLabfq6jmYfSzA0WSzCQ+jIujTONSiIB5E3pKcXI8Xg33kD4HGxnrXimSrkOXou4xjxMZJ9vHk5wT+cKb09g==</t>
  </si>
  <si>
    <t>TrrN1H9dvfyqa3V6kGAXirfvRvY5BZRBLW1sI8cSIJ0f+QcnmxXaY5qG6Uws8owxT8IARttXweH1c8A2ALz1cw==</t>
  </si>
  <si>
    <t>aDzmVbVl2uPJfqrTQXoAc3Rs7wrFuxNlzwHcON0ZpvF9iXvYp6aGxUgC6pCk1a4SyLgC6Y9xX4OAxhQMckDsDA==</t>
  </si>
  <si>
    <t>nLYbARGo3J/CpLRtuzKBUy1S1EZ6q4QUyJ368fS8XqrTKPaQXZLbmri1TkhfqNPGjXFHCj21td3oi9Dfd0UtYw==</t>
  </si>
  <si>
    <t>MqDURqW+THgGiJOVpRFpJM928cXOA/NWbT/9O/1ITS1No0jz62qKZGKUB5OYvQPCOUr+CYklGNWOSbmbFP5yfA==</t>
  </si>
  <si>
    <t>xU9dI/HhFiSgT1zfjENvikOAC3G6Nvx2lfQey2RKmTWMlchJSqjC0kYryi013hBmIDa3mvrwnVRLy+nGonXjew==</t>
  </si>
  <si>
    <t>P1JOlYm6Co37Zd/Jn1Px4e4RQXa8/xfEPl0c0/eEhysUELOVm/e6Iy/pQq1U/wx0ePbTC/prlajWr6rcMKEJzg==</t>
  </si>
  <si>
    <t>sK/dsDN5uqxZhzSTSsf09GrvADSzRskzeHJ0NAaSHwt8JNLHia8S7nELdLY50jslA3qCTL6R/RJnJNmnPMyPpw==</t>
  </si>
  <si>
    <t>2UQOPyPZ4cExpxcimCBDgy3wPZ4h9yaRRfRTG+vjWkUOQUnS+ZyvqNEhA2L/6RbKRbvMIB7PgqCXr/XiRl9omg==</t>
  </si>
  <si>
    <t>mJLhDJqxSgn/tu51UmeoLlesoAmGMDPfPXIDjYmIfKZzaZHHPn3UcYYq6fn/QGCY/iwGhJ1TQvFNzVB97W9e2g==</t>
  </si>
  <si>
    <t>SlX16qAcpNz+utJDB+0yhykacLnC4K+r8tHF2J5eQibJBykwIvqO4W2TJP0kb1OY9JYbEzBZdJPySp2m/Ji0Iw==</t>
  </si>
  <si>
    <t>9haF6mRkXO9m82xlQ9H2PGUJ/SBfVS4DAZFb5UMoG+tW97Pw61YT6RIA/XcyGXKWM5gQUyYK1g8IJoKrHCnJIQ==</t>
  </si>
  <si>
    <t>T3lId6q+KWZ0KJgXx5t3/UhL4Ih0qK5kQLX/ncU1pMqyJzD+YhmD6S4LYpNQQTDTJXIBfjq5oQeYXKmLuuwGlg==</t>
  </si>
  <si>
    <t>TO910UpCTWy8XHOzXWl0QVG++iuyl2epK3XqhUuKTFVTkBW+5IotagJTdhFYX9Cs2uCA+NW+IvSsVYhLXv4Umg==</t>
  </si>
  <si>
    <t>lkPCuXTvcqDoWkFwEqyCo1XIlmgDTxG0NBqQebWQw4Qoz/f9VZueNXtA4qz7cuXI/zUpZfpdiWzy25pMnaQXRA==</t>
  </si>
  <si>
    <t>sXGPwNs6CvYfyqMraxMzSRwFo2p6APMO3F+wOBipCR3Oro6DuifwirQY+i2K4H+DJxuBQwq2Z00S2CIMvYw23g==</t>
  </si>
  <si>
    <t>R5Oq9v9AMcWUg0+01x0xtEVDsQgO5KUVmttRorACt0r68HaoUNSENf8aCULsqtzxUWpP5JQhD+TZ7bS772S6WQ==</t>
  </si>
  <si>
    <t>fV/MHNpNVOn03jh5D3X+F6c9z7TOz7cjdRasPZbvGH8tpWMqapyrjJO5QsfQJj9GJLe3iVnMW1go63dbOcb7iw==</t>
  </si>
  <si>
    <t>Yi2nbEch7UajwcnL7nzKAlW/rxWitSFUGTrr9QjUXweENKXvj7Ll97pgRlPQ6OGtGMFdDAxmqCtGmPiMyRjXwg==</t>
  </si>
  <si>
    <t>oeYEwjolsw+Cz5zkh118J12CS4pRl0YyyE/kuTb9r8t0zC5wFgtt3zR9x+GkBj8vfRYdrWh5nkzsZ/5robNW9A==</t>
  </si>
  <si>
    <t>9+IpzsP58EoVbll3B6KxmeIXypfRUzfqZbpJ6WtYBd7cyZiyUlpyxo5Gis7JB0qbiuT/6b5XEiKngjxlItirtA==</t>
  </si>
  <si>
    <t>PY/QhTybxWe+IiF+/yESYR3O8t9DrItjyBgAaL3ZfRhYvOXFGcGx8OQZjLGaB6VUEUYK1itmsZw/j7LdYOfM1A==</t>
  </si>
  <si>
    <t>A5EHMGweImcizSGaTqYdvzsd+wsI0etC8ZJQVHhdkICPDnIA4IBZ4nbYIRItqCXF4DFEEBsYjo3PcsPK2iaS/g==</t>
  </si>
  <si>
    <t>xtdauoOVG2vJQ5wCeXfZeOVplkDsGqYESLuvdfM0eo4C5meqRMqurqbPsvjAyBB1MBesPTNXOdXKfWvYx16t1g==</t>
  </si>
  <si>
    <t>8c74cVs0/v3xYymwPkEAStTvvaQfC0i0rlFiIl39DBwHQsDdcGB4l0sxiTBMYxlFGyhEqB5UQWpUjS/XNU5dVQ==</t>
  </si>
  <si>
    <t>9mUSp/dAC7nx3SijcSJd82bW/WNfknruBZmsb133mZR3QoQn8DRoULg9D46KDX+Xh8/Yyo6gWNj1JeRYttjc9Q==</t>
  </si>
  <si>
    <t>VCWlB6vsSROME4qJATVo1I+WtqMddHbFTfJ/oaHx6hr7Vl300zPlJx7TF2gYLEgkoRPkZ1vpPwJQtjFwm0Xo8w==</t>
  </si>
  <si>
    <t>r0QwGhqCjemKj+SSHBG6UNOgmAyMVC5p2C+MoumSePhWvkxVkX3Y/sBRQmcdh+7aJJ2dqAZGKmmEOgLezONDcg==</t>
  </si>
  <si>
    <t>yBTQanfkM/H8fh+MzqkCHHvP5adrnpLsjeB6BpDH1X4OzIVVgwrufNpWcK7Wad8ffsrJmecCYiTm21Sb2e6CYg==</t>
  </si>
  <si>
    <t>hM9BM6QCYgg1+7bs4sK3EXMAjr4Phlyy9bpwkLs7RyFbLrVnoFOO0I/Bh55FbwAr/jISta8FEWHVfTHiUOVPfw==</t>
  </si>
  <si>
    <t>cf9OaljmTGaOOfvdYteaSnWDJ5rZpbM/CC4KjegORNBd5hk53bVJcY79Dh9gfmssKpJD3PSy6DeyVr1dJ9Q2cQ==</t>
  </si>
  <si>
    <t>mJeNnIKxJZ5De87iukCOFcHb5XDx8rjj602l+grYuX/yNzUV8P0eKGdftEaaKLVfXi5/UBjCLgiwiiccs4Ey4g==</t>
  </si>
  <si>
    <t>1dqJZxsDdbeDR83ZmW6ngklTtb9uTcWqCIsd+unNP8ckGvv0CQUx2Y3HzgNBXUI+lWRi2CxEMYGvdjz/1u6CVg==</t>
  </si>
  <si>
    <t>2cbaQYLZqqbPWfZSSDOmDai+A1bu8vyq/0OvnIYmpzeO5dKxCPpjS2QMyl4YSMsUE5T5t7gXO2tSvGt0oN096Q==</t>
  </si>
  <si>
    <t>YNex/uTv9skdt91hGZD1LYJFeLQv5vNdNzRGGhqf9xOMrhmBayctTCgrdfNrFvUNyZ0QOCVBEfHw8PsyS/Vu8Q==</t>
  </si>
  <si>
    <t>1R1X6fON18gp+NUpKll1/cSHPqwqk/xN9N43lp8LmIhXYdngLYzgcVaFFcRUE9mwohkgDnCoU2OOuEWVAOuUAg==</t>
  </si>
  <si>
    <t>K9DclswuB7Cbv7AnKdQGstOFZdJILQsgXwIxnYAlt9Zakr2GGsuWg7Q6NbZZLpjQ18HMzY0dzIjyqLyTdZrDUA==</t>
  </si>
  <si>
    <t>DSZOLQj2yvQrW8J3bxBJ6Vk3o/kMn7GstThtOVTlcNxK6ZqM2ppNK9ZciYjOwu51Lt5bvThbnFFC00LZ+YnK5w==</t>
  </si>
  <si>
    <t>FQwXooqguwM6s8GS1ssvOb5kxUDkU3qhLEAc2XKfLs0SdUf3H3F10E2xaXN2PRBu6BMfdERYu939na87P5qsKA==</t>
  </si>
  <si>
    <t>2HH35Mv7K91wK8esHoNlgSwjF+b9BR6osE9nlRfnqKxUNmaOB6fR7eCmZ+M+0NkyXvekNEhxX5zFCs0Ofqf03g==</t>
  </si>
  <si>
    <t>LiMVJFxghw2TP/msNL4cP2v80VGxxPJSOo1lQkxyxkbzz/TRlroXSjWBqOK5rxKRQ0Tozr+GIbTYRZTcIjIk/w==</t>
  </si>
  <si>
    <t>fFXOfOJJDqfXggOsmdrMIlbS1O7XN0/4jqc1x2jtoTm/M/piAq4OE4wRsEatVFQ1rCRSeik88uH6cVrMBYzCWw==</t>
  </si>
  <si>
    <t>h46bim6afNregFiugLgT5H3/zWTXjn1WRkgolWfTpT1t5Q6w2cxT4SuJZBVrwC/qnyWAEReUqAJzjWGMLHmLSQ==</t>
  </si>
  <si>
    <t>rAc28KIPMDIDaqJJHX6ls6GadRW9UYT/zS2o+c6Hgg8kunnoo+kSXrJwueL1HM10fUFzdl8DOEz07ENarbIEfw==</t>
  </si>
  <si>
    <t>nZzovMcPaaGTJOkwVpnE9sZG4GSvB7hS+HP2cDhFBaiJ5F+A4wTnxrM0dC5ZRmhh1mB/aVMHGQUcRR/9bvALVA==</t>
  </si>
  <si>
    <t>UuKtHC0wL1xGRukdlY7kvMYwdktMaMN9KSusz8ZX2EeBc1p7JOp/3zbuQSG/Wv1Wt7oEv2bSWN+GpsNoZqV6xw==</t>
  </si>
  <si>
    <t>AdbGNjL+gzE63mduakTItOiMx6kDnL1VIonqzxnrhsPb0aUt3kwPzJI/yEc5xKFNFxTsH/SbZhCY+pcWXyvTrQ==</t>
  </si>
  <si>
    <t>2qGLHrP9FMF+2iwIogTlNJBAO43rC1LuN6nnUrbwgm7uUgRw1xSCzXUd/3Xw0MjKRW5dvN1orCzuNliBjRzNpw==</t>
  </si>
  <si>
    <t>JDRm77ESy+Aza5hthFnFztYqnkaD0+RN1KUEyUgN1kgtPx+RgFFG5zqZveWx6o2EaOiOt/+xJvoMUQY4fakocw==</t>
  </si>
  <si>
    <t>lh76gySbISrHdAwOQB7pxYtKEhU6Ke4Zi0cssl7idLB5WsKn9+fMAXfbeLx8ia4MYnukgW8BfQbUdfSjCP7Ucw==</t>
  </si>
  <si>
    <t>C7aWQ4NgsgBCFD4/1f//P7j4NV0+FI4J+fkkXgGwTbiMgNGUbcAmZpqF2sLWwo7qK/L/Zp0QZAHihuW+V/L21w==</t>
  </si>
  <si>
    <t>yo6E2yilZ7l1NItwLCzwvQcP2vvWatu1EBR7nqdgjQEE2qKLHUerLRysBfPexWZKRii4/7TRIDfZjbmoDS6ZkA==</t>
  </si>
  <si>
    <t>vBVSdiJRBP7jtcvepiowBRoIexjoSPKfZJF4LqYkE9p+5h0y9K+LsYFdU7Zl9gzyNR4xxAzHIcHLAFV/o+Cdbg==</t>
  </si>
  <si>
    <t>s4hhcnkpm5svnlmsReQBTcCFMvIius25Y/uqEJ8F/EoCjG2ZRDoq/tQqjxAj2JSOx7tHV3UlP/xe1fNiGP1xRQ==</t>
  </si>
  <si>
    <t>8flN+xG5vGd5AnonMmYLqQCZCoZhKOBibHVfA/VCXkKpaa24pDCxf2u/f4aiVxsF8OaYtNGXGStbioxr+OKl9A==</t>
  </si>
  <si>
    <t>8X/B2zXLALYSSpV6uKOd+wJpHMdPO9gmyIi5Zd6Yx/I8EKsYrTjsDUCw9xBrunYntkOLhmpsIGIIxNEg/TnJYw==</t>
  </si>
  <si>
    <t>PCX4N5A2aavG88+TbmWCUWenLu0bgXRNaLqwTyPJFjBtckCTk+XTBrKX0y8kuQFFiwTEbnDVrFBJruTEnsFTzA==</t>
  </si>
  <si>
    <t>l0QNanEXGjq8iVvcHLicIw0iqWkVgWiA0MgFQ8I3eUHX49YjWqSnAHmnr5UtlHMXRur6Q/pI/nwJusnKGYtirA==</t>
  </si>
  <si>
    <t>rS09bfJyfkdt5yEqml35PTaJ7O4QiQvYuS3xddgXo9sXL6go3s0MrAPJ666eQ1p0f9cH/Q0uPKagcWGlqnCI0Q==</t>
  </si>
  <si>
    <t>SUafQsTMxdxfLtut+sHixH7MYUEmxVXQn5qQKawXa4x19sZVDAMGYzs8Vt8Xiux4ZuesHkJy6GWO7qXUf5hOvA==</t>
  </si>
  <si>
    <t>wohwdJq8tfWDlc2dSlp+ctWtrGYxRQ2IvablVQzzqCWef7wOyEbyHDGcVVbJ5EKhZhXZjmLSe/zdxgR8ZSeTbA==</t>
  </si>
  <si>
    <t>f+bNv7tsYlvvzgm0hAIWOv86J2ADWrmU17jfSP7kiKjDRoBsN0omu2oAuSKFz3ppJVTihOCttR4l7HqJY61bvw==</t>
  </si>
  <si>
    <t>RPMtW44PpZAhPBR6SDU8+7biu1icLL1WZhFDb3o59qO4MsIGAw1t4fy8mRKTZ/q+E1Nv+d4Xc/vopbVShR+mJw==</t>
  </si>
  <si>
    <t>AYt2GIXqCM72gdrnlEqGQhxl5EN7pEMKrna6+FFb+IEcmsH/MvJMieSJ/8BmGe7CQgrQ0I3LD1nQ2ZldfPwe/A==</t>
  </si>
  <si>
    <t>rRI8loK5yB8Mrl7A12gyBnh2OCanC84pZoR6L9PrRbpF1CwMWuW0r2mzcQ9UybnbOo7qbGPzI5ePL4Uw83yH0Q==</t>
  </si>
  <si>
    <t>qXjgP8QyfAAtCd+lTEDXmo6bumHGN0Jpmp32HgujleH9EQwg1HgiipqAmB+RnkGc5j/Hq2Lbmta1SWKjHPQAvw==</t>
  </si>
  <si>
    <t>zO6CkBHLD/XffmN/hcu2XHl5XfoWbOH91k0KnfDf1sVNUjD19J0O4p9ARJQK2aL7Yp++kRw3Qcf349ZSAHNWVA==</t>
  </si>
  <si>
    <t>bEDw9hwOojkmu4DWV6BeS3uk+kWkq4TEYY4sYZVfoQWY2hX97WeN03p3MZbqdRphlG6rLEjQmh62D4GF/x2CTw==</t>
  </si>
  <si>
    <t>Qt9Z7W/hhiFtmz2WnwRWDdRIxrlY3ScdfhRgIAMDpOGtfh0zlmhRuEPqcirLIw9hhsqNH670XDK/kdS1vKn9hw==</t>
  </si>
  <si>
    <t>sIUxXxj41aJIpKVRJH2dKMjgfy6J1C3Snw9dYW5CwDOx5ELu/69TFFVxCnA5YutWCjuS4Oiac3I7kG8Vz8rI8g==</t>
  </si>
  <si>
    <t>0Ru1qln78rvFz7G1DBfHfMU8YQDFPqR1fOUIegwDKNHc5aZ8434SG4Vf2iwZ1dzGE6ZbKyg+0YjakMKUgT9x3A==</t>
  </si>
  <si>
    <t>fMTf2fyh5uUpfXZMMm12uWpIpqn2mpEH46RKgkS7YInrFFya/vhrlrGQyrSu4rP38j51/NqVbdEI2PF17Mw0Kg==</t>
  </si>
  <si>
    <t>NQq94Fc96+wnLVE0kNmaiHTeHoQUJi/pQ4TkXeEKEdbNgDkn3ldJq7xdfqUQ9LV27urw+QW6JvyxNOJ1ZZDGPg==</t>
  </si>
  <si>
    <t>x6dgd3n2uzrlaM8igiaqymy6+VSHBn174mQw4jwK8MPddDI7OrpXbX9a9QUtH55pfyMsKcy+MMmXDYKPqFE3sA==</t>
  </si>
  <si>
    <t>Rkm0k2aQSzRw0BPQGezU8dGp/xnGKZYNjnH6kztFVgIPD5yscOPvs6GW9HlXE0XqU7NUDoKz49YsNyDPVylGhw==</t>
  </si>
  <si>
    <t>2A4Pdwn5m51m9PDexhMigGNyjRFkwpYeR3a5giHvXlyCw7XC9YaPnjDSC4sKziXcxKmrFXnOIpJtYQ59q0Bdjg==</t>
  </si>
  <si>
    <t>FYNeCwXWirSWBtyOhqCf5QRV1Ys3WjqNwHpYF4Kj5WcS6ub5BPkJvn00nM/6s0lJzRrF2TyrMOJsrxZTlD8Rjg==</t>
  </si>
  <si>
    <t>1hdFNCQlzy36VfOAncGmxZtzA/OfhCatpfJocTHwgONbigsWVNiyVfIkjyKKv+edJpGbaRWyHs/7/dHtB8iFEA==</t>
  </si>
  <si>
    <t>YLWZb3LwlXyqdrr+0msRCNme8Nm6mmtzFHwRCw2Mm/pQF9Z+T9SEciRbo1lmxLK0uv6G6G4az2ow2H8+8hePWw==</t>
  </si>
  <si>
    <t>UZydN43qGnvVdiqKyVUxGbXfr9PzYwgncq9jK6akluCEICo7HGWsYJNxQ5DD1rP2HaSKaFfgWiXul9a9IHnt+g==</t>
  </si>
  <si>
    <t>A/yK5bjni37bShR831CESgPsBBABFqJbRdKnMijbAvblHEY6f8pPidM1YT851xzpVKAA0Wffl22Mkh5xll+dIA==</t>
  </si>
  <si>
    <t>1d1mKscXwDijgVj6HPl4Q5xDmAREdn1zDf/a4B0EutC1rErAgCWEv4vvW25zxYBafcMkwFC9cMTOIt0zgDWDRQ==</t>
  </si>
  <si>
    <t>o7qKcOIvhqFEnfhtuUjfKeyMCh5k83Eu1nlJwxpvaWvAlg9fNf2Sxw7GYNLBB34RCR3J2j5BGPkA5n8WXy3k8A==</t>
  </si>
  <si>
    <t>9k3suJ/p5Zl5EUsTndfkijLx5AwMOPQnUVb64lpVwAL9uKWMf9xNapUFObqPfTxFeF0xNWfUOKOD3n/66dLxYg==</t>
  </si>
  <si>
    <t>1oav+2Uv2AE+fnET6N7h4daNDoLx6KPiWcNcn2153IxCL76r+oZpbefbiVwEPcllWm04qoIPCp4RztF3RwqIJQ==</t>
  </si>
  <si>
    <t>yiu5ZKZlTkUmZxctZ4JgdEic7OueXdQjFRFcMH5eJg7ieB7mJ2JUbKhy8oi/GOSX1Ar9LkWdmtKOfnoc+XY5rg==</t>
  </si>
  <si>
    <t>p+le1yxv+2Iz+zoNQ79FgmbHMW2+rCzrA1/OxlXUa/Dt4rG9p32ieF/C/q5MyapVWpxPUIMpLCiIRmdjfkXCzw==</t>
  </si>
  <si>
    <t>06u3PV3uzckWJ5b2375rd6nzJVZJHHN3DygXO38qqkcuasGtx7yNcOz/vkHLCwz9ZEKZD2wxXtSymwIMF+DvKA==</t>
  </si>
  <si>
    <t>VBlG5sJqi+3GYVLiwEWz4nscPLtRY6fDWtzBYvP0bNUew6jSF1D5DAcvR6qoB9L4gujFUtw7KymjZa6KQANOug==</t>
  </si>
  <si>
    <t>UmFoUJQFZOZMS1wxhWPuQaN4UuV0Rg4/0rVi8iQQJFUiVu8V14zzw3E1avllxlH8WuOza0xDQVZcKrs1mWN+rA==</t>
  </si>
  <si>
    <t>lDjLrVk5A4pZJB2/0ET8VPUEj/sIujxV8M1drILuyeSUb+R/NlKlhjyBKInfDgrW8Aa9v7/zEsFpWmuZNwV1QA==</t>
  </si>
  <si>
    <t>T7quHGXSTkipdsG9AfyY5nO3whnTGvKRYt3asAticJ5hyzVoOTr6htcnxZOI5o3e2xLRZan3KMb6w7j8lq4a7Q==</t>
  </si>
  <si>
    <t>oSx3bqlqhDRETTR2bcemwO2jckzdGjTJp6rMgwsK6sKUZwi+DmNBJ1vP1xt5HS2mXdadnoUzJjXRStjHXmpWig==</t>
  </si>
  <si>
    <t>imBgtXo6h1llOX1jB39VQPpafp0ZRLOcXpluslb7uIlByFmn/s+6kVV7lIY6ETLaZpHSZ5YoXay0A5a8Ea/Naw==</t>
  </si>
  <si>
    <t>KKWBt7LzjGF1zFXflKPjONsZVqJzDnRiI/F8iYoWSVxwZoqdRfweAxwxIq2M0XhE/d4Q/8WVCEdkoRrJxGVyVw==</t>
  </si>
  <si>
    <t>heYH+n7vceIxpMt1vvpoDGYiGFi5NwGfx6TlUea1QXg0U2EelbuYBMN96hTl0w8wIE7lq8iQLNhd0eLZgYIQvw==</t>
  </si>
  <si>
    <t>oxt6IAaFHUiXjcfUpANXAFMfWcdOJnbQehR41/ZhXgJWmwMRU7wARju715VBmx8X27dUS2FJlE7pRP1hywkhrg==</t>
  </si>
  <si>
    <t>0vizU9ixIqLcUx1AnS+RsWVk5N0MIPC/h6rFKjj/p4X9t/wHCyXBYz6zGC42w5KEfOMkchwZ5jE3e6ye9VxuDw==</t>
  </si>
  <si>
    <t>E1qhx6WU8mVwkMVXue+5EmOoIYxmeTqLiInomHaTmVBtv96ThnDGK36jfl+ShTx84TLhscBqT5AJh/PWBDNYEg==</t>
  </si>
  <si>
    <t>hVnLLnr/ixh0LJ+LFAiBgk7Y9A6qG6Nhh2+cVAwiW055mwcye+9O9UxtLI2uX1NMIxaKJWzXNbJ6nejOdo7J7Q==</t>
  </si>
  <si>
    <t>IIv44FVWYld967UuIKKNEt/1vTpisuHcNU7CszRzmb5llz1yQC8LH6yS8ESGc1vJWUrRG/lffaOSuPoFqS6+qA==</t>
  </si>
  <si>
    <t>OFCFHOjBoWP3kP5lIS6kIkDnudV8E6qygcBHSdv6VCIHaHAB23n+zrAMLn7kixUSgWevNHr8EirCqmH7gR8Y5Q==</t>
  </si>
  <si>
    <t>D/ebdK71meOAU+E9NiLjWw0TjN1oIr1Zt/c8LEhmdHoexlNNYUW6AsBeItO8uWuf/Qm0Sd9HipSZwxADctGGZQ==</t>
  </si>
  <si>
    <t>pAyNkHwwUTZRy1WQtAspZvRE/38lqI/oC1jFK0D5010QEXFu4zmLSXdRiSUjDGSgN93RoZDTTOWaIpzZLOoJvg==</t>
  </si>
  <si>
    <t>RGmQ9mbXCwitTZCXWoqn8f1atpIglX7gKF1wGgcKuqH7Tw7gmKVfwAcVNGDpJOdQxZE1rADegTTc0Afa65zgoA==</t>
  </si>
  <si>
    <t>WSNreJmOLIwfRjoouy5Jl585b6giTNpWNRm5lv4VU4Bdr8a0/ZhY2Z4wLdhrR2NGyKUINTgOeDY4VdZgU9WwBA==</t>
  </si>
  <si>
    <t>3Kx+lCdSfKpqm9fu4EIj+nkTX/2PM+N748WS9pxql2R1MF0+99+TucNQAXzKL61FdQzQ0kiyY4HZa743LZVtLA==</t>
  </si>
  <si>
    <t>nTKYUaNK3qa+5Px9JrNd1QH7xlrmXibnIqjUixziqlUQ7ELyNT7nVSFvlRafcYhYVc3EbDa/+SuMl5qRxSjdOw==</t>
  </si>
  <si>
    <t>F95hXpbIGh0GgSVTu9hm60ZwdF3RvIoBWhj0E3x3LjIoGnLAS3ec4OcRUNMvIJPbh/0IbJ3tOPcUZPwNrr67AQ==</t>
  </si>
  <si>
    <t>6Tha2H9NIs8dBbH0o0CvxT1bg1ehWb3fECVLtmPjmm6vvshzy8/M7D692ize0V1OxlZeZlJAFXT948em24C9jQ==</t>
  </si>
  <si>
    <t>CzNvaHW8gGZcZiMJaXnSggH44P/mWlqxJe8DG6/hLvjPVv8jWEx7UTZ33QzQK9EZ3cni1pL5Jobycum76pT0hA==</t>
  </si>
  <si>
    <t>YNSLbWC4xygTe3Zo+PzJ15lXC1U0G5q4CdLURwoTWxWHZcwBUI4Wy+Polj3pzvkt2riI+woQuH51yviWvtf7Bg==</t>
  </si>
  <si>
    <t>ckDazqbHrQGha+0bhcjN/KosT0l28lfdGDnnmesgGlcb7IVtKitADuMEuSL00h/mfPPLrRmRGNdE5itdBwAJhw==</t>
  </si>
  <si>
    <t>F2Fl2IWeLaOUZVZSEiym0/WehNiY4/UuZZR7BrYmYhu7lBzBPMwdZzwWVeylEb4YlzHAt3Io8xvE4IMNJZKwvg==</t>
  </si>
  <si>
    <t>1lDyxkQWYQsQt3b+J2s5YrSb5CCXO0Ne+45u+2OTCtkUIZZj0PNxNPUeXxsBOcW+7TsM/W2TK7P2/jxc4yuWHw==</t>
  </si>
  <si>
    <t>mot+fy/Dt5fLqdDcjeOgAE+yn0ewARSMi899SiXp+snz9GqQs80yDf+bGZg2bUnP+oXKd4bAYR8cjDS6Ace4Uw==</t>
  </si>
  <si>
    <t>k8MV3qHZycC8lu5eaQivW8unF8/hcOzJUVoEUEzm5qUs8c0VD1LgSt7HmMyUh7fUMYaabU99e0UIwiIt981S7Q==</t>
  </si>
  <si>
    <t>PGqHWq/G3IUFROm05fOSOfBsBmoJDfekTLODSoMn6C1gQAqpYQBeI2opv4i4M/1taErlTHAR3+pRy4CIVSXuQg==</t>
  </si>
  <si>
    <t>8FpK+emil/ZKcJEV7HWZaN3GvA/ociZroGDxhZ8BZPvzb+rQObprCfftLWbSF91MGOiY7rY8TMWshEj6dYmkwg==</t>
  </si>
  <si>
    <t>RekTtQg9KavNtNrhm5ewN4xx+jr11OMFllEibBc5KPg+NnIP+8z9ZrWkLgHNvj930xicmUBtuHpeZd0qBkFQcg==</t>
  </si>
  <si>
    <t>Oedfzb5JM5Kmb+nvQ3hz/b+KmZULBAmb78J/E1D98TI9TYRzz1Zx2r6aAEpHTW1X6gFw6ZHOnMFlme1D6Nok+A==</t>
  </si>
  <si>
    <t>4WcMEDNNpJoZe10MxeLsitG1JTU/v8lsD1mfRgVtpE1gyZ3+nf7mtUG0yLBo/SSR4jfu4VlVSRsOGAB6Qr1lZA==</t>
  </si>
  <si>
    <t>HucF1XTXnebHVAFQsCfFlG1XRpbeoCnfPF7hoLUl2OtFbsK4RfY1f+LplGD/lnAHxlJfFiU7FR2hHFvoe3N1AQ==</t>
  </si>
  <si>
    <t>eAq5fB3Bc96ueNLFZyzslUDAhdCm+/+UWzA9Yjwtz74+82lfe99Ay2tr42AJKftuKILWWd7Sl9sFMeFq2dolcQ==</t>
  </si>
  <si>
    <t>mDJLSX2Q1q0nA/JG/sqskWPZbfTNC1L+sLypz6Odvt+L8e1LuiGrAaiS4S35V3RoZVnLhPXPNL6kUj51G9vwLw==</t>
  </si>
  <si>
    <t>5ikJuBSWiqDP/YwJx6NWyj+nAI5Z0o2zezmv5ngkrWnH3Rw3BUp7RYmwVw/XNlpvsH4wqrqFnOTUjX+ZJgRm4g==</t>
  </si>
  <si>
    <t>kxWV5tzN+hlouWA7CXfL7Vh1wmh/WLlQ7QcQFk/k74fl520Fd6Cr86VrOAmbeCaalqSCMzt7q0mlXfsqmNtBIg==</t>
  </si>
  <si>
    <t>Fozh4GqvCxqojheU3ISXitxbrKoYd/0SUHYjEPnaBL9h305ILSn6ZUyUt3YUlwEgW49JFs+DliKgJ1uCWRu3DA==</t>
  </si>
  <si>
    <t>m2+EyPugAgV4OSm9zgjDadIl3QfcKavH9gjg71I2xxVmKwpCCG2CrjUsn3m6vzzigTftC/C4Y9F4GRWeLkfBMw==</t>
  </si>
  <si>
    <t>0O8lL33Dh/4Bm/M/gcucwDLGqumv1BYPt3P1YNvgLRfPQrwzDWVSzeEDwBkmP1woP7G5JxNT606G9lZ1ngHs/A==</t>
  </si>
  <si>
    <t>Hq7DRwKsaIwJZssjFNPl655oWS2/BDElVZhJmGGLHtWaTnysVB5jiSx1tUOeAdzAh2UVxaP70VYyHmZ9N3AaCQ==</t>
  </si>
  <si>
    <t>xWQ3AkQCUjQT+02n9Bi0NeQHRvuklDs0GvrXgyhJMEJzgsbpCIU5takSPNXS0UdT05+7C3kpGOD93ky2wfexIQ==</t>
  </si>
  <si>
    <t>Dk53m5hpQN/U4V7Gz8S9zhQcqO13d72ChaiqqbII85l3xjQalxCkfg1xdH+BMimPH+MHk4NXnRvyxRXsFOUDTQ==</t>
  </si>
  <si>
    <t>drnwYj8vUEPah/47e1Yy9Ej/psOSdCwaAjk118BMeBTNSqEEev891+mc8WvqhMSYW01DzUntenUpX3rd61eOzQ==</t>
  </si>
  <si>
    <t>/YLKJ8IZx110TFlOVTKOhRdRlvo4TUm18zhH2/vEG59WsQqpLdDmaZnfwSdQq4jVpKCyVXyt/PKeP8Ci4q2/8g==</t>
  </si>
  <si>
    <t>KHaKkYH3KBRBZYinCDwGeDnDJwwpeP2tg9FjNMfV1K40eWPJ+2nEyfnrbnu1bdIYdNZeAZp6eaZI5qTIBXwykQ==</t>
  </si>
  <si>
    <t>Wk/BuskVEobCChanxmygXnB/qvrIgN3ZbtzpxGdg1hSCbU3boH/3prdFOPRGdMCvGf113uhvn4Q2RF/mZReYcg==</t>
  </si>
  <si>
    <t>PEh3Sy/Ou1LZLKH9xNDP+99apEEGPdY2+STYcYZJzc8qvQ3Cm44rgWp1PLZWGdEwxi8ZnWxlaUdzqcbsHJ6cdQ==</t>
  </si>
  <si>
    <t>1hpjgipC1pIir/KwfPXxSUGrmipVCE5b4Qx+EVRHb0WTJWCrWbwmMYG+ELEMjdjTJvh+QoqnCtqneVj1uY152Q==</t>
  </si>
  <si>
    <t>A8QTppwhXeNQKtBcYeD/g7zuOjHe+lSKOlB1ZMCfl7YLj0gF1n2Kc1TDQy615xmF9eqIef8lJPyj2S7q3mauBw==</t>
  </si>
  <si>
    <t>9bnbohVLJU8FqtOHR9QRqVlrdBh8zFic5A2aLaWNKEMHd89T7xlWOJgILGGdfVVCGALzYxWmZgLlqnEfrAp9oA==</t>
  </si>
  <si>
    <t>/vhgwiMaYPUAwKMSp4AyPN3UpaBlrK/lUqdp1nKmyCdf7SEl76BhcMXzDSuiDQ6+lGs40/mywsRJf3x+1C9dPg==</t>
  </si>
  <si>
    <t>TdkWdHZ2yszX3QdtEu4RrKKXc/zHAA4xuDTTQo2gZdo8dEfBEVoWKxLGS1fWAoyfKWv+FYJTvnQsc6dRx0unHw==</t>
  </si>
  <si>
    <t>q4tMDd4ds6AsyVtAMu9xVx3roMNDKi8q8GuxaAGiVSXQGB4ZGGk/d8N5nsUL2KszMatMAGqgP5B7jHuwoJGhLQ==</t>
  </si>
  <si>
    <t>dUgKzbpOoZMsMkFD6QY9c1tB1Z11yGytCEj46FmIVD6omKF7dThaDjWTv9GPAz/fx+iOZjlVwHxw+ZZjgbBZug==</t>
  </si>
  <si>
    <t>5eOO5/CJdE3Fq0FUxAenOHCAN6emsveSmByklali6cIF+VJGoDe4clYceqDvK6zHEWSbeQRGurSMts7x23lABA==</t>
  </si>
  <si>
    <t>06+3K1Nk+F3VBbjDw0QR2apBgd+1R+BtOM8Hq1hVvXP8OqdjNoLUXG2BTqdlv53mcGw3VJeD8UVD2ibtl+EtRA==</t>
  </si>
  <si>
    <t>rY94jitzKJ0Wc2xKrQTy6mpbI0syMg9PT1LKJhaQOmS4TtNcsioqslyo5vOnXk1f/D2Oi2PbKapsy0ngzlT98g==</t>
  </si>
  <si>
    <t>p6w95LhPlVuQOe0/rrPtAGRwy2vKs6Q19FcrjNBmTToIlX8Wk8xCDFd5Vrhk/kzUWLCUDXqbr4gscCBDIKRz1g==</t>
  </si>
  <si>
    <t>GEhAkRO2RVj05gXWx5m0XMGN06ByaHY0RMobvun8IwWorqZIGFZAEgTOKlpoE1uNAcUjf3IzUDfdZQdyAMBjdQ==</t>
  </si>
  <si>
    <t>sttzW3x3/Wf8h/O5f7CFt9+7T84rsCV+K6UuXGI2CbFO8ecsZj+X0joUc5Q4SKDh9o1TKpVzmGDy0Fjvv5kQYQ==</t>
  </si>
  <si>
    <t>cX34dGN2tZpFRp7IgNYseu8VwdPV81JrfU7rlhEugBhKogIu5ef+x/uWjE1o4TLlEdS+V5z+jJBxRLzHAr+6kg==</t>
  </si>
  <si>
    <t>OPJUKZUa97gZJxhHOU1gGidtxxxetHZdAIP1QlFYBExzNB7Z+vHdViwJkC6FZ1Vc+QEVGOCbwLR3lbHUeiY+WQ==</t>
  </si>
  <si>
    <t>PmOWY/jH2gu8LGksMSf+f0FO2LhxyebK6dx2UZE/qA0n0qUM80Ez6/kpYwxEnLZ+s5lMnnl1ZDemLmqTYoR1Hw==</t>
  </si>
  <si>
    <t>RrzF8S1yf03rICRLKxBVrJfI2aKqT9V10lPe697/xWOTMoUrvaSgLV5g9e6XbtkNaX7i6s6Ga+naPly8tzavRQ==</t>
  </si>
  <si>
    <t>X6YTaC0vEjFqRImYB6+VNIWxeJ0dk4vbsH1Vxp1MEoy/D5hKfavGHkVTu3YKUJIuxjqL39Q1jnvKxYtQETc4Ig==</t>
  </si>
  <si>
    <t>Rdx7Y8c7tK8NVGsYJ42vpvWZLCNbsaZ1BB13z1FNkF6td47c5uNyMsF++0v02XfCHuq3RkM+HgDmm+QLaQqUQA==</t>
  </si>
  <si>
    <t>9twvvCthsoctCCX+VblKQwoBEGkmf9F77FBGhzIXn7+q9ssVWzLu4N3UjIhk9A4MjgoOOPuuhSE0bjSbztOJ+g==</t>
  </si>
  <si>
    <t>Nd/DumHxmBfiflT2UUPpQ89W7CCpfP0cb/ZobAnnXpQbqwvXKR4KeTkUSjhA0RLD3IqZwduvRZiJ2QL8fy94vA==</t>
  </si>
  <si>
    <t>poA3LxX7UlCJI/6qJdM8gkVX7BOmbzltjDlFQ28hth9kRKZ+ygzrdnej+sqSoZp6FnNJAQtorQQDzB51r/B0Pg==</t>
  </si>
  <si>
    <t>rdjJd/s7SEZRd3xTBqOct/ZE0rDwJelqTs7d+gXwCCs/D/bDqJzktT4eE1ZXEhK0ZVLc74h34rpX11YEYeFUVA==</t>
  </si>
  <si>
    <t>XgfjRos3x2efcdLYhI7UJYH4+a99sSYgMRk3hVSGAmvjM5DG3EHTdzKh3pqDP9N4sjUG7uOp8L9jmIUw0NIRPw==</t>
  </si>
  <si>
    <t>0+EAiFIQi6yjxU3att1sSQDDkUs95CiXNR6mLdtIU9fQL/MBJ2FTt5RkEKnx8kHH1SotWco+T2+3T5zMxdKNIQ==</t>
  </si>
  <si>
    <t>xzMxg31fbU9cYfTU8Ea+JFSxzL5l5iXxaTAcU7VrCM+C4HCYbF94q5v2MOG8AF7FSqj7j4FWCcR0nt8zwZFrSg==</t>
  </si>
  <si>
    <t>kQ66j3q6V/njb0emxEm71wHhnHTYKrSlEmNYH8MedTElvDne6H65SOgeU37PXd4QsU7fkJBU9GjKAN2pJvX5Kw==</t>
  </si>
  <si>
    <t>PPhQWvNBPtMb9VomCsIjF2dWmNKMoraws3A6ERT/X2XYZ46VUCVuXy8QDjT7HUsYEVedbdzAvfseJ/y98G8JKQ==</t>
  </si>
  <si>
    <t>lef/8+Aj7YoEJjTm8xbxSVjQc6v5KXmFxG8ZikfonNGN1ehKvXG9JMkewYhAxPnosn3q1Kh5CJMHFk72u11tCg==</t>
  </si>
  <si>
    <t>jNI4zcFXTjYL9ZkzTwnPtQXiw281ifjj9bj8n6vJp19v3/tNcXVXLd1Hbr7ntYLMXIWuoaXbFvukXBiLk3InIg==</t>
  </si>
  <si>
    <t>ki9iZNZfphqV9/EoBb9vkQKoamLlQSdOWTiyYUQUqkLq8ZZXHU1UVqRCXXsDYiLmNisyDJDVbHGSezKFlJR+tg==</t>
  </si>
  <si>
    <t>nIi2A2MLeuq/99TeJtfVrEMzhEROB/H3j0dP/zYRyPOhBJZvSDcK9lChhXg7IH0frjU5te0u3X2EFeOeNFg0Ww==</t>
  </si>
  <si>
    <t>XJsnRzFz9LnFUtLmhJjAsWHPsPDV4FRWMPrSTdU7Eo7K+FE5z7bnYDkogKbqw5sUi1L6H5ZL9UzPUvHbpjsx8Q==</t>
  </si>
  <si>
    <t>m1tU3a0n8XNzrQE8QUGFbCnJo4OfWyZSalXYqo2SWR8jN1R++9+QrsCJkfR5ZqioGtSSfAldhdDLXVWlrCcong==</t>
  </si>
  <si>
    <t>nNYJp8QXGvxjp2iJ9P/h8v7Wd1GmBCTnX+VzWOCR8FsOGtXURd9oomY5tE/o5MijirvUKRekzzo3PLs4p8pkpw==</t>
  </si>
  <si>
    <t>Jdu8H+P3O0RSavCO/4McB4MEbNLZT8lVZJ1XKySBQQnYUS2dgCPfJGlu8Xfm/U+1kgr2w8D7scORB3wOgl0iGA==</t>
  </si>
  <si>
    <t>Jkr2961M5nLHuTengKXReWFvEvPR7De8ZOn6Z1E0nHbaS8cyWvH0ux5PJMjvMdKHlTesn7YHs4QIcqPuROOBAQ==</t>
  </si>
  <si>
    <t>PBgzXT3ZGOwVe8FDmATfC9ZL7m8wmPZOfxTIhnap+aI3SoPD7iYVVAauHAzSd3FjGB+JaFWnx9nzUh+fuh9W+A==</t>
  </si>
  <si>
    <t>n7sgPXT9otqHxu70NVS16h5xHzbqqvzGDBxOUVsqLNHpvwuuuKxE+wD79tfb2vn6Y5bINFHqG0U6X6prXwpG4Q==</t>
  </si>
  <si>
    <t>z4zxdDLEEFfiyh9zNNYyVfHjKvX6EVZIEnqPMZBY4W/Bb/qc0phvs4C8jBklRUCPLwMB/xro24j5uP3j/jRonQ==</t>
  </si>
  <si>
    <t>ZYgB7x7GYccz14ZqKXi8WOdchLn9P9bFaJUOdxhMV8ECUl5W8N97SdxD9rkDq//o9w+9H169bm2vBm9tfGNIrQ==</t>
  </si>
  <si>
    <t>ozY8MX5HobNtJCheO87HfZTzVd+JX+OLwBYmaqWmKt84OK3drX5iZqq9NoRMqC7uv1/rSlYd5uzzYSb7VOvT2Q==</t>
  </si>
  <si>
    <t>Lrv9AkOkPlRP7FVkr2Wqn98xozPS/LtE3Rk9H7Y+udEmyapggVv+DsJXuzeogFAD1Rs8SOt996yI6FMowKi0tg==</t>
  </si>
  <si>
    <t>Z1m6wBFGHcWHxi61IqmuVBnLoVltp63FZLv89evZd3/oOWLnSkHQHVp2SK0znBIWAXda8553nOqRb7dOvK66dQ==</t>
  </si>
  <si>
    <t>xd+8fvD3EtP8eEgPlVSM6vcy6Nes0gjUQVocmkqm7gtzOSn1kSI3vfDMjfQZGIzJBwVo/FLkp33OZZs5IkVhew==</t>
  </si>
  <si>
    <t>tIxdE2q1aXWmGdR/mlUEOM/daj5Mwh3N9tTeD/nohOkl9rCz3DwyzorXwGUud6CbSjUYFtqqiiVijT2pjm6OMA==</t>
  </si>
  <si>
    <t>FgV5Of85o+IiTCdFkd+Epn51P0cPdxP3IUFYMUJR62G0ZBzmudX76UBG66Kevv/K4nOkWY90sDNJxybLamtT3Q==</t>
  </si>
  <si>
    <t>dEnzUkFuWQ9y/imRgrFZjAQyK+cHpHGTUl8XvBGC4QsDgabJdlMdciWTo8GkPkSdXvoHMf2s8jvP3EPOux4H2w==</t>
  </si>
  <si>
    <t>8tNtREckkRbL3ea9QplN3eQO1DCFFkCC14DEhlkzBiz1qkDCPnBKmR4gVJ3edR9S/ahCdjnCKSA/O1ZUiMQUUQ==</t>
  </si>
  <si>
    <t>9nPhPuW8qRt9klL3ZLrIlC+seokqpe1ji4SpScxihxinCu/6LqlCkNBjAh9zFq3dvb/G4+/X9e3fLHqmUIYwqg==</t>
  </si>
  <si>
    <t>fmTLXnUb/xcSJOiLc2JeqPbcZofIuUBIxyIHrOl8Fh/9mVrzuPx7X3GC98DDX5nW+lCz4uNscUwRh+Gp7Zv+cg==</t>
  </si>
  <si>
    <t>AHB7wrk5FDA3rCTEcoMyz2KCDgAGlVCzKkiyRFc/E0cJU7KQ1DxV3gdFfqUIhrOBN8oio8QgJC2a2ILZEsTghw==</t>
  </si>
  <si>
    <t>t4sm7MfVYuVUjmIsGkr/V5tnnrwajw0kLDdNn+k/j1dICTv9tgg7EcLj+Oi/hIAsVKQtC3DWZcqb4XluUZTaow==</t>
  </si>
  <si>
    <t>iEKv5RE/YXct2WUEycu1buguNt03JKmYnJZcjRNmf1Ov8B+1Vg08CSPgqvmcmf0l9PZ1rQjs6DerFsDY8mamfg==</t>
  </si>
  <si>
    <t>FHipUhGtUzvGe5jYPGfNnDmGQTIVYHKn0jVEyWEyWY6oK86brmzsMT8TyFCZB+u1fYTWVU9YfKpoh7AUUTR5aQ==</t>
  </si>
  <si>
    <t>HryVYIkbjSEQXqaSdtdlCm3FKgJyykcZtLLS2g5c11M4kNihEFG08WZZM5BSLSKeNZhrZKGPuFReatmBqFW8Fg==</t>
  </si>
  <si>
    <t>+NzuEvQmogFFgOfqjEbt5ICpLIQIcsAiT19Lslrss/w10NGxO/lVDjy50WmQyphX+5UXJGxf9iIUUxkoAFBl2g==</t>
  </si>
  <si>
    <t>L64kyAQx432mbR78OFfjYQt06WuBhKQ5o1PSy7v6Fy6MCJokFUEf3FngHzJlP5as/YsTi32nh5qMPBqEGUCS0A==</t>
  </si>
  <si>
    <t>Q5Yj3gyu2MvGXR/CbwPEJWK4q7kDG7FKv9oziPj75QH0GU+wjw4qYbAHW3k1FeCP0WVVbiCmQe0T41BVqUnCXg==</t>
  </si>
  <si>
    <t>PtS17OD3wXDufKQYX+h1WsGoJFfvGTujoruue7LB7DtCRVQHGrpIIyaH96owDLWHk3JA4rlrAjrO0t8Ln+D3Wg==</t>
  </si>
  <si>
    <t>Y6o7EMt53cmtzg8MKvL3qXqGa3GVzPyBdRWL1pPXDm870Dto5MxtYmiUBF7kOua+Efqo2WaOjaEllPsD7D+mYg==</t>
  </si>
  <si>
    <t>s3C1RBCFeEBnk/2iAKXMBvPunrdUBLvdxoP+TbIhCQKKDo7qDI1JJ6ZiG+VV9WH/lQt5QftID/zR93lfJXLlmg==</t>
  </si>
  <si>
    <t>TUHgvmukIFb0+d6yMikppQskCAgu7Avl7DBGRRiQed8F6CTAw39nKHp0vZykVzLGgRslCNkzpiz5Al4YtzBPEg==</t>
  </si>
  <si>
    <t>jI+N+ueMOZi4bowcYg1IKzk1YmR+dSY0AIixN7kqEIRY3qupDh1kqZscVre6xFDScysdZXLAPD2DT8cQ7ic9CA==</t>
  </si>
  <si>
    <t>lH/E1nzAqMRl+lTMSmzm2GMc5D/v/dNgjTWfO+n97MDB6Kii93FiiBVc2PhQqMHE2u3wUKOd8PhVXgjne1NoRw==</t>
  </si>
  <si>
    <t>XFppOiUyEbLzs06uQuh1a6S9EMAgaWoBjZqAP/heIkP7xEXUM050ARIqpJmViSEZ54CjGjC9BoksDMxU2qEbFA==</t>
  </si>
  <si>
    <t>IIyhzvabN3RgAaoMd9/Vn4bPnxThggns/A+yfYqM9d8DSYPv06s7P5tujBT2uUSi46NDXSYPZ+CZE61eTyJw0A==</t>
  </si>
  <si>
    <t>rarf7khA/mGH61DTZcODb6E3t6m0g+5gc9ySr0aCZkzgmIaMcDcWsln87PU8jqtjiXB6yhkSjOL3vuh4KpFJTw==</t>
  </si>
  <si>
    <t>ksG7inOBTKgbWJvl5lsI/aJ8VIlla+LOVyA2ZkpqzUubeRDifr3Do9udgcvu2SDdyh+jozPMqiFAdA23g2LPww==</t>
  </si>
  <si>
    <t>C8Z+uH9Gl+DHxTWqrThfvcJAF9z1Ph+c0TtaNZLzCPPqEs8rw/RcOzampQifaUKPJTO7SHWFjhb7GYR/faHJQQ==</t>
  </si>
  <si>
    <t>EhCLOHtwA1M467itDhO9cQJ1lkRK92X5pdTbD7hx8Wv85nh82MbeCEVMKMjlNUHtKH1+YQvFEtukGiI8AIjwnQ==</t>
  </si>
  <si>
    <t>jhoPObqTfj93V+GUq4ZIyUwrIOQoUf7x+c/brU7aMxHlstA0PGOTFcvtdfbC9Grh2qqQSoCGqGwlCJv8YY24wQ==</t>
  </si>
  <si>
    <t>R61teXC8xSEVBqYt5xuhl9WzVQKskKENB0Lz9UlWuuGaamX3dC/cNG7yOt0ItRPzUlwkVoOxKocodPl/z6ofzQ==</t>
  </si>
  <si>
    <t>vZvOiA9VcPlFTRnOVqAB2Na5fDq9glYrkMWXlc9UcenwfdwpL0FBft6xF7ooYWWTtx0ONMubNcIN2EWrOlhNOA==</t>
  </si>
  <si>
    <t>AvIWjFz1gcSN9UL104EAeMr3eendJdfGovzTs/W9vJBPKt5Iis+QRm+Y8MOGO8l9wXq5sDk0dSQXSjcdDu9MHg==</t>
  </si>
  <si>
    <t>DCgnryGDfMKUfmhXIpb3peP/gGo8biF/TiMaummq6DIdzryB2qpI0dHWEW4TNi4niBSGaZXTKsniIb/P0qlkjw==</t>
  </si>
  <si>
    <t>t/lkjFKwst6RnaeblMmk4yDHyDXCj5wyohM2yGjMJuRL4VTCfTYNiKtpI3YwBSwjj/MCnrWX5zzvElsPgYViEw==</t>
  </si>
  <si>
    <t>K28tx+3/YhGIcu1ViRUd/f+bN857IO3bWfbm27SlMcZUGydhD/W5qdey1dghqrTQbBlgv8cu2+8sfOLtnJDtYQ==</t>
  </si>
  <si>
    <t>lYfiNuedWjmNWRNDFL0iHjlD4x+OQxJ4uLdln6XAR4jhw+thSLWQ4vXUNGjv2tQwgYoVk8ZN4CEZrsegh23wuw==</t>
  </si>
  <si>
    <t>o8Y1BeIoXCmSUzhD0SmoLQYfECyo3r6tFe+Zqxa0wciS1ZegV7a3uozofKVyOp1z1AiIDD0el0JfvEijnGudfA==</t>
  </si>
  <si>
    <t>vLvPp7BkBRwarHh8EsiL8LQ4kh3SPXxemsXYorFGBkSC+gIaF62BZmwfJM+5IyN6rUnGtO5PQFFpZh6Qe2kblQ==</t>
  </si>
  <si>
    <t>UPXamzaDzVnFM3IuPS/6qXyhEq8/q6wWfW5s7rY0WleiaaHvRvj0BHQDMj/4PiZfuIl+2VypfL/uYxTwQJGj4Q==</t>
  </si>
  <si>
    <t>nVWLi1+HSWDzNV+ztDSxXcaiSnhaUr+w8lnOt5St3E31GurQhao+J+IW+DqnMkAAayEC/5qY/UT8cuWVrHW6Yw==</t>
  </si>
  <si>
    <t>JZjLZbQShc9G0u3wyV1J457LuXUYiqbrPtHyn952G4YzaOGNn4KyqSK41L9Um1YZjbUYdZd4INFjJJnNHefndw==</t>
  </si>
  <si>
    <t>JUkEPoU2vdfer2P56XhH63Jbmo0orGh56T8o/DGQ/bP7VbRpffUnauBgXRMOcY81a6c9QxgnP/ZWZ5FJNUZDmw==</t>
  </si>
  <si>
    <t>J50USX8kgw8nEwKkTsqtCCg2GiSRIoY1zll6PNH5nN4WpEG/lPI6BHYIVu+zHDqwuHo5I0UeBMpd5fOdOwNTTQ==</t>
  </si>
  <si>
    <t>9RtLyp983bXUrsD7RGtrzz3vbz4XiZfabJSLnFI5wH+WrLYB9RKppR6/Vmon+r0sFOLloKDzKY5djQKgX+RdfA==</t>
  </si>
  <si>
    <t>ldiRixf5qUvCmZgDmD92RNLrjmG52uuxrbvNblQAW7JJojQJ2qXzIYE1vCBaFILb85HAO3PbhgqTc70qx55dTA==</t>
  </si>
  <si>
    <t>RhuXrcDL9LjoJGGN9erl+kEy42avXbRjLVV/mkhBlB8C/lsANTYjCMg1sxOl3NKVxm3G23yXz/QqjPsFyYADDw==</t>
  </si>
  <si>
    <t>sMVKuC+669pW16481z1doFJ1FmCKhEAUC4L5isPveX87rldOq8LfUz+tmuYyCP0/w6B8n864uCCf250c1UG3yA==</t>
  </si>
  <si>
    <t>u0zYKj47kWAHo5vHvF9IFzODpD83JPFWj9/Fz93P9mxlTHmuELlRrD8tLrYBTF8SPh66iwyrg5syjoPTiP7Twg==</t>
  </si>
  <si>
    <t>BhfbQCYAAIF27Nktq7RY5X3BsxbEI2wC17I1tHxYyKVFu2XrJTEC2/ZwJfDvs6znuDMBin3hPjPoSwyvgArSGg==</t>
  </si>
  <si>
    <t>z9lKa+UyBYOzVybyNpgOXNUS+yyglTuZU6G1vjUp1heVkQNfpp4KVLTQDBmP6+vnlm7o0wNWe5X/GzsRLqFmuw==</t>
  </si>
  <si>
    <t>XEa9VhpmNG3IUOy1N/8ZTi1F5PIBvZ5fQySIQ6R7xX3NyDwoAt9mgDWlQKyIQguvepWpQ51jZXqGJTQug8U29Q==</t>
  </si>
  <si>
    <t>ux2gVGdcH0YE2J2BvRObewZbzP79Jp5JUn38PLsDkRhYxwzzRKZzLGD2hiqSBO4REwR9gQFZoIZhziMktD7OLQ==</t>
  </si>
  <si>
    <t>FIqRyQbBw832xYnMwgkx6AIUnLoFvx+0m+E2+x16lUx6Gq25sEpJaDrBFPYDj4l3AGe+0LvvWbfnX9cD1ATU6Q==</t>
  </si>
  <si>
    <t>nKB40TfkirTsPnxAT8C+7oecGP9r6IMLoUoYHrxcLXPJKdKhJo5WDIHTM2m+JWpABNpivuIcpfl3MZBQBzK/NQ==</t>
  </si>
  <si>
    <t>HBa1swbPGGAIq8Bt++lpxPg12lce2qmBvj80Nf+NlfnZlIgIqTdyqOnzmV3eUNoRzgoddewcPvYqLxNn7YAN0Q==</t>
  </si>
  <si>
    <t>lyL5+Oiecq9Ff9Uwe7dyJjnApHIVkYm3rBPCtkXTDOoQ4+VjAW85zS27dH7iCRwS49222YHJ200ovHMJtp8Pyw==</t>
  </si>
  <si>
    <t>4GlLfewSk6hACqpA/6YFbJCkHrzhhoWIqHOiVvBvNhOOPKOjVOwXLGvKxxvVXIAjf5WQtWjGA03SI+alOFm5yA==</t>
  </si>
  <si>
    <t>WDVF4wm1vqWHdBjp+ba/HP9eJ6NkT0baL8/BwtRhclkmljhqXk99Y223iLoEmX2HHEXpUrzbd2ood60PxeUZmA==</t>
  </si>
  <si>
    <t>Dz2zrpX75u87BBc8+B4xBtuiseObsdmbPKtQ9zXKBhWyOU3u1KNNFVnXIlooIU57L/oYkZFP4xgGSJ63FCCTbg==</t>
  </si>
  <si>
    <t>im1lCByFEOPnZi+KnSNCso0eB3oWecFaOZaElcIKsKkCnaYtrdBNnB7cZsg3Y++UOP4Bza7eur568xIauumKRg==</t>
  </si>
  <si>
    <t>Vrk5V2+zA2eTTdnxf+kngoz+cxRBK01a8kA1gXS1YAkzMfym8UmwrP5rme4PhOpm5CJe1egUNDrO/sdFBzAr7w==</t>
  </si>
  <si>
    <t>vRzWcOPzIApIIxRE04P/04t4Wc7yxGSP/5i/HfdcwbDS8nefdIWL7s+3RSjlri/bUOJqpZcbfW++ANOLjxMUOQ==</t>
  </si>
  <si>
    <t>FYnp7K0DdWH5i268et0xPXtn4DEL+tnO0IYsSK+5pGC2RKAHgn+zyfmDr1At+hiMqk2oaDp4qSec405jFFUKOA==</t>
  </si>
  <si>
    <t>zd6Fzpe+rDAUvANAOdxh3h+peWJSfupwe2StmZ8CUilvB4f+6UA0/dY9Br73GIoFNClcolcs47A38x7kaUNURQ==</t>
  </si>
  <si>
    <t>T2ZbReQqyF3C8BoCjOvqtt48k4d1ggIljKgUiZVLN8k0CMmaf63pIj/EZuQKjvkvmdwLD1ENMQIsWu6l34BfDQ==</t>
  </si>
  <si>
    <t>QXfW4BLfL6MzXbjeZWTon6LLWrdrAK8pxNV3BBya+6V/MYfcysYcElyuE9Raw7RNKPqX0WVtfQwGM594Xiyvpg==</t>
  </si>
  <si>
    <t>/6CfM+oWmULk0J0G+SSHtfNunq7Ln+n+Qn4kbwY3umJYDS+/L+pgeNasS/XDBquQxU5AljCrMe6b8LtdH02F6A==</t>
  </si>
  <si>
    <t>4vIhkPeikrdeXyQcnVSmInzzXYdC3qN4PIGl5AOtdLVlmIqGArMeD+zAtNyap4gSgoa8fSqK/fQUq0BYSx5meA==</t>
  </si>
  <si>
    <t>KZmkNQY0MEkqT+sbM4Vo5pqRjAZ9vH4rld6XlmfHSGoBWkvBfpXXGn6uhu/qAzZd/R8pEviy0itRj2tcrOrUxg==</t>
  </si>
  <si>
    <t>HTX7B1ptpnfo50L4C8ouoPR6fiy71haj1NQvt7JqMNz62OKqu2Iludpdhyd/2PgwfMuUJQGZINdOOWdY1O6E3g==</t>
  </si>
  <si>
    <t>Pwbk3IKvmx+Dy723P5F0x6mxiUSNhMagzf42DKEKcZ8D2GIZbO2Ivt/yVIhFYpRII/0DfFwMG0p/RwEbEImT+g==</t>
  </si>
  <si>
    <t>ix3vFG87CVimR87NQKx2JTlywXUQ1NOYaAf1xzuCWoGS2edE5MktyGomqwwqm8MWnK6eB/LA55M6DgK+g9+eew==</t>
  </si>
  <si>
    <t>LH6/2G4Xm2kMwCMNuYHA+r34Cdc2aGG0TYOOxVXWD9c0f2/yWsaSDGg0PIRoCpiyrL7+2RoRyosLv1W1GmZe3Q==</t>
  </si>
  <si>
    <t>iSJ6IM+dB1uIHQSawMgKAROwrwqxI7D4r3G3D7ZEjojfJ/e4bhlaYKdNPiFfetPrpWuEU8bEJc1WM/m8tcH2pQ==</t>
  </si>
  <si>
    <t>o9QhqO68w6kflUQNWJ4HuuswGTSa5fjSkcVLVZQI6kyyZqQaRtQCCcWN/fLiW+islaEYl4SAJu4qMvGTm18/YA==</t>
  </si>
  <si>
    <t>s2Ec0PkpMeVn2sX3fHmmWvp3mN0j6sauo+TmOC/KzRe+ZO4+eoTI9BQ6ogk9wTsXyItrWMgInV/2XUMQSSU7EA==</t>
  </si>
  <si>
    <t>yYkzCkIJTQkEgGs6jqCYlcb47wReb89PBUBGjkgF86LSCXkmy/M/NJPGuGP7kFupU7k/3ycGSl3dI3vRNkhKOA==</t>
  </si>
  <si>
    <t>5SDvZC/5wkGkYL9wEYIB7qyXQqFkQPrqzMAyy7fGJ5BeOEAka22CbHkZX40BU2PLRYLb5t+fVJkpBQ84XwY5mA==</t>
  </si>
  <si>
    <t>QTFR9v6V97pnQ/WA7fBZPRwIiwKPMwx8H+j+R1gs2W2m9SRlbbiER1e6EihBcg0tGT+bV4qigBfk+N0KDFpSqg==</t>
  </si>
  <si>
    <t>HWWs2Lsq/rZz/CTnP+VsPBqwVnzn/Azxwq93Q15LP4nN9YkxDMGxYENY34hlnnjWuf/4A6uf3W0HbeHeDINwJg==</t>
  </si>
  <si>
    <t>N7jUiHJ5IlU/1heIuzThsRfH+TgsdEpRzd4bwAyrYGHIkpQYxnMcx5CYJ/y3/f4rhHM99FlxXqMSQSo/oR/xUw==</t>
  </si>
  <si>
    <t>2aYEg2hIWxQkNRWY7tKuwwAv8aC8J/jw1gXLj+MLOesI+Tp/P4UbeCO03jvq63H7GwGdFB2HiNk6PxcEdGpv0Q==</t>
  </si>
  <si>
    <t>ILO/a55HY9JtZN4VbByC5CTUOfYMrHvrO3fGHKjfg/z8+ZbPN3OK3B9h+1/14FPFqvykVkrSIpNhTCCgGKYXzg==</t>
  </si>
  <si>
    <t>vgAXCVNozoOK8/wX4q4MzYdwEJ8lSZ7nNFKTsr4mFwbcscVAy6WOtJZTPrMbRq231ZzqfAuMtdS6mJ7H0jQpMQ==</t>
  </si>
  <si>
    <t>U29BfVxmYErQSGJhvIJeiclFoL3ivlhzlcElzB4uU5HcGTIv7OusGFmnCyDh+GXSzpf3B6xubTvQ5coWVKWAdQ==</t>
  </si>
  <si>
    <t>L7JnE5wC8Z9rWC63m10NUp1LAushUoWd/4SMfrb6djTzF3j7Rth6RyvFiXRrChqF7apz+s0kEudQlVVHQEz14Q==</t>
  </si>
  <si>
    <t>eWi4oQNcCiPU26hjbw+AjOYMCyWhOaTa27DrkCStxJ7hax3MoJvOIw1+ZxOBz/pavLMXIdIyC85HjpDF1E+Ltw==</t>
  </si>
  <si>
    <t>eCm+2w2O26lKTofonJGlY77WEXwoP6yxqoMpvMDhg5t6BMzYW3LJzVrU6F+SuJ5AscwwJX9ob5pkXE1wWPG8HQ==</t>
  </si>
  <si>
    <t>JhWJIY+mnvNTypdR8mmG4BewikAGSST9qQ02BYQZS+XiZg+MVBaAa4DBP7T1otQoftwJM15N0jAath7QP9YQKw==</t>
  </si>
  <si>
    <t>BfnS0Pj3xBEPFmNhv/+p3fIxO8Nm+RLS3+2vExivdeDoMe5+vuIdmv6/3cJZyC85/SfR3Gl4b0/inIq3cl88Rg==</t>
  </si>
  <si>
    <t>/VS+jqiEbk4pE7/y87uAu2Wk5Tzh7qnI+LLXhvMFS2Al3EI57GsYcCNcCwY4dXbc72A/rjNC1MSuPOzQerRNYQ==</t>
  </si>
  <si>
    <t>EKJsI2/7ek1sCyuHXdekVBFmSXlDwXiys4hVOs9QZNWwjI/nMIjihOBOZBBS7bqHjD/jEYoSPS6UCxxmWy2tQA==</t>
  </si>
  <si>
    <t>O8I4U0EOO94bVegONWHBmDjFG6IBS4mbjAdLMdeihqpfthlljAudNjPsQdR5J0jtblV1eK+hkCEnV7bfbR2qYg==</t>
  </si>
  <si>
    <t>XO9kYplTAZVQp1Axa+SEBEbL0ARb896XjNQ+W+cnIFIbEjH47/VK8IWZNF97dbE//L31dcHdDefCzo+q46wSuQ==</t>
  </si>
  <si>
    <t>9SMRafCQcmG6kxJa/x3/m05UCKLuCkGr/76L3QLiESiwX+/GUIBenWhnpqOPj6lg9zZl5bYru+YYVjGvUYojvg==</t>
  </si>
  <si>
    <t>14iOd7YkI70orDPb8XjeN++CpoQbu2KSB8TmzjonnKS1cs01iHKd5Cd7+ab6EuvmHPfzQ75cWkRhsY21rN6lhQ==</t>
  </si>
  <si>
    <t>YZLIEtWVEnhNjBpvjnbceW6hWk9xMcwuE3HG89HQ+YgpZsD8DNscUhdFgtUK0Qs/gDGid7tOqQ1UK5IJZCfh/g==</t>
  </si>
  <si>
    <t>kmSILbRqx8CuYZG9X/FnmD7CHfXSrQhAgOIOhwF9irz3SYitVVldFEjgLDoosbi7dQ1y3UnFIxedqcmaHmV15A==</t>
  </si>
  <si>
    <t>O0MFTsvjpau0XnYU83/7F/mvlf/Lv/STAnwdKeRW7WsgFypsJYU4Apz7JcFIupKl/0chWlH+shYzbelYnsy0/g==</t>
  </si>
  <si>
    <t>vTYNrfVtXql4j6kyJE6rL9pQ0GbkbcKno3y4DMaJcjcBaaO89xkc77F+VEesQaWHi/rdp4Vwo5jmjP4RjUomWA==</t>
  </si>
  <si>
    <t>Pdy0O01amyFqRKIdAgL3ciULcBXzyN7wwTWq7qJH7PNXBZaA/EEuuuk0I5W2XsT59ohrP95sZ+AsuWuqDEZ27g==</t>
  </si>
  <si>
    <t>fG9DOr2rspDbTDyqgRnCMUhIW+MlKBNvPa6go7odsDTvmlj8MAKSxwflyKkGWMfqhibAI4PMJys1lzDlpctf4g==</t>
  </si>
  <si>
    <t>xqFuZbruXGEzYq2kO3oHHVh0OtFS+f/OmYdpX4N+qfzlL7XQO2dJAoLqi1JBq8n2WO2l9+oRhJmozv0TOuOlOQ==</t>
  </si>
  <si>
    <t>g/8aMBLe1/1t7U8IQxMxb1dBwZyXsb38GWeVCHbU9mbCbVwSQn9MHGE9Kh1liv8LA7OG7H3BTrX8F6jFRPszrQ==</t>
  </si>
  <si>
    <t>qNy+CgATSHmqdLW1r2/sZgX23a8f4UojWQmEpz3KZk2vmQ5yPc8jczVxlm+fKtOKjbR+yTxl2UIXW9qCAtE91A==</t>
  </si>
  <si>
    <t>Rx3k79g7/z+J1XPKO89qXNm5mgL1iSdWohX4IswPkc3NJ5qpQDlxTjjBuUHigI3LwLo/3KiHmgPs05CYt5Np9Q==</t>
  </si>
  <si>
    <t>T8JejQlew3H33VvWggxpQkAZrujI5R5lvthk8nbirKswcvlRQ6Ld3TWoru4VxsnHU/tq4BIs4v2jSkBTF3wVaw==</t>
  </si>
  <si>
    <t>37YqeA5aB/DCZbcyCF2o+xUkOJ+oJZ4iO/CFu/L0RKo7hkW75fqwDoJLILopHzh1x9+ehPEH3OSSbSUNuqx0DQ==</t>
  </si>
  <si>
    <t>oR9XwqEPZ0A7Te45JvjyVaPgiGtAZspqCQzyoydobDpfKQFIkzhBvN2VgGc9xKu/fsxYUxhW4Mhd4DAoo5tUCw==</t>
  </si>
  <si>
    <t>fb3s19ODh/uWhjOXxNkRN+3y+sPhvl8DvZYhEq90dJJRYTYNk/U3IllVrObeb/Cb8GLYYsD8/TYWzWtXqJVRXQ==</t>
  </si>
  <si>
    <t>hlC3dkXBZgITbLCOWrS13oI+ryr5C/usQFWDy5orhnNfv+tNaSjkj7elC2U2fXlLR4kT25Jqe8waiuJhVHcLlg==</t>
  </si>
  <si>
    <t>IJKZ2cJzigYeNuvLxrvV+euPS+mU4EbCLBDtm6kF+pw5iW9m1mSNOozakIlplCc52PIfUj+nrdxCvJELfoZkAQ==</t>
  </si>
  <si>
    <t>kzZehEbAWccphs7d/Glmik6EhZS+YG4wO5QsWfNUxEY+0wB4015WUxB5Dziz0rxy0+qsXjhHzbTvbDzNwi0npQ==</t>
  </si>
  <si>
    <t>+LjH/Kxv+kuXTmDGmFyPYxHrcTd9KDnFJAjxsdRez4fdytFJ4ZP9Om8wOuChu+b/YoWIurg9AJVAHfnWyp6sUw==</t>
  </si>
  <si>
    <t>0h3boyfn3pra0dTD2SLScFTjJ4rqB1AiTTi+WzqzKher7n3ArgQg1bGtb6njhcTdz5AHNCnakw2hmHgAFg8P+Q==</t>
  </si>
  <si>
    <t>GH+xnQTXB0CEHeetd6p6t3iv0S8uPPrsOFazHBZC01GsZFZkwkaQAERUnsvmJm4qmnR0pjOn+mfs7WgkhEzgsQ==</t>
  </si>
  <si>
    <t>R7Us9uuitRiyXb0YEYKUzWLqj+DRY5pXhhPCk/NH5R4xNaI1tlCZxrj3nOLIHJ1AOjBaVhxl1x8JdE6xZrzFuA==</t>
  </si>
  <si>
    <t>GaLYYbSkRtw1trgg9ZmlFMYUjBqA/AB2Twhq099B1Q/K/+l6BGg5+FHz/fabw6XlDFcSSMRdC317Vi8aLJ3Akg==</t>
  </si>
  <si>
    <t>vb7a9dJoM3ID3EqU7wm/EIqprsYpe4EPx2sb8k+0QassYH8wGozoqwQ3ldj/XLqq8eoiz0E0FHu2Z1pgpYQe9g==</t>
  </si>
  <si>
    <t>zr8LSFutVkCROjGlHmKcazbK3Pww0myiNUGhlpjSCIReKn0MRroBg4zBIs0orBrc3pdxxNC7gkQAknjg0U74fw==</t>
  </si>
  <si>
    <t>LQS9te4FEQK0o4xjLDH0QCfd0GvEWfQEAMKfrbtfYKerJXN1dXcmTSCxgkBLRfTc7DgRTFnZWRTuhwVQlfkupQ==</t>
  </si>
  <si>
    <t>FLzJBoDMGCawd/0+fzDb3Tdd9bhWhMXMrXxY7+rPkiWvCDLajP6LTolpRQh51vfms7X/WuDKEuk5jZUxGGTFdg==</t>
  </si>
  <si>
    <t>w8j7JaoxLsLF5iZrmLWJ7kCO0+eCJ2ZLrvEe06FsKiXpiSqq3nSS4GIbJH7oPiYklsIciCktyEaGG5Urg4R6Fw==</t>
  </si>
  <si>
    <t>qYCH2h89A/MHCtXHB0Biq+ie1SOPjY5wpmou3k0yysPe+eUwg10szJyeGdzvtSmygqX9YhCpWLkvfjc8v6u79w==</t>
  </si>
  <si>
    <t>vPCNvqoSwgtuQmhWK0Zh//vG9RgEpraOzPASrUD4oGfiYA7HWPRnRu+NlHvpfDzT6mf7UBN/c6S6mZz+z4n5lw==</t>
  </si>
  <si>
    <t>saGyClbMXbJMLvnPEr58S6HTbvPHIXslpduy7z3AFda2E48akHN+6GCZmvyNN9JKuSwvB3BTLFECtCR5jo/CTg==</t>
  </si>
  <si>
    <t>ZmrYB78/T0TM1E1H9cq+IlUygDoMyl/QsR7mqshyyxviM2043YEwT12aqTRpDrCD4wuLj9u9BnfCVMTzoK6MXA==</t>
  </si>
  <si>
    <t>AIeB9Ep6rxkIU4YtrmCQUjPydcfQMFf4hB2tW1xTT24oUNcPh7+luT9SRpHpxor0nAHT0OIrKiUBO+4K07V2Zg==</t>
  </si>
  <si>
    <t>DVJZm6BFksrxCj8yyBL49JHRGksxsL60O3NETHPyRW/CSdJfcCUT1FXn4qPcD/Z31pzNhdH9yZgCDb0WbsAyog==</t>
  </si>
  <si>
    <t>y/ZMZasn3p/MkU4/N4891tDNVoxAO792X5qtIenoACZlBrlPt92SD82flEEzbOD3S81LGvgnYeTU/sYl7N7adg==</t>
  </si>
  <si>
    <t>GC4caw4tE5b6FBsw8Xlkjo65eeSHDtVJUfg4klyr5WZGRqU6KpQGfD1Xp5AdxHhZm+RudDVnPH5vkdZrhJyLdQ==</t>
  </si>
  <si>
    <t>GIdaYUscaqK95iaexNZ1HYN9rR0oMgv9OHpPLUaXOvrhhRtyy1P6QVDnQ5uBvzS0l8v3HuKpB4xBZwLjKNTQwQ==</t>
  </si>
  <si>
    <t>uN5g7+/VRshqg1zVXK7npf1oFWHC6xl5oY1yFVj/OLPTJ0YTJVl9miaXdRsBXTT78tkJyQJRFBPzFPIBMaeVnA==</t>
  </si>
  <si>
    <t>hj3OYxo9p8rayDSOoz77WJ29t7p58xGuoWQFVG/WuSEzUkEJNWSKUz8AXs8axIYKPhsQ6CP7rg+nIYmRMSusjQ==</t>
  </si>
  <si>
    <t>X9mdett8ADzv7GsJdBwuofiSnZ9zOYdXMfD4y48txFWdY4UYgV1HE5NmpsLspl8S52iAnT3aZkcEu3Xob3b8wQ==</t>
  </si>
  <si>
    <t>1hgpxOwdaaPeB+3TKjRG6OS4xUxbZv00IHyVEXDffiMPtROfzwC17xbpfbfmyIr64pR39CCrYDFTQJoiQCSLyQ==</t>
  </si>
  <si>
    <t>HbOpTHf2C2N8SJJosKMQ7WHXKq3x5op4fBQSe6vNXICYE0R13ykkQRH/TAIv2nMGcT40gpv1wPPD60PAFBct0w==</t>
  </si>
  <si>
    <t>tYqlWAboZLA55jfFpN+VwinfwqALkTPcYPphkdSyKcLEKukhJS0ZPmKqYYkSu4/w4d90KC6bQdUZK4JMLNwdaw==</t>
  </si>
  <si>
    <t>I/SsXDNiR8o2/4J9uWx70xIHd+lSxlX1Lamn9rgsXDUkJLEq84/ts2isYVrYgIf+rzEmg0ISaKDx52/G/KnO2g==</t>
  </si>
  <si>
    <t>bW7ozqkBp2jq1iBCvQfz3QjUNdGy+5KJczOiAIYK3yDTSSfKQR2Rm86UvMYyLBioGybOnpHLFbTD1cEJgPqxzA==</t>
  </si>
  <si>
    <t>gBaPxzssO6o1Jn5xkc2IdbWWRskXQ7o+R/0La51B+J8MbfZvv9RjKa7bOCsrY00DIS0cYjp8cVjpt7kQ38WDTA==</t>
  </si>
  <si>
    <t>6Z1AkNauucc+NGbQ9xcEzdXpCYIrCgkBUKIA5hM66G0v9hzZyIGMmkwIqua2MBf4XUQAgCp/pvn9cKwBSNFJiA==</t>
  </si>
  <si>
    <t>IVYwRCibfJqUl2fV7rQvi5NDFUNAtMdd78X4BGaEVPZzzkm5QBwa9GAgPBWcpZxVgYuCqZvJQvMQnFcSFfPE3A==</t>
  </si>
  <si>
    <t>OASXVekTVuBlu33KEUcLHs59CWxun7JDljBOo5+JaJ7bJip3rH8j2FtTPK5PH7yNGlqG9wSeoEeG8o8CR9qnEA==</t>
  </si>
  <si>
    <t>c45QCmtLDnwH5KOzjQ36MLkKXsQszixoOuZNGq5oU+b/UBQRPtWMMx9kfy/1edfveX60cKOavRlJwUgSVixSgQ==</t>
  </si>
  <si>
    <t>hijorwVLuelgOtk0vUVwqRVhq5lljlO1QD95O9lQXVuIsaX++rG1oHIqWis1PThD1uNHa1fP2RjejjkTE9YWww==</t>
  </si>
  <si>
    <t>F2mighrUXmCUHFcFSGC9KOWIRLIPFWiHYvo8jSkdVqK9cAmh6SO57NaRB1g1Y2XqgsTm25x1pkP4XuLQkxAw+A==</t>
  </si>
  <si>
    <t>TwrD6WvtV+wv9wE2wi9yzwKzmjOulZbeiCGtMppPTIHQRBD0oWWv9VS6322l0yDmloRfkkWqST+04mm803XksA==</t>
  </si>
  <si>
    <t>lrGW3kgLHtUald7A8x08sQDo+9EOaxqcyJ3zKcsbctJdV1cXAE7OkmKMxFgl4j1RGFDoDsETs1TcbA382qbwYA==</t>
  </si>
  <si>
    <t>tE34TveAbv9p04ECtT+WBRPItICf4Bd8pWXQOen02MJ+MlBU4aaiNNt2/Z1VRq3AqrkVbrgwcfxXueviflPbfQ==</t>
  </si>
  <si>
    <t>EW9k/9hVi+qyKdC7Z09QoBSDu27GIE5/WgNa2BBMl41cAHvB0q8horpWU5/DaHQO4upMz+rOVgDSVot0Rjdl9w==</t>
  </si>
  <si>
    <t>oPzPtg/Gk2yzheM+C+SyOWmr1wWXuLu/1QGnGjF8+nko9MRKwSqdTZSfnP0uzWTIuU8+uDz+nNFS9x5BeNR+rA==</t>
  </si>
  <si>
    <t>jJSh3cx06z/VAPdf02GGnFQ9QR4hwCMV1/Lf6upKZ47w/Uo1xgnsUYxbZCmRfwJALwenS7TxzbuQz8pUnaABhw==</t>
  </si>
  <si>
    <t>5mtaafkchgwHxDWY0NlWxOvNuL1y0bYOyWNyNoyEzvq7hrQspef7DkN/GzUAJV/zCkHJ+vH7gAmjJ9LuEjKkpA==</t>
  </si>
  <si>
    <t>VsqiQ7qjLtrypTPhYrVHfTxQEpKzLMUUAHNDky/rl53twDuSUOU73VaEreccBuoiqzDZ4/wpCJt+XP5DQcbJlA==</t>
  </si>
  <si>
    <t>vHWuucLpfRP1BUEUN4bsOg12+LGbehAOC+tSzXzN6I6K3EwF0I3VXmnxh7Mi5IQ3Kg7fs2Hm7ZhJqyRvFD/4Iw==</t>
  </si>
  <si>
    <t>5AAF3fpB9L8LSGPXrJrBWscwlmfb5cUEVwrMB5uLh85qqL8QSNKIEtpwApZatL2ur0NLonipwjOyd6IITTPkyQ==</t>
  </si>
  <si>
    <t>Ha0Dwf8fqG/5qAPqqt9XBbiWxsWdF5kdNma63MsOk7Q26lfNjD96B5j7SCaZtBQOu8kF9RWhocS+bzjzVwtzEg==</t>
  </si>
  <si>
    <t>XXK0Rnb4MZWV68+3ZqVoKdd6V5eRdThiq8CL0ohKJkSw7Ccvgx+ty3X+KF90/ExLpblLks9hlmBeIZ8jRpKutg==</t>
  </si>
  <si>
    <t>cN9zWtzyEFPKGI/xxZJQZk0Ka9Mu52D+JIX1vb2tBCgTN9qeDd2lnbfy1WUTFvusy21MGvYnAjZmPLkeGNMCzw==</t>
  </si>
  <si>
    <t>wUumyz3MXYqOgTbMXLepENfOF5bQkjQs9W53SnYPMAGTzmiqdXTdpPawLF+KQtjqsvVTFZEDIAfJL861L+HNBA==</t>
  </si>
  <si>
    <t>i6ip8lXDYxjQYG7Or2FeyY75Mojug40/q7Vq0tSZ1rbUPA7psDdb6Jb1DULfFgMgyLqjrw/zQRj8ekH1JSq1lA==</t>
  </si>
  <si>
    <t>pfIJRGZJmk1zMYwS1f/mnOb5SfcM+8qAT0L84O52Ed++8LztEz4JMhvAfkxuRR5G9VftQqqJZrD0O0zkm03iBg==</t>
  </si>
  <si>
    <t>0Pjd9mzuX20VhEA4RizqSAp7DXsI3c8xh7QIvVg1YwiZ2FlZWt4TEewnVkz7JSWNWivyq8zbFe2Bc6gEbUlaRQ==</t>
  </si>
  <si>
    <t>PimR7QKwxs2p4ABcYdh+++dWiGvMPF8WgAaKU2jw+j0xKD4RqFDK0iMPBT2HwYTwcaakumc+GF8DjlpprO0bwA==</t>
  </si>
  <si>
    <t>tdpw+1TaFTfc3N+5a+lj2UXve/zlqp35ENcdRG4Ozc28YxhBwEcN4btWRlV23LT/eXHrhdQlOG+hUre+l1CSbg==</t>
  </si>
  <si>
    <t>F372JirAtFB2LsqkO6TEU3OGoG9NymtdiXXI+MhGBazcm/VyCUkM5glKKy7+H+Ljxqik1OkegFbdw5Hojr8N9w==</t>
  </si>
  <si>
    <t>NgOgGE3Gu0TnmZBZJyqjkupNGO8AHrW4ykeQ+tLvgD5YcsDpV6op+1r0kpcQqzNkDs1txKhzZZ2EIqJHyMRfBQ==</t>
  </si>
  <si>
    <t>6ks9q9Xw4v+rDwhlS8lFXkEbYc5lXRou2piov0scI8pAPm1EFN6KYovNejLUgQjU7tA1xW1d4VtqR6FGF2bUIw==</t>
  </si>
  <si>
    <t>1j4ooiXbCLM3sErItPlMNOgF7p5vpsK3RhM47NPMgIBlX10cXt/x6o/s1s1SWXfVm5AajkhMhWGddkxQ1ZNdEQ==</t>
  </si>
  <si>
    <t>98DDJpkEEik7V46e75LUFqweAAtIMuJqwgp+t7RMRAaXRSA+y9aO1uE3xe0OYpSvZA17iTO6nvUWoKPHi/D8sw==</t>
  </si>
  <si>
    <t>UQc2UwIn7XHEJYhE7CkPMkZGbDSuJ3gg4eqmLGZKzt1LITt8+Ygk/cgHIclD7vAnWaXIGVlYXFySKa7aQB4zqA==</t>
  </si>
  <si>
    <t>mASrt8utRAuhtUh4K+AIHGd0dFDflqKYeXKkNkuT+FI8Jt56l8WrvwjFrKaFeB04ZFgt/pTDUdILgqjqYWJeSw==</t>
  </si>
  <si>
    <t>D+xEfUXCG8eD9SlkjXlAImxDsQW5vtsLIuhpUuo4qCb/GFN/2aaipotGzgZ3TlRU+9ynfC5ydvSlAe448A0N5A==</t>
  </si>
  <si>
    <t>cuCqG7SoZcoXqlliM0N1IrQeFxipqA/BoibPm7WcJAQ/VpuOx44OEg0/yiiGq3w8oZV3t5ARnMaOnjAT4+6uzg==</t>
  </si>
  <si>
    <t>HC/uu5tmB9ynsXy50x9gNb8Mk6WgkdBnVsrHS7RMFf44VVD9Nz085iz7KWaWDXsUpKR9RnEZwNODDAmIhUa7Nw==</t>
  </si>
  <si>
    <t>JsjGtIlODQpu9FoyMBe1GAY7GDwZBYV59LeucNKeM7wHaoaV6EQ9e8yiYQxXQ+HWRhRgd6k/rbPcCtZ1ozgg+A==</t>
  </si>
  <si>
    <t>yt6wKWFenwJtTwolj15MD7e3tzotfrVYAYIWcuWqtD01FXAsKpbvGeRAcZw8O2ZVQVgIEJYuMC73ZrfZEhwG0w==</t>
  </si>
  <si>
    <t>6Cd0mO0oaGdbFRcSitYvLdy3bdun35LkJbQ/fZz5qZFi9TgsXsfMXm0S1seFcDd99zms8gIe+7w98w6+YoVZMw==</t>
  </si>
  <si>
    <t>DEjszWFj7hYcRwJZMQQWcDnW4KOGbcR563vx63cv597Rarp8dEmPW3N/TKg7rbvMGyiC4y6vZbQnGEHmiEQtZw==</t>
  </si>
  <si>
    <t>/A8MFV3EvGRS2GHQtk/v26DXYn+hbJU4xjtmlEazD6cIXq+Um2eXPGdkcJN+zU51HVbFf8Xa6cfHJZ4fc+nC7g==</t>
  </si>
  <si>
    <t>wCkBrbAFdGWG5SZiLqk0pyvmoT8cL96gzfXh29qiq3SIkiEAzi08adIUY5yAhZITok9ckvo5qSakVFA/owxo3g==</t>
  </si>
  <si>
    <t>XmLVDjAHil+uKjBoosJn/CEUFWavk1Nbso17yYMW9+ZpaccEKjEj68mK/k2MzQuLpTRLa9Z6oOVMlWToNFcgBQ==</t>
  </si>
  <si>
    <t>x8g3zfoNESJRv5L7vXF7QxCEc9bxloqXHdRsVXiskAcf+uYM8x7YtNFRMrOqTEFl8+yLWJmmphVdbaH/1bip+Q==</t>
  </si>
  <si>
    <t>5diLG65fr976vuY2RddebuyfZNnrxZXvsV5EB69kSxzyXkH99pnJPV6+BozW+Wr3oEFL2jeFhYuVziK17KlUfw==</t>
  </si>
  <si>
    <t>vxRlyJZlih66lgjnnwJFV7w+A4hsYDJYkhna/+iIRY4ILLGiqs/AVNtB3U8br2KmltCPv2erw+ohUfuEmwOSUA==</t>
  </si>
  <si>
    <t>gOO3Cqif0GTgroUSBN/PvLm/VGlc1IUj5f8ktBVIXJBFldDGiThmu8pwbFuxU85zer/pUSPE5INWfyzeaXIpWQ==</t>
  </si>
  <si>
    <t>SBWH8sV1scIxNMlA04kHl1kYYiAaLiIBd/tYmqHcDEE86CBeheMIwomjmvh8VlAl/Eysq+PPKwVJm6S5syTvEw==</t>
  </si>
  <si>
    <t>L2jEvFmKRpE1dgf17bYhNGxDfBUL65Zm3hArRU1K3UW7ng7Ikakw9ls5zQsoefAXompADUqciBiusPBOAKHvgw==</t>
  </si>
  <si>
    <t>rnucioh1rTCk7u6k0Ga2nLD8WiTuKdQB33yOCjE4EK3yAH1b8DjhF6zLa9800630/dWLB4alO5N6Obh+Yshuvg==</t>
  </si>
  <si>
    <t>mWElsSl0nQgeaa7hJgiiw8N7QuQ+msq/07G9xSzK9Yi3KnxDVD7agGKpkhqaGSHykupxYx+0CBhP2giu9ol/ew==</t>
  </si>
  <si>
    <t>3sPuwNd1iATfR8pX1KIXeGLd7g3vbD0DfJ+ojpsbwAnkyXAl8s72STnoOFzpaSZVip+QXFNGB9JGfw7XTLuuKQ==</t>
  </si>
  <si>
    <t>rTSfOPTWoM+Ia5ze8T4YOAJuvjGzWrKO9W1sxrcSY1GcDTat9uhE/6QOVby/sGDkBB0x8nVbbUxzLFAGzbjUxA==</t>
  </si>
  <si>
    <t>vegb1TrFOKJ5z8v3QMc5e3UALlQS1jIkZFz2AKawEDYi8dOoArbOuAQQmb0EmTJgNDBNYN1ZPQ7t8wMhQjV12w==</t>
  </si>
  <si>
    <t>RiAZQ6kp2AF6QJdMtnPLfAjCfJjdtJ88ES6FNLrHRHjm8AAwc/DSTfcY1o0Ra2wLkKAwFkBEXsIPx/aNgk0dpg==</t>
  </si>
  <si>
    <t>iiyXgeCeO8OGw3ZZZ19z796GqNiAEUbvBOshSMwzwXY746EvQ+xXnCgGWv58Vp5zf3FutDJmbqYAxImDadWg4g==</t>
  </si>
  <si>
    <t>WD/qG5nwxWpPCaszTxlb/JpymzNK63DraML1bPBfgJ5+0LZQAVMBFpNOwmXaue9s2SYDvfheGYnfSb53ejcsNQ==</t>
  </si>
  <si>
    <t>QNvQa+vAD8xuqHdkOA5ptTEJiYZMg5f3bAzmXVHja7IGPQ5rb+tXrsyHepKsuEnkcR/2//7BLH2awxHWWtt2Kw==</t>
  </si>
  <si>
    <t>ti/MitnwVFL+OkIp+RmJVUb8MG/6cd49lzCX2jo/Xy7QB+qMVu3PVL80X6PTzCJ5tHIzjJ8djbJYwm1KrFwilw==</t>
  </si>
  <si>
    <t>o+lrUMgDNDmmx/NSyDlf4qpugSgkScDUwFzCpqBOpGuKyaDqiuliklYc4Xd5LuLQdf04aW4hs4JOWqHIb47XRA==</t>
  </si>
  <si>
    <t>/Qwwd8O9sOh1gI7iWOmZ0+jGoERD2rMYw/sSMsBwIfwCnoi+gQQx8HXEJFbhU0Ilz8pNDGET+Hmre1yEHK3eCA==</t>
  </si>
  <si>
    <t>zJBhpto2VCYbzT0SO5BzOK7Tk8Nyr8J+Db5XywZR37XQHTKoPhyQro/mUeUv1t/Qhn7rVCtOdFMxZRUjuckgYw==</t>
  </si>
  <si>
    <t>njfMT4ZxgvpWLqGRElXF5HmXTwpdBINlYRNq2d88YMqiRUwTzRSjIJSkeFDFgguGaXlZebMzwHYgIe/2KgvtxQ==</t>
  </si>
  <si>
    <t>I0bU/NmhQXt4DCPqApdu+8GvZgEPsI0BEJ70HxLcwngGHxfZobfDeU83yyQ9GzrgXf/Qno3DBxJWHO9L8xzTFw==</t>
  </si>
  <si>
    <t>fLe3nnVulYbn6pJCKlHuN4pbAW5RdySO/S0j5+Sm0NPHxNme4AesGHecah5Tfbe5nmzGwUcXKT897CBjSTOqdA==</t>
  </si>
  <si>
    <t>ckBaVPgxtaR2dZw5lKX5WiHsdhGFxuJZtUws658IAPWeDjbWbigbd142uEQIcngfPu5TWk8tAcHes1hGy24www==</t>
  </si>
  <si>
    <t>FzX7Aj1AeGKsASaqVIbbyGWBvxPj00C41V/FDVSjkYblFbxf9mNRV5au30SwTparoN/1Qz68lRPC/2/bf5Q4kA==</t>
  </si>
  <si>
    <t>XCoUwRePBlIWA+h3sZFddbNUCTm5JOQHA4Cx43NVjjBo6/GA1XhwX5n2io1M3KYdWZJCLhd1Cmd27rEdT2gn/A==</t>
  </si>
  <si>
    <t>vxPkrSfouFE4j7aJ1yZVXolf4PP12MY4ktsxbTqDC5LhXIG+FULUOXukX5YDa2Jz+kEU7a4D2Czy5AuOEWbcyA==</t>
  </si>
  <si>
    <t>xPZSKdVy1hALDFEjIA2/YBcVYmaF2obSYM0xoLRHzwPt7j7jeKWrIHMg+F4fQw6LbgA6g+uqqWKN1WhrqTdXvw==</t>
  </si>
  <si>
    <t>YTOvlxOm++5jR7Exr4AAtcjvn5CFn4eXchEZpAPLnZ8Wthwj6IC9MYP5LKGSbTpOjFtEcO6391L9qnahDhP7DQ==</t>
  </si>
  <si>
    <t>Ce59BOsSKWLgIAUEG89dsgA3y2crTBgHm3NsNR5FkP1yc+nbZLI7fRmXMFBC4hrIAe+Tl1CvSyW2+w/jsgXXHQ==</t>
  </si>
  <si>
    <t>loihNWmlUYXEMkMlSAVM+qVBiq3qf7dTvg+NF8IvgTDclCIzwualEZ8jkCa5Y5nxNeszyLabRVUWOzh57IxPrQ==</t>
  </si>
  <si>
    <t>hKXwduVcvt/5VItchtyU80uNp9OD0oJsRBa/KMTSOlFvn4bFv6NMsTTywHCqYPhFXSiwmgVwG0kAO/6F7/Uw/A==</t>
  </si>
  <si>
    <t>RDLMEIlRIOlOtCrKvp32vjtFUIZmGn7TI8PTHpN7zWCAXOV2Xtsl5OusSv1t8kP3sdFh1Fdu6VkhSJPpbz2jEg==</t>
  </si>
  <si>
    <t>bUDSBQvrqFKgps6O9Y489wMYEk6X6d4QAt82VtDRx/ShQx1N3Duc8GoRaXiOnpSxnIpxIwvqko3B/paS/uAmWQ==</t>
  </si>
  <si>
    <t>2Vuogs2YLW3oNLnDznLUIk1yx14TSL1FQYvrgCET8mrCqMRAS1XUDvrw4eWHHPJXUi5Di+2ak2f3C8dbOSL5bA==</t>
  </si>
  <si>
    <t>I6eF0JwDbnBJuzJOTJrr/lTPrZnbNxRluhEzpAOPb5TzaFuh5OdddIwfFxajEZLPp2BCKP56SP9x0gMM7Jl2Rw==</t>
  </si>
  <si>
    <t>UQE2mpT/GCVsMIq8B7H/k0dE+azqUsK7GVPco+0xlrDQR0bCizqoPi/xI3SdrLJLIeRYQ/fbNnuISdAWpiH+Pw==</t>
  </si>
  <si>
    <t>3BG1PnotXqH4pJcldVeR+0MI63XH8ZGoygDs/lb68b3rkSPbNvhgBS0PXAuMKZOwR3nB+Q+I6HW1qPfAYnIviA==</t>
  </si>
  <si>
    <t>4/CVlDhT2slBEsFFU0OT0nUhSkiPsDIwaPwLye0rZ8eDFTERvRMyTAF4/cxI4HABDPxEF842TWR0RfCFQNmCWg==</t>
  </si>
  <si>
    <t>2/G3xvtkNhRjcjWlq5rztLy+PeLNtOG54KB9L3jHYLdb9Rt3+qEn9HV7Ch3BTj67vgGJaamt5V7AFvbZIJhAcQ==</t>
  </si>
  <si>
    <t>uEwQWxeHB22LstWk73iuqrUIw20VHp7FH7Y612meGIVTNINUzL3wWcBlPmrrSNekwQEJuvL++u5UGp26wP+1vg==</t>
  </si>
  <si>
    <t>kCVUBPTclD2Pcpe+aqkdsClCNY4L+wegzJF7TirZChxDcOkGuDiJ8aw1E2cUt+TIpTS2vrd6y3Pknj8OCRpnig==</t>
  </si>
  <si>
    <t>EC6gVcIP2LwToScRA+jfRqwRNBlup3aYSi4abTSNos2R8ZnXkCr7giHrUZl1if11MOKfFmjKNdlVqCpiWZskVw==</t>
  </si>
  <si>
    <t>a+Z4+ByAkVodym6JqkI3YoYjTISEL0QoFMYYq6gkv8Dw0AiYHaMRJl4B42nWEedCW5kt+KaFpNHP0JLGUNXnhg==</t>
  </si>
  <si>
    <t>9pV9/zmZk4VMnSNI93TmvbfbdU5EI2Rh39+oytB6K6LcSv8x9kk7BbTf76xE1UX5ijDFj9+XZTa8V78kcTdFgg==</t>
  </si>
  <si>
    <t>WFcTDWBtH8ykWFXGJ0TQsFEFAvMCF/UPeDb5bhjv5BrZeB8quPX+c6fnSOxNk2cO604XsIPkqIcirn+U4bnyPA==</t>
  </si>
  <si>
    <t>G55FKKvzgO3uqDO7qoDBoZdqgAHQpSasYmzygUu4WS0kjkGyMx+RuaQREzcOu4GBI2ks8WDeNd/STwYGUtewBA==</t>
  </si>
  <si>
    <t>LwLSZZ3uLysmuD7rxOO7t4Qp+QKCZ+ihcycWYtxGyhCKbcN/9dHissS6Q8jPXgeNvW/YkwwntnDdrqxaEgvt3Q==</t>
  </si>
  <si>
    <t>q6D1FOMyQM415zxJU7i3vGqSUxTUmsGSa2BGGQTjhSKz59BZBSKzys4YsDEqlwtwT6UF7PDQ+lWDOe+SlqN/Bw==</t>
  </si>
  <si>
    <t>nxaGrejnc5mmPpKcYBYQt+d/TPbnCZ238R9YX2DFKvzZygwI/7ubNs+odLNGsaUAWx0bVmxfaZqHiCMIQIbDhw==</t>
  </si>
  <si>
    <t>M2x7UdYcltyqRAH95OvzHjX+umEhwG1whY5SohKJJ+noGLOK1Gh1I0wTDC6uYuZzSVVQSDdjtW3RbjV3hqBNIQ==</t>
  </si>
  <si>
    <t>/9pBCwF4/aJgL1xx76LgOxpHfQtqmTsgTIKFnyHyEE0odgkf7ndll/+I5CHlPLupl38w6nYlIxD1aSmZFWYNSQ==</t>
  </si>
  <si>
    <t>k3M9Bn0sIFJ/Hq0BdHuXmcKcgWgQGK0cVeO0S+SOk0Wcgn7VhTf+DOGC59+zAC75WPvHVkqtAyOec3vOmsyxmA==</t>
  </si>
  <si>
    <t>6oup0Hgjg4zroeDHcpBvmSpRbOKuan7hik8qP9OthPNnvNwjHj54CHAMB+pw1xJGPgWx7Dl8KHQlqNXUaRvgEA==</t>
  </si>
  <si>
    <t>uX2UlelbtcvvYui1M6fhnczyEtZm6YSPAuFf4lIdpsxk7o6X+YFIUZKmjsw8aUU8m2Clo7YjF0NkFMsPZF/5Jw==</t>
  </si>
  <si>
    <t>x8wvYKgP+PLXIEYmxpcVa2o3fILjXbNs4w72nfmZ5AtsvnZSkAXLbEcURu2wmIVeTDLvk7DwNVHzq1XPnu2jAQ==</t>
  </si>
  <si>
    <t>ixoYGj321ZtFORtzrJGsFxOrcNf44zVGIn9dkF9ODw/IDmyLbO/+GhEkXL5dd6obfhf+wmrhrK5zix6kxxWNJQ==</t>
  </si>
  <si>
    <t>iN0Y0IOkW9SQ6ANRdtdLFwZAsQmAVVwujjgvZ66a1eg09QagsK0NPhed2hRM+46mZ/eqJSV/95LZAHlL6QJVrA==</t>
  </si>
  <si>
    <t>qxrqCluCfV/ZS5B9Nm25nCETBBjj1PZFh4CtAn3zx5aGp5hv+cGNOrcM/GyCcZKEVT/G9jOfcLNPrl9nepYb2A==</t>
  </si>
  <si>
    <t>EQV+z7TDZmxA++nYuMHqXF/DBPwc7vQZnPbIJ067UCawfx2aqaEFz8B/KgQ2HFE5bo8xeIEmaOGnGIU+n8fzbQ==</t>
  </si>
  <si>
    <t>MJc5yHBahhI9Mlru3g43piIgOv/Y3WdHg3K3BXhzslJ9ObDWTxWHjx2Td36Df+gWAEf+PA6n56z6yN+1dItjeA==</t>
  </si>
  <si>
    <t>Gd81FzzMGYB/Xb8b76rz55tmAuLZ+MTaUz+vOocc9Th/85YQV2BCQlj+90RU0qdIKSSqdGf/LGx06ugEgPRH0w==</t>
  </si>
  <si>
    <t>+kIUmwCElGT3LG3TiPoEo+4gUHemMtezW5kq1S4+VrVXvXg2n3OeQUJTmaVfmNQPFdG2NElQKt8kjVCYdDRFZA==</t>
  </si>
  <si>
    <t>NyXO+/zKPk1H6hTiUYKFnjxcTdWbdrHpMo25DwmP+KY8xLRx3kC05Inkuvpb1K7uR6LN1/cHECRi//e/DBwbCw==</t>
  </si>
  <si>
    <t>ebcHMpQklZFPOgECBTlV9uxvly60NEm+IjSIFcTnOy3Atx1GCAlemFocwib4y01AjlnIls4gsUKW6k+0VsEMhA==</t>
  </si>
  <si>
    <t>yamWgBZlrmFsbwA4mSn9Wl/+t18a3kOEHhQhM7bt6sJYQAy9fVjzXE0jqjZi7NeFay3yY/GLKk3yTtNek7Clqw==</t>
  </si>
  <si>
    <t>oa18pC5YF+I0rllN2dcH/aPAWeea70ZZepnxQyucZlWh8fbxSn3B0mUcY84Q6GFF0FZqvL0r6xLkZXizdAuWPg==</t>
  </si>
  <si>
    <t>sSGoGdp53hH7hkTSrQmY52DtWd0E38nZRi+vb2cv31IfosnzL50dmiqxuGmiXGkMiQURhHXFlyvFIe8UDmY6Jw==</t>
  </si>
  <si>
    <t>Aa6M52Xfu4+14V3+qPWMHXGbmaidyobZ/2fMl9NR7fRUp/m0uAo22xw8U+cUkhlGDFEnoxitxj/dbR7lAiwuZA==</t>
  </si>
  <si>
    <t>eud4BJiOYpfYmbS5tz8TA9TKx5nnMdes+rr1qtnWZOGWYOqn0nWsk+B8vgW2/vpphJWebAH1u1xJ3ku7pGmZJQ==</t>
  </si>
  <si>
    <t>YJi4Ww+kG2ztCfA8nE9U5WX0RJryuQF1YdGNesxOXsOyJLfy+qtw7vt+0rs9jE7LBs2buTBNlpP+pdw8kD4Q5A==</t>
  </si>
  <si>
    <t>exiG5mEWPzpTUXAOXAx17PERrtYkbNw/vmDhGGlr5qKbRzmrtU8jZeBA5nVXcPQikR/Cyfds9zVWKnTaOurHKw==</t>
  </si>
  <si>
    <t>UbKTNCNVaRsoNu5gzUNwfet7aXUm0AIcKio5qjDB9npL3cfiyMcBGqz3X3Q1jlH1ewXZ8sEBoRLH1gESzXCHOg==</t>
  </si>
  <si>
    <t>n6sCcRSXl0IyWINdfj9yWfP56pN00DRPLDXhiPeKithes+Zxfr+ODETYNmykNk7ql/KuGpQ1udpQCXmM1AeMxw==</t>
  </si>
  <si>
    <t>In4YQdOtqkDyuABg9fKSFLh0eKOCFRjKOvXnf9ZRA2DxN+hUofHDH5TnPeQN/TaFMuvia/TFURkwFO2xosINUQ==</t>
  </si>
  <si>
    <t>3STQ+q/j0MW2nZhLXEBvb5MnEoFCDH2o/NF6TbJNLAXK4HS4jQ5CtJiUzj+5s05c+cnm/LzEcsV2tfNDtp/6qQ==</t>
  </si>
  <si>
    <t>mCNtGzk6cU892Dg3DQtCnoDEt+ewds7Mhg8U/SrLlO4tWulxDLIZl3megX3qc6uoZ/qmBSaxlZF1uajMMFECnw==</t>
  </si>
  <si>
    <t>t63/+8Kd08kDmmsvfCZlOzRDcs2rxYyQ1nceiU6vHY+/RUJtl386BRWLt089Q8zyuocqBBzUIjepJ1Q9a6rGlA==</t>
  </si>
  <si>
    <t>N1SV5MnZ+9wYE2Fr0mWzcQi6ZHokjqEIpx2uASgzlmuTD9AjyVuJ/6hmS81+nM0XnWaslLe5XkBS2p1c++T6Dw==</t>
  </si>
  <si>
    <t>E83uFUueZYquKcHz4FHWBnw5vQS9xiKvE6NlYZj20YMDg61xMut47yFoWVKci2Izz92hYV0ubkJ02LwG1kWsZw==</t>
  </si>
  <si>
    <t>o6Uhe6AJmn7+GFXhW6NHqfZB2Z4hEfZCiYh0ocjcIWAWw57sBnPMuF2h9l1dEl0htCv81DXiFfC/UAfgu/K1ew==</t>
  </si>
  <si>
    <t>UZJLpivdGm9L4quf7RhUhEn9zDjPrO3/LZ3SVbsClE/h1jBVTl81FO9++heBgcBE9eAmuOECkhlTwJlsoYS1iw==</t>
  </si>
  <si>
    <t>ck9tW+eb6DhRBPA6OnlaG/cfVrszgr8KeZhlVPPz90eUjVKA6b/hWlxRZTPxNVrrn4J0PuZ8Ztdvk+zNaMtvfQ==</t>
  </si>
  <si>
    <t>DNYZtXfKGPMOXgjroDZSKT9xmYeY88Z+2VEl2f8hYiCVK/Yl2eZBHA6+HH77oQlV5gW8g0PNXbpMAURr82p2Dw==</t>
  </si>
  <si>
    <t>kiDzTpZj2D72DjKKqB8Zhv4coqW4ADGZLLyTSyGiiMrxFuJwI4CxNJGada1RY/E0VuxNudid8hU/Q1ugOUluSA==</t>
  </si>
  <si>
    <t>mEO6REF2j6g/G6M3j33Qb69DAw3sQcbKpbiAENmIRE5edi2sogDLRj35Xh5Ut8eqhN+VxwMtMPn6pk2BG+dGuQ==</t>
  </si>
  <si>
    <t>N0o19dFBY+mkwE6d52L4mSODSSaTLHpWlZvx5dmKOU4Dj/fDXLPS8YRBWPfr8yS/jJs+OEyXroYEYnyt9Kv8xw==</t>
  </si>
  <si>
    <t>v6Ft0wZ3GYNBtwceUxpi4Ey3xjwfxRXv5G8dhcUcA8knNmMXmtD+AD8ylcp56+mSz5xkf32TMh5xXBTiMqeNLw==</t>
  </si>
  <si>
    <t>4OfYzjH0zdioOMrRdZ1VzyB5fhBZC/CJsqpwbrogG6iqpsdGkODHcxva2qPwNFO5w8p/jXUCS2n8Iu85bfK6KA==</t>
  </si>
  <si>
    <t>1EwOTnFezUBIErwpa9yswfHqrg881IjxzayEWOhUSfsm26nyjmy/eMq2dLIeqbmFrMiJ5wQelabMd8FW8R57cA==</t>
  </si>
  <si>
    <t>Oq7PJrDcX0EPP6KgnTnemUIAMrWgXOY0KuGa+96jMAwHX/3AuAud7G0XAdF8bj0ApITtK7hICZur9DGXd1eCqQ==</t>
  </si>
  <si>
    <t>cH+zgInLo+m5Y2uh9jBHPuonggHg14pKVyeY9D1hmq2/rbJAmcHl96fwSqtcy4K3mKkisdI5Np6oVPK992sJiw==</t>
  </si>
  <si>
    <t>v8ImUBPW0+0h0h9eroEC+yFHbxIisMx9Z/m9nqXnrqJJUcXvl1JvAB+gdOP+aANpZVD4NrpUk/9lanxZsF0mBA==</t>
  </si>
  <si>
    <t>Aor8kmaqCyA8zGdTtWOpPCyIInfgRY9klJNfpCq/fFKGSc4224272jDVZRYwpjVopj3EKX2ht/y0V4PgVBBl4g==</t>
  </si>
  <si>
    <t>GRE0eIpYUYxnZOekJ0XH+OHvb6bIZMbm7AguMIY0eK+QoR3frnWfOFUHhxHUw5htunZcAqBZVEMRWQcUMHlLrA==</t>
  </si>
  <si>
    <t>xCML/QbPrJMadJsszWuMpsYrYDX955CYx8TM9tD3HrfYoDVu5yKEUxZa+y1h0HD76ZcsM/LTm2bNPkap00BwMQ==</t>
  </si>
  <si>
    <t>oDNgrckqwg7ttZJHBrW4eiYfWa2rUAIyhGgWCuKdnB2VjHyvEejjNmqL2VdPvwAKRyQTBhsIsjxks0bPg2hI0g==</t>
  </si>
  <si>
    <t>JxNHlTaFpJuDTW9nHjKy6Bc7OHvhU/gFMC33QzWaWm1FMhjjFlBr7rVp+ZwqVyQSgGfJJFMm7GUGn6ZzhDxoWg==</t>
  </si>
  <si>
    <t>tz6vDh0hG53qouthRA8e1KE7l1ahzXBBgjlNL60PVuKnyeNu5rX3YY8nYVpkRhVmYzOJj8lN46d2BzIFD7sbWA==</t>
  </si>
  <si>
    <t>jppQqt1i+Tz4qZw6l7iYpPnHnjppeHiPNURcfMwobJnCL1/0M1SG0bVsYTtOjBkc1ShNpfzupTrP7Hs+thiiow==</t>
  </si>
  <si>
    <t>4Yt8JaMJ6dCcTmXCTIQXCLaehvkqRWgujDvDy2axs+m+gKYpoYOxCDsEC8VnAgc3rJzGE1+ZPa1oaRAxnWyeSg==</t>
  </si>
  <si>
    <t>fjqsZJOap5fV+4FadyIGF38Gr2G4vNI3m6xP6UZhph9/qeXYKJm4hoKQWBbcAKlgTq36/9E6nIyndRCOC7bOOQ==</t>
  </si>
  <si>
    <t>chmsqBmEFxKm0msr+ylVF/+2zUxbhqqrRH37ZD3u4v/Sz32vq7f38PvFc/+O6PRZE7a1lpJyFBJf8WzQqqiEeQ==</t>
  </si>
  <si>
    <t>dIm6Ixv9LWkV3oD5NhgqCFZEs9fRIzSyZHitWH5NMMZyJ87N0pjMHLrv206/S1UqkzSwGh9dX5KfH/nZgNzZBA==</t>
  </si>
  <si>
    <t>SkYPTalJBImfOPBNhdkv0K3WGbEDubtlzuEjhz/Unm4b2aoxd6Cga20qEixS7G8cp30wTQbdomuVAoGAxP/seA==</t>
  </si>
  <si>
    <t>cfc15aGduEV0bS3oE7OpW9dp+vX2g1KKUsUEW8C6/mter1ZJ5UAUY/gorHSkdg+74y5/J1wWcCJ0eGaFh2r5uQ==</t>
  </si>
  <si>
    <t>wbz9Dgk5Mdo0zOEBX/Y1ojmbHfS6YXn2cKviZ+/D/McjcPH8Bc5UK2Ew6OUQIsx3ymC2Tc4qdt5DGyBZzsiYig==</t>
  </si>
  <si>
    <t>TEEf+HbHUCGbbvk7prA52xYpJcMcZRNOmkJ3UVw+6N3bc4sTCi2cRg87CRlpjIekmakeS4dJzh27ZZCvO1kTuw==</t>
  </si>
  <si>
    <t>S7TMgmnsn4EeNC019jtyrbnM6QMmWBORXSXphxuHsUFyj8I22NSq5V58wOVVfNgfokEf2OjPTD6RsPES1Bo4wA==</t>
  </si>
  <si>
    <t>vW8Aw/ggWKiRBKbQREltCX84tODnAXz5rfdNUVx78zy+DKxHfBKs1b87BEN87qOI1whtGEqY+lhCNva28x82fA==</t>
  </si>
  <si>
    <t>yrF2Qc8x0d1MMGLI+/DflGvATUuMX10U+93JaICnT5HKbCgee/eSL238zGfBOKJQC4T/NXsZ9Ty+Gx8jgTffuw==</t>
  </si>
  <si>
    <t>A03/Cpjwm9tuoV/rR29Mokd9Hx+cF8BmhYzfAyBNuGNG0ccRO5mpXpWDLvrjiMAAQN6hAIMmCeTXtiPgXf4kOw==</t>
  </si>
  <si>
    <t>pwXLIO/HFh6ZkSVab15qvQI8LjV7eKyAemS477Q2bKS0hoIeF7UYnbFixPn32mQ0/l+QaWN4Jh804Ottuxm65Q==</t>
  </si>
  <si>
    <t>qbeI7cYqk3gnNEo6Kyx5k0h9J58BA7JulSxzN4eQQRdvSWi5I8gy558HJK8kBDvKQX/BKD+hZi4L9CXRDMxRNA==</t>
  </si>
  <si>
    <t>2FW6lj3gPvYfUgjMXczZZ1a3V4hZWcn3ZtUfZ+qp+naLmoWl+txYohTNAsozEnEDcbSFL/Pd04S3fCBsxSmHew==</t>
  </si>
  <si>
    <t>db4t3EPgJEYSeVncUVhLuxlnlmUx+Ni94o61XzP6PoxvN8An71Vc8y6tL6SZ+uvWOm3T+Qfni63ZGJgC00tkQg==</t>
  </si>
  <si>
    <t>0wOcOVqUoDG3VqYRNxC4YRYIq55UL8nOvBS4jPmvmWBhKDdi89O1UFG56vwHzsZU9VhJrv0sRKVHXfEBqL6RCw==</t>
  </si>
  <si>
    <t>T7tQp7q1cmOFVNHZNiJ67OM11GN83soFhA1htci+VS5Xu4ebme/YklQjxVBwj0z31mtj2M8A8X6zDjvBissUNQ==</t>
  </si>
  <si>
    <t>tT/1Nhhvs9K4Kth+hakBAOUIPNYBFLg9053GMeQN2ynSubNscGukHFVCxlZfEOuiAPEmOd5HHR7eXP7W/MT+CQ==</t>
  </si>
  <si>
    <t>5Q56X5AJR36vHdTChZ4AkJGKik4/hBlbxJNJx4EaJxR0cqDBbtvJFaaJBt9TtVYDY4qei+udgo8hCtjvQxhJoA==</t>
  </si>
  <si>
    <t>ATexOiOeLniaRZXO1HIMLYsDWNm2sGMm3B7GOpygRGzP/MM5nWS5A/bzZTJnyQMPbaj03moJkwbK8Zrz1IJ6lQ==</t>
  </si>
  <si>
    <t>OSB0JSnHPgiG2mllZkkOZgomIQ8NGS1Hc7IkEcRgtPRl0Pm6TKxlQsKvu6zsPLtBwsyHWBKHf2FSAZ+BHColQA==</t>
  </si>
  <si>
    <t>AOf9zro0bXeS4yUaWqlFl5FPWtN87UbDM+5ZasfWmfCihxPRa9Q7EWf4fhO+5rrz+5RcAaE+eIAUKeY7/kq0Hg==</t>
  </si>
  <si>
    <t>R64dPiXI0+IQNGNb6uQEC+WFNsY8z+eDl68uxcv5L7oYiHdkmnego+t55gVTA/aMtG8zPrkdAxmk8IoZKYfSYQ==</t>
  </si>
  <si>
    <t>52+wdhl+ucLFH9TWWbj9PtBGXNuIHEMbQi/0IMYAtzcBvskog3Rm8W11QBbYnc1QhCIubBNXOni/HI0O1N/5DQ==</t>
  </si>
  <si>
    <t>C94owq9oHPL/xcx+QmNu9Yy6LobmA3jb466LXBxpvlBHUIJnQYO185Mf+T5nhARiaHKDL9FmJVo72CIEDdaypw==</t>
  </si>
  <si>
    <t>YUXcXrFFsUPpDT8CBlsfBFBTZCU+r3xJBT99njEnPAQnsTMcgiLhc7rRAzkEg6/diJrBopz73pgTQAQ/1v1IWw==</t>
  </si>
  <si>
    <t>+KIuxzaqdtXcEtesoeg/BA2YKvQ50eiXdEwrB04Z1UDJFWmbLeq9jyYijqE2SzZOLfCNxz/kJ6nEyhvpQjd9ow==</t>
  </si>
  <si>
    <t>oY4DDsgO3B3HtDuzVoqX2Qx11UB/hteAC0z8RHKnNh6esLEhqV+135BfnXo84jWf+SMI35jsN/o7xDJ0G5Lj4g==</t>
  </si>
  <si>
    <t>mW+UVibiNF3zlao1ydsoRydSEdMFAM+6EFkK+7mFRj8jsFMRssfJ0TFloWcdWO4rRTg4lDhVJ8Y4P+Qt4gJfHA==</t>
  </si>
  <si>
    <t>SQg7QL7sBI5fxRFFwZHpYc5keUWrt+TJiZrTFncZt/ZAWuJnDbmtMu+VunSxnLsxevyLC9YP+Ca6/ddmv3vtag==</t>
  </si>
  <si>
    <t>+OjX78IN7Qi1dg9khbTa3q9q6vl9lHcs0XQvumT0fqf5CxAYHCKOl/oaLgeOZMwe+9Rr6dEYXi0jkDeyrBy45w==</t>
  </si>
  <si>
    <t>fkoFEj+uaahuaBwWH8moOY88eQKKGArzFEii+Ia00NBTJnZHpVDMEDqDhSwL+2Y6pdJCnVdqQjtULcl5NiHCug==</t>
  </si>
  <si>
    <t>mPSJJkI8L7g6wbem0Jd5lXcwym38nBy+SHOnkyxLACHgnud1UX/0nDSabAfj5NZqIJJ5Kndt6snQqnZOhpFXNA==</t>
  </si>
  <si>
    <t>ySlHhKGfsix8RXL16Llo9U9bB0hQlb219IsYNHs+n5Df+N4aqyAWbyicF927QXLyqHv2hIV3VqIHBaORPEMp2g==</t>
  </si>
  <si>
    <t>Mf7zm7dF0o/vqhO897jBG1y/r/xgiY1KBJ95pLhAZ3xxHg+sz2325KcY687fs6ZxR6/xZ7x5N+YT04HrjOleqA==</t>
  </si>
  <si>
    <t>DT+8PQrycUEpb9z1VMYbbzGecafffe9I9ITa7XNyTGwOPsTwyk8b8/wbTBVFAe4c6RaSRe30v8iYdOdtQ4wXMQ==</t>
  </si>
  <si>
    <t>pZF9ujup2LVtbQ/bA02INNLlqDuR4FP63xs96Z7UdSE/vfnD4E1rIG3/l9GVMNPZ5cp6DRvjoVy9Sxplrpcaig==</t>
  </si>
  <si>
    <t>TTCIlDtY3sO3RYBDipWcpGMJhNqAaq79jYWyC5UjVHO7FftHayG4bY2uPcvRzWDx30CElWsWBSo1cTXJybadvA==</t>
  </si>
  <si>
    <t>AtfE9eLaUCqiJAhpLKWpxQXt4nO9zuSnJNBY9D7LMmkIijnSLH/3ccR0nYxDELCOtvIZG9t+wRTpaBSLP6f6ZA==</t>
  </si>
  <si>
    <t>GqyELEarFBH4DBYzstVxxMNTlZ+o7P7/1t9FLfOqHp4/smTJ2X2KQGsllW2tHnm4kJFte6DNjRHuAFLzgeKntA==</t>
  </si>
  <si>
    <t>F64FpUN0tgo+1okroHQhlqzVCz8sISzLUFwz8zHq3mUETNWyFE3D5VLgIlS3jOVwpRZ43yR9sTlgdfb9b0bI+Q==</t>
  </si>
  <si>
    <t>2NL6P+xZFvZY/s3jFGjRRe516pIWH9Md58UoSBK70RR9QnveNp8w4PzMyPIop6wu+3w0RdWbdDBYz2fGhpBdNg==</t>
  </si>
  <si>
    <t>m4PhvQeZZwcICrg+B1LwOdnrS6bxJeXo9jV0Xcbw0Pgg19ZwJjsl2LDSzoM83xhnPm/ZQBjzPkmb+ekuwe8zIw==</t>
  </si>
  <si>
    <t>mTkpmuVl+2qOPXeuNP+nJu2leN4PWMhJxgkzVoDcbUphyDUCD9bMLi9EYxzeGGqn7t65LEwlyW4xN6rx32dzbQ==</t>
  </si>
  <si>
    <t>eGrmNjNfEzkRH8NgPdbCt+DCUPo3AAcnmqWOxO6dsyzBIzDW45/b/rYTkgQdxNuWU/DofGAUmiTg2hk1321cSw==</t>
  </si>
  <si>
    <t>hPNn3MS2HFJVzP/rciBISyVQPrAti3epwHbCJmNsIsHMQ2ZBQuMU8sKK6rhGLCAChysG7thAo3w3PPUASchO9w==</t>
  </si>
  <si>
    <t>CpGcDf12SrHWxWNGvquCtgSj2Ucfjt+GLL5Bl62mdRCeYQrFTitGBKaFSAaY9tyJbaVeGUR2YHiCBMuEf118OA==</t>
  </si>
  <si>
    <t>EoMo1Yb0UOOOJz/is1K6SoZ0JtoyPWsSGgz32WSALKSWAwCqtsHZKwH9BywR9D7/bP3L/+J525HzXGCbZkF4Pw==</t>
  </si>
  <si>
    <t>//TOvFQT3RDiNpQPCqO5H/9BEhV9vzJCSTH8f8jU1cW5iYoBQZqXVWRjfyjsVmxgNcpJj4qAFJYjPGq6TFXXnQ==</t>
  </si>
  <si>
    <t>LA9UwmFe6FxuZK6XA2FzNfbtAE5KAzIGdD4pWD39u2pLF4A3VLWAT38YcwG9BSPLLKElHQOxHrI5W5YAryWScg==</t>
  </si>
  <si>
    <t>PRIcOARb+CUmo/tK4FAigAhUSVMSvieuUfyU3DAC2oiFL7gB3UP3PhEdpTfffIPeTtM+4K/F2M2e0CyYGnp3zw==</t>
  </si>
  <si>
    <t>BVxYCRBmWt0e6yBtQoyzojxfqAge3Q26AF6VjOY3LQzGntwNrFbAuF8cVRpquKdiBxGwrYoGjG3zH7ld8ZwgTQ==</t>
  </si>
  <si>
    <t>mxxwASBa8V8kT867DSl6Mro71EaBhR/zQ8XEtxgPykNxnYMIfddzRX4TTNz2p7bcb1hp92VPX/9lHh+D4GGqxQ==</t>
  </si>
  <si>
    <t>QLt8/d/zp/DjYdb1CK3C+1NCsc1W8k/qjlHC8j1MHqx1WxPxnMCbnqg7zDG4rTScA1bCUALjpJCKe9/QbubQUw==</t>
  </si>
  <si>
    <t>CVavnqENgtzPihqqzVjmQ6z4BpDwrn5/7H8fpBUkag2o26SkPhER9eWMB911AupNY6EmX0Ju9Zt6xIeZbU1wkQ==</t>
  </si>
  <si>
    <t>DaI7yuY4QKth7MZddKc8w5+MuwJ+yOkAwhpF9EMhbuHdPWO66aI0Mu2yBHQ1XBJ8L8k6iIi8+xvrt1iFagLLdg==</t>
  </si>
  <si>
    <t>z08ZRizvprz7HdJWmFktc0m/30mJm98l+hujX99SSDcY8gjB7mQdWLh21fQZ/a+tvnlFRWjjO99+Y/WH9w+cmw==</t>
  </si>
  <si>
    <t>q2t2mxJ3yJBEadssagUZ1kxfnTBl/o8JtBp65iTfHwHq6eeyVH/rPW/PAj2ijsnn1CqL7ruqHKCcgWQDwHZ1ag==</t>
  </si>
  <si>
    <t>AXugHw1EMMu8yI+Gf3R/+ZZ/uJpWzFw4Atv0ApfqPo3ggi6YG/siuR7w8UrghwtpWopjobq0JRGzX0Ezy4H6bA==</t>
  </si>
  <si>
    <t>MKGh4gcVmSb4v7xcr2VqFwgRqPBNe7QbwbFW/qp2S7zruKpM+xg38EyJBtmDYSx1e+kizzhQrTDsKaJznMfiWA==</t>
  </si>
  <si>
    <t>lFZyFxWp3QEu37bBv34cfNW2iBgkcwfckcBh3ZMCqNnUA5/Yc1Z2dOY6gEFHrOer5X//uPzvrMBgTjzouVXqug==</t>
  </si>
  <si>
    <t>WhruVkAMsFoV7Brr63Zb2MZsx2FeW1EAzrgZ6XsGFDEWF4zZzXAu45i+iGIhBHwTqOEUKv3qOyiYQfGLHRnMJg==</t>
  </si>
  <si>
    <t>WpwA8RZ8YjEL2KZJAblux/cmPV9BLteyzqWJPe9dRGmnHIAt17HwTEXnw/ZMNroUQ5bo90Sl3cM2OR/p7mO9fQ==</t>
  </si>
  <si>
    <t>FKoJvgB+H+1L1o4eTj/iJjAIfd7uRTFnmqx+yuUXSDJ7hD98JF9EhK6/kvQKdcjirry3Fc7ve+NdD2Kzn3zJOw==</t>
  </si>
  <si>
    <t>QJ9z51cl1OMhrTIPn+xwgTsvFd79K8OgXDISk0KnaXbdoNTdtzkEcjd5/nM0uX0+2jkHVhnwJKeRmlep8R2sUw==</t>
  </si>
  <si>
    <t>GxVzJBIEyrA2FE9jQ2r3mpirfPngAkSTBJFk/VWjCiOZW83faXJsJSVRY2h4ZDp/14cagwftmqi/R1hZuR/3YA==</t>
  </si>
  <si>
    <t>j3CslUUBxNfZoVCbtylPXDThymsy4PANzNYmOa5hByf6MIzd3u8vf6quRlEEvFfqmGnqBnZQnLFET/f1YK9ZRA==</t>
  </si>
  <si>
    <t>vcCT2ZNYGK7Tai5/5aKPDWy8ib+UvWgNPg3vP7Q9f7YzK5EGVd3xG+iGV5dyaTykkkjqFOKjMdawWmuFR9g+Sg==</t>
  </si>
  <si>
    <t>tUZEN7E8SGU+HaoEpTwUgkmB0vDTyCiwMdp84enYuarOkjh94ZaaPaVY0E+1qKiG3neDXm7F7HcEWIU7NZbV1g==</t>
  </si>
  <si>
    <t>lVGmYmK/earpZUG3huKC9JWx/fucmL9MeUzi7XW/xK8TGg4rbrjA5HquMg5Nfe/py8zMzQftr9YpwAinnEjeGQ==</t>
  </si>
  <si>
    <t>y75lOolHmDDPvOeclFarSiR713JFf+QoCdY1pzxftgqtbsdN7GdyaCi6Jpxm+57EEurUKsh1ypffdZ+RaD1P7A==</t>
  </si>
  <si>
    <t>JIzx8C4qOC/Djq/nvMCRNrxVSqnhgDID/Yjlte/xTC+2aPNSpKnRmXYvbEZNQeP/rlP9jj1u5b1SHtczNJvfRw==</t>
  </si>
  <si>
    <t>BHYzYuT9BsoM5pMsdDhinN5nXYBLML3QEdBe0zFNIORovwwWFOmV0IOaZtWmeZEvBEDqIHvfOP4YhQbpvoWefA==</t>
  </si>
  <si>
    <t>UeMoYZIlhS0ICzeQ3Ny+Fed24ApljuOy1J5xgDzvrPTrR6XGnAAv2FFX6aSERyEcZShNqZoPl5ym+NTh98SUwg==</t>
  </si>
  <si>
    <t>D9AUYKrS+P7pSvW40PUFzzSCuuWkpb9UEWtAykMLEXoOobVnFwLI42MspyrZfL+ud1HL3fRMZpVXNmcEwIDVJA==</t>
  </si>
  <si>
    <t>2jsR0UxMMsezvVSL+YPQ2Sgi+OVh5CmSIUeFKmZtIJmSTQ3FmpWu/WzhAMj0nrFpwN5q5mhtlugG+nmJczNKbQ==</t>
  </si>
  <si>
    <t>Cf5FG2/i5/3vkIoMR0FUVJz72dyTCLkYZuL2mRKpBXGzYxX3edwJ4sOxeUYtkAXolVm8xs1Lcn8ohfWBaEChOg==</t>
  </si>
  <si>
    <t>LT9jpyGzTR1DSaXU2FZg3RjSJ/9T9PCRRCBuvUsAsKChuWpXpDRFMfrpVeyLj+42CFDt/woBvf1ES9E2/VNuIQ==</t>
  </si>
  <si>
    <t>llsha5CJxIv8GNNklviSZ/e2CiwKrLxDVP2EqykwCOfVCNw9fVgnG2chK/zM5acEs9hK1oANrP5O2KwOGotcHQ==</t>
  </si>
  <si>
    <t>6ZHe8whS5WQWfwdyLgBZD706xZi+KH/4eaIX/C4VjUX+4LVb19dRWDOTDRuWJ/QeCZ52FnReKEAjIMdSeER5XA==</t>
  </si>
  <si>
    <t>9TKrBt6hTZHCHqCf62IsyfMgRhA1ZYI6Cy2hR9iOpybVPNoJPLERi76pjnP1Z19Z61swNMelj89uippaDKW0zQ==</t>
  </si>
  <si>
    <t>ksqhq1o2SXvNyiGRi6M00QrgNdYyaWEDrzFPyQh0k9pRcxUa7s0VmHjxVSlPCIyi/40faQIyv43HvE7ct+dVlQ==</t>
  </si>
  <si>
    <t>SGfYHcqv2ep+SBfX1jtGXhT0zfKFuRKWbSbtH/PptD1kLXwSyP7FocWMMjcH9P9sI45btY8v4H767p0/bHCaLw==</t>
  </si>
  <si>
    <t>0elABln7f17hEkpPGgERVi2b1xi42AFh1gX3tU9kqM/vm0ZBFMZDzM+rPiU1pNfMh8xz7XA63s0N341RwKYePg==</t>
  </si>
  <si>
    <t>vAKfh0Q6PALKTI985LoSquxFTOM+kSt5p2v2+DHhT05nhcWl+kh++V8w8Ia0R+RO8Ua7MObc7Sh0R9JfxzC87w==</t>
  </si>
  <si>
    <t>CCDuGHMrrAea1fLyAC3Gi0UNa6JFPTKuDVuQV1n3yb4qLeSTz2PU/tSw5lj8PT+08CgbNqSvZeddE7XAgNjJ/Q==</t>
  </si>
  <si>
    <t>cY3L/JUbCpbwQBXLRJMD7bEYCF+c2ET2tCMQRGl6VkB9Ce+an2fzdF5JZWGUHaJf/C4iLz5wQvsQ1hsryMuSkA==</t>
  </si>
  <si>
    <t>/K5pn3uBOgCzXaXHt81PNp+sVJvM5QIdURgYHblA7xbp/wCIGp/SyXwR8ElT5ocuHZtJA5H427mV+AKPMaMcww==</t>
  </si>
  <si>
    <t>uYsO8Cqswd5zozsFuA2DSlFA3jzRJbePG9Y6jvBwEBu8cJFds8OqRCkgNTCMJ8Ws35qkhLn1zpsNXNk+PoXTUQ==</t>
  </si>
  <si>
    <t>GnSco+RP48zi5CvwFdPWReq4gW7rKyhxKzheTwI3CDzWN+MwIlGUbByahP7pdZDSwk6XoxbYXd6ZBgCi5eiyhA==</t>
  </si>
  <si>
    <t>L9wwlOzQxtw2/ShxxzkoVZivOUY7tDO/3+EYhs5TPUegC1QBkqHaZVcctsNhkD1aELWJWkkH/+wEcVcuXcJ6uA==</t>
  </si>
  <si>
    <t>wE8WARFKypiK89atMov+QI7ILJKKPfEYeeq394lyaNjkEfi+d+CbQWIlNc2GPgtoNUHGeCQrhy+MYoofp0klDw==</t>
  </si>
  <si>
    <t>NZwY8Ku4gforwHm2zPso+xde9SP/qUKG+nEpAY0AMVljIhhNk5XMXJSTlJMJBcC57l7h7YyVl7VB0fxjHxplow==</t>
  </si>
  <si>
    <t>FhIXfveprT+MiwagT82dE1l08swo3OYExzGb0CTLpzkpBfARyMfMJpJXBib9wRgkGkvfmqF8kjgHF5XV01SS8Q==</t>
  </si>
  <si>
    <t>WmTXn2gP1hS16iqhoLC2x0s8BNdYM9zL/12Kjn58+L5K2+xmlEwcdt4qGkpgerAs081DS1AKRE9TBHvG9GeN1g==</t>
  </si>
  <si>
    <t>qIfqcAX6Wbe4ldG82kFr0c/KuVCUE7fixFLnvewFfzsjMdXfqEqXk8zmKqV3KB7dM2k8w7NxDHJBElfQG8xkxQ==</t>
  </si>
  <si>
    <t>y8vQCIybBXQXhSY6ZtuVVjE+8px2Eli7ufkt9zFPmpYfQfLo9B+9Od2ek1kOSLVw0qLEHnuIR9ch70QkBvXdJQ==</t>
  </si>
  <si>
    <t>VB5YAR8VlGpfuYs76zYXQq9e0GOHAIBvA0QiPItVKMOnNjXjU7yob16Uqj51iaVNzVbJpzX5q2bK2ulhKFqo1g==</t>
  </si>
  <si>
    <t>dqJ0X6vb5XjL09+Y8dCdRwrk1DJLM8IPnL698L046mpix5LecME55xefmmpyvIOIdb4mWPCgWqlRT5TRxSz9mg==</t>
  </si>
  <si>
    <t>ruxktTD6oN36qVha3DvMsVSiS+hCF+7zFnrocgSk6tRDbv8BVzYSDRBh/Mrshf8ioRz5GYPO1dv742ISYZiAKQ==</t>
  </si>
  <si>
    <t>LttHXcuRJU07xOwiWe+GL2B4SNwgNRlMw/+eSHXZvomkpU4Yx9WegP5NtY3REv1sNOGkDLLi/DwTiAX9P17Uag==</t>
  </si>
  <si>
    <t>OblqOohgs7G9FOrnnA6nlkUt3CrtUBGVtJeqiHcX+nWbvD+MvuT2aHgqvA/dsjwFDSd/5bkLhjeXGBS2U2Qwhg==</t>
  </si>
  <si>
    <t>rYXCpDSLWqMNSBf7Zgr4vCBOAGU8c5rfeC/Z/gHjj9cWeDVDYEICDPna+eZp2Udqaxd5nmrZS1W5wCUzb1GC5Q==</t>
  </si>
  <si>
    <t>RaNntdmiz7WOJY9in1ZwWJcN6bLZVVDgoDX+Rwct/KMfc8TvY6wCsgamIOuwjQYhnLOcNb2+sn2zV0/HXuRjTw==</t>
  </si>
  <si>
    <t>927CBHsnaInxpGmCSL1KXB7H3T5E/qdSDWl/wJaUtejXBJZnrVhxBUigXl9cj/fl0lJ8tX98ZzXwGTN2lSuwAQ==</t>
  </si>
  <si>
    <t>ysAJn2QU+Z6WBNdITbpITd6ig9J+ramItB0fTl88O8HYOZcGXVVVWkPHYP/HlN1TUkN59lrfE4iEUyOAYj5Pxw==</t>
  </si>
  <si>
    <t>x0kFJUPW7PylaXzAng5qgOpRc/HqHTaP7rZ7P/D9bQuxVSW4koULCJU/mo302xcgIZnhi9OiodG7zMdaR2G8bg==</t>
  </si>
  <si>
    <t>fUP6nhgsXol1Qk8yLJL2njoBN/4B12f7zpFuoMaWsgnnFpxmCBRSFQkWWwv/9iwAeLZTA1h4OyfRLbJYYHxsVA==</t>
  </si>
  <si>
    <t>BdVI8gUXM3lVQmshfNQ+NjgzzyzTNtNpOapy0cCYpwi5Tq4XKI/X/CDK4RObiY8JIInL8XjwJ2FHyaMy3VvB5g==</t>
  </si>
  <si>
    <t>Fl4l91MWhFnzv2PuuT0sV8UtfsaqkvTwtG9KOdT6HR1GgesZVbDurt8sc52gS0LhBAiCFuGqKujF0ewMeNfOtQ==</t>
  </si>
  <si>
    <t>hX3+lcfxL7AYGTAPJ3dAPuq7kRFmlF4pvdzIONp/vGRTJmgKm6sBkxteGXD9gorAdJDfZCl7NnlEbBo4jppesg==</t>
  </si>
  <si>
    <t>g46Me/JR7q9qgvUw0BW2FspbGsxIYba8grUDHtcIvUe5r7M3I5yZEu00UHszNy7eQeR+gbGtD7MYy6fnYWc1Rw==</t>
  </si>
  <si>
    <t>Eq85dRnXQE8HytGS1HUcrNtk8xlx6YLF0mdObTIyGK8CMJNCliEeGapsWEcZ8fGZRQXQDbSBOYKjDvcvwN1qbg==</t>
  </si>
  <si>
    <t>TNGptvdxLpuo1JB6kSHlfkoXwOMpW3niT2zdtiNBmRMIcuQyuuD7oLy5Zzoztn2FMWn3+fLJYGrKgzgZUvIjKA==</t>
  </si>
  <si>
    <t>FxNmpnQMBFdwuPztxsqTi0gTQV9YqOgqkZVyl3tmpSQNlYXT9lXJXE9XtCM5U5mhhebXNtPsw7J+tOPJMUvK4g==</t>
  </si>
  <si>
    <t>LdMvWEfG1IdcnDbxh2kJM4my8ptKX/X26PT9Q3BAbo96qec10D5FupUehoCuI676cWcFXBtMtJs8BI+M7m5IFQ==</t>
  </si>
  <si>
    <t>fnnU6Yc8NsYBdr+Z14/rmsn2dF2uHZvQot4J34EnMq8aoWbT6zA1EUX9EHx5VjhtJml74gpSG6j+EfSChuBCow==</t>
  </si>
  <si>
    <t>yTKEu+zBSf5mM1R2/MwFkASI8vSC4Xpg4STA8vFM3eEcFqv+6T8TNmZNM9lDO0lNt6NPhXG/qkUuE7jIBmRD2g==</t>
  </si>
  <si>
    <t>Hti4XIa82o0lL4oDFGLc6lcRY40Y45fGjjZuGSlzVpVXe93pzB8WL3dmzW4YkguSzxQVNTgrKXQoLXv02J5zaw==</t>
  </si>
  <si>
    <t>U2aK8zbRMvIPXrqrFryOSe1wT7hnT5L4MtDkUPJLuAWu+Jd9eIMIfIE/HkwbYEdMDY7DKNR4JE7yESZy/k2uuA==</t>
  </si>
  <si>
    <t>N2iGtanwu9gTs2IJAVp/d24cYq/1upoF3F6TUIk50SWeWwfBKaASTVf9XgM88sh6qeMRmxEYXuoPz2jqKi1xFA==</t>
  </si>
  <si>
    <t>nNI7JDvUiHD7riM8p5ABwfH0Hk9lhuexn0faLuAR34PDGca5huaUQ9t69pUhbTL/Q6/B9Et9iLzMqZ0c4vDbxQ==</t>
  </si>
  <si>
    <t>eY/nWY/RAkJ7Sc4r7bCoUc9VST4CPeBoDcBfAtHNG0YWARWu6vipSWiCpcJiugqPQyG+AxN80AXWOCS+sSAh6w==</t>
  </si>
  <si>
    <t>pR0Y4scZUklOXgi0vFu8QqN1c+FvI92ESa1I3e24ocdjebjVCEFyieafFcz17x0tjuQSZYh81sYL54sIvO8B7g==</t>
  </si>
  <si>
    <t>7wx6h01hhnPwIvXWHPmYN2uXxGxEngSqaQ+UzGPrpmWEJ+T3BN89spmsMFqWBuXaykB94JvaKRiNRULjFtRVig==</t>
  </si>
  <si>
    <t>EVhZieBKjpScQkijCDdraGCaYynK0P/Zju5We0m+jqrJRxB263syEGlC3XpIapyXbQjtb/5dpIeB1Wi++rALQA==</t>
  </si>
  <si>
    <t>M0wj1i/Ft7GXgSdv4DHHMKcuVUHRLQ8rgI+yY9+yVileHJl4llEHEvokEiM9hW2FReAs+gtzoSPfRRE9hWCXqg==</t>
  </si>
  <si>
    <t>v8+yeKnezNv4SKvfRIONR6Ep+/2IxF8jLXbL4LMNHdk+Ac3+ky2xrbTGWCjRImMGDMD3ZN43eynLfqxF7MNuQA==</t>
  </si>
  <si>
    <t>wqf2f16PExI2uMNaHrFxJPm/sBon7xayaben6zMSSp0lXzHus/vMuy+bS5psSscC1QXmY/qPzTtkwwAfGySASQ==</t>
  </si>
  <si>
    <t>X9VZdt9GWzCZ2lXFrAxD8cf/78WlswFpNJ7tqqh0llziz+hfaS2/6j0d4SUj2c6UdQoPpHH6Yahi24HyAm+miQ==</t>
  </si>
  <si>
    <t>j9id2xEfCfLHGumUz57oEOJzjeQ6AU0cfP91UDr4rg/JDiR041vDvBIWBpY4ktbNtUS7GLBQLaLsLbLD7PrRXg==</t>
  </si>
  <si>
    <t>a0ViA7xVSnk+nNgqfVkHFMPvl/dcr2Qm15Qdj6JgNfpGvsKg3QGfnWT4BBA2nL3HXNdL+DlOHOUdRvvaWbwY1A==</t>
  </si>
  <si>
    <t>UU0gbf1WL9xo78SgBzhr4uDisI8qmxbfMfSfNENmiwClHupqCr0AKYD5kNDV74oPnrXzdUZ9fsW7z84yjdvPNw==</t>
  </si>
  <si>
    <t>MaxJumlsJ27qDAIfCAZoMFems4OHaID1x+oe59zc4r64LHaY1XBLn2ZdaP2r6jrhqHG/9MyOF9fqBJEOvh8szg==</t>
  </si>
  <si>
    <t>8b1mGCwRTO1FAhW/EnshaakE8dfs5rTQwBVVdXixhhNQF+5VdU9gqYapGonE8cAmowUvTmHzXkQRnXhEFAsDSg==</t>
  </si>
  <si>
    <t>MBGc0CQVy/M4rRZzT5BphF0RrNniDyHNCWWof2uQuLvtAapkgObzLD7ZDcmfE34qVu/HklOwrtOhuIjyYgt8hQ==</t>
  </si>
  <si>
    <t>DJa4HAh5Z7vWWf+AXjHjmz15AqVtBP67L81sQfxXP72shTO5bkcGtH/0SgHxPh/7Fco+QXP5hyO6E7JaJAXDew==</t>
  </si>
  <si>
    <t>nst4WnPWLiyZ1kZzg2k2sV5F/sgN+Dcjd/KuP9gHfTqhv+3w9aAHFhy9AhWIGtR0wm+AcEheq3Wy/y/ahfIexg==</t>
  </si>
  <si>
    <t>3Qhf0um9cEIvAWcTB9rIKpZqliYxf5FHhh/wqoCmoyVCbzPxspsMFn9Yji1WlToZG1yBL7zVYKOUUmLWzJ9KrA==</t>
  </si>
  <si>
    <t>vtaidgCw7bpLD45Gs/Zgzih26GMwqxqnGJvGGdKUF8BhR4KCGVA3k7eVJ3kR5FpDJhIEhl+Gdn9fguVsy3hHKQ==</t>
  </si>
  <si>
    <t>2/Yi1/hCo8PBzxBJEfIeOXGKMi7J1k/wEkRKTkkyvnyv1Gs6Qfk01EJm8tGW7B+nIiaDszWVWEV/ZC6In3t6zA==</t>
  </si>
  <si>
    <t>DxlGBMtGtNCnkCXA2ZvKlo9drzst5faXA15kvHKA50Pubg5Dk8X4I3sMy+ORzFBni07FcHGOg6sr5cYDWO8QIA==</t>
  </si>
  <si>
    <t>AXGwlS5vf9ip6W5aHti3ixnB7UEs0btzFSjtp/2W2czNdRnq8cWHgmXi3RLaPOZE1X9I6lPUvcrFsByvgW3EdA==</t>
  </si>
  <si>
    <t>cBcER/ATBV2AjDQ9SteUGbmcCLGfUJp2tiHiYiG69XuzaqeRF/secfXlc93qTTzipf718i24yV4A6K/6xXYYEg==</t>
  </si>
  <si>
    <t>plsjvRF6NUPkuLf8XW/FF5oomci88yTOjFbb1VFA1hu7oRVrYj3auQFFzD6R6nR5+oPg+JNdnZBj6hUFYqvrsA==</t>
  </si>
  <si>
    <t>e0W/ibgfSQtiIDdez4Qxnx6z3mkhZDRgbFFsnSaybTFquZ1sP437eMfZ+z5pw0oUMO7S7ciNG5XOEzkw2+cT1w==</t>
  </si>
  <si>
    <t>s7ZdWqgUXFSw9XFMG0rB3LeKlBNFh5wy5G5GXE51IdYHq0ldN+xHBFjor92qoKJmkIFdTQUP6T5dIquNEChseA==</t>
  </si>
  <si>
    <t>4tuAIjuJlx6ytRGW9BO1T5rdfcQDpdlZRQy7d+l/RGVfeiXhzVH5hDhUuskmN3htzP3boPpdQyu2KUA8PfrOuQ==</t>
  </si>
  <si>
    <t>BC0G6YNefzcvnZ0LbKGwJRSNQQy9wj4AGH11NRhmTPQ8uxzNv+YavEdKX60hBX9G4OsGlduCNAMKySwadiVROA==</t>
  </si>
  <si>
    <t>BjxmOVjv+WjqOVED7BtzZgVtEPOwcPssZsd33r1PKQ5Fk2MKOCjoz71qDnqzNIn4tnjs7KO8JwNJzA3xu7apDw==</t>
  </si>
  <si>
    <t>Bbn/3NPdYj7+3ArqVKC4Lj+R1UDbZRzFC6OoM1w/uKnE43VLTVyw6VmhKPQE+ADPniE4nZbs/VsL468HEZFgOA==</t>
  </si>
  <si>
    <t>RC/xvx57L/fd7clS7zN5VXvAYRyzOR13K/MidDwN5yDt5vqmloNeSh4XHmmvuNq5syC+qHlcKJ7FsOxMkEcY3Q==</t>
  </si>
  <si>
    <t>gVWjfkvyQIF3mK0Ap3i1ZvToGUIZK+c7AnGIv3Cn/c7Auepg56jDPXbKZ7ZcFT2hGe78P37IytsdqxSw+gr8pw==</t>
  </si>
  <si>
    <t>USFer+Zu4is2RJsDC/KTnivP3Mz9CCQSNhD8n1ceieOz8wUNXUh3MSSUI7HA3g6mhz4N8c8w/ZC3osRH9PVWQg==</t>
  </si>
  <si>
    <t>QjD5g/uVQo+fzt6uHz3pQUSLR69OMyaXM5vFne6nBOh1Ss7n/hTg+4xQcMk/Q/4qMnsQxu3tYwIEMbfb7q6ddQ==</t>
  </si>
  <si>
    <t>0u8jGoGOBD3JNd6NcROVe/Rd8ZWeRxBlw8GnI/Jc+rdA78C6oQskhC1LKgQQmJ/cLyaSyT9sLEAVJOnbseUkcg==</t>
  </si>
  <si>
    <t>7xE3DVOsl66y2Cwthe1OI2anwT3+s2ZFczqGp1N8WfssNjjGFaEwDT72qtRAj3J7BMZ/rH8zNHkNlQG0lFHSRQ==</t>
  </si>
  <si>
    <t>/J5ybZRN4hnVHETi2JrLMJ9VjJO+bQinNjatNUa9rifp1BE/hhH1azN4Us9eVLvLL1KePtZyNZSOwBq+rNASkQ==</t>
  </si>
  <si>
    <t>pph908I7Olxvnk71Nqlb74JqMhHdxs5z5Df7KX2m58E8K8rhBfO88kBRYzGFxlr9QLx4UjNkckVvOAP+ByE05Q==</t>
  </si>
  <si>
    <t>EamzJT/Iu7E7gwfGaIpRtECeg1tiCVBO5sgWr4z9+redZ3wFunKV8+AXgXpJDNhy+DlMPngrXdwwymgEnsLtjQ==</t>
  </si>
  <si>
    <t>mLYV7hnoXRwvAfZV14rb+tjRyEzdxBpAe9LLXbZzzLlj88WMe/V+A/LjTwk1eZSIHMn5YcWw0NF1zOHYRwxaxw==</t>
  </si>
  <si>
    <t>Br1o4zZK2sXnet5GRX02PeYdMaypIwpqzGx66UmPdxlm8Wx0+ZA86biHfbpDUcNabmlUTLWAurubwbOl6xNOFg==</t>
  </si>
  <si>
    <t>gTQ+7WMxi5IyG0edFj67WOtZFpCF8HSqraPLfziTSZxNIqR7DgWgqnCVsn8D+yZKbutCr7+NxKDBsoKY7740iQ==</t>
  </si>
  <si>
    <t>9qKhHTMud0uUkbnRr08584keGMjDcIQkAVlVwsWiPlqS/fmv2R1nvPKj/d9el6A5L7VNgf96+cC/X0jnxHQ4Xw==</t>
  </si>
  <si>
    <t>v1fO++iyLTAFVLPeEh17o/R+mdTZSS8ly2t+2HPflbc7btazkJ4iWWlOCdYXlASP40HjZAsL8KOlnCH9BKQh7g==</t>
  </si>
  <si>
    <t>73/es4F/jKadg+1qN1b6LzJV9aT8GvKvgjWYlh2R2vLKGZtxaXJ582LVHGC5RJkYzbWmWHZDtGsqykCJuZeoKA==</t>
  </si>
  <si>
    <t>hwFoYVWNmWhLbKQPid/CDysNIW1o4NcLJp/UYbcQg0yKiRC9JZ8OvFbKxGaJN8gVF3kcnk7j91UI+Oz70cvdQQ==</t>
  </si>
  <si>
    <t>wx9lO+KKlrbcHbDJDt8djC24DXIB7+2GQjFzlv9Z9GRJBVATKCdiirKjraxxpqidQwzFq2xA3sVE+U7T8Pug8g==</t>
  </si>
  <si>
    <t>qbNbu1FSgs27TDAfTgQJnrtmMEx+8gqGpgmX9nkuTpFkro1qWtL5AB5/zMGSQSRP1tlh/ma3Vwll+YVMnbXxjA==</t>
  </si>
  <si>
    <t>G0V+YJzydCQCnP8GTlBuoX+egseyF5jEuFq8DXhB0pcsjg6dmH1mUwP25zY556nhYZm9yE6fxI2xnGr6uSljCQ==</t>
  </si>
  <si>
    <t>ihDlf5UKiAhbskUTc6Rijt7SxZ/+rTwBzyAigMljandDODGXO4BxbBAhYT1EYDqgrOCYlbvibA9S6wXDxWzM3w==</t>
  </si>
  <si>
    <t>AeROQhDfvSg13HJQu1cqa4MgOWqvHYYIlfFCdfJfK+ftIJTT1YUjs+MX+vJ6cfLdPCVw+eU5Yq+sPCnoYdVLBA==</t>
  </si>
  <si>
    <t>Hx6wgqOIe43FIICLdLzu1BnnwmeIHCV0iFQbbUHmqd8EmBjp7xGdkanusY49KMLbIjBB0Zrtt/VMW/0LpblBow==</t>
  </si>
  <si>
    <t>lHTU6lX31nNrNtQet74Q9kSlMLjMOGn06V0FT/WY852AJhYUeEr0VhD1ZmbB8B1aE8E6wSSOHQfGDV9pA50L6Q==</t>
  </si>
  <si>
    <t>Po3eHDARsfiwBdxkGKB0qXR4Oa3hAAXrP/fnUArpfsw1UmfNkjzttzyVvJscXqWaZpdUTMnU9fHUXySnu3zJSw==</t>
  </si>
  <si>
    <t>fqY7j9F+LSnPTymxluGPmaJqqdvp0RLb44NgTrY8C/GrhpuoBMTAuFWdmDyVSRbR1pXAz0cLwD62rs4dJqv2Ag==</t>
  </si>
  <si>
    <t>mlMEstKHVVNrXET2zlJRUJ4tCDdFqs9f8YPAA3mLefaFVlGK9JJuYUGVqc41tFEw+pW4C+DFxKbuw3KAGoA2mg==</t>
  </si>
  <si>
    <t>/fOe1rj7ITqgLYD0MRaNB//eamT8mTZUi6EvZ3eeROX3G73OlZGRf/zjsy/Ez6Fp1Kzothm4MN7AsWByencUTg==</t>
  </si>
  <si>
    <t>5KMJJHCdghMBrGv36ZCGEmQJivXbsYf9p905l3sK7ckTZnzdWFNIse/YNZAKXcjoMoKJtfN56ph6v+ikdLn/zA==</t>
  </si>
  <si>
    <t>imW4o6tqK4zVS47KiLpItckipJKnSjd59bB4cdobzHNLNmtUZ+J3RQv42D/ggJ7mG5+qavtXMVzhlQNAUlWrdw==</t>
  </si>
  <si>
    <t>CKp1NaV3CXT+XM0bdBRLiEQt7tcP4yZ3QCwocoVI2aOtXrH9XLbyFlKwFK8zjlOjqz1jrsl9oizu94fc0DGvxg==</t>
  </si>
  <si>
    <t>PkaNR0239Ob2RqJNESr94R8aucy7UH5S5Y1b3839HSwiPE0ufoDK8ZU6hI39LaV135nO9iihDDC2Q7kWr0aQjg==</t>
  </si>
  <si>
    <t>/TmcoW2pZyEVoNmeG6TGo8kdMlXb65Wj9cZ4UVOr7EJvgj4Sc9wzbH/9S99hRyYojcjatBINyUDLUA8aYeDHpg==</t>
  </si>
  <si>
    <t>aGT1e4GbPvE/ZBWugggaixPm54PwugwqADg2N1R5RDs1ixb/YGmnA5japqbvkh36aDbx21SLISfne969XfuX1A==</t>
  </si>
  <si>
    <t>wDiVm9Oy9GAiHZAuVrulzjT1PX2Sm/uTEOLHeIP7w215IXBpj5eFv1Pv6u+ZrCS4oagSE09LE0vVg2aQITYdVQ==</t>
  </si>
  <si>
    <t>glfJwC29AMfV6hflczS6QB+XjndNKVGaiYKcilxGFFH8hOvgspMoHpGdXrzeO3m/bb24Wx3j7YBQNF6tLWy+Og==</t>
  </si>
  <si>
    <t>P7bYGfNcVO7/OM1elmwCtKLsuQm0+yWqY/5jU+mLGtr4Xhb1j0zUkIkDatjF9AwtPOGeuRH18xsRw+pTnV3O/w==</t>
  </si>
  <si>
    <t>KaE46lB2fsKqBNP39WyQ/wKBjn1eUud/JJONV5IbrHhBF01vBBrIJJ1XinySBpHQWtta9JdwJYoC9FTpLBWtYw==</t>
  </si>
  <si>
    <t>UkCHKioa+XT3POk7DaKJltDzFLUm3za0RxCwcs8DzERf99QPkOu/AYtcjrYHtlr1ZaUL1CoiYXoh1bwB3CbSpQ==</t>
  </si>
  <si>
    <t>BQBbcKZADOrinJ5kw08gCxAsXiRJnva3Np6aj9JJoV+hnZw+P2g+LzBf1vdNRw9OvS3fyPJqneTS9xBxc+sOPQ==</t>
  </si>
  <si>
    <t>pJFWZeedp+GgH65SP9c7hlEpQPhM4Qrp9GX265p1Qu/1nJBNbYwB9zj6heh4hiAHmPFpv4IrXzWDY1o+3/VtuA==</t>
  </si>
  <si>
    <t>O/u/R96Ij9rNjSfb3wlNf7jepu/2FlIzcqEVHXmrM1H6g+Iddf/lPBzGH8HEpXmwBH6g5VglNfx3lXTVDSqosA==</t>
  </si>
  <si>
    <t>UxClDgtreCmBmJhgEEbVXQSCFRqqHc8M6v6eyZQePQqoILGZKdyF7rR2qVEoT5j0VDN5/kWegmglaXj87abFnw==</t>
  </si>
  <si>
    <t>XNLwfOwhBn14hSxoGRifULqSBVQs1phUTzJxS3t/JXdLdrrX0dfRApunl9OzoD+O+KfH9mVeS5Yy5x+uYUFFig==</t>
  </si>
  <si>
    <t>yGHJjPISTMMXgbULOORVEG4gJtCICasdNmhBhsyvWflrLsqN2pvCugAP7kwFM/+u8VrEe4/JY9EbTVzh8JMn6A==</t>
  </si>
  <si>
    <t>ChgW7yyylf8hAQLTbCZEKBPziOoWDElbBe9hlL+uNZIKvI7NpW1Cd3n8HsenzgSwtEwAiZuDlda1YASAz5f0EA==</t>
  </si>
  <si>
    <t>wQ0CG1RVHMt60QI0PtC9NFwxGIoMljKbokkkFgSgyXnIlp/1qoaNUWC7KhEOA9VDxyXMti+2iZGYjw26hmr3Zw==</t>
  </si>
  <si>
    <t>rCNKOq+z1yUbxzQ0kZ3QWGtrr6ooDyBRwwa6xrm4jei2WnRUicCD7m6oO7jtx/YIRoNyhIW2dN37XsthmpqI3Q==</t>
  </si>
  <si>
    <t>g1hKCnqb9Re/rkN2QVPJ9Tfs2qs7KDX/XpMEruJgrRQDXAxRI/DcypTn7IukqTpnUVWc1yVLpZdRmi5cRNapgA==</t>
  </si>
  <si>
    <t>TVxUiPuDdjoIbCyai+EM9eZoUukBQyA4hT3gluIE3/z1EFLQO4p3J0kl3jYDyoCZ9aDX153YeGREGnGrpZDYDA==</t>
  </si>
  <si>
    <t>Dvkm1Sn72ipzE1z/c1HSPCLjltIVrIGlSOHRd7SOXXuceQs/E1ZQVl0jq/51KNwV/2BMOZb6eHK3pUdvVW3sZw==</t>
  </si>
  <si>
    <t>MSrs3AvJNqY4NnLNGLYEdpzApUhgRY1CnNaJyf4hZkB18C6rsUwu3SQIC3eTTVLcN5ackzvH/X3zYeZLs32O6Q==</t>
  </si>
  <si>
    <t>vSUGZalcdi3GNQL1YddAkqjfrTLzqj0YSrxUEfCBo6F9H2ySLcN8YqZvKzvRVEarXVaopfMOmVBht7Jy+VP1Cg==</t>
  </si>
  <si>
    <t>gAtFNtG2TufEj176NqlocMl0P605iKsOPjieusuQEwvZKBmLwlj98/ls3LNEcEQsoa1MPudnOiznUOrhrZTJWQ==</t>
  </si>
  <si>
    <t>6Ac7wFmrppGaqQnxBPzW99dyfXyS7nP4b0RsYUMH9/T7ZkYag7/IVklol5tbob0GB8IVl5woM2ezJHNbjJ6ieA==</t>
  </si>
  <si>
    <t>cQp1tOKk2unIrrqpUZpKubSYg+259PlmvHi7cwJkPb/iM3zWffFruCw3xaCgEsah5vKqQgBnPZ0eCTApVu3ZPw==</t>
  </si>
  <si>
    <t>86YSWNtjskVHzi5Bhch0ZP0G4Osp3qPeWrJoNJzGPNexaOdHFLOpx3rAHX04K0wloP8Yrwi88iHILiRKheVGaQ==</t>
  </si>
  <si>
    <t>zALrIvYa9KhZd6wTn+r7kgwmuX5E453xt5Oz+mSSZyHwjExOWMePkTfJKOBZA6wBFfg1C796uDQ7MR0bS7+1pA==</t>
  </si>
  <si>
    <t>De+vTytAcXKFVwViN0n7XLT+vqr5deN7zTACBFyRY8iN1iIfYr9k4WfZwndAN1jI8r+6bbTDFH++XAuo+FrDiA==</t>
  </si>
  <si>
    <t>kRrPP5CAKEIhWvChB7u73t+ooYMy18Dxr3A2finjMXMdWjT7pnJx0iaDnWAf5jbOp7FNnsol8Uj2Ph5hw6vAwA==</t>
  </si>
  <si>
    <t>Bmp1eJugSFF7EsmqrBRR+8TZJTvuJYY4VNScmAhLWCOqLR2Kae1c5/9sfUyycWyz5W+1mKH7tsyYDtIf+aDyqw==</t>
  </si>
  <si>
    <t>8ACkUkjJ9H1M3UCDIrVtRNYdKsYfWFbQj1ijisiofBaR10nRNOMTw9LOt15vGWA6LoucjVXAo0byrP7+ZnnQ+A==</t>
  </si>
  <si>
    <t>rqFgTKLxyK0rg+GbDPkl7ZF66eLhpUxm7QV0vA/KM6UWgvXrUNLG+epwO5pUwheBjqmyS83S2gqyqk/N7JCYkg==</t>
  </si>
  <si>
    <t>QzkVdOCnmxDTBF0X9LG1FRQCVxP1uLhWnBl5gkUzl46/MNuHqzRsWH1CpIv5yM1qpb4sS18BAHnlsXBt0lVDsQ==</t>
  </si>
  <si>
    <t>qvZadj6XNc39vVl9wOjZQbmOs2yR50w1sC9nzAR5VxXxOzGTIJ0DmBpUirBKZSC+7CdmeQsAu6q+1vnpyovxlg==</t>
  </si>
  <si>
    <t>l8gr8GizaWvmClDMP+dy/vjiIvFCv9ZpNkJcQWl6c9+5ExHb61qpWrY/eIyIq7ujhqFyvgdsD+P/BanYOtXfcg==</t>
  </si>
  <si>
    <t>bVAuaQdv5o/uTxO2JJvurFa/QYZmllru2b7fYUK+QvY5OaDp8gUsWJTy4pWJbsWv4mjVano+YlfD0hRNuLTE5w==</t>
  </si>
  <si>
    <t>NcYMj0yfYKzkGs7tZnb/tjJjwf9Y0oxIrSsh1J40SxiectfP2htD2tlsNrpU2sKByiqQoCEAT8t3fMA6FeQmZg==</t>
  </si>
  <si>
    <t>JbUgny69uAGZwNUaV+DavQWvWRJz3NUJYYqy2t/uEDOw0GG58Nl3W+qyrgAf12GQd0n9L4HyCC1AmNL2+Wwqtg==</t>
  </si>
  <si>
    <t>m3DRIEMCJPoE19/Fh4KCzjMmVCnfXnVWZ1tBSyM8YEdpV0H7KBW0tFg53b0BRl5H4AvDWEasyc9mpZyVptv5OA==</t>
  </si>
  <si>
    <t>1PnQvOPL+BIER8iVYY/GmuurqMaT87jjMWm1NMr/0tTETqvc2VOB0NwNQnWDZunkcDxDylX/jp4TMfGduV1Rkg==</t>
  </si>
  <si>
    <t>n0yuX/cMp3JUEOaA0GJMVURaAnERBvbN6MzDK8THVVOekEA8eHoC3HXZfSWUvASuEyolM4HILwQWPHuPVhZcIA==</t>
  </si>
  <si>
    <t>ew4pCxUisiZCSalw1lWZHR2RNcJxsbwwXM6Luji7IK0YPbfqLAx6C9nrIHTLfDblyHVOA61+RvlkEx4UYV2Ptw==</t>
  </si>
  <si>
    <t>MAguNmmEX/I8AjQpHk4RnBUfaEMxRbBJeURb9n0DNnNZc+fiMbtJBl0nkUOBgVa5jDd0/gHOVHFIGj2l8ldEOQ==</t>
  </si>
  <si>
    <t>ndltJ//mk/AE0lntY0gSd/UUoS77UPQaoiweZL990QBzzQpipMQzvtEC5HN+nUgHBgJS4G11rAdlH9KgGn1C7w==</t>
  </si>
  <si>
    <t>hqQnkYzGyZHHoxRb3X/7F4fW/pQ9H7Crx2gxZpa/O604byz3SCxILpCHLtZPL6ezJhFDXOaWgvF8zk+A571Djg==</t>
  </si>
  <si>
    <t>B9Eh5cxLeQ0gXQls0FWJ55s88s86YEKkQ4jBBXtFnzyjm/+Ld8QrVBQAu4KLlfpkbM+v9v6eQjJnhawSq3RE5g==</t>
  </si>
  <si>
    <t>iWdkOGzzWUrBw4+aSr7E9kNvEyiY00I2PU5UPXrNDP1KsECSARLmzH3eq3mFgY0AdOAykIL4isGER2dNwIvb3A==</t>
  </si>
  <si>
    <t>bGh043NHI5+nDKRcG04QRF74difiz0Oq5lBz9Qk6erCt0CdXxwojWBpdg2M+V2Yy4lkLCEtTsjODIIg6DwoTdA==</t>
  </si>
  <si>
    <t>F0eOym7IwPa/gOvsjqfJ0xbOUwk0m366/PXEZgOvST5H3bneIG1sf+XIkTG1Y8QcWKpBnXqD3FEs5n3ZGG3vSQ==</t>
  </si>
  <si>
    <t>PterC2tEHlSMhyFMu4WUW9bGy5FXRT+Of7nJAbdRpKYazQ03mD2eL4VdxsON2PZrNvRzrn+SrMGGivnXKJ/v/Q==</t>
  </si>
  <si>
    <t>6dj5t+VXzqIpIDqzitxY0pZ7p6g4vKWCYJcLbMm1aOe8rqo7cqSOTjmVj2knuhwSM/KxZQLLsZ6Kxoj8wr9f9g==</t>
  </si>
  <si>
    <t>kZw0cTPpul1PAVAXK356/FGUhRJqBDPbCbJZgDYndIlEBRtVGigEeXSVDknk5ra18IX75+sI6QYgCie9tt1SXQ==</t>
  </si>
  <si>
    <t>k33qSg1j4Ud+GZIcUCSiib0kUpaFmzJ4AkdejPaAFEsgktuaY6ah1+kZ8nTR8ehBn9v6lRWSYoEZCfbCBS5bFA==</t>
  </si>
  <si>
    <t>A6X45NyliNcHc1cPO9xgA6Ne1TdmnTvCgvWeqlJjZvxBl7L4GlWB3e7uHF9x2ndEmlbQ3/1vAA8GkdxVD90PZA==</t>
  </si>
  <si>
    <t>57zpOmq5kmO93A6wPsLkSxkH/TlND2RHnrGqrRySZObvcool5ESYQs/5w+gIS4HU5lPAelu9qK3wp7sAnpGKqg==</t>
  </si>
  <si>
    <t>+PYSSKBPr8rDy+elOqywap7hwfLitL0FAglRigwZoIvSDlUMCYnspry3KCDO6xbvA7L2G3CcLGP9fhbHwrS7vw==</t>
  </si>
  <si>
    <t>uXVmgI8TU1twAk9KaniFh9vWso9gA0msd2iovWaY7fu1kQNL11nq5AB4DxR1lca20k1bYJzmP73ZXjeWX9T4ww==</t>
  </si>
  <si>
    <t>CNH3wKRXi9J9aqRaE8yi41nYUh8hQyXVI90SRTbVOkzs0eQwzlrMZx4GxoLGxQEuVOaqVs8OkrZcJGQPTGkCHA==</t>
  </si>
  <si>
    <t>7/mQZWAxwbN+fuX4mgxpix/LqYVkOO9JrDo09ExU7LgislN7Tm/aqkErzE9CaXaUmiz+uY+WVqRxzvqca6IGlA==</t>
  </si>
  <si>
    <t>r/LQnf22TyeInJYplEXfGZ1oLES/N69btPsGbVpLAGWUD0K9ps0M5f50viCTkj/H0bbgJr5UTFHvNUiAx+u8iw==</t>
  </si>
  <si>
    <t>7O9fFVb2cV6s5qRncz/H5wLidOu4C3gDydIPvm3g2gjx7kZ8C4myBQYz8fAlIGAVoIhpJMst0ZCDXkzFJAvqOw==</t>
  </si>
  <si>
    <t>1JCmSFh47fQRgoKl9ujaPbAU2lobvV6F2ki2GAwKm88eXHhwdslVav5W7S4BWJ2CfcdYPj7E8X7NXpYI0q5JIQ==</t>
  </si>
  <si>
    <t>uF5a98KgXX2nOKXVVxpAg+O44AtROJsWzbIKVEmWOU6cGuDSdpYx/Iyvtmrhj5CHxne38HUGhHkK/QEaG4Hy0Q==</t>
  </si>
  <si>
    <t>cdP0P2X4HRzhvuirpN4EoKkvmIAC6cWJIfzQxWUfvKdXHXfNvW7ZW0DVOm8XGggkzzsP6lUoI9240l3sM2xQQg==</t>
  </si>
  <si>
    <t>P++6ff834brnzbCjb9+U6jIpJjYFuTxM5uH0oQQij8nQxurvBmA8gUwTt4/7/pGMxym2fJOnWBezzMl/TRW+5Q==</t>
  </si>
  <si>
    <t>dBsANU6YUIPjQ+pTIiQ4aDITYFxrn6drHFmU+JFjo2zxNSObwXKNt3SCLbAjX069AUX9w75lWBjusYLCPWUwqA==</t>
  </si>
  <si>
    <t>6PQ96/eU2vlLW4x4dz/At4cVCphtZfpF6zmPfUm/2BYkk1Z9pi83WPQqqcceaWobRhU9abthO5NkFcgTMwjmpw==</t>
  </si>
  <si>
    <t>vGuZ2ok++lE0kGIrdmxp0K4648u+LmWp/HfEE+bWn7jvrOUr2FOPz/nm4OnSmdgiYX3HmCKdsiK6tyk1IeGrZg==</t>
  </si>
  <si>
    <t>9sfiq9bsvBp4GeBol7VUaFPEUcjB/CCmd+OmxFPZeWuWCbQedvPpdigbD6GnaFH7B1tEXKwhBx4h6taZyzk9Qw==</t>
  </si>
  <si>
    <t>R7dYFnRbJeh9206JVZOwHS9jIHye/CE6/ACWETZShtsrnwSgAKlTJ5noYM2Cj4iwhqgB8iOPH1A/zDMUFM5o1A==</t>
  </si>
  <si>
    <t>iva9iOHEexv5eXucuTCQdJmkR9LsqGjhyUFHu7PtqiVwzUPj6of9WosFU8FKm+fM33HIsa+CLUAFnfTe+6c0Pw==</t>
  </si>
  <si>
    <t>Ab4kxzjSya7ooymxdmalwPkDHvXFie1icbHiglz+TAESOrOZ1E079U1mbmpQb0j1hYA0EqDLMQCfRgZ/DwBJ8g==</t>
  </si>
  <si>
    <t>8UNJ8irauRYr9/3ksa2uurpzxsZsjcS9SquOvaO5W3M/NTZHVEmJ+IE7auMPMZG6FNhj4cUnUlhUzpmVE9kHtQ==</t>
  </si>
  <si>
    <t>TXefseWDR9bJvgjcb6Hxp/Et8yegUo9D3PPFT7zqt1i4Id68/s8kXfBlqQqiAdL6l0JpmbLyWl9v1OfPm4KWVQ==</t>
  </si>
  <si>
    <t>s28N6O1wrdQUZaTkZn6cwTCTbD/62/98EHRq1ZXym0yhR8xGtknGnIvsVpFPHekqa+6kjnAtplBgCY45WZi3+Q==</t>
  </si>
  <si>
    <t>mTqAp6jZKe2yvsb+R3zzWIB6l8tmg2oCGkTw2DcyIHSEJB7nHXNyZKj2K4t0g8pEs6IHVQJQPFPZ4qpLPwIIEA==</t>
  </si>
  <si>
    <t>Z5K0+B7CbDlNQDNU+gf9WjWUWVc53auYSk1NEOUv8k6mXCP74R6mMm8UWxhPxF8RO/TxhFamLCLnOoxwa0YMoQ==</t>
  </si>
  <si>
    <t>jc9WE6iBEgnuyjEy6hsXs6RUeDzztmEbmL4SjxaV3Np8Mm/njGbkFsULA3U+NAcAW3lMLc/FAv/G8PGP0HD5ig==</t>
  </si>
  <si>
    <t>J6+/zABO416CrMdnG2dWxC4day7EGwDu9PfJD0uBIp0aU18mDMElbNti47zaTgYWozB3jdjAkUoCqkcwRaUImQ==</t>
  </si>
  <si>
    <t>dmCTmwR7Hd8b8YfVrJluXSBQ01GHjYZ6ano8q81bdgTYpKK7KfY1pYVCTzaEFNQeFMv+gwz1NZr4aPSTaAn4Pw==</t>
  </si>
  <si>
    <t>B0RFXMkvUxes47EXwE/0KH8lZui0a0JbmdUrXqe/EZm5sd5MUQ0HVEfkZdgzZIAywesVVOW1dpsHx9mrN8qL9A==</t>
  </si>
  <si>
    <t>OWt2TD5LWN818275IPpBdA/Zg5wHBpif22xKb4XwAfjX9R+RYm9QB7qnEPOBDZmRT9LUV/cqGrGAPQBpEdVDqw==</t>
  </si>
  <si>
    <t>GDhh/ozFkKjoT2s+kZyJpNxrCxQ9z34n5AWLP5NYNnZ94z9EotkbPl7BYQ/EFEC3e5dsUlF26qkxLFH/nhHYQA==</t>
  </si>
  <si>
    <t>whOC+Iisv/+mwoMKy70lbOgOcKcxfCvWH+GJ+Nxx4cO3bA9J6hkeNkjMKsowsdQaCmWBMyhtdakNRBGPqO3Mcw==</t>
  </si>
  <si>
    <t>1MFBE0r/ZgukpuhNKJgs2NMTpBTOGYxiyBrmn4P5TXZMAfDrSsShWz7/8TpEqWt9kmHy3yRgkeS2GtNEONGRMg==</t>
  </si>
  <si>
    <t>rhtTzSy9YbEfCHCSqkne2XSGphln4htpiFO8HklbUx6MpfXve8hGxC42mzJwtWtSC9yEVnyOfEbBTbyaejrYAQ==</t>
  </si>
  <si>
    <t>sSie7kW7ehUNeth2rnv5ZOMNbvDRmufFWH1wg2lTy/QJH7NHfbK1KqayE2OmSWCELnYoEaOYtB7M6fCsFuJm2Q==</t>
  </si>
  <si>
    <t>JU3o3A0nbFDrGrniaBUDX6HHhP8eNG8dHV9m6XpUbTMw3ghwDijvFT6mMo+cJqLpJJutcjlBc6n494RDniuziw==</t>
  </si>
  <si>
    <t>u0ZFRphDSlPFol0SfO5OXIK1iCTte0UHazS2GbL45QhUd2aLmaEAB2BkTycpX4D3HSLMJXr6+K76XxiBiFxVJA==</t>
  </si>
  <si>
    <t>SVO1oyAF4XLuKi1e7eMOs7Sj9HvpSG3HxJ/QuEQPxMMNzHR3nkGlqhX4EdMS/FW7EnLzzLb3E9b7orpoDjrpIQ==</t>
  </si>
  <si>
    <t>RRz5GUBSu9aCDf6C1bfYPZ0GsmpGgf1B4e1sr3O+rMLUrBSz3lv7JEfspjL3YeDl3RS6Yvg3cGuFgT6IAwolEg==</t>
  </si>
  <si>
    <t>G2eh7IBsQlYAOQOcTVEI8Z5s1JYsJnt4AKu0/VuYeLfC9+3BowXQltCL3he+S0w7xkTPWpW+v18EuLdUPYg+8A==</t>
  </si>
  <si>
    <t>HjvykSxUECzexq1jzyCzGjMuQVuzSeCr/g0YNemCECjbvDIixjdwkHQpW0ljLEyA86bBfEg+prKY0VmmJYwYwA==</t>
  </si>
  <si>
    <t>9YXxz+uh8nu9aInC+2O2hKd44i7I0Zg72CGkS4gqe8zrMruB9Xhv2SAdQNHIrlCyCnGHHLEY9xXH6Ga4whkbQA==</t>
  </si>
  <si>
    <t>xZ7mJEqO7Uvg7QV3V/4BZn+UGBVRgs4CaGQQ1BtDWEGHOnldLfc9OaxfErdINwBkYMi9WtUNpA2Gb+97eWQhUw==</t>
  </si>
  <si>
    <t>4ZX2Cm/n4lbtnj0SnYtVwAvwnnT74xbmJGPvMnRP3SjJ4aCLbcH8/eZZUUIyoBg8WPqqDsrAvIbLRD+BG6UtQg==</t>
  </si>
  <si>
    <t>8xs6G6+ci09RBm4xKp576y5VMFtSCoCwYbv2GSZr1v8P+WQluMVKGRa3xhaOAniSw+U1pbtL8IdfPDUdxUX2uA==</t>
  </si>
  <si>
    <t>wsCvM4so0Vi+UlSuimLZbpnZoQ1Lb2cBS2GziQBey9iS7nkXJrtuAePqMBFCfslNQ1sXjPfU6Qdn8mT6otVlkQ==</t>
  </si>
  <si>
    <t>9mcXliPNW4rYda8ltEYOLLD73O/NYi/7Nv2giU7W0Hu8j+DrqHmvOFHNljM+dnx8KLfOFauzgTR+4uCD+gGy+A==</t>
  </si>
  <si>
    <t>EflHfjtI3WDNAIIsoG6/hmuKL+UoQznQuWlhoR5Y2bBMlA7f69iX9RTSHy/wRaCZKyvEtR4cM1d1Tvu535brFg==</t>
  </si>
  <si>
    <t>7zUWHPnRgSfdZFTP3/IVeZS5uwvGEUJVsOWQktXxwaqh9c3BMySGSmGqBjuIN3qIEhs3Qmu6oMOUJmUdOT9Bew==</t>
  </si>
  <si>
    <t>5iOt/DT0uPQb/RykEUdCEVwPqekNDvZt9msg9nT70/OAP8t1Jn4JK4DAWMm+P18Auuxyia4oBQGKAFXGo4/YeQ==</t>
  </si>
  <si>
    <t>CR+fyv2UAgF8MhC7ZqP1Of1v4md+2HaZKYTTJa+Vm93zGZCV7/InCjucfvt+ngD6Dk9qoI9o8zh7pU/UyX0v4A==</t>
  </si>
  <si>
    <t>z29taK+k6+rAQhs1A5s42aeOrDPQVE2pKEN4YNDubcjxv5vav32zWD/mdzX2BSTv8tVRXviN+geCJF8xZ68aDw==</t>
  </si>
  <si>
    <t>6GVNUry122uGnjPmJtoAJH7+hGH/jZqgRO37ryFRJsK3O/hDjv4aO/QYxOEbUR8zzgimEmIKN9Ol93AH2KowOw==</t>
  </si>
  <si>
    <t>fk8aSuuwQqdgFoxpmsDlPp2rpkRM4ksodjM6/bjw30LvVZKE3I7XA1AuPlYmJ0ZL5ucN2cYip0oX3ontaHv9Ug==</t>
  </si>
  <si>
    <t>u8/4YrPS9PFeA0r40UJrgdF/ffH0PIAcDEt9nCL4cL4eCvbG6DhuKOyG8ojE/quUp+GNHIgN/XN15sNYYSw9zw==</t>
  </si>
  <si>
    <t>j1s94QzGh7w+DO/RnUICbBkbODM/CDOnF1pMvxot34rZldOaTnRg6KYcWHC8AjDSxbSJzvk2i1xOFfavVQGuRg==</t>
  </si>
  <si>
    <t>qoztdBLaXMQk8FJP66/HuVod/D+H6mSpc6GkREaOMg0zew6lCatArFO12n0R7zpJRJ1KxSGGpPWpQ4KwXd5lFg==</t>
  </si>
  <si>
    <t>57vGMcNnw4/MtKJRydh9B5tF1cuVucoe88+RTubUgnnIWIdr5Gbv2kMYTH5rXkCHStMrVUEvLhoT+2YgrIeM9Q==</t>
  </si>
  <si>
    <t>MZCZiOnI3LQof8VAzHJNoJlnfb312TshmMCFYG6ucKPLTe/utYOlwecL/sfTzTp2pdrrUpwA+AcyX5QEuQXArg==</t>
  </si>
  <si>
    <t>5Kg2mjQemanYtX2FuXBWRJFSFAyv93cGne7KZ4dbjZMPlm+oL18ED/M59huKSH1frCN/BBbe26SZ3tjOhA6gjg==</t>
  </si>
  <si>
    <t>O7aiqD7E8qmLaA6icJNgrq3K0rR03b/Fy4V1yp7OaFXSWAsk34ITlW6SSOlpjCXetm0UsDXoe/RF5BhbWFmlQw==</t>
  </si>
  <si>
    <t>RapStK40PXkXicbiu3oVxfrrrge+cEwRE0+612NsvUTJiBu0r8ox+lY9yPyHK7K1CwBhMyToYNZistiYeheYHQ==</t>
  </si>
  <si>
    <t>eJ2YQPMj3oJ3l3gcfECdwiIgHfF2R1a0hQ02jfZKESL8XHp9ZiuuY+CSKP6xdg9hyLjfpse80LQJkBIpPoNlkA==</t>
  </si>
  <si>
    <t>29ZI+5KG92HtywPIEDaj8b5Cf5rXe+jFI4Km4Odxj4SgPuMrS/6omKeF2BtHKXntuhj75cRoPXIT8q8sQ6gL0A==</t>
  </si>
  <si>
    <t>is5/H+uZ/NYLH8Mhq8zIWVqlGYpCBTkQl/UuVpeYtGDLiZLtAQX4DFvDXwfSuZU92e92B2PdZI23gxOcFUiI+w==</t>
  </si>
  <si>
    <t>14eQ1ji6yKB5yITda5jTtFZSfBOGi1DMP9hHrckc+v9FmkS9OcwBKAmXMbrxl52CLhX7KAspipUBpqeKQqvsbw==</t>
  </si>
  <si>
    <t>F3yYf07+Knr7v1rKugXwoNu+6Z0A1szeROIxkSmM4oJaNX9Fcx4ZJ1Wy65kg26ysgCeAksRtO2vm4RsGWm05sA==</t>
  </si>
  <si>
    <t>4Gu4ljovn2e9CwsRTzle9T7E9MMKeIIEOabc1VRU+qFGPohJ9lAb53HdGQfgQ5vLohui3nmim0hxksbux9s6Wg==</t>
  </si>
  <si>
    <t>n6NU9GMEsQW0kRFoDrzaOfHyvJVqXZfPBlqRZfQe9XLLdhkj0A+HxBLcYzgkOPzcFjVdQCn+BsuNKhUR9iaU/Q==</t>
  </si>
  <si>
    <t>pP+6roeYwSUNm90OqTiwYgjgaaSEbf4JrZbq6qwxAuCSsvfA6adEYKqvq+g1p04aJuI1OtX8Vy1jbOxvs64mJg==</t>
  </si>
  <si>
    <t>5eLUKl/iwCOaZZWuM6oHE28AQ89icSFeXQKoYbtzr5v7oYLKqcxeqn/Y3BjU8TUm1w2F277MLrFxD1mOJMcTCQ==</t>
  </si>
  <si>
    <t>7FW2nbsp+/V/igLn4Bp9jQRZcwYX7dPTpPxuxvcnJJ7a1S/pxZLIXbyJc+0a2UohWXDMm+2blVkh+mEvkRK9dw==</t>
  </si>
  <si>
    <t>50uY8FbqRUhvKgUfDaZUA8kWG8yLOz3lEcM9VoeGsGU/ECfYyjyMhSURtPvrn0eI7ARLo9vxa91W5u0yTcehAw==</t>
  </si>
  <si>
    <t>4hZ7PD7k7Oja5OWchI5mjhNFn/l2UGa3VmGgxZpSw2yD6e6sJ+0JmgVAEZQfc5c0B6JJUaozrlIUAKdzquVpmg==</t>
  </si>
  <si>
    <t>D4dLYlj2IDcp16/jzqY3Q18uL4+ZFcA67owiGJDU2PDsdHY10nD31VcUltFxri9kdgYjLdJZ0IMOpTZadQ0m0w==</t>
  </si>
  <si>
    <t>ooCT+UJ5I/DdtEEV+iggtBNEOupU9iMtYeUcuDWHy5JzI08hk0SY/EHlsK6WS2/SCV3ijyqN1cIWSVvRoYZE4g==</t>
  </si>
  <si>
    <t>r/uEkw1up7R3wXC3EmcYfdI1aZYfjNVAqZHVkLyNOTWnuKq8ssPFOgGSoTgvnRu2aVKq8uk9usUIhG2MkBZhvw==</t>
  </si>
  <si>
    <t>H+0YeHAxUJ5L+VHGYno4tw8dMQ4RysH6Is+KjV+uMnWx8kScEJIa/VGLDVQNCFxxRIgD0t3Os8Ahzw2ocJOxGw==</t>
  </si>
  <si>
    <t>kpzZDELZrS5YlivVPfQT8RBVIAyJneUx1yOTCNNQ8K2g5WhT1dygHQI+0sHm6Ata9cFfvLTWeM5nQZWikuZ2IQ==</t>
  </si>
  <si>
    <t>Vm4/0tgBP3U33GgdKdBgZM/rGe1JerX/ArSmCwUIo0Wsy6T127kZ4JZmQhFoYZmcJ853OTCeOwnwkqc+12K9VQ==</t>
  </si>
  <si>
    <t>MPc3QwsDXtbVvewsmOQUXRlmEc+GkN8V71r7+luQzeD6za/z3/w9uQQ7nTTnH2hI4IYxuQ+clujk+JEFEBuN/A==</t>
  </si>
  <si>
    <t>VFn1mOSfNC/hyqGuM91NkUwuDe5BqlciigRpBJDrpqz7vCalGv7KppuRBk6ohvSDizhrzEUoAFnbzcJL4QiUyA==</t>
  </si>
  <si>
    <t>QC0Vm1rAkH04b0cxarQdrByA5YgDsgWJJzwUeUh1aYgjsLAnSAbbhpqQjQm1Vhl95jWQKZADlZXAobDyicBxmQ==</t>
  </si>
  <si>
    <t>2qzLt7k5qfYNMTTtyht4ffrvNY9vQ9CB6/KFPtXExBDGTNEFIoZZdWTMFrAaHb3eIi5q/yw3/qkHHysjdBeDqQ==</t>
  </si>
  <si>
    <t>SfRYYs9RvoxA0uV/s1hucJepQZxNAYxC5afPybNHUhmlS7RB0uac5BK9D+NW4osLC6zDdOCdDqnH2BbfnM11iQ==</t>
  </si>
  <si>
    <t>7qnEZ3J18cSh27+9dpZ0bqCGZ3Cg1Krh4jXHc/amEKgfQdfwf7bgvOt+8a7S0SjWUUlzSE5tpRpg/bXYBfLEJg==</t>
  </si>
  <si>
    <t>/RHg34mLUL2pY9GBDdoYTfQS/yqts7rdqr1YF/MTgWshB5a1fEnSPRuA+INW32dbuFZW4P4/a4CwATlYDUjQcQ==</t>
  </si>
  <si>
    <t>TsQSz1LBjX8zYozR/fzENz4eZeq4atbUAAk2SmPrJg58J2sqJCVPrELmaY42VMqR1hw1pb+fngxvIziMQBfENA==</t>
  </si>
  <si>
    <t>UOz6S9oYqSvi8lket7GZ67SFcXQT1c0OVsko3gSfokQIsp/yEP/fI5FSegmAu399DaGMGxQYS9op3C9NgiQNjg==</t>
  </si>
  <si>
    <t>z2aCzfSDBDXhBgIcu0h2gTWrOdZmBji9AeQef5S416WRabNCJLJsyWr5aTH0qR/V2rDFKH9vbIo7ZNC9Kfl1UA==</t>
  </si>
  <si>
    <t>Y69aAJkZsRkzVuNhS6H1FI/a+dCN2AS8s/7MD4k9h7puox39hFA/qsOr1H1BQPOsRQkO7zSgf/HQzI30SQ2PfA==</t>
  </si>
  <si>
    <t>UK4tAQTeConaZGABHDX50mTuBYdcIB0Kt6N43IvkGHxLTqLSKVlw0aTCxEpIEbNc4tObhBJV1Ra6to8lr/TvWw==</t>
  </si>
  <si>
    <t>T4HfaDtRwzB9jcwy02SYGLj/AP8XLd3VWOeo0f17n8O2Dmm4//3ddbJXP/h39/NJvYRyXq5+REbFmiDFMnBvRg==</t>
  </si>
  <si>
    <t>axiR3dfYjZBG6FHiT/KVGxr9Vp91xDCg5Xp41tKaEGqXiyHVbg7e1Yy//0Cr2Tn+Pj6lpxxYNZh5t90x0/OPGA==</t>
  </si>
  <si>
    <t>oljRO+9Uac4YXTWsOiwdQjIYMWj4Lq6qvSPzdj715fGnnjKx/bd3NeUl3XH9/IEPjf2oiFjb8u4WZjIayS3ulQ==</t>
  </si>
  <si>
    <t>AnQkJNQUC7yFe2aevEGH/G+MchaaHeyh4/MSl9S5Lw0Zs0xBm2Jd9CjvsTrBP2ny8wq1SbfIWR1/7kGGwfRNUA==</t>
  </si>
  <si>
    <t>wJszxLIl7UAwVNjKyooyDvVLIA2jDT9SopcdsiPSeKPKlML24tuxb7LMcN8NgZ1rRyAYwuGftdZWE+3oP7OJew==</t>
  </si>
  <si>
    <t>VZNI6Sx8nMZbazSPQWAwDGHPwDyOrkft7tcrtNhY+SyBbQDJNI4D7YY/FDDLlxMk5LSH2v6Pp4nveo4v75pdRw==</t>
  </si>
  <si>
    <t>rDB/nIBIkV/cmTqj9mkRKGGzqA3BdEdhea8deuTBHDfZN4OYasMF3YSbD2NLdWlQ3xXIkEFIlOPTb5N1W5s7ng==</t>
  </si>
  <si>
    <t>g+Q1uLg5pFGAkfcSvQ/36NoFohuafseXX5tu6xl08BYYFM8dUuFLgKdceIfs8W4ogCdjM9xCaugNbwzg4CS90Q==</t>
  </si>
  <si>
    <t>NW9E7T5RrCT/a280zOZdoMqM84CqLJXjuo2ZcnYyCgHQb7BNtsnDrOZAqcg/e/uhyg/MUXIm5yZLx3WVuYHXsA==</t>
  </si>
  <si>
    <t>gdWWl/Y4wTjvQiVgmwq9P6b7+l38Qa1bDhckuZgiDVXvT6S8ojtfqjR/OOfYlNMQNaFpqgiDFfPIwqF5yOo37Q==</t>
  </si>
  <si>
    <t>AveenBsI4BHRNa7b+j1dAAMKaMMy2hYqAc2hvfPnaivXwXijGlikurC8Rp54syx1So05GLNkyDXyllOugPyqgQ==</t>
  </si>
  <si>
    <t>jUCK0ITkjyR2w6wh/CzGUDSNBvOrSDN8uT65iG5GkmoiCr17yjzNMK0jza7WGU94JITD5bdQ+omHhp0cFXHqAg==</t>
  </si>
  <si>
    <t>Sn+LNOXE6W3fezW1LmSY0m39iQnKtoSZIv1JjntH73dCdB+unt+wjoHpsKOzVIW73+GTLh4xwTPQIKiipv0yKw==</t>
  </si>
  <si>
    <t>XyHYqfB2dGPd9t+7yQAGBwJpsZG1V6+h5kcpI6bYyENBox5NiQC5MiVwnx5zWmV+7/yP6Uk1Cxfv2yU/UVSnww==</t>
  </si>
  <si>
    <t>M7To2nS85xv6Vu1zdys3n5jp/xEseiDigP26Njna5ar7jAWzl2VrzZd1+ji+2u6slZ7Vx6Qm7HMZFNITYfLGaA==</t>
  </si>
  <si>
    <t>86ELE3PMbBZ9+ZTgQaS/ReGutfUVNbaTdqdcqRVVU7U3PD9GR0TK7Z+f+ziIjWep6SeerCvmqwD32OArAHx6Rg==</t>
  </si>
  <si>
    <t>i9Q7h2QW6TFV5x0ZpzkS9gemhU2SYtTa3BI+LxgU+d5vcDEvNUv2o+p80izgylxdviozqOWurW/qpFmWT8JXlg==</t>
  </si>
  <si>
    <t>AcLTq0LzqXPtPbhMHe1HcRZwp68r8iaQuJEJi83HpiIUx4Abc3uEKbxKtm+h6UUT7/7uPWTwY0arMFhZBjWvcw==</t>
  </si>
  <si>
    <t>I+RftsQ6MrfJ0llJfsAA+ZIml9G4TAaXaUvYQN70UCLljRiPlzmGlazonqEz66uSYeLkzSVzJb8Hw+igXIhu6w==</t>
  </si>
  <si>
    <t>Wt7UkLZFwAvjEhX7JEIQU4OZrEPMJFsg5bcfOwEczcm+7E/4ENRvbFsFCRtQm69w91bkWeBLmIN7fX43A8625Q==</t>
  </si>
  <si>
    <t>yekvrNyp5MItYnGGMHbItiwvFzZz4+34TFeBJYvmz+zS/VPVveUT7+Iuvg47Jniec1VareJ904lUdVFFFn2ZSw==</t>
  </si>
  <si>
    <t>7IoX18VCmlwdvud2kdE5aZ/eDNZcfixP2KwZ1iogDaxYhqSZAMoDiMWxarNbyRLd39ieVDMdEy4Q0K9eIDeR6g==</t>
  </si>
  <si>
    <t>/qo25c/YXqTkR0BsBn+ol3EH4cy4pWJycyHovR0Y1ulEA/x9QCCcyrGa3LbAFHHEzKkgCfFmgmyWd7OTk+doaQ==</t>
  </si>
  <si>
    <t>QppThF53nhnRBbWtUZnCl9drKgZ/oFJMzL94GhkvRg/Q2MR2sAricfw3tl4Gwj4gLy8od1EWMbHaqsPZ9mb/Ig==</t>
  </si>
  <si>
    <t>ZQElI2D1A/N0zJZgvhGoNJGHn4blX7rinxTz4az1y/5oJJdGTx/zhNhJj/co2ZYeCWjwVFwjET7NIWQExQ8ODA==</t>
  </si>
  <si>
    <t>6X0Y4m/j+WujcH2B53Irdfn8AVbSZDPovPViygcu7G9yhArlXMpDApat5AQaG0ETb3JeLYLDpSqSHs0jixi4Ug==</t>
  </si>
  <si>
    <t>isZXQmm/1Ss2XMKcroeCgaVEnOun2CpSgC+rf/sqj2Rdu3Js0fHsomZTNjQYgvAiG9gQOU+YnNBC7WMYdi47oA==</t>
  </si>
  <si>
    <t>v/dd5Kb2dToadKASGcaE4KDmJvTkEfhNVbJCGFmvj+JpS5J6lc+qKankV7P7j8SF95ftwedfHQqLnOsCOTifjQ==</t>
  </si>
  <si>
    <t>hdsP90mHe+oE26ZWzxoSZqiJntRq/J2pIkJndsK/vwG2So9zyVrauAjxUd1dTIAhDsrrCI5r6G/m+W11axRrZA==</t>
  </si>
  <si>
    <t>CFhvnU4u8vcTUPd4Yb3/JFkDnUvS8j5cbebsBlvhzzuDHK8Icut+KNH1WKGvqBJzM+ydjK55gkyftC2kNgkY7A==</t>
  </si>
  <si>
    <t>zifkyMamnScmRnZOOQfc2I7ssfd6oQQaYGPmrhBf+po1Z5PAV0XJskIcvItG7w2+GM/bA1L6jUjN7H/cy5Ur+w==</t>
  </si>
  <si>
    <t>HvrjLzIqbyljeBk7vYl3y3CAhXicoj8kQFN1R/UKqeNVKkShpFXLzT+UQrGdUOHfdwbEsZIW5NUCmjcq0I/hkw==</t>
  </si>
  <si>
    <t>dEeSxHuZPFDL5w7JbOPWZuhhycrkQWIr2BAB6kAHC5B0RcmT4UfpYH8fM9mvKD00fVHsyQgDTvRgCcpXXJe26w==</t>
  </si>
  <si>
    <t>rJASZygllllDYnvlTfqhnILezFvbmQkuSkZLtIRp66rhSYDaPrPgqeosaF+W1RAuLErMPxZiF4Gl33+T13oBGg==</t>
  </si>
  <si>
    <t>aAyXVaLjCrqln1w9ep3l5F6cD4Ntsj2fMOngbFRQF+FyV3txcRZGyt0mRDfbPpyBvdAuCl1U2exiYAWTGfdoXA==</t>
  </si>
  <si>
    <t>UyVdKi915knls4nAmdgGJqm1qSTZBu/Zm1wEj2TSMdD4KD4RIvECDO2O2fPXUFls7L2u6JsnOsBvmHtvF1i00g==</t>
  </si>
  <si>
    <t>o45zErWDWkn6tp914P0XzyOB9Mw17ZPUoIj2GgzRxVQSV4NFm6e5+pQlK1jkl7SEH/MVu4XIaowKUHQd8P8TAA==</t>
  </si>
  <si>
    <t>a229S3FMoWuHUBdNoEkOkcQRxv+9UgzgCPOJp5vEsNrIZ9Ymclr4fDceHF4H1GfpH+b408PAAAfKh0GEFgXWeg==</t>
  </si>
  <si>
    <t>nlik08Pqf/DFW24QsM3K6eG14FxBKVtO5jyRbDxO4sR8dE0xE8AbB+PqlDsd4S8mUL9RZw4y3nBodequDdDbzQ==</t>
  </si>
  <si>
    <t>OhwdwpYERvSLI5jvBf8upKZpwyJMb6GX7g2GUkmI+TjSeLyXZM4oanSFpIC4LuZymIL0JAtHXQuxdnd1ZlLgEA==</t>
  </si>
  <si>
    <t>ESkLx//2xygpZi4EieG0u9GCxdEza6jT2+45S+K5ch56RoKJY1MzJJ04WdMieevzfopC2sfEeKToTwXwoSVaDA==</t>
  </si>
  <si>
    <t>1b6Lhb8Sxv2N2UIOAvExTzKl3M1jukd1B3mpkjUGhoqczjCWMUZHm4jKKfE9P1pYbneHF4EDe2GJ6ymiujD5qg==</t>
  </si>
  <si>
    <t>j4ogJHd3CcffLdckW2oaplSbMXynX/R6HfATfT2Prn5JZpr9ieGOeWJAH6NGBXYgfGFr/TJ+RCpbE7y8b4vBnQ==</t>
  </si>
  <si>
    <t>bD8cmJGOvhWWV93BCrPFQ9QfgjH+9Rqg/gJSU3XnDLI5F9YPn8vyigdUiVK9+mHs6J7Uc9priEmW/g63u4dVow==</t>
  </si>
  <si>
    <t>JeYSfjh7Ab7OcpUt7/CQZz0vwX99gYHiv8l0gTRu2cHDbn2DErfdw0uG903cVwABYEpqxMmHlc2vsdWW5k3ouQ==</t>
  </si>
  <si>
    <t>O7OkzdrjaE87pWZToUeQKSmhhZAqj5jkhSyAaPGUyrfO/WjXDPsztFjviAAsiS3EZXIyffE6Xk2Y/goQ8AvgFw==</t>
  </si>
  <si>
    <t>5buamrBopT5FTENcdIh1A/Kq5bMHRjeENyJnLrfcq/KcCe0F6AQn7gjZRPdjjxzXfD077LrzDzfp2X2zzpuiIQ==</t>
  </si>
  <si>
    <t>E7rUOkx767RCywPc36OsJIk0YjTQTwILLGgFgkKo0868XkIAmxrYpxgPxiusWDinoQu4fNGiR1Bv/soWNp3bRA==</t>
  </si>
  <si>
    <t>Weq0mqU2fUa1ncj+URPhGVM32x2tS86jx/T8sEC0Gw412C0wvusFaLtMIFASh3ap3dLSHPCf99drYKGAlmkcIQ==</t>
  </si>
  <si>
    <t>5Q038z+IOYY3hpg+IBbOSuTw0dEFwFWUcgpcnYBh2+1theLqGpWtfw6C/bneJv0YcPUHAFVmuSjxfx4ChvlrlQ==</t>
  </si>
  <si>
    <t>I9SIik2n+t3nYK4NNA83qdk3z80SDy4kGVE71sFq7V1jaR4x4/HexLuJPWzaF0MQHgT4dqfuKK4rJzTInyoN3w==</t>
  </si>
  <si>
    <t>zWR8rA09lcSeDLMcoJIQX1Xe1hsxSPmldQ1+xW+2VrBB/aX+JR1ZQrx+JwfnH1QOR/WE00VoChgldYIzDQ5cAQ==</t>
  </si>
  <si>
    <t>E0DCM1yYcJmib/gXWBwvPWw03MQZlbvDN5cphGdtXEf+3wemS3ach4n8797/absG+RXNUcHXpZCdh3lhQHpFxQ==</t>
  </si>
  <si>
    <t>lMekxRQwe4O/OIDBou4ULxaLWe0BA9Awzdmtj7UyW4m879elFeVUVbthpyG3knxBtQ+QcXJkZysb5XjeFI4dXw==</t>
  </si>
  <si>
    <t>t5J9YgGGDNGJWu0o1p+nTQBkoGrXws2hd4hQ6BMQs0OD1nOElN5/7rhXYvDm6NcQkVe6BptzBjMxgUKcYeJKsQ==</t>
  </si>
  <si>
    <t>7txEw7LScTSs/5FCYi9yUiCZh3pJu5eIf1OPddkRTkZUDN4HpAB8Ukmn2/iUV5r3RTnS83zxo0zHOmyJGR2odw==</t>
  </si>
  <si>
    <t>r+HvVuSf9yeCZ12ENwKflwTOIiFaRACp17sPnlR4Sx9Vi4tSM5/dWJJ1iMBfIOJDYvgQja/J9rZbjbDHoBIZuA==</t>
  </si>
  <si>
    <t>ITxlbQKPN7Bmco619NCr3hqn2ghH3qjc3JKemyR9RIuU9QPUJZS1e+jeSV0NHbLKP+b1owHktofySPxF6KN7iA==</t>
  </si>
  <si>
    <t>QfHNwYwRX6QdFhwb60qIny3bwnPbf7Ga94ERvMnl9N0wAnHoUZo83Q94Bu4hUNlpJ8bPC7cnjipWUv+XTZWIQg==</t>
  </si>
  <si>
    <t>02HdDMKbMoOzOyA+/qNHkvw12cU6wC/pQ/Hgtq5AFn2djaVS9Vb1FF2wajMGc02NR8eETGe/3cHoDNlFqzqlSw==</t>
  </si>
  <si>
    <t>PjDsVX2wNLn8N/IdNmEByGmsNAknNIfKvm41W/aGZy8VOfqlYdbhZ00xxL2qYaNdODnDBUOdCuqCnXcshLbzEg==</t>
  </si>
  <si>
    <t>ZGgCQphMarv5sAfK69wpkAPue4VIVXlMcXXfPwbjY5GdtKyafEbfN/Zi3oOErZm2VxRWWhRdkX/1ovqOf0zZJQ==</t>
  </si>
  <si>
    <t>U/hFHzENg4cmEQtkSh6njKCPrfNf8Hflw8RC/l4moBNXy9qPJ/JqqORkVR5gSR0FnlKLKSWZNblPvs0K2M7c8w==</t>
  </si>
  <si>
    <t>F73qB6xVBX6G2S3FAytNbpfjvZVeT4ZA31kKVFLFzIEzQzNzVaIYF3SEla2Ixww7l2iyorxMGgKzSoPnWm6/kg==</t>
  </si>
  <si>
    <t>Q5svG3BWa6XkmD457CKLVJFtB09P5ng8iF/t9PoMJ91GYc2UJidVu4uP8C+iZ2D5+Kq5TF1FGLzCzvz596zIMg==</t>
  </si>
  <si>
    <t>kE7VmlbzLk81Spmbei3u6oEBnWuh4seTMF1p9XvQylrqcQfj1v3H7+rP4dTSfuWVaDMT4vnlkEveU+aKmolv0A==</t>
  </si>
  <si>
    <t>VhNlIcd0LH7Go4ZmL77DX1d2cPUs+pZtRIDctqZKRRv7JO8SECtaq3wXwO0xfwTNZCmL7dhpO3jSBd+B4Mlvpg==</t>
  </si>
  <si>
    <t>hob7z+qOP9Dn7vRdwvwxmWJjE/8b7PqqX22BkDd8DGR+JMADTt+FiuT/KStu69FByACnNNoTup9PMdZXsKPVHQ==</t>
  </si>
  <si>
    <t>z9geJanPEvpCaydXhfTTvl19xbo1OA9z+584C2UTZUXZ170iNcXs1llsPf/5a7SVNFSSMD19IHEnPsIg7EsuDg==</t>
  </si>
  <si>
    <t>3tPV2PaOTSGuuUbsjx1NhwNXzk93pxGF2T+KujgYQSUL1rOYZVdLJu3ibZdIjk682mB4NmWe/zkBLF4KCKwf4A==</t>
  </si>
  <si>
    <t>VDwykqOGij4nAhRD0PyoFbtPuTNVxb6tq/HqrEpdj+d+oU8HjxA0SZFukXusCUNOit+eR27YIW8jr5aXpZx1+w==</t>
  </si>
  <si>
    <t>TkUPzycn9eTpmzEBWsglcGCBrq+ZCffTj0BB+XBDnqJmFxpfSXYTyCVT72/2dZlgqfFjzocsCuVCpapOYwPziA==</t>
  </si>
  <si>
    <t>37TTojs0m0hmEunRolcmd/SsVLTaY/L78SPqxKyI3L1ecX95E2YicOzMByYqjxU/SNeEpcEBRT87/iS8njtypA==</t>
  </si>
  <si>
    <t>WoILRICmC8Id/yk4MeubSRt9TvhQKJv87mIvsXs6//tH/gA7g7gCSPF2QuL3Sv0NGBY+pz1f65iyN+XS0ZacKw==</t>
  </si>
  <si>
    <t>uYczDkKdXlT8NEjEtHJluSvuRZ8wj6WOguItEKaUPi1EmrZgs3VYx9i91nclDaElxA7Z5HT0Al182Nzt1fYq+g==</t>
  </si>
  <si>
    <t>hll2kKOsour41OBeRk7TxGZcTwszYXIVfv7VzVL8Agv3s3g5cG9zg5ZPG7O+tDJJzkJ+4YMhPFAFPAG+BNUbzQ==</t>
  </si>
  <si>
    <t>KvHgio68nqknE9tL1/UN+zByqws5kekfCh4KqyUDH+KK1Ie+ULcUdWxuFaA7rI88pEVw8rdnBtmvODmMV8hadA==</t>
  </si>
  <si>
    <t>yeUZMY4slb8iXbcDVDSWqmJimRZoFw9//I47zn9+TU9Pgsj3wwkFxE31R3JLD2v3gBUUGFFq5FL9C9HLDPbJ3A==</t>
  </si>
  <si>
    <t>QW825ysaCQ01j7A4gO5ttCUIPwrFeyJVkpNY52XepIg87M2InadiOw1r9nM7ZSkVhmv2pm60FeyG/tYlxLxkrA==</t>
  </si>
  <si>
    <t>iPKNFbIp8Ka0B4PFOLPVT5/J3HZNPPDkylMiG6ExgwbWkUqa/vf+gOxsbMdO5B9ffH+mDUgu/eE1dzghvnpEMA==</t>
  </si>
  <si>
    <t>gbT13zakkugWj5nLAyaza5a73wUhB4re3/mBszk7WUfT7X1MjNHR48hYZxyicxeuqkszLSP0vklaTqWJXyYACQ==</t>
  </si>
  <si>
    <t>c7rIhivK+o0t3Kpz9iSgDrvMCcOwblMflgmfzzVJOjPffCJB6NzmhSpe5jtulzHxPbrgMHHNvg+GXHKVQc3WVw==</t>
  </si>
  <si>
    <t>dd/Y+1WQZcsJN0ea/j9UO2wulHpvYJoCZFNfTArVBen8H48OoQVMIvFh7SsLxUYxgZ9ruawNB8vco07GfFrYKQ==</t>
  </si>
  <si>
    <t>tRM5IZ/5DUqT7mbA2kKkyl5lJjhyK3WtHCLRqMpZn2x7nTs6lb26vqqAQEdmbq4M0mnVIbMws8ckN45hnVi+3g==</t>
  </si>
  <si>
    <t>1Y9PovuyCJvJqWSXLI9nK1MvHF8JxMpTz/NyuDdmpRrrxnqEOJaDcZoWXrRr/BZFLKh9LJ6Bx0UcoOoBYS2A3w==</t>
  </si>
  <si>
    <t>6xUIwKr5at++OQLHlDurGNdjtNsegyOxBMB3NbsZMaK58fNqvrcSVwR5Jqg/qQ3V7sx/S4rUR0L6IeKqWWkExg==</t>
  </si>
  <si>
    <t>ABkfjTN3CNAl1PcfsLc6TYTBZ3mBcWL5gRq2cKN6ZJ6sM/9ElGEGlgJvPkMxE1x53tPxHYKG3wHP7ddAvmsZ0Q==</t>
  </si>
  <si>
    <t>JqBdPU8TaJ99ZWigxdQDJb+gdOZeZ1o3PyXfs1n6rzGuZGUIE/ciW1ph646hsotjveVL7bbGEGy7J3FEjssWwA==</t>
  </si>
  <si>
    <t>gneQDjkC2P9k+DPks3QDaNCmM877harkgbH8QaMTeTYA3XgihrWiF/TKxZ9yWiIHCcVlzvAquwaUXgZMC0eiyw==</t>
  </si>
  <si>
    <t>xdoRY8qeXalEjfmsWi1Dc9vVOqjgM7WXJVibQQuPCnHfptaPO6so+fOP6noZDl0Kg6WgtUcZmzmaxZCmf5H4MQ==</t>
  </si>
  <si>
    <t>C3y+wuMyvTU/KjXBothyT2uIbFHfTJFzbpy+tmb+/v3LG2Mm8LK4oSt0gDwE175uQX7du1XKTMEnqR2ghAZdMQ==</t>
  </si>
  <si>
    <t>x2hTMDZ6PpVQm0dZhN5QDIfnDDRsCkBxnhDEYo+BjPoaQxmFD/PNLELQ1faQP2vAZSU4+ZnVHawCwGXQcbA7Hg==</t>
  </si>
  <si>
    <t>lJBhQGip/s2Pq6CSuDh3DSXCYbmpWKgX8uUcBJBgO3JfA837wlUXy6Fc8IgBMemk1BVj54Yxc3pNDUvb171rFw==</t>
  </si>
  <si>
    <t>XjCTKeC/Op5AW1t3S5whJ7ds1RI/u7QLLi3azTYn8NKyH6N8gMmUuWHpFgu3w3np+oDIE0oFAUJrqv7Of3lHBQ==</t>
  </si>
  <si>
    <t>u55y6oBc3nJ5z5uEQrjDocyEcPGE3GjoTKazDQNm4dJhn1DVgW0rcgL14OQcf9/1r0njYECAnz72KLf/euXs+g==</t>
  </si>
  <si>
    <t>Qab/GLZytU/GRKyFkqAXLmYKqyQ60p9sTpJ90RCJ4LP4wNKjXcuO6yT66XtYQymjNU5w2IlEsgerVi8QAZ+hiA==</t>
  </si>
  <si>
    <t>WRk6ti6fkLBjqzCo5m1ERhYQ7akBc8U91Do3A0Vw4NBhKbrd3+ba99ct2KiYXv+oc7md+ktvpQM9UQiM1HFfXQ==</t>
  </si>
  <si>
    <t>5IYC9SVy7LWiuYPTV0Hcvl61vSmPPHXbKtQi6cHSu2bf+49TTcXeKag7gvvuZ9VooXLzFvH92Y8ZCl4DzbJJkQ==</t>
  </si>
  <si>
    <t>H0jRGFaSBmnZU6O6fQ7Uw6AMNxJDAg9u1XcVx9REusxfcNgq8T30kEtd/0AVvkAFCWSGmRxvu13jY9mVzSOWQA==</t>
  </si>
  <si>
    <t>f2kp04qNzFGuS2SW1y4uBMmlqDiu8+cDfZAr6ZtokljcPIIhNq3W8AdkDTta7Msq4R+uNoOO1WLdzegRpVDIlQ==</t>
  </si>
  <si>
    <t>gw16/WEaN074vGAyIVcHEXd6iLOW/JvFDvHjrnq5K5QCzvaKMFd7y3DtzaZFn4+hKTnmhsfcehJmgeHscqMaMQ==</t>
  </si>
  <si>
    <t>WGsC8JRQNEifj0UNLQtOWa/B/7YWmforykHe4OG5kawV53KCBaXXbJKevi8S7z03/V/oSeXIwm9eOqDlO9jjdQ==</t>
  </si>
  <si>
    <t>Q11kORj76/0rJehoFBZTAiRSosHzTldQmTqmsYhuNzwVKO8faJpAycNScTRgDpu7McJX6CpPU/L7hQmolMhyhQ==</t>
  </si>
  <si>
    <t>TxA2fFeIJs2RfszJ+kRXQGTulUaqJthNxBEUDSN4hMxtIs60ex8IVRJ17jOGTXlRYo0ZQAfY2A5Hr8c4SrAvBw==</t>
  </si>
  <si>
    <t>bRyOZH0dE0qwrkeXyzDAk3ANmRkuLIsj6uQKyOXerLCt0q72p7KICrgJFaogbIadp/xQ6OOvrbvuyGr1r9YHfg==</t>
  </si>
  <si>
    <t>uGSIjtG5eTESaDY1L5Z7M2O/B0tVczbrf7jqMK/S3Wd+sBE5T0AZnHwSx5gU8zXS/cvlkUzdIMZgV17/fgzmjg==</t>
  </si>
  <si>
    <t>HeOwWyG/tdsCOI2gVQyXgqEho/KEJ+WXAGBWFtzSA4rhDnnTS/eK/MJXNMMcxSFcuhJcIk5+dfh5m1B3aN6n5w==</t>
  </si>
  <si>
    <t>QDT0vx/g3ZCftA2p0LCJ9uAO3eC7j2vH81kleQA+MovzgnwFTSttUeTmW3Ksog9TSExu7+Uc94j8lgpWjJQKXw==</t>
  </si>
  <si>
    <t>YkBH1gTjGSI8S+IfbcXV5byxqkFO/LlDdILhASkOo0KePPmzhKu5vsqs0SKVZ9gRedmsNgj7AeTyMu0UknU6Jw==</t>
  </si>
  <si>
    <t>ZvnLyj7ZbDIh7iThkImpkQCpAITGEvbXYt0ORiFiigTyNGcGHbQF1AwBbmn9CM8IM3sB8l7FDUS3cv7rU/cnyA==</t>
  </si>
  <si>
    <t>z8HhnxUzk9N5jRwctoWwhIuNLx2BeusB0CcmUDBcKdIow+0v6/2BimIdQ3hlw/NKyBy5swJeZhtPTiO7SIPUKQ==</t>
  </si>
  <si>
    <t>afebK6cy0uCs95ZpbDk+0PtZ2BkZ1flxQJ9m9C4yiMUDcyF1keSP4G/Y9ixfgTnxdiEhWYZ40OLLX2O/REYVGg==</t>
  </si>
  <si>
    <t>nAnuIe9ClGwXkM7AJwhGVOUrQ1peiZ8Ac4x+8ZZBbTYa1uEvY6VgrIfkMVJdiBCic5yswTVKlyQvXK3SIUPYzA==</t>
  </si>
  <si>
    <t>1qNrwqhDbkrPGd5nI1lo1bwiV81FeqvqC5SJitK12bgyQPppQ7DeZRdz55v1hhDiMVgThSpnaAMbgDCeLUQ9+w==</t>
  </si>
  <si>
    <t>hHlnLocsBcyM/C9K8MPuOJFewy9fl5tWSPQoX0NFMKnYJ8hqeOgXd156yjw+dp4mumQ0vuJxgYgdCp1oFuIGkg==</t>
  </si>
  <si>
    <t>kwLCqSJvaloK8Byfm230/nm9E77TqistdEkczUq4UeVLnx+JdhvH9tiv9XcQQJa9N5z/aY5gUreTDla2KqUCPw==</t>
  </si>
  <si>
    <t>gMJFmpytWe90HradWHmVcBh9XW3GjlJSZxn8q/HMbKdZ1JOx6PDzGEeB86uWSCRbM0pavUfPC5DrBwYXxJ3BUw==</t>
  </si>
  <si>
    <t>ccOkHcukBp/OGH9/tH6S/1cJZPkOLsnHDhwq70S4lOvZ6wXyE/JIcVYgxlhlYhi3GxdnCBFN1OatIJVmz168gw==</t>
  </si>
  <si>
    <t>TF4o6OVHniHSfx2xMzks4hZPPaQhllp8a+pgaljt5mvVtFbqIFcdmR+/7OSOLItZUcjWcmXfCq4FnfnrkmwXIg==</t>
  </si>
  <si>
    <t>QZz7EoQYxjB2MtwCIYXmCFvRf6ejCbqH5DXlHk8MoCapcYBBOxd/Mu1RBhbxb1wjThAhbGkCGXnK2h5HcLlCfA==</t>
  </si>
  <si>
    <t>vW1He2jjau0tJSi7GmT+iFw2hqAypZQZ7STAI8YmakaO2grr0vMLu/twSDEXdavFf1lfNzVt7Zkawgngl4rsQw==</t>
  </si>
  <si>
    <t>qj60s3mjDV+o3DshLB8sStqCPCQR8hVJAPSiJFCL3BPbmqBeaKjPvun85trRWdiXdFIBNEv6DQOyPVxKDbb7+Q==</t>
  </si>
  <si>
    <t>nSBUL1rK/pHysaqQw2ttvkGQrGKuifSObcgLpbnmWjFH7A6nlGUw4zUt/5dFJzTIfDowPzTwX2uKRE+kCIvcvQ==</t>
  </si>
  <si>
    <t>fxRGtfPVSs+a4/sqQCUg2MksRMJqN6eZCL4y6soTThej8HIfTfqmwQznA2wDTJQhDSsCY+2wDVa8iKn7Lcwz9g==</t>
  </si>
  <si>
    <t>/OTS73xRQSqXtXfcWTnu+wAFQKACJNyP7ohLb707m28midR5Qgw0fTZ2AJlQi33/+p64Fto4PXXOS3PGUFVXOw==</t>
  </si>
  <si>
    <t>/YDlcC1cBEtPnzQ3bmvKrYFmcEQBdndxVT5poqLBIcP3BKwqYypGeNZF92RdYr0YCGpD3lya8jPLi9zMzgCrKQ==</t>
  </si>
  <si>
    <t>IjeNqXiyMLRiJ/qoUQinh9apoE1+75Hba7+N2LbmwV6kBQsSg7mjfYfeqjNcFuRSpHhygtYNPs/7kWGcPAGl9A==</t>
  </si>
  <si>
    <t>KB5yPkXzs4PvGMplAm45+VWeetrhHktkHCF6lyx6H3iVWzt515Qi2/Sa318lNmAwT4ss1U/gxK3O4taw72ClFg==</t>
  </si>
  <si>
    <t>lWmsUxUnun7kfEB+f/7zR91esVmloZW7/OzBgKr4AWKGCeurESrZM8axK/bgGlvE8YVFZ7TGAUyUnIyysYwUcg==</t>
  </si>
  <si>
    <t>Z10YjlVc2Cdm7NmvFRmworn7ftZjBSWsvF6300GC1xF1ZGCypTC65FcRQbNM3lso9aNcTKVV6z0tpu+j3o2Yog==</t>
  </si>
  <si>
    <t>U/GNaFFDk9OV8Do36MRLinarxPjgt7tLA4NDRnaW1WLL23t4wQM0Xi4lh6UtzzZxTebpc0ADExlPUOYANMIW7A==</t>
  </si>
  <si>
    <t>FNgxm/EH7su4ZNsluRkjkuGEENsQY66szFHWBLfYhUKW4exKnnZhMoHDICYL+7F0CPd6qeEFHAdGxDxucXMheA==</t>
  </si>
  <si>
    <t>HvTIMel3uEnTVN/pumX5JviZEy/SRrCS+80PJ7++Ssx6xzfySGgxwlLUH9ar2sSzEDfhPMOfK/O5l4uxBEXKBw==</t>
  </si>
  <si>
    <t>QsOFAdRDRC0h6TlmPpteWVTmpYopS1wpugwV1XElCfloRDrwbKGHSMdp3lKZ/tyZ/FxQRj2LjhoHoIDa66UOBw==</t>
  </si>
  <si>
    <t>lOiFZj1w8n86NhYvKU6aTytc/YXiWxVR9Uzi/kGlYql+C4Rfn3wXfGqWnoe3Y7KrWpBJlVh99ZX+xqH6zSFWWA==</t>
  </si>
  <si>
    <t>Vl0rlbhuUVVcDIDosg/VYxt6I6CUBTVzynhzdvAtVaKtPsBbfdJZ39+Ty37/TqR+l0kd+DagWAvrnMAFP/hY4Q==</t>
  </si>
  <si>
    <t>JXoJmx5Xv+Wdr9MBgghnrbDPz2RY9x6EUNhkjMs5GEO5XAeYoPQKV0WGfXpDg5lCoAWkpV+dGT3jHuUJdxKJ7Q==</t>
  </si>
  <si>
    <t>a9OrzVHoGAclPzMSVa/cU2PHfkeO/RsQ/Kuz4yiZckKIZK8SiKhMonPCDmKZHor8tFkRSYoJAOGnnlBsTnsrmQ==</t>
  </si>
  <si>
    <t>u2BOzES0RVZe0vj3v40ML3wq8JSkhsVvEWb8iH9v9GUTCDQ1BisnWWxYsNsdkt3qK17IZJ00vH18NDdCW3h7gg==</t>
  </si>
  <si>
    <t>dUT2u3HK0iP77fXzgn2teKByannmVpt0zWGE+KJBB5MDIWxMmNFnV7ryg0DlBEsbupsqcWY+ttOpvSd+QLtRlA==</t>
  </si>
  <si>
    <t>zbFPWSUMAom2QzDQJgmrzprq4Y+W/IxCtVgp//n9ru4iOlWofrPzw+qD2XxC9aDM1Vi1eRksW6C0c7Tw4b1u+A==</t>
  </si>
  <si>
    <t>Pc/kUmLXqnpQ5KrixtvyFM88N9xRQor1Sj5Hz9kW1AWkz5faKEup8BfhCs8NjVoSyS4fUxrYG8dTvwmWnz0/5Q==</t>
  </si>
  <si>
    <t>2HoDDS4LWEpqSjHxBZClyGMEvpBuBiSEUPEpNSwBG0eARxd51zV9W7SluPfvnu0/wUenBShQgRW4TXvkDmBY3A==</t>
  </si>
  <si>
    <t>BToAxE0TFEhq42qlHvfG7EJ8YCyibefVdxZgy+nPKB5Utm8SOTqg6KZnADLzr15bHHYsTwxC5zXQxMcqzgNnQQ==</t>
  </si>
  <si>
    <t>fFXn3SEWVgTmL4AeSbmabx0KA8qJVYFefkpoHbnUl9R2xtsUpJaO8ZBsGM54Qm5+o6m7XC2DuYTtvn5UMcTMgg==</t>
  </si>
  <si>
    <t>ZrN5IgYPt0k9wJuWncm8B1m8yaXxIbF7AaEVvndden9EByd7wWq2JF2NupksjJTzBsv5SsDVyixN8qr/Kan9tw==</t>
  </si>
  <si>
    <t>vObbdHWQmnfxgGlJuBpIjFdkMknNsXqaqPHLU5xPcvxnOROrVypvwjzKgSr8veE6GwlvAK7h+ag6VdyVYt67eQ==</t>
  </si>
  <si>
    <t>Sn4qAwidxG6xlnjXVGy3EbDeaEEbyXe8VV/a9G2FyWjnZKYP+D5UfkkhrrOtj3aIJ2544Vgx+IEelzftbxTw5A==</t>
  </si>
  <si>
    <t>rmkN2NILWYSBNkvh/H+CGP1ZLgog9SLks+P/bZxYIlZWdsUlvZ4U5mKr+U7PAHmmZ0i3qglnVHk+Zcivw/EYrw==</t>
  </si>
  <si>
    <t>4/qwraMQJrUrxUm+aYxK2Mxaj2XgBDwWapjMPW4wEPEHLxloyWoSXBqSUwER7OK3tv210h0kEWMDFcDVEyd7mw==</t>
  </si>
  <si>
    <t>ZY4ocz00/lh2P0n5N/JUARAfzd37fPwa7K7fSLl9s/HIXAPhccHwzQ75hENr30CPwYEMZ1/dnTyu5KbHZyNREw==</t>
  </si>
  <si>
    <t>d95T78HZPy5eaqbxYmcd3iSwidjCZalPrc05/Zt8vSRV6yCBNRnGsakwTvnbUpBwVZA6qlvynkx1aegBGxuqnQ==</t>
  </si>
  <si>
    <t>olNNOays13jlOAefUYez91OemZ/e6hQscMYHdTOrAobIC7kk/vw91wg6KA4zLdCGU9nUR9cDnStP5DzqeFWvvg==</t>
  </si>
  <si>
    <t>GL4NDJl4fqjD8sAmG/QuG5K0quky1b4KzDSqNDkvi2riVTi50FGmAiVWZrLNHd7Vr4/lbPrQIXVt+XGuax703g==</t>
  </si>
  <si>
    <t>yDUHpg+7t/qHE5szkptxwtXk9KlFV0xw4j6pqP+hPY6Lj/q1HefpImMl5JTT3BUW/DRYVdz7/8eLvFHMZcZvuA==</t>
  </si>
  <si>
    <t>Z8TcWdQEzK7H93tCF08FtEJMXbmG9K54lAAMo2BGxK/YCP7ZLxPLoBobNN2hDqFFPxf4Jp4TeveQEiMq+O7d5Q==</t>
  </si>
  <si>
    <t>aYO5RjsYWAagI25aVFTeDCmLN+4bNRNsledIUWjrKL1PjOZ2GZ5wOJwqqbGUsDjvKXMvP9aGhONSsLbYFxXMLw==</t>
  </si>
  <si>
    <t>wr8ldm9Q9Mhmagp9hcIp2/6wHKvB28tX9Mz8AcaxwBha29OhKr28RXMlgw08XdrlqFZbKFGOW3OJhMZ7j1S6ug==</t>
  </si>
  <si>
    <t>7SFIym5r6Mb5jM+LFqqak8xbRXnOim7ZNkFdL8dToxM33/hT0JFbFxJb+z5+guWJEDcKdyKhN3/HPYSoWlB/LA==</t>
  </si>
  <si>
    <t>pdd6GPiStv8gQoL70VNl0UqrRaH0WJ76Z01Y/1mttFplFUEtOUGE52Y+jiWQQbjxCR7lZLxJFsPWux0WqmO4HQ==</t>
  </si>
  <si>
    <t>k8ahYHvrq2Wr+clrHE1dTgO2oCfNLTqhP04Y0KpbOsIOF4lXrfK+xul3wFie/FWHz0XtSt7u1LBtIYuJyWBBYQ==</t>
  </si>
  <si>
    <t>AhqeHxNnMaS3GNk9UzK4KGZwW0lXwPvRn7P4JJkgOQye00dLeCcBx9BBAZHsMAM5KDxOAEssZD53oSUKwL0Syw==</t>
  </si>
  <si>
    <t>1qQWy8ItPsAhOw1KDih6T/JMO45SYEROtqRy924wOtrWyJvaCv6xvFJd+kB8Q8zNy0Ut0ym7tUuchwYvLgzuCQ==</t>
  </si>
  <si>
    <t>8AojiPWgzUSipnYESYVqA/QJdb3I7e0hWs7rKfwJARn8MRIowRDiLxCyDpnBxtduMBl7rZ6oUd1Sw8AcU/fnFQ==</t>
  </si>
  <si>
    <t>Q94w90FrWFUC9I6i7boxaIk0Q9h+gGT3fON0rkEhS2Iynto2/5zNIGxNKhmBxPetlj7abbk22/Pe/EgKZP6cJg==</t>
  </si>
  <si>
    <t>JctGp8KsnUOCPc3gPsa4/Xoi+KKol5+krMrMfvHUTuj7S7GPFN2wi2AHMWmeyHkt9038K5IAf1Az5TRbpQAh0A==</t>
  </si>
  <si>
    <t>0Oy8qs+WbWHf/NvV8odbt8i3OsizUEfHI3mQpQXTHR/uIP6xgN0G0a2ohFHRSFqlNYcOGgpO/w7hA3WpBo64gg==</t>
  </si>
  <si>
    <t>Iwf3Rs5CnstJ+T3ziE4NwowaHCielceAYF8crAsnBKWkcFDGUUDlbgrBy4hRJIssBngRqBbM9+2m349nUGH7Jg==</t>
  </si>
  <si>
    <t>+QwhUo+Z11MN1uIVdgnV6TiSTE3AKcONA1AYHxHYLrDrykoaaSphTKCNqNFIaG50AoKxd0fAbpvAwZIkkoQ/pw==</t>
  </si>
  <si>
    <t>V8dUEMINKFqxu7gNWMnUVcij2xijDMSO+thj/3KOUfk67Bvw7Tt5GBKf8ZUfaWI//+1JjT1gE1ogMm239r1i5w==</t>
  </si>
  <si>
    <t>fOyVzhlYFZcNKz8oTDmMWYzmt+dmyFsPYabvAsZDCRjjjK7HmCz3jjm8LeCDdsTqX0WTakU/VBxaCk+cDuHEzw==</t>
  </si>
  <si>
    <t>FlCHIr2tMF/y2vSUNyXdDP7ns6VKK0mwYbEXzwQZzWqG2pFg14AZ/8Svk+LfjHtPzZEKGdXW/McGa095pM0cZw==</t>
  </si>
  <si>
    <t>7XHPYc5RllF7/hB4Q9Xejh4XQTFntWxqbeHRECtqrgDo/HdMFBLViTH3S6v959a5Tb5f1+mbiU9zHj76+TGKxg==</t>
  </si>
  <si>
    <t>TTwVArrfAtLBV8tnosuxScYKtXrcftEzXmuusn+BCVMU3Y0l4HK40s4Kh/Q4e8WrwWpejnysdqXd6dpyi5kDwQ==</t>
  </si>
  <si>
    <t>SlAbkjfQMQ6yC7jLROoZQ5zh9EwueBdBm4Z3h0hw+8ZXS9T/w8/mnGTg509ilF7NkEU8HYcsPxUExVrt0kcGlg==</t>
  </si>
  <si>
    <t>mJrISvkso92Uzr63pDspHCKXU+gvIK+FrzHPiAoEjPOy5g4B7h1YjfR+Pq+Yaveo5AljRFT5H6eV57AsFKZsNw==</t>
  </si>
  <si>
    <t>jT45mK/5RsgWntbbw21i5PZNctteuHz0a/qo+DORlHtM+lMVh8Vc5op0BuFTLt1b4HX3xgkJ2wBmFbtNahyXrg==</t>
  </si>
  <si>
    <t>5e9EpGcuKer3ZIL2Q7lEg3y2Zyk6ivvYmaVgj9/6j7wZcU04EfNF7pNJ0MW5xSWxcu8ABa4iw7MXgUCZ9aioKw==</t>
  </si>
  <si>
    <t>EWkZU3uNYItaIh6s65UT3fivxpLJneGa97OYbvgth5+mfnZZTXvaBBvscnjDcJVuJsVBCv+N1fklyu1cjnzQIA==</t>
  </si>
  <si>
    <t>41UmorY2Xw4pBtD84gDSGC0bQCAnjBYqLR2ykAuNNYAyjvhV2W1oNuN6oqXHZQj64Z/tGJnwhF57lnk92b6mwQ==</t>
  </si>
  <si>
    <t>r5/V11mhqq5OywLn0mnvx9I1x5ZuPexY7HQKWCxIGxMuifahU/hBuD/JVhz2Of/4EgNU+fM7cylZOqQzprL1Aw==</t>
  </si>
  <si>
    <t>hLRErZgw6Q6aEgHk8+g5ji24t0F1196PnZtUqONl5guZGczekOnjM4TcEQjeXDz3OuOs1gHtzxqovctUWw+ugg==</t>
  </si>
  <si>
    <t>4MoeNcMOdBWq8IVlnFbN4duACWYct9HCficD2M4JkRDWiVxHgfg164up852nIvAX8mjzkWNOcjgKme4qHX0v0g==</t>
  </si>
  <si>
    <t>KqXwNddwSwW6lQ8WDxQ9Pf0QTLUeGP3ejPN/CYdFe8MdpkktuF0K1R96DdpjoiWfJpuwTj5l75eQrU/p9gok/Q==</t>
  </si>
  <si>
    <t>hDWjeB+qNWnSTu9AmJttAYuWxAKSMnqHiP3nA8bFHwtr+eTayWj+eCpSp9YKfHyBcYEpOPc3mg8uNOC/Viinlw==</t>
  </si>
  <si>
    <t>0yz6BZe//hUqlzc5rY8Kh3fdJk5OtffLorACxT20dCHUXj9Xxf8bjpCtPqSTBP1FB+ggkwU4mgMu7/Y5dgdfvA==</t>
  </si>
  <si>
    <t>WeuOM0a5rC0yj2Vm5PEJ2kReCLDtB2x690oja4Q/kr/4h03o+3OeEfZEOugk5hTZvSmQVMN628WS+BZDxpfHTw==</t>
  </si>
  <si>
    <t>OmnKovxAkUts74ZUkjZKuiVs66CZii3Pnj4s7rwF6QRqVb8gq8+ZYIV1BEcO/z9cbdOczLjDTJ+gKwhA6J+/VA==</t>
  </si>
  <si>
    <t>hqe72N56DkfI0kpaE5R94eFtD3q7R/bXAp/LHMIiWkhukidmqGoXcB+PYoZXupVpai+Vhe3v71Q+lyg1RO+T4Q==</t>
  </si>
  <si>
    <t>93kfeNIxWc7qFRbq9lCT6VntQ6iDbk/vTPONoNSZPgxDmVBctwwpxvyOnMd58VBJUIF5PDHIHYKxdVPQ+VTpCw==</t>
  </si>
  <si>
    <t>vCH0gcZZsQLHbdHAvtfPO2QngkOJ2/qVdiRkEx3OQdTkpo5/WBUoTL8Fk6U4mwXxvrRk3dY3B1OTem5mRsAQ4A==</t>
  </si>
  <si>
    <t>HseyLcprIxj7CUPsU4pXE2++xDdV5R2CWZR12Cvk2dRLA86MzSXRbcFsgPZlEWraCkJ/zx/0Z0xbhEQ3Xkk3Zg==</t>
  </si>
  <si>
    <t>KxgVKtsEHe31wvbxuYj3dhrIu6CmuMlmrUWyTpeqo1T6o6qcTN7CTlS8+k84o12sapzofo78AD9ZTGzFnLvasg==</t>
  </si>
  <si>
    <t>w2u4eSFPJZK89efVgbdZhzI43BAjWlISUZqGUNvBgF1ga2qwctzbqCjLf4mmpvV4XNuOpUPSfKGMWKGCmswTAA==</t>
  </si>
  <si>
    <t>lBl8dfVzqCyMqS0IhXDXDoJFobzNhgMPfZ+zp/4dp+aqYOAN10+k0g9a3RSH5FOplJRCyCmcIB9mP3h7LXuqWQ==</t>
  </si>
  <si>
    <t>i3x0gb6LxjxqPdwU7QsYVnKQGhqFv4iQbRT605CHd31usXUEGhTgpwUiGZ6k0MusYLekvy8VjrtDFMVx/bf73A==</t>
  </si>
  <si>
    <t>Un2Semc0sw0V4pjX9hZhzjlY53V/0z1sFHEWA/tO63QkdXVxLbr+GlddXQ5d70EB6Z0DIapXzKXmkHurgyBj1A==</t>
  </si>
  <si>
    <t>awFR7mW69q/6BSsvz6QxMYCOMjIPalJAtmw0uBLu9Fd/5xpCbEeZe6feEQxK9Ze7nP2Up7CpTuw678ST7zOvVQ==</t>
  </si>
  <si>
    <t>XbCGI58fP/wpIvmK3w39cwmPvEQkVGlHseSux+G1DZ4TYEWpN0/KrePhit0lWSKiltGoR1FV/4BZ9D4G7xUWWw==</t>
  </si>
  <si>
    <t>7WEPYUQApVa8uoQhkY9+y/X3G/S/VWdW5+csZoCPSUF4Hj3aJ4q7bjJOaic397oG4GNDtKioYZg3Vj0oCrzPmQ==</t>
  </si>
  <si>
    <t>5v9VTP/VYv15NYAdDak5iyK5ICQKKYe2Z3S44nQTaFsapkcrLD7B33vVzGh7F0ERZYTkg/Uw0IaBFJSGriTf0Q==</t>
  </si>
  <si>
    <t>xLbGLcuracFKL1ejf2uwc+sx4alBlM7KHdmSe7MKSBBTLhzOSWgFkEWCYFIb9R6FnALPCpfRljlRuf2R8f+gYw==</t>
  </si>
  <si>
    <t>Brk+erKsSHtiZE+vu6hueaaQJDgjAfJRX4YglM5ctWylDQtQMzqXkWP5OAnefgLaU5Ed1cm6jvbKFdxYJZg5Ew==</t>
  </si>
  <si>
    <t>lgG+LuPI0xEnDA8OMtm+5KHrByBJ6j0xVgPVs1D065h7EGnETrrseSN7l3MwwswtVa0zblRSMGWrDUcKkJjdZQ==</t>
  </si>
  <si>
    <t>f8i5c9ZMV7kMoxDgdSS/UrHhJ5bGSySW8Brc/HhUrZmv1/r8n+mPSdX94Ajyusiqog8nl8lWR0LeOFc+Mqn01w==</t>
  </si>
  <si>
    <t>rvi7iDxK5016Wde3uQxbrF0T4S0F43twm60KQKICanr0YKSsJcm1EbiqtyP4UsJKKYo/12m4hg5Zxfd9S7smMw==</t>
  </si>
  <si>
    <t>IombZjlA1jM879AQA+ukD4iWVcnmt1iFeL3WNS93TOGMee3DUMNsJZ92xISCGs50K+C+zvdYhe7po1zVTDJA5g==</t>
  </si>
  <si>
    <t>6wP7aqMEQk8Go4kMgTLUyMeLdK7SeLNRjw/URQVdzBhjoyRi8ilUlqm708Ff1Of9G5NXbpgCSCcKebJsC7MjkA==</t>
  </si>
  <si>
    <t>k6PVdT0c6csFTJFE+qHOOGICoQAna8qarQuujAPPiMNUv08JgOpzMuUnsNDgTOzB51jzbmgsBazhzlfeV73Oiw==</t>
  </si>
  <si>
    <t>hHiBAVdmPG6jFmfB3ujMo6yA04d/oVK7KVEAMVsJ/wjQqhxdgNvRMkRpf9C8/7l6dudbAk+mk1fQqfV5IIlmRQ==</t>
  </si>
  <si>
    <t>AnLZMnSwHojm1lWKAga2yG17QC5eyPJsOCp3QHcKsb0m36zJbRbajW4jKaD+XKBPBET5wiLefk/CGcb8tVL8wg==</t>
  </si>
  <si>
    <t>RZdZrTrdHfNu8U2Ak1S/vyS7GLKUPD5gUkxWGZPtIAiak/XNIU9YKaYTaZMPEo/c7hBE6ovLf3SiMqbVjAqp+Q==</t>
  </si>
  <si>
    <t>/SBiGSNLX9n5R9qS/1ST0MJt5N86rJ/IWfmAsZWGAlxV/QuAcEoVFinTMu3R9zkSSdBDDj0WdrUkso0M9LH3MQ==</t>
  </si>
  <si>
    <t>iluRSF3PUO3ECegEGV1QF0dHbNRucGJoBX92WqdNY50eYxkR3XNtQoPOeRRtII0z8bVXiDT5v1e4r1UA7hlmSw==</t>
  </si>
  <si>
    <t>JgOAmTimrq3Jsg2qRn0ZiXJcwu39E4l4ab8oTfcH+mmv35AbGjTFJs1+CwK8D3BUaHyAo0w0waJVZnN4DmV6wg==</t>
  </si>
  <si>
    <t>Aeu2VCetav2Vjz4+g8yaF+sE5iM8qY3uUyCCVcWwVT99lILOhkiZ+vaGvvF505VO4+frzXqznM1IsPn/bUOoYA==</t>
  </si>
  <si>
    <t>Dv5b6EhpbcePv/nHwUyXisvQ21QlvR276171wMgjcUf/o3E/b4T/QWgTbnDiVOMnssYKodE5gISh0c2hb5F5aw==</t>
  </si>
  <si>
    <t>eRQvj/cD287i4HlEhhf7Uqao1iZhJzw3CEmYRd9pl++9rkR5u1QS80XYEqVi4Nrlcdved8owEoilD80FoFlKkQ==</t>
  </si>
  <si>
    <t>UHU9VLCsJiewnvQU4O4VmL9eWSwAg3E1FZ4AHWkeoQR5dwKNqBniajiKOtWHWZeWIsiuGgY1eq/4AbO6DuYMIw==</t>
  </si>
  <si>
    <t>mSS8JNMzN+imTEBUc1ZMrtRKD+Xm3mCLwE0pL9XRUP3zV319YkcFfRed6g7lKYKA7BVHWV+zB/rq0dMAQNu0fQ==</t>
  </si>
  <si>
    <t>0OB2c3TpIhXbXnP0juGmjJC59hPjPuDdt4m7Gq46Xe/r5pqqdItJ5Zc7QzrkposHHWQ/8tRl8g1UDwJx7nDuiA==</t>
  </si>
  <si>
    <t>tJk5w6Bysjcw6hY19FMipHKi8Ka76JtKQf7i1fwV59LsIonQpW94wuvksSH8MkYdf8GI+2ZE9Hzp2+nMm6cC+g==</t>
  </si>
  <si>
    <t>jfnL4oPSl/Orb9sdsnOnyGZceTSffpBA6wlezypS1Ep06v3zfgi+5a0fGES+VVDzjFq3wOuCWr7dWMXb6rbzew==</t>
  </si>
  <si>
    <t>k1saqZScq5Aaw0uIl8He8L+2XKIrTt5SktLqZUbl70ijz2KcZI0TePdUaACGuOn04qpdM2Q5pZ8Zx+XKcsxeSg==</t>
  </si>
  <si>
    <t>CHdvfUxnhXZjxtSpr3gWyadrcu+49ILkFokZwmPW+aYI7O+M09CQGb72cBZ6o+FpmRC4s4TgEAZxNuyR/+5tJQ==</t>
  </si>
  <si>
    <t>jXINXbF+bC3I8ObHA0BuEnmIli2s2gyxoJk/2Jneu7O0Hiv4pPrQ8P+wOnOYXY7W+216Ln7OkoxaJchXLq9f8g==</t>
  </si>
  <si>
    <t>uHYFSpVeJspTxvn+vqNzWawQO6l/SN720Wg9rKK0c2NefXWpkDKJ4gWtkDgHbqkR0yr+G1PbbaHIpjGt8bL/Sw==</t>
  </si>
  <si>
    <t>4lXpttTjS90iqnUJXOsJkE2Zep3CEK5vsgr9mVNDrZYiN/9aNopHJxVkL4vayBP+m+ogmhLrR3+tr5xDa8rSAA==</t>
  </si>
  <si>
    <t>kdYlzgsNk7j+OcQOrC9WfC+U9bcZNKVXa0/IKZagfpABOy1rZQsaK0rNOw13fbt11lQAR5KEapExdExQ6I9zDA==</t>
  </si>
  <si>
    <t>kY4NCnXN+OzsYidDQf8X5YIJzQiBrIpkPRY/XpP5aEY2W26xb31mSulCXw/UQVv/r0sESPgzCaCslQtVGUes7g==</t>
  </si>
  <si>
    <t>/Q4KBUiKNoC7W0xK88xccF+rLXsyqI2t5FkmNUt+DTzGDFsPa9SbC755sd1+d0kB1mK34RVHYYd/+n73jGubwA==</t>
  </si>
  <si>
    <t>29mgFWZMs4rFaxRTgItQCecK1csqrTgHKdHifXXCE0HnlyzaiD65L5U2aXhLW9R5sNdehHUbSErU3lfXaEIATQ==</t>
  </si>
  <si>
    <t>BnEEusIfM75t0j3sQIc94kGUrAvUATg1fRjSo+MYzDyoMY5CZIdY1nXw/QTxZVXJQwByRdmfydl51H3+kYlQSw==</t>
  </si>
  <si>
    <t>iVncz7vBgJVIMnSa1PltCQVs11DA4Xm8zK7cQpdwbu++8DBVIpkC0NOwVGTF2Sw6QEfD1BJ3nJ/QWhWILA/t4g==</t>
  </si>
  <si>
    <t>P9GGZTO5VzTVeE93ypz9CyFbJ/0Inosv6elyNx9RFHFp/AYiDCiOvXPXb18Pa6RiZ3k10k078Q9jVTVNftgN6Q==</t>
  </si>
  <si>
    <t>m9O1Vvu11Zlwxdw2CBwch24ZVJiTMyGzr/rz6fWV0k/Yqwlx0hAvZa9QlhSNuVM/jLDdeBtSXOz+wuoG3Ky71A==</t>
  </si>
  <si>
    <t>XowBFHyaDHyL1sSEdn1oY4T4pVpBN1eBGCzvl2zLyEEIYESUOS7SKK1I87ybeZJ4L4ckaqxXTrWHuYJ5n+y6uA==</t>
  </si>
  <si>
    <t>BTAxlJ5gKY3EKsPwOMMVn5TtlAPiJXEURLsEn4eAplPS6pByDjAL9gZv444HvnEpNWbk63J4jTCN5uSEwcBkUA==</t>
  </si>
  <si>
    <t>QCZ+F5qogSZerx2CWY6qKKW2DPCv5nxxBk9oyG0Itna6UJ9MS6omUGXaDnpyV6YGGRsqUR+iZj87ANtgFV8V8g==</t>
  </si>
  <si>
    <t>WIr0j2e86gIRdeZPHWOKQnu24tHuDUxBfhYGT+E5j0/xF7qckGdk/fS7gSod3RPnx21aPzVKhjq5b+68FRsbXQ==</t>
  </si>
  <si>
    <t>4bi+s4kObx8eMIxeloY9LU9EoAxHZ5ttoslL6XyeeWQpDBxqLZ/o3QuoSe2fG1vYQUncWcSQwh5zTV/frldPKg==</t>
  </si>
  <si>
    <t>KLliufw4EHjPPsF0rbGYT/JFwSBB5aPxnBAoI0qaGPjQZkuBJ5ztp04TH9jIyC6rt8OuB3C35ZehRDDCwLqT2w==</t>
  </si>
  <si>
    <t>eyk0HTke3cC8mm21/tbJep5UZuV5v7Lh4JdiIeJcRvKhXXUYTIvT6i9/NyTYKmtgKEUZ4HaY6ilzbjBJweIy/Q==</t>
  </si>
  <si>
    <t>bemNrvmX9BKwhRnxu/aqNdRC6W1r92/fyyFrToN1VtTYwbvZRq9Kl5v+ZKnk35sMktv7cEBRiDYhYinglqYjIA==</t>
  </si>
  <si>
    <t>Xe2zWNb6BMK1EHdoEUSImSGAe4YY1Xv+7ft4rxL/X3bGUcv9fLtvECac3CJUGCzzGH5uemXnDTsgYMCWUrSEMw==</t>
  </si>
  <si>
    <t>bAXbgaB+UHi8vwWRI4bx1O/EO4xPCeWj0dzx2Jzcbsyt8HAe1wf76CdeN//OGfRQpdJlQflsH3BXfd6+I/VURw==</t>
  </si>
  <si>
    <t>wLu0lodmcFpz6Z7Epsz9I/VtkijWgqK22SWQ5tFsDhEXKULxGGXlmRV1pAZc28OYk0FXwSN5AyGhs7Jvo/nOlA==</t>
  </si>
  <si>
    <t>hdDapSQIVeGSO8f8cNk+6iD4ccEdDgBLV8U3vTdMnJu17jg+EZ1yFP10EFc4AeUfsvDpFtytcX37FxM3T14KFQ==</t>
  </si>
  <si>
    <t>3BLMRCobcvNIeRO1UqRgN1Oc9e76YAie/UhyaoVGnuc4TfQGUA8RHul2zBuwRg7pA6ihbM4Rce4wrRg9S6vdlA==</t>
  </si>
  <si>
    <t>7xbcKnKlxz7/FJm0/TSo90cBmjmTOkz6Qd3OeJ+JL64JIfCfASYyawi78rfFdl+guR7VefnPDk6hThT/MzMfcw==</t>
  </si>
  <si>
    <t>Vz+5Lw+c90jqvMPLf5mucedmcRY92xt/O4vz3h09TxR5cNwmvhJSYOmbvwF3QX3RhiHHLJBM/tl0XanM10pNAg==</t>
  </si>
  <si>
    <t>LPXgffTQHJKGb6YTTHpBApv3BtFHMJi1YHwhYrQFrucOYFzEsHzm+/Jg6ixRxzDl0dX63AasZ0A7jRGHGd6Umg==</t>
  </si>
  <si>
    <t>FYJplnwhv6WSy6pcenJaOApdfoSVVO2BTndLqskP8LpJN0q3gIMDkcOieoE7PMJcNLciOdL5d0Z/ewhli6yVXA==</t>
  </si>
  <si>
    <t>jNc9r9emN0amYZH7rmhFGfJQdEqyRG5fkYiVnsg9JIsdooVbXsmq4YJ/Yw0XsCxK9L2zTBA0OZUzeqi0nWrcMg==</t>
  </si>
  <si>
    <t>cUlJDKMWugXRiRG5UeI9+3Ax+zzSQUeNwcKGNzny+XlUx/PiUXMK2e8gNv3EkNkIexM7D/Ezk3A3WNaNSc65MQ==</t>
  </si>
  <si>
    <t>EWluQp191DAsOz6dpVgjhmovMSpmOky52PoY4Ds+O31wmWZPzrggCRjvdLltBppltSNd+ffO+arZQ2iFcfLW+A==</t>
  </si>
  <si>
    <t>a22p64LLgAkmYLhqtLiz9zcz9fDL0OVPVU+/LMEuHb9BSjiResBqKfwQiCHu3wKjiBpMiNXbCsua7uKmESd5ZQ==</t>
  </si>
  <si>
    <t>lmi0S0+PICnPb7bWAPmfSiCvTI1rau5KdbAvsaDvPOFcaPwiC//Nl/EcFJgx2ldGODoFuTgx0Yjmr+m/iS3tMg==</t>
  </si>
  <si>
    <t>5rSZm0dievPcdguU4lLzgDTcDvsDSFPJWIwWP9HGO2dFmyV6MWeO+ubXES5DdWaJrBtYEtDNi6JGY4WtmHeIFQ==</t>
  </si>
  <si>
    <t>1WfVzT3feBnxjCQA1wb0zwRZxQ1bHfZTgs1FUsk/vweDftOo8NX9MxYSllJHA6x9y+yON6fRHKapX1HsZEiw0Q==</t>
  </si>
  <si>
    <t>i/CnqKpPNMirLwV3G7FXYc7E77mMpOS8pMKJB/Ux72WjjMu18qaZlXmMsBWYjXs2s0+arC2AuJa9lGoKoiK4tQ==</t>
  </si>
  <si>
    <t>i/MG3FaoHrpJELidDUzFxQQTLRZ2WakWNCGzlTnkegToQeBX0wSUrLfNiS4JT6DFdlP4fxDvGgDFQupYYYzHHQ==</t>
  </si>
  <si>
    <t>Z6EsYgyVm6SEwBAwzSATiLB7A9PvOKh/RLaiR45p2oChKwMcvuPqA7HfxM2FV53V34kuTAKKXxKNmFXtempTLQ==</t>
  </si>
  <si>
    <t>YUhukklM01qqWJ+9tsP6Eq4tF6cmzxFGuX1guYRt78sWP5QyRNoQFFjR8et7fKBmy4MFCW0gIVfjIkBzFvkVQw==</t>
  </si>
  <si>
    <t>4JtzIWbZv7gFEzyfcmlJXfs2n3qOOOvrHJGBogt+vHVAB3t7+mw4riT8YxOCdvT86JUhcocpPDzhGzzwSVm5oA==</t>
  </si>
  <si>
    <t>m+x9E+qD0cMoEKFCcOJMOzOep062ESZP1PR472viMT1bPj3oMFVorMdwQ3EbevweHqDeUpVCg63SNMhgMXaYgg==</t>
  </si>
  <si>
    <t>wNwxGg23ctSrkRN9Xijz0K4Z/wVo7Juz9HN2IeV8mqRtwanZqcLg4QoWS5SAqnidl+D9u0ODRc2OBgG9/ewSUg==</t>
  </si>
  <si>
    <t>4gZ09J+e3PJiyI3jd4ORl/YFdxfAbovv3DWq8D2dsV7QDqz2tMadc6vMOlwS4nQmGHdZxa4CT4IOQ/G7tS+xzw==</t>
  </si>
  <si>
    <t>bl67Qx008MYUhv7s5Tg3zCvZOjF20v5vqMkuza9fLdHIO0Q/sVaNhkqi0YU6un4tKYujruAhiUwYGCAbqKVqKQ==</t>
  </si>
  <si>
    <t>vGlfA7nie/2Kw4uPobJtjR5/PR1/Xl7tDbmkrdBCBtKYFExIOEVY4PhEO+XBlhVToo08QhcLC6AULvZ1g+/zbQ==</t>
  </si>
  <si>
    <t>zUbUeDJ7cmVNNH03bSiCM23RR0J3C4sUH7/16LjcLVvm6BB6FqLYag2TlNnDX1goUZ0hTWmgzZY/blMuMTPxrQ==</t>
  </si>
  <si>
    <t>nV2DxbzWovo0nKBDZxhRQKuIMui4H8gOLYrEDnQAMdUgfLXFQ13RrkYh/Gr00oeHyDNZV4mjUsosMhkjpsYDNA==</t>
  </si>
  <si>
    <t>3hhNwr7gvW3d8QU/KrUWz+a4z4RuCPi/8/jtKblIF+Myv2nneeh5d/FSgCh3KsjMT/ysoXmEPC2x2p77l5p5Vg==</t>
  </si>
  <si>
    <t>ykCAHEwJR5LjxwpWPtySuMGs3D/O56bcjarMBAf04nt61KxUMuFY42IGjLP1FlfSSpj9c3hT5DwPtPPMCukQEA==</t>
  </si>
  <si>
    <t>THQGiBDydmdYDlJTTB/AfYXa3hbGJV5JeNUO4YTPfs1MsjsRHxcBoGz3lF3yOY88ft6ZUQmE5MXn0KE1AS10uw==</t>
  </si>
  <si>
    <t>QXyP4hns8gm80/bVncWLADxw6vprZQDmr7j3+XFQIy3ZI5v4bdYD029NZfLkWPiF866FjEPFevT7ihyz+ToSpA==</t>
  </si>
  <si>
    <t>qQ5tkjiDbPmR5IZ+fmcrz8o4vGBA79VkLQnTaB95gRP19NTse0K/SgsVVzE1OzHxHjJm3djReu5oi/dfSrnJIg==</t>
  </si>
  <si>
    <t>XWS1yFYYtjqYpm0wNQ5hA8Q30wwXmIJTFzACQk05Xe32GNnCpFL36YfKuvqpUpmCFuRPZayHFlsAtMFNXPnT/Q==</t>
  </si>
  <si>
    <t>GYi187jMQVecHXkHBkdf4b8xw29shdyVMeALr1wtu5mqyQB//AitEbvdgJFBK8jIvzO+ojHz4c7Pl4JnCT3l0g==</t>
  </si>
  <si>
    <t>4KzPj6v3P/2tNL7pl6aU4qkk+J0dU+OEeo+i+xbSkjTnQ+TxxFd49hAvBMShw4fssG6L8UWLYDnhK0ZcgVorFA==</t>
  </si>
  <si>
    <t>K1H7eXFFJ8mwkj8FGgMyP+OSaobWK+KufdbTyc7GRs9S5jObKf16Grsd+cqBh1tEWo6eRvnM8ZH8+74RLHjaZA==</t>
  </si>
  <si>
    <t>OH3ZupbTT+yPpP/qeMo561tsdRWkZkHklbMfsE+mCeSM0ToICsrz3+pgxIvpWwGfodxIyuifmzsFitMHw10muA==</t>
  </si>
  <si>
    <t>/DOMjeewn4EVVWHWc/4kTTUv5E0kyNj39jLt+v8eW5WUHrYiqlPi8xDJr43Y01lxOq0PKvHQExqXCM+ktnk+hQ==</t>
  </si>
  <si>
    <t>P2WkllRqTj3uJWHNgpZojGAp1WHjd5y0cEzPkaagiy/gS2AdAHmZJIjjTWzTDF7XCa9Qej3+xy5Ezas0Q7qknw==</t>
  </si>
  <si>
    <t>TWq9pJRWI/yWNBbOzDc2IR69WlY5iqsXaIL/eTsppZ0ojHK/35hv1ZNf1Exc/Pg5ZJtCvqvfiBgNfjOZBjPCSw==</t>
  </si>
  <si>
    <t>tE8ElKHoshRWfahuang1bdoixowrjWB3oSvF2FllcytnO9YaJ2luP37aiRTRNrAnx1sxxAY075+PuofE/sv1cA==</t>
  </si>
  <si>
    <t>v+5CNRM+1nGAMusvRv5ec432EfFJ1LjC2SX/EfaU5UPysvwjJTeJeRhBY5TLq0e7YceLVz9wqythg9qaw3uyDA==</t>
  </si>
  <si>
    <t>SKcvSLRkPsb+jRgKtAFhdeREgzIXjIoTo9NUlGnN1AqF5mfLnzv40Q4UIt5eNZ/lTRpfTCPFFiW9469VM0IY4A==</t>
  </si>
  <si>
    <t>vTK7AcKWtshHEHBpFHhR71GgSsdTzRXaisFA7yz57XGUvEryA6qMCscDBSOzVegl20meuBWhaG3WuqefpQQH7g==</t>
  </si>
  <si>
    <t>41GXg/19TZLbEWzc0F9am5YIxRgOINZUEFnZrKaWHsJ5gxUBMyUrZqLya60ohOXIqsSpdLP5nAwJsz32iPnFtA==</t>
  </si>
  <si>
    <t>vTTtdggKNE+Y2bX7/y8zqOJqyC/UPF4vqSG+p9Ti9ztFG2qQNweSqXkbDgHMMP8523MB+SjyyhndkdK0oIIzNA==</t>
  </si>
  <si>
    <t>n70H6lkRwX5x5SDx4vD2K+UUxX+2MSoIul2EPFfgiDgXXSUki39kfVLIXTT8vOaM/JgU8OwWbCbcnxdJdI/THQ==</t>
  </si>
  <si>
    <t>albloQhtlcncpf6hdp14MmgcgACjBKHXyhGYbjENsU8mp1oCqIPlMdtXrCKk1T7VtQYcnbZLZRH06TXKg7IY1Q==</t>
  </si>
  <si>
    <t>BEB3InT+J+GsXlm9DXMyXWQEOdmbJhBRlkO3ltSxLHSyWIGSOtt99hpTqihVP7YMyhWLleztUht490DMBBObxQ==</t>
  </si>
  <si>
    <t>eInDdUmBWDyNuPp7eWcRJkthLTQF2et1hkGItlpxF4bKV8CCpAIUMAIQQCpo4GQhXm1MhlvMRfdW14xChNDrmw==</t>
  </si>
  <si>
    <t>0/avwRsrrho/giM36erZgV3FSI/+sdLYtDKM74NsyL3j+nb5sKwbjywArt16F9zLUcpqxZLGr7FSwc6P6VIAZQ==</t>
  </si>
  <si>
    <t>FMODKPAVginvnTtvpXBRriWLnbHp9uLqR72BctqMY10aHRRjVf3zZqCEQrQvZKkQ8v0XLdh0cSbk5Q+Q6XLVUA==</t>
  </si>
  <si>
    <t>PMPdWFq3HA8Ul2RiJzKa532uh8OS9jGmW+By+irucPqBOvRJfIbsbuWns+XRcAptUBs66lfarWxjoYsyW0GZXQ==</t>
  </si>
  <si>
    <t>2Dj9rJY0WVPurWqa2DvmfqWz/lOjtCe0g64WEdRDFHNtZPuKYrLqe1n4aIhzWo/hFX/Ctw4KvPjl+WVWNGJHAg==</t>
  </si>
  <si>
    <t>dGEWCh6RHP9hnB3aomXDMU/uF7x8aVB78O5Ixkg55Xr1SwlA1lg0lWeuWQifz6iZZ/H0nOQMoH1zYx3s6PHOAQ==</t>
  </si>
  <si>
    <t>L5Qd+BpdliwQzvjvCofAO5ajYfx1TkvmUwpeG5GNjsP0YzG/ujvd0rQdpidY1mFFG3c1igQ/FKfOIYt3DgTNIQ==</t>
  </si>
  <si>
    <t>R+pMMueMP7QbIE3QJPSNNyv8oVrk52oThj7yx3co5bXlilEGdbP8RLRnFFemfbzE1YgAXiBYFbR3q+bFZsek9g==</t>
  </si>
  <si>
    <t>3RmKAY9twtlnjI8HwDndVFreXbJTpqzYucUzTfGbpi6lO0NeBnGy0YRSWPdPxk+ofR3/LVLDl34IwoUTC2JgOw==</t>
  </si>
  <si>
    <t>cxUyZT0G0MVCQVzrij8a1jRwLoMaA2MHMd6RNfnfl99wRCV3ustMGto+MqaXRC5vORaexf/rBzjXZEoywoSy1w==</t>
  </si>
  <si>
    <t>sJFsLKtTCYC+QSosIjAKLW7snoaafa8mB4SFbINxqwz/s6L+miKbY+E+1yGx5ByIa+v36pAtZfcU5SAvfV9TSQ==</t>
  </si>
  <si>
    <t>AB4aQFZyGLlGRMlpDzaxDQpyZLqQe82wnjYAA087XB/PHUqQMS5IEwdckdFh3Eg7/LoKwgTqbGyDrD+FVUNHUQ==</t>
  </si>
  <si>
    <t>IQzK9gEHi4xGjMjGBzRMzR+zDEMElTrxjiblhsH9ZfimIe4QcGLS1t84oXIAbjxE2ITCIJxQGz5lbbn+QRe9UQ==</t>
  </si>
  <si>
    <t>4gFBYY5M2ctVm7mGKh4uvuFbq83ZZIqU2zy0KxwcXhi214TmDTp5g3bU+U+4Sh5Bp8vfrnfwGdWEiNIBODOcrA==</t>
  </si>
  <si>
    <t>w2MgelLHnSPEbtAwH/IP5ehENhYNt5oQx8NmqsbRCNtdYsbtZcSfcW7WIxXgdEZsFc1eF/GTcV58DecAJRIVJQ==</t>
  </si>
  <si>
    <t>B/QhcSqA1CQL7of47mEoNj0ATvpjpjiOLHIlN6Z13O8vqCW37ZYMpOS4i4zsZ+mVYEhndNr7aRLFv0QwV72Zbg==</t>
  </si>
  <si>
    <t>YSQyNZVlrfjVYZC8mlziI1KYr7tkpaFrDCUtLLV5zpzBS95K2bv8x/UxXOFX0EnWI9LWQH5/VlpN6EUDgl3tIw==</t>
  </si>
  <si>
    <t>LiWfOP47mdLZRea003AUuwKP/UUACtKG0ciSnn1Ik0FU2Zf7txYjLnW0ISOJxjiJmyb/t2/OpSBHNRO7qV5miw==</t>
  </si>
  <si>
    <t>yvTWBw5eQ9MpZyovuhy+hxiwRU2MSw0skXho8WW8Ye7+FOk6K28Lpw8g9l2Mqdp5RWaYcTpYHyPcEMe2Z63bZw==</t>
  </si>
  <si>
    <t>wcK5SJIFrC+ZSrZJHiO0y9cO8oTy87ISWR+ShBZYCQDbC+c8Ua/w+z4xOQyCGC7kPbEzGx0Qm57WEy+iWL/yXw==</t>
  </si>
  <si>
    <t>R4/mFMhzv19Mn6SMx7cdzHdKYoPolx9A9LdWTFKr9xH/btaNOwse8oxA+PD2Y/Hx1t32ZrQRe0mTUvF+SZo+Lg==</t>
  </si>
  <si>
    <t>ZjyesZq8dcMw2YccO6uNMpD28/1xkozcWIDdO3TGmy9DnCNV0CVs4raJpqYMXuAR7pT9QXbdLRUMJjJ98NhEdA==</t>
  </si>
  <si>
    <t>6pWv3bUHgIbZ/XmgAN2yRJ6rJZDRtnP65nEHz7zkcEqp6iV7PUi3jf/uxpzwepju/TAWYkFv7BXhalw6M2GDTg==</t>
  </si>
  <si>
    <t>YJNn3/baiQaL3U9heaa9V7G3+B/ql0Ps60LWMkGVzMwI4OE+YkfvbMS0ATSo1c1zx0qWRjJZ7KzYSMB8PN7Ejw==</t>
  </si>
  <si>
    <t>2C3FlnA3OgsdEuKrWcXK1nJIMa0l1hc7eyKM1zs0wN+XeD1eAq6/pGio5PVH/clKlVP4NuGoibKWlMdC8FE3dQ==</t>
  </si>
  <si>
    <t>yTKhEG7DXekpydCRdlO9y41gBSfSnuegnPSfYbEBuFSLdeAWNA9UZCwVryfgUtlzuxIZt0+YUlpjx73D6wFiAw==</t>
  </si>
  <si>
    <t>NEtCG9Kh7fkjHRD/2jeD/qajjsMbLZ1O4YQaCjzkxC+S1OhW2mwnzbuRh56QsULc+LFM+hW4IPHaeQmJF0Qk6w==</t>
  </si>
  <si>
    <t>0Q4wwOiIgO+S6kboxLfYS9zKIYhQKA5+va5VPoEDHPW+25+COFTVVvu+AJ56sMFO4JrONNxLyoSlrnDU7h4+0Q==</t>
  </si>
  <si>
    <t>VASdlHTPvGzkBrYlgD8nGM0ucXXJQudk0G4NgvM38zANKCh1FUel4s9sLcOXta0PJlF0gGwvSAce3bRgb6HStA==</t>
  </si>
  <si>
    <t>ixV5KCtiCXTzFCCK6kD+V5odyw0VJYRqpbuet623ry4e6UvpIm8iDnE4mS5DRP7yAGG+BT+2EjpWQ2suqNtfmQ==</t>
  </si>
  <si>
    <t>nb9KGd6DQxuc0KLuhvzNoZu/YLZxgy4DUXxzvDav1l0pcXpbkCnrofYHVwuofKx/nWY8hEnV58e7gNPOOLfrhg==</t>
  </si>
  <si>
    <t>VE5aY/mYB3jjI6ng43gZZGjSCDA1KSnWaxzyWLStGEMW4jLV9q2h9hVL/KXiNFGriY6xwyFommdENILo6hi9aw==</t>
  </si>
  <si>
    <t>6KAham1cSxupcrHZcezXtW5H3+Uh9uaqQ3GTuWXPA9L/4lQw2Uew5Ne1b/VazaRAHVK6XmX4bCRBaMcsIUNN4w==</t>
  </si>
  <si>
    <t>ZzRhSi9/TX7hD7BCeDQBqxGtoQtD1TTJdPZHl+e+XVh0Dv7E3n07LM2Z5UDuevoQWBGq/FyeDMoqgeqs6mtmqg==</t>
  </si>
  <si>
    <t>lYTSSirA+FonkpSv4sebImjIfnAC5416RDgp2c8ApBvI5FWxNwVbFJUaxK8ln3oUXz+69/369qpHmxNtHkFtEg==</t>
  </si>
  <si>
    <t>8gN/RDSMrV6XWNmHe2r2vmiP/u/vPaKDL3DbPItc9UbbSyGXinzaSzoxP5FXE5VI450u0nKG5oxTVbGeCHrrKQ==</t>
  </si>
  <si>
    <t>pORCg59uXQAcyLLGS9K9wnD1owgN4zJTo/e7xZNBLVDLCoskfB2vKKt3iTCHvR1gcVIV/qDuBeldk1mW5YB61w==</t>
  </si>
  <si>
    <t>F5sBheprFNrOZdW/sqejMdlQ5IHEX7S90ie6kxeNMOHaxGhOr5PZmbA5gskS8jYywAiZF/eVhx5SvDebu3ypVg==</t>
  </si>
  <si>
    <t>sEqaGHmUc0mYvBgR8FFKJCH9m0Z/BBp1jhSgb3dGj1hG5COFI5N8zo7dqqYdD6i2bkc/Bru4EoW2Ex7ilBqAaQ==</t>
  </si>
  <si>
    <t>lq+6ftFc43x6qvgWAk2wqZSKy4SR/Vu7YbCf4IK7PrgBAGRTKRKG/UWYwzWjOLHy6cXT3p2dBcuPSbo2ur/DyA==</t>
  </si>
  <si>
    <t>Zi0WmTDsMTx/NToWvKpnaMnyeqAIDFgiRybjFK69Ic+iG7tcnOuBf/v+quPrGxOyM3QAGmcu3Yhu+qg4wcQHCg==</t>
  </si>
  <si>
    <t>WJu47za7n3qMsFEOu4Izbuv+37VwP1EhLQdH1PmLeOQh32A+ID4NPQ2tNLAapcUs8drq6hkgft4UDnKb5I+EeQ==</t>
  </si>
  <si>
    <t>rCaXlCjOTn8oVD9gQLScby1r81imCsdSjWzIwO5vWI0w/HT1agxsh5NzH0KCjk7PSq/ELSA+t+gAiBJsd+vDJg==</t>
  </si>
  <si>
    <t>eROaE2zUUZvyLodXGagtRg2cQIW8HdCHnDMYbbMXx/qagq4bx1cBej0sGoxu+XeTXSHI9HGL/yfrzSlfQVN8Qw==</t>
  </si>
  <si>
    <t>fyy6UbGIsaDJ/RiYQhLRB7QajX8ahuag0hz7EImh+36TkCRJdpIxXy/Kv1McYOA3RFThU8bA2QTOFSAt7HM93w==</t>
  </si>
  <si>
    <t>n+zuS2sRmjvBN6Gh3/D99+Ow6xZWG+OdNGseOZvlLLJLc6Iz8aSmSGaAaY8HpLBn2fjbAnENvgvz3TwrdL9fVw==</t>
  </si>
  <si>
    <t>K8IaYnTd87tG6Uy3jDIqI+4rdmpFP+s/97450uA8j63HCOdLZxjx9/Hvjw1g051VWxxuRpceKpYwoth3EeLvQg==</t>
  </si>
  <si>
    <t>L4DMRL8wdY3zsTDhhCqW+83VXthcuVymdwjjXln+wAgsCVWN8TRzP7Xd1uA8PSw4qI0snFhpCgFVd5jx//tnQw==</t>
  </si>
  <si>
    <t>n1bsYUooPvdZ0t5rM67T5iOlsOgM3konbxoqsGSiT69kvDyLIUGFEXdqV5GFp4NjpIJD/PSvPsqCZ1vwSmmeQA==</t>
  </si>
  <si>
    <t>faS7VJNEITpHzHPanm/3RDKpT2cY6P3E7351nAA3ZgQaT2vgWmReo9oEpcW7lz2U5qWb/iF+nKoAPKxBoRdViA==</t>
  </si>
  <si>
    <t>3UgrcbNtBae9scm78N3TqCAlNTOgujPD0YYkTs8GO5J1CziNX66RLr42HKTi9rYuJWn5Z42IL06zeteZZC49lw==</t>
  </si>
  <si>
    <t>QrdjL0bclnSlzVaIjOOKwJ2u4dfbHOP3woahO/TvGu6WmitGZoDIhx5JLVzlWC28xoZ6y4cnLRJ4ru/lEjhB6w==</t>
  </si>
  <si>
    <t>+WQzy6huWIgJvnlZKVuSBbL3mIchf1xb7eSALKYqsL2MQtOijHdbQhTIxA3y90TRvQN/D4q8tG4VjuFTdOJSOw==</t>
  </si>
  <si>
    <t>uetY7WIgLS4ArH7edhg+9xtQJgA2f9wVRCI3961O2yIdBR8AWZhpnZRRvglLc4st/BPd+q9P0XtZ94YZJx4E4g==</t>
  </si>
  <si>
    <t>90JEL4w3YrVD3nQDSkiNlRXPrQCZHPnfSK2yGzvzAS3+kCY9CyIDphs/obdzFReRToJSqj5t/dIVMmKv8OogsA==</t>
  </si>
  <si>
    <t>R9whnm4igFGr9bgIMQP6+QC8a1A4sTt7lINnnV0gnQbPX3FNcnU+TXbDNRGZB9tSGZLEmT2xxHJHdEX2IuKVnw==</t>
  </si>
  <si>
    <t>UW3CKu5hs0Iqyc+9Wn4VjHLUybCc36De/0OrGLWLLLG3BbT8m6ezqNiHJZiUcJtrfckkuq3/Q6R335RVaPjnYg==</t>
  </si>
  <si>
    <t>NmGS9M0vFY0peGn+bD/o0IxYozoHIOEte2+QFJCsw01em0e+j2Ow9CNdfW98lpueHJjQbCj7iHphOd5zyXac1g==</t>
  </si>
  <si>
    <t>phZtjY5E8L7ybMxU9LCG4rb9et7eWqW0WmIB78jZ5hXBU088ZEKIxYC3vtmJdsZdLmhAXP/ZqEmLzs8u+PrCuA==</t>
  </si>
  <si>
    <t>gFkQnpM0DV2bVZtLmOtvqEEPB/X1hO5sXVBW2Y0zViVCgo3eAPNrtTORtF6qBlFs3mShtnRRw2CdwVKYjs66ww==</t>
  </si>
  <si>
    <t>lkv72ftsnhEdm92yhtKeucVSrG0soZkD2kDeofosmbqgjMtURzhVF9iAcYa/D3QN8DRU1Y/FSGLaFRCqZry1CA==</t>
  </si>
  <si>
    <t>EJiXfFA9IVUaytRVyfDxyR7BF6gdUYVpcYuM3PLxF0VM5ifPIZ8BBqYzqb0gRX7oG/cW50HLG97qQ+oXtBJCUQ==</t>
  </si>
  <si>
    <t>xcRcqKwBdcqxyKqm7DDQRZ2tzLJKkxARt/DxBz44I9H8G+ZJJYCY7/53J1c1pCp1N4HwnPNMpoU18JyfzxFF7g==</t>
  </si>
  <si>
    <t>X3KvCLE19caybfmfCwbM+H+Taio/lXSvp6V5Rt+kwhEctlf0Sl5DHx1h3TrecMTBO+8nz+FZPfjQjaSe6wJfMg==</t>
  </si>
  <si>
    <t>xv0YdhBsqKaZRVKQSmyFSl1dChqGIUrjYjVXXrIyOIToZDIy2BKm/UcBLbkBoEouef/ZSknn8Szg/LAxzt7wBw==</t>
  </si>
  <si>
    <t>IFpey/6F3/sUR194kPF1s/lXeGp5PWfWJhLI++w8LgBhdaJqZKML5FI3l25dxOJcIDDghW+fpvDS8U29/LHMvw==</t>
  </si>
  <si>
    <t>0Mkg6ENIrx0xH/KBAZed52fbxsUB3cQxe3lIT1JGDBvEtnXPQRVZ1f01j0CVPoTU2rJavdp4SvEtG5qASXXPgQ==</t>
  </si>
  <si>
    <t>qmE805ZStR96tfgUbUjCjMvmbv3o+/hrrqSu1JM/SDI0TPCTmXVhqxba6ZruCXrYU3b2rVYWyxYAJos8CuhfaQ==</t>
  </si>
  <si>
    <t>VNenC8++Eh4TGPwYbJABHqIUjC0dqxEDQGqVwmY8v1AiG7JqoLik2wS967LSNDclN7yl8GED/1VcGXwm2NReuA==</t>
  </si>
  <si>
    <t>HpdCgk2KKy7A6f6OEzbzu9CxzkTFMYpmufOSbPP2pNtcn92xI+ifGhKpLEz7uMya+KOqcRuuCwr+NLkLlQECLw==</t>
  </si>
  <si>
    <t>xht38xjuMJPa19JO42wCFVOkOmSOq51kWhuL7UEMagtQpeRW877dW9Ch/MRCJGtyVl4ll2R2Y3OeWIWLLe6Ymw==</t>
  </si>
  <si>
    <t>9lg/otx3GMqYyfvitGCSZ5nGRBAAYaeH4H1aMdi62W405yqVBVJZuB56/jInIdLgyyQheBrc72YH1jhMjD5oHA==</t>
  </si>
  <si>
    <t>CDAzbyOj6VL5kf6Gu2eE3x1Z2kuDy9F1mKgBC4wiGnqTqcrKPcT22MObOCRpGN4c5CRNbddIvGEbsvYTXY/DJw==</t>
  </si>
  <si>
    <t>5Fef+OMpxyg5V6HoYKqwfn50wFuYnNWucI39duSKKsKDQfZV+nJFDOnvD0PyjfKS8wNNoKBDTTj7CJ5UKKC02Q==</t>
  </si>
  <si>
    <t>rQNirvElLKNufo2jeBXUQ+TL2n6mbag8HWk8NxQXFiHiHv0n9FWqxuKA0O7+FhszHvADH8Zg9SHAnpwAs8HP2g==</t>
  </si>
  <si>
    <t>Yl5QB9NNvQwfGVxlqHsVTP4qpha7KeXGJRQ/0Gv/zNsi53Xb4QaULcTIIObjgY06jnhuZKjV8oQQ5TX2UUjjFQ==</t>
  </si>
  <si>
    <t>K6KKQcDrN4+928PYS6E7oQ1ZKXJj1RKUSKdYeeZeJJxK+Md7oQQ4TFohM4vHEHx/b5lbN/ZPqQxbz8FLhyVmwg==</t>
  </si>
  <si>
    <t>ydp5eh2vHuOMdIox+I3BQyoLKsh965Xix8jEBJuJOik/BasQZig8zVS5x3sKyq4twOlrg4l3G1vhrhOuVBVikQ==</t>
  </si>
  <si>
    <t>ygGgj3eA1VZp9i5CJg+Yo/Ccqkq+TxZuc1qr/3F6rVhvsOzu4cJ/ku3Eh7d8Rz/LgAxfORsjZKpZvrG1uF862g==</t>
  </si>
  <si>
    <t>ZvrvGs2apJASYTtLMatHv4W+OQOmLi+HtL44cBw/hg9a9JcxFOqEwnJMZcRbonMmopl2gpWi8jjv/6y4BALukw==</t>
  </si>
  <si>
    <t>j+BDXPuXf32BHZVeOdLZY3cawzzD3lpk+8Q0jZf6sAhd6i9UO68kOPb7ZQepxIZgPwuiWiGuxcKgeRYCMJOMcw==</t>
  </si>
  <si>
    <t>n/kwmZlWNHJh+QIF/3SzVwFSGY2CQprCTi6usMHtWD4gDcaOHp0VlFAP73KYsKF6AWVsBtlcRgEGQCwUpHEqXA==</t>
  </si>
  <si>
    <t>2LKkSL73YO/wJhXXsdqOJqFpZxI+1MzeynHB16elV9U8iGZiUGlyOpKcNc7AV14ks/3S9BNkPL4jeGjXaV/o9A==</t>
  </si>
  <si>
    <t>MDg0fZDieapYyATNT1rVijW35UmCFfgYF1np6ELIATjJyFgyXi7tvznnYDvIgyOnyfwwa++QESkyYU4kdgN1qQ==</t>
  </si>
  <si>
    <t>QBmFQ78d7fX5UDrT9d817z88eyCBQjpf0AQBJ6P7/iCohlzJCEeyQ1s/5nbr9+yHbBFUt2fyq/MY4KI9Y+LM2A==</t>
  </si>
  <si>
    <t>MmMQmeXin/SWrsuXAEbYbzjvihDHc3dSninE1+nnP7ymsgQ10kL3Iv8/ltiX7feqscOa8mQLSwlbdHQ/M5ENiQ==</t>
  </si>
  <si>
    <t>Qr0IvYDoOqSxjc3DwybfmmFO5lw9QoatQDtUhmP6Kdfw/yNmHxTNYBwUfeIDppOJX4NdIjzwo4TF3L4mXvJP0w==</t>
  </si>
  <si>
    <t>nlLMlX370DclelTaCjS/7HVQV2FPWEV7WDyhg4JokK0AyGmv/PGPJ7lbO1i/MDt5q4wqtF4n8leFWeiZbuBgGw==</t>
  </si>
  <si>
    <t>CBsrNguA4qrJFjuobyNNDSgnHSEyiKkgbhHr9U732fkKQDF/94rOgWb8VYUzAMOKbKVebXI3498Nq5vpqJrwoA==</t>
  </si>
  <si>
    <t>UW+p+vdjUOYsPLUThZ8R1Uf7Tmiz2xa7wgR7VTzZ5dk9N8O8I+28ihY/8YsibnC4xth6y93VTwpoIKESCTe3dg==</t>
  </si>
  <si>
    <t>dic9Tlz7P+ah1u122FxnmRJayywZKSiMWck2r707lq6lPdzOvNCViFh5OvoUNxB3BJ44btpmJLMkBg/q1DKoOQ==</t>
  </si>
  <si>
    <t>WDNSYBpBpmsc6M7up5yB3C2QC3SQDHzzhZxAVhkAloxfw8TCQg0nPI8LmtpulRDlt7e1Xr9pI7Y+a4hWFYa1jw==</t>
  </si>
  <si>
    <t>WsU4MvsXCm0piXCDOA6CZLPAMu/CTZg7ijJ5XkXucYkFoo3X6YeWqv76Y0nqinQ9JYd+eiFMzx8iKC6Rt+QmzA==</t>
  </si>
  <si>
    <t>cg0zu2MY/MVTuE2ykj050wFj6R5eyI08/bwHAxD+QehfRieQMZ7ttL3zCPGXnXRkvyXD5JAU0fU2BzCdTfDaVQ==</t>
  </si>
  <si>
    <t>wbcO5mXJFn4dbRqrRRF2AGjK99A+kNla+LJtVHEAYGG4fUsPi/aw0q/kxK9zopA1tZ7ddFojHVTfztEYVHTmPQ==</t>
  </si>
  <si>
    <t>kr//CHYwD0Z+Kg+mVGL9uPEUgraUzYjtetJl5kqYYr7rinM/krHPwfoykVluCbpFMHOcmFsmhNSc6gobEgZGXA==</t>
  </si>
  <si>
    <t>9C5RPrHpY1UEIfITzsh6uK05RbcYFRsdzVvgFA7Zru4l+9M5vE9TyUJGpOpVl9A92zUCzCYJffkDdr286sYbfA==</t>
  </si>
  <si>
    <t>Ux62IpJtkNAkB2y+II2IrmI4jq1l//X8Fp4r+55dAtXjMTpKjr/+YB3tTZeiURyrf3D7PKZZbSP52xkdN16ybg==</t>
  </si>
  <si>
    <t>zwiE5ewh3vez5EdVxYjT/RLbe2buoVfZgqlOGTvCmoAUP9vMDbSTpJ7PdjeZXV4mJokoFfKRheYNdDtk8xnwiQ==</t>
  </si>
  <si>
    <t>rFST0de7q0xWRTc2vDw4OcO+TVrJ3dJv+9DCsL0O2rib3OGGYOHKDInGprijwBSlTt9/eqvmfnXRLG0CmP0beQ==</t>
  </si>
  <si>
    <t>eixaqk519b647B6dzQ/NCRF2u3xsszM14oKFQcoYS27P0MSu8YPoG1cxVMGYdirySV938Io/MtH+Ni3dEwjB+A==</t>
  </si>
  <si>
    <t>kLBL+jTes3nJnFaydu/Xl2WzgFJfHVh7i/tmlszavHkwfQDcstKODJIHR+bloTOeAVTgZs/kczghCwdPcTU5Eg==</t>
  </si>
  <si>
    <t>kHIHMzxQTcI9cW8ZCoL2nhpiH5hiYQiJKqzf15YtlfAMEFRQzig9dkLDpKHn7TX1OYiRGI1bzZq83rT0J169SQ==</t>
  </si>
  <si>
    <t>J4wO+7nf5KnTZGyRVzzVXxP68mYsh6SEMjELQu6Z/cljC3Q8t0GBzkDR8wB7S4FOxx7SOOrEDDch0vahcX91ww==</t>
  </si>
  <si>
    <t>zNluKlkWjQsI2RLtCslRgoagdFRlpFfq6ZLCXwZCLDhS27/fQvc4CT9A/jWxsL6FUmFY4IrX3NuvX28d3hCHng==</t>
  </si>
  <si>
    <t>5nU7ZJLBKsueHkC/xw9HBcCKtM3kT11dn70s4RZgutEKNv9mnH667cXo9nefOYRAgk6Fd0TKUxlBeIEzkJaZrw==</t>
  </si>
  <si>
    <t>dt9lfZ6DnBK1SLfUjcie2SS1y4D28pLh8VKFtU1kvZxmwk3x+0BAtY9M7m5HWr6sL1OJzQGKNoABZa/TXUPBGA==</t>
  </si>
  <si>
    <t>zW9kAxl2Qm61/pK9gYAf8ZUSx4QUrKROEhyXNMzXYLPNAHDYAXaJSrwrtC7ub3TZAS+DtyG5cMTfZgZcGJ+4/g==</t>
  </si>
  <si>
    <t>TVk6LBZiwUeJihpivV2vBh7YuOPQIaAb4splGnxOzDZppFzKh9+9qziVdBt5cBc7mDLjmy7hGA7bDKgw02kuGw==</t>
  </si>
  <si>
    <t>3hH01b4jHQr2VOe+oQzi3MlbcOz9ZByDtXtSW8OEydi7CY9wyJPwNUJYD75wrDM30CbDsoYoFnmhT23IjApF6A==</t>
  </si>
  <si>
    <t>mQAtQ91tf4QM7uQ0lcBxW5uvYLR8Ug5t+hvuTLMwzEgCbBSoFI4W6QWXiF5d2ChZkCeuIQKH0jrg31bH5h71vw==</t>
  </si>
  <si>
    <t>0unIz0AbPH1fqiJqHPGOZtn4UaR3WHEX52BGcoQCVXzMTRdbG45mNLU8tbTa6x87vneRlAtQtfNF2aqUD+Lo8g==</t>
  </si>
  <si>
    <t>5Lz/Y/fPVfGej7HQenhLTkO1k0VCVs+rSmMYmfGcF5i3Nx0WdNi+fsJboNI812MxRVvj9E1aRwQhLDv68M2tuA==</t>
  </si>
  <si>
    <t>pe7gnBaHUJTPOMmt+6Zfe1bBHxnmPILRrck6/4PXF4/COBbYnZFyF3VfWuw0pcb/G7MSEoLPsIkeL/D0ep4quw==</t>
  </si>
  <si>
    <t>vJiCCxuqD7rTuebO2kBmSkUnPWQJa5oTo0N+RiUhgjDvqWCI485RewhpuqXMrKLITpkKLf5mrHAgTqUJGp/kKw==</t>
  </si>
  <si>
    <t>XMwgDx5cpezsTcKPRISY6MyCFR0EYfqOLfQGZmoWQy8pDG6t9g7UhguudX4Nrr5FFxaS2PWbhRw18ShheHjjpQ==</t>
  </si>
  <si>
    <t>O3/LIAYeDSisrV5rv6ynwG6EEJQ9sVS0c76LGw0GhzXUxVvslw3I4qUR1XRMXRVJwYpGVXW33GWoMwoogbvAUg==</t>
  </si>
  <si>
    <t>M4Vj9QzvrPoPl3WslSshAhi3y0Em/o3UhY1vnxHDphjS0tBCI/kGI4mANb1xHTPrgDzTkRdiyUiWjzxIq7CuOA==</t>
  </si>
  <si>
    <t>XR+fZ1ERlxhsADPARTl3vyDjOZ7ruvjhUiYuJ0y5wdag+WiwW/aH0MYfC1WlPX9VdL36Fwo+dFMibXSID413pw==</t>
  </si>
  <si>
    <t>jjTmeYJwnTWPZ9eTd8TSjXdsFCzPsTdrtHkapGbBCERPFwMn/UhWgwGW3ZEW9EHFf6RiQeNX3kPHHmtKOrHzug==</t>
  </si>
  <si>
    <t>q5NrtkGctCJLLBETX42vqurS35udmKyzbaQKgd8wjufyOhOI2LLwO4u3H2GIF/G3e3jR83nVVUFqNAF+Y4ODvw==</t>
  </si>
  <si>
    <t>NtVBmE510iS1kPThy156kaDhvhPiqc/7BTKZe+Jw5YEy8x/5C7KzKZ1/d+0IKnoRbVj1nPJN72kiP0BgOYg6pg==</t>
  </si>
  <si>
    <t>IkrRjJ9ihIFWR5DFJbWh2gbZ8VbUNs2on1oDOT+Gbw/+tDAP+y7jw2BUwe+iG7HkzChwkWvt4FdYJqXqhlRUvA==</t>
  </si>
  <si>
    <t>GLa5fDrFfBM/UEW/MNgti6DbUWjYCbabq6bxOcPlreGyjRecpXhv9032A3VLlFtR9DZ92OYP+JXQOBFLPYWmKQ==</t>
  </si>
  <si>
    <t>ctUpBXtb950D79BYN9fiKl3naCFDKb2X8vWOBHb353+EIe9+xYGjA1PjB3vahHtVtPJDvDM7Vizu48aiSyEkkw==</t>
  </si>
  <si>
    <t>7uZXriXYx+l37lHAdccWVPmwhD7BUNLXctj/yuLCAyd2OsegIwjyAnE2ePaeuGgVyk1NLOoLIK2DYq9yojq8JA==</t>
  </si>
  <si>
    <t>Q/e9IQI69/k3MO0xZ2bFHtKMJr7DvlNM3Ds7XqPznD+luvE9MFeEKQLVghoxVFQWwwYmF3iYr8f+IKKwO8dkBg==</t>
  </si>
  <si>
    <t>M/mVbdYYP9iBd2jaa3FoObQ882Zg++bhlTdWr+2XWlu91ggaa+JAG6oew2ruOIYi5mdIGbKC7GGxH38AQsde1w==</t>
  </si>
  <si>
    <t>aw8MgsW/aM4uggQwQhBB6BBj7dMHFRy/lUB0JIpkSCSM3qRDR+EWQYsMREx4xKMWrVciGCw0+IZ1grz0VJiE+w==</t>
  </si>
  <si>
    <t>3m7vCkh3iq3ceclEJLwYQm3z686+rxiVepzjublfJgE3BoqBOgAtnxWSG4FWzv2bz9QoeKIVMCcEIhWWrNo0VA==</t>
  </si>
  <si>
    <t>LmyNzcUJQDOmmI4nsggO4LxJY0sQpSV8Lwj5sJmOQq/T7U/7num5Hg7dC33gb+akZ7Gfr67IRwuYkbl4WtvyqQ==</t>
  </si>
  <si>
    <t>QvMm3Y3uP6r+U4QPbGHaEmDchTSQS3/FgALwJ/lydGp54rN6v0nwqQCYrZwGyJT5BLYOKZhy6Q8JMyAaDKQB/g==</t>
  </si>
  <si>
    <t>6UjDwAh/zQ56hhwCCDlRcsk7uj2exloofYiDrD3vfa+hL802dRWcG793YYuFl2yJI1jL20DJLEvlLbgdGI2+9g==</t>
  </si>
  <si>
    <t>0Mm8bcyCMchsm0aKez71ElJ4I8emjcDr1O2Uuj04ZfvzFC1aQKauHQ/gOytUTaRELv8CfLz9x8pDCsJ6UFM87g==</t>
  </si>
  <si>
    <t>bjjqrLyicRVBqWY9wndyhUu71L07LtyV79ixnVrA4SaDlXrtJCbbGdoNyaeGc1/NdsY6iKIJ3tOWtB4AFJ4BIw==</t>
  </si>
  <si>
    <t>q62br9L8tnYXDNW/lE82vwJcRqp++dXS8bHedPvrMNc/JlCC+liYl7CR4wzgElH2D4X5eaVHwS5D+Y5EI3QBCw==</t>
  </si>
  <si>
    <t>czUzAFTmOL6rIF/RSa8nyrIR9J2PubfXr4q5UNE0eW/mZjErRwISqKBT4YfqXxUn4qZ4MsqW0228V5BCA7aRJQ==</t>
  </si>
  <si>
    <t>XSG+loYUkx62Yz/TI2zqubWB5CQ1F6Ht/6C61rFHukWtTdAn9qV2LOyZF0k7YZHL+W7pDqDmdiBrHS8dJz4IrQ==</t>
  </si>
  <si>
    <t>hGy1S1nywiBeB0xu343DZoA8x/2/IIg2jaX2weAoeNRbXZ/QB6VZhUkspV1whUEcBj7FLNWbd2qyTIamCym75g==</t>
  </si>
  <si>
    <t>nOTocOqAD5Z2IlMKQ8Ar4wb2LTCK7FoDWXJ9MYyapqXxdBk5nznvi3YMoPOOmjRvS60bpOrO2/52oygKspGqNw==</t>
  </si>
  <si>
    <t>VTjCtDmuTATtJPbsxD6QxIQ85Bz3jqX9/RJw01BWP3JG2GsyG3N40Sh7ujZOKNXVYbpBE5OHjnGa16LUwl8UeQ==</t>
  </si>
  <si>
    <t>K8cSy1g9btiOI6U2+GCTPq/wdmE1Ekm4o/nnYRdmFVh77uzGxg9qt16RLuFMtiDce2GQWLMtYWuJxGHN4nAeyw==</t>
  </si>
  <si>
    <t>z21tOYw0WOLZOJ15QVu5EQlkNH4R1yajJD+v/CvS5bksIfwruzZ+Ufn2FzM9930cDmkcCh9S2ujqWlLgQLJG5Q==</t>
  </si>
  <si>
    <t>9QDcFjTktjVYl/MmzUV3KpAEJZ3QHORJwhLH+t8zqEMhE7VKPveC3KQsX0Dlqo1GLCuqrAB2LjCNStZlmM7kcg==</t>
  </si>
  <si>
    <t>WogOb4HjXtEEcGYcq5eLHre77L5x6KgQmaIOG8BxlsC0TIZVaFsfrftLs1EEbbVI8IWpsFaqd057X9EBoB3CWg==</t>
  </si>
  <si>
    <t>A+FtINZl0y5fEbqA5eOFM3sa60+hb+zrk1DJgQRfrrfUlA0ZbJ2C2ANAYEme9vFHrm1OjHVKqJn2NgL+YnpgBQ==</t>
  </si>
  <si>
    <t>4QzCbStbvIo2Bqa5rUI9VFB3063CwWVdn/kWziSLfcZLfQWwDij4WR7CiV1/JMmK2rs3sx/gVmcR0mE9IQ19NA==</t>
  </si>
  <si>
    <t>ei1MmCvy3kMLcr2x74TwBonkqwkhw8soHWXIr9oUnB/8HfSTUHcQGVVDsjJ/3Q9PbRpuyqc8n+bJv23HQP71Kg==</t>
  </si>
  <si>
    <t>FbUk4ij6GpdtosQYq5sga8M8tRxEDLvHVwQnuWeY2mZEtC8fBGJAU96uJHHhqjDpapVJBSpt/k7Ok5xRZV9/TQ==</t>
  </si>
  <si>
    <t>sLrV0ZNEz+afEtDz7uEgEjUbZrCf2Chl/lm8Ye9V8ij2JHDsHtZ/iR0lrSIy9YG2IEAT8YqT584XyHmti6RRJw==</t>
  </si>
  <si>
    <t>/eKxT3zLRjs+o3QBakfy1NvJS57v2wxRYKAYMWPMWf960FBMSfJlf+TrvGxyzmICH6I3wMtCNpYDsDGkPj/EGw==</t>
  </si>
  <si>
    <t>vFEknr1kdVuMGWpV1n38UL4bxjYu3DIh/E+qbvAwjkyOjxyaJuAbXdT7QK4zfo9tDqeKcho5iLBHTiOH1yYIqw==</t>
  </si>
  <si>
    <t>O1RZacAo3khCQeemuYsDC0yXM33Y1t5tirh+hJwvELMjoUw4VEPOxfp0qMg4qXmQnWM3oE2r+A1ZMV6GpYKuew==</t>
  </si>
  <si>
    <t>62QQaq05DX3eXndsuL2CO2eMDn6dmIRGAvbbtEy/X8l6CUxDSl2TOpCTh2SOU9lafBwJ5KAmjAa2lTbKbg5snQ==</t>
  </si>
  <si>
    <t>NqyBgSUm7DbK9NtI4fRtJl8QJiaakIt0qXHpin1EkUJI7aZtCZxh0aADQP6V8jQGxG/vJeXhqJ7I6ju2jNg7pA==</t>
  </si>
  <si>
    <t>3avGfNDBVUGUteMznQnVbexZo03KDixmBQaECduTb9HEOrdYGPFRpRHPUSMUnmnQYrjEVL0QsKaS5iDbrIyMgA==</t>
  </si>
  <si>
    <t>DE8hXOutdZiDn7lLlfwDdfazaIjDjgLhYJAvcIuEri1ALmSkjBY18qDkOHeNfgd6YbRMJMh7AyXEF3H62SprpA==</t>
  </si>
  <si>
    <t>6i4xbaFenF0d6L5YyO4Q3e4IIlgVL6jvo3pR4zOkcFLYouEk044hbhD4U8HRltw1UmuKumWan2UaUfjPOxbMAQ==</t>
  </si>
  <si>
    <t>j73e3EXC2XgRvOQFWbRVazN5kd23FrN3vsRYa579U6mhQxTfwFnG6zisWEpq5SzrYK4VDGITtX5L0Tvva9WOgg==</t>
  </si>
  <si>
    <t>fgG10fYTgL0JBJp3VNWVDfzD47yI5Fhhc2QcC1xxkDuMebE3DtYq4X4e6iKCWJJ9dSIdBNYNibFFlQBmWa9Ofw==</t>
  </si>
  <si>
    <t>J6BpuMRE3Hjo2Aq7Ivg8vnPhmVI5kPVuAqufsxPqQgHhqzf5z97EPy2lpVoUA59IcY3fV/DBo6QW25kf33jjHA==</t>
  </si>
  <si>
    <t>lnGrc//RpKlHtsOI0kdy1jCKqiAZRcOajPwNJXRQhNuNWtF1OGKzJxD93DuaSk6StxLqtcKaQy3n1DLrGgj8Og==</t>
  </si>
  <si>
    <t>S3AzCJNcIMpjVyrSoP5x3lZLwH0HujsR/tbCI2qPXbTwBKDeHAHt/p55uYA+uCt8aq7UjGayt9pOyMD2hWup6g==</t>
  </si>
  <si>
    <t>roBex6CJtDbg8/2qKwYhlh5HR7XWb8liHzbqjkhpj5SlGTOeSrZ4C3tY9Xu/Jh2s9dgrOnd0NQZEGdxUqBdaag==</t>
  </si>
  <si>
    <t>2xtBZWvI0AkwfBHQ6FnbQkHRNdmv+Yp2CJ//xMbpwrQUylzirZU4lDaRKIeYxmknXPR23n9dhK/vH5aM/1WRkg==</t>
  </si>
  <si>
    <t>Tw00mz/2TkPENaRgyGVPQS+8dxEv1EiWrt3QKQYgPpKvh9b7TgGRUA96P2ElD6koba/b7Pq3XSiD8GGEj5i0Fw==</t>
  </si>
  <si>
    <t>jeTjfE4abhmBKLAnh+uFw0IDWqI/5f/M03XjmL7WY8G8fZN5h1QyOqoSJVOYqBI+70OguI5tpXF+YAJjKtsvUg==</t>
  </si>
  <si>
    <t>0aZs5tBGHFLJBavuvN88dniMZ4nM1/mdXoPsvxXfzLXcizBKqGGoUZTBeB5GwX4bHNgTKclFM6QnaghS7PpndQ==</t>
  </si>
  <si>
    <t>j3N5AYQVDX7Wnur/qDTdb9bHJkq3s70L5DdgXRrl48fahh6NpLU5sUpt6+bHvvNnvnRck1+6by2QTHok27uBIQ==</t>
  </si>
  <si>
    <t>nN4bnxQ9HpBiMvqNBAOajAatDfccJV6/5sOxFysFQYKY1EAAxNR6UWfiEDxVvZYAiSMm+8yB7hpaazywAnW9+w==</t>
  </si>
  <si>
    <t>2Qt9ONTGkr3691ns+txKIvlEUzFwaCSjEeDK0BR5mM+yZVWFKMl46Om/8Wy5f2PkNSMt5CpiOHiDibfJtqIa7A==</t>
  </si>
  <si>
    <t>iQKYp1dDqNR/cmXJ2nVV8+Jypxf5Vh111HF8Hhue8ug+nFbDzpFKLOIkmUKtNC93WxfjRAATRgd8aUV+4cDVlw==</t>
  </si>
  <si>
    <t>UIjb48E3PpB6JYd1MgCJCtcMPRWVdVcdIL59u7IKjsUhJbZmACB22KHU9sHV2TdW6aAUgtETTPiyJyxpcwx0PA==</t>
  </si>
  <si>
    <t>ukhVPs0Nth0K+hspFmyZcxs2LJJKtS9L3oOtUpU3oLkvixm76HsW0EUCn1XRZlfzgbV1EjJo4OkKhYeY0t7FkQ==</t>
  </si>
  <si>
    <t>uVDSBIPNU8txQ8+oee/d/NjIfKRQN2PXhQ6Ep2MBuM+A3A3hd5i/WzbwIJ0xAvpenb3GMaLnDBKAs+RIKOXM3Q==</t>
  </si>
  <si>
    <t>+2056d8bcurbKMuKoAJW5L4zNXbLVGXcL8QO1Pp2e+Bz39DCTWo29USvOOo7+8fdPzyUE25ow/Qbrqq55aubgQ==</t>
  </si>
  <si>
    <t>Kh88tImHWl6M5YyEthA7lbXs2XsZOKDjX5NpLsVC+7iwtmae1VaXbVG9/65L+BVhWck11fdi1J7dshgC/b+NOg==</t>
  </si>
  <si>
    <t>FcmIjIoTE3elehUtCBwKuPOz2t9T2xLFIXMVYQytjbYmGB0hNWQdfIeDsACqR5EgbCardiV6gxShEulejcH0eA==</t>
  </si>
  <si>
    <t>IEJ9H+NWQyi/OTJ+cOWzNbvHuiW122FaNL4A22jAsPEF4dTY0v88V0xZj6SAyz+XweNH5uv9aa0BGdRL2L7c5w==</t>
  </si>
  <si>
    <t>PLnEymOIMXjQ+doKxGntbduRy4kXmVpxt+GweJyKLDOiYsTh3T42eovMg3IohXep/l57t0nNyBMJWBvse7tPSA==</t>
  </si>
  <si>
    <t>bCqj4BXmH6n4ffVJbwi8jMS/DXgs1QMBhpm8rwsN40I3yY1Nb26VQ6Q9cNjjCz30uxy/xCaKmAjJGQ5PRqJKBQ==</t>
  </si>
  <si>
    <t>LYRusYxMUtajg8grMAH8eg9H820Onbkm+PFrWtIG0zixghgXKwgaGX9iupuHbIVHvXRBV+Wh2KbvdxtbArdWNQ==</t>
  </si>
  <si>
    <t>++mmye2bx3Xx/ACZqR91GfPzkhe4LHUu1Eb6Tr9MK8XkJKyR22wUGrXwijQWP/fj+mkKoQYxz8ycCVH5Phmcmw==</t>
  </si>
  <si>
    <t>gY6bmb2OQSTCEKO0VsFS3+h3TyZxmnrBJAa+nLGfiDwiHvQIMFzN3iAOwXfZUpnY/f+2MC+/Idk/zkfsPuu6Zw==</t>
  </si>
  <si>
    <t>kzph/RE83zxL3J1D+R2EGwJ8vYUeDbpPiL8cTIMPe9Kj/Ax37ePfM+56oCGGoMX7rnMLr+DPuBvmA9IhiTbOpg==</t>
  </si>
  <si>
    <t>/bzWVy8b+p30P0rj8FB4UblJBx3im9PpOgkUA2zg3WMyF9E5o+eq4fLDC6EYlw/2iNXxgxyf4YMiloqNekbK/A==</t>
  </si>
  <si>
    <t>t+Ljl3MZUzR0WmeIHkgPhCdxWJnPQgQqD9t1l5u1bRky7q8dg3bdB/cskAP0SLiJvl+Q4sLR4zxFzdrxMO4P6A==</t>
  </si>
  <si>
    <t>wlXBqlWz1kMt+YVS52Tn+2g9JhujmIbFm9WSNvYH1jFnmABRat/Q5Z0FloXYwhMEoN+VCt3JLBTumFiL72Lwbg==</t>
  </si>
  <si>
    <t>znIoZcN/kSg8sIdg561P++pIrrcjAu5LBX5f8V3I7DW2EW9KILuev3VQ9Bw2vV3RLaBkV0atYKnZGlSa+u/lOg==</t>
  </si>
  <si>
    <t>79480NYrfrQLhvcTux5qzogPzVvLfqz4vJ2rpbv7paoyy1aCrslRjxstIUvD+hNhhHdpx7MZ2XdkqCp3yDK0fA==</t>
  </si>
  <si>
    <t>6qgNt427MrrIVIyKsxr372n1ReEwDXopgHUNQvU6kLhP35u2Wjl/dRhMVHDxhkXdrmhS9gvNLf5D5niowAHpog==</t>
  </si>
  <si>
    <t>tc5qplt1b8JcwaB7KKXA2WeM4c4irR/7O6M5geGnnJmvkdJxPXIDiDn/NndugooiqPBrtxRGcXJqFXzx6soQeQ==</t>
  </si>
  <si>
    <t>8wd4izHx1PM8WuHfsZeEvJuGXc7PTTDK1vIoOl87BV674EBXAQE+hs55v2t7jZlQVSba1no9Y6E6Mo3grqLilg==</t>
  </si>
  <si>
    <t>gc6d9IpUkAnk4+2R6s9i2uaOlHKAmS2qLP2cespTnbBKIYawNRP1Ozf84cH2IYqDb6lzlxyZCbxllRqeSDu7zw==</t>
  </si>
  <si>
    <t>A3Vuvqu64n+OSOTPyCp5Rjz8ISukCMLp7obxQyzZvt0eHZsClHnipzoJAz/s4XhLaPigbcUW3uctRwrAFks81A==</t>
  </si>
  <si>
    <t>jgLsK6eYORUd4BMxnbv2XmAtYwLwmaVVJLfy35HhOHTJp/LdMt9VnTpbFoL1LcnuI9xH+6HRMbCicjhGIQfXxQ==</t>
  </si>
  <si>
    <t>ru00jFufBbSyFFXQ0c1hL7B3LffRNH+r81Z/P10shFyeP1ALWyrVLoVm4RgkIlm1vpAZU1O7UBF1FxYMTIEoXQ==</t>
  </si>
  <si>
    <t>nkg5bZaFwDBvlftfCtF9MoyACiGgNLpJLZm27UEpETawHlhhBHPN34geBI2jYJ2GhtaoNxHCzSr5rGJ0KL6u5w==</t>
  </si>
  <si>
    <t>aEuazEEl6ha4Jk833iZoSFSKEO70uASGxiSkNqxURHznPaQACpRM17+b1cOsM3Q3ol+K7gYVOHpAzoBLVk1Izw==</t>
  </si>
  <si>
    <t>SSRE1U4KSpifNNelKpzSHiwRcOWKh7nuBy5jANywCLesPUTQqc/DCmlGdUh7cb8Ltj9E9JHG2jV54qeQNZQBcg==</t>
  </si>
  <si>
    <t>S2xeAL6VwzXlQ7g3gBmv0UdizsYZdZUW9OdLfZiOj9w1ezaY7DnTWtvEK0lDL4EG5jZCOoOgcXqq++f5Al46iw==</t>
  </si>
  <si>
    <t>drmdgDc1bdsQkYya5yMY7lYNccYczrDmJ3jZ4pNtscNXLD+RGdYKFrGxRmg/DBREXN9FRWthZTfx3Z5Cx/s+OQ==</t>
  </si>
  <si>
    <t>Cjxv1wh8xaYZkj1spNJmr6nWaM0Q560Fm3xwtVjkW/64kHsUI6ZxwvBSH5kGl4gVIN0u+bfC1yspuUGuFLMYYA==</t>
  </si>
  <si>
    <t>O34ZAsKzWIjAimsslpgnVsfDXYOsLdoHeT1acoiv+kt4Ts8AxaPu5chkWiemL3oFk7UeSqp9+oC7QwIlra5vYg==</t>
  </si>
  <si>
    <t>pJbLiEvTEEehKMcncUNUgmI4E6iPvFZHcJH1Z84pWSAKlMooeHM7kljHSb6r+ft3VX3QmQAZI7CQMFGUHReeyA==</t>
  </si>
  <si>
    <t>Fuvdc94opvXYaCNwJ5IOhbf7pEqKKcIFnytW44hxcfiWhWWx7K5lM1VPD11tME7bklgWWkeXMboaBRoHrznmEg==</t>
  </si>
  <si>
    <t>jit/ghuH9N7CUHaqZMi7k2bea/R7UGrHvkSL+f3fUxbfHwBLIJtZcMDSUwm1MsoW/1+iGB1QD4/cjAQ23M904w==</t>
  </si>
  <si>
    <t>zgYrIyKzYuHXjW5mHutOX7NfJNhCjMyvYwfoWHI03kf0jDf1MJUGMPCqCq+PWRAgCn09Br5nKi0a84OjEAwL3g==</t>
  </si>
  <si>
    <t>zUw4GdLJaB/RocV2r0SudBbz3ZTdXI+oLGFSKHuOBq675a6A/DtPlPNwAix339+/JWuCiSxBuqDj7B8GVi5sBA==</t>
  </si>
  <si>
    <t>EruKb26m7U9fwzRtGi2mEFeKlOIXD9BGvbXKxRdkrgp1Hevvq455VN0TaLxx7q9+jvnD9T3xi5lPkFyiIOUKQw==</t>
  </si>
  <si>
    <t>WR9MtHO6kB6ZQevNbIJrFkEnVbVHB26eeLHCkQ6FUeIJ8cHny86jYL9mUULjQP1bJitYQOTUz1HtRGCkk/3kuQ==</t>
  </si>
  <si>
    <t>HhqOKc8zaVrIe/nUD2CVqTax6ZjXuVXQ2zz2TjlpDYMPnE6wknQ16J+T1GV/qVCyrFpFjVYy2S87D5HakRdINg==</t>
  </si>
  <si>
    <t>9oCiGCfT+AK2BzIRonsFMRxPBBFoDmXWuc0QTj5TN9/lucWzdNLr3bWL3x/g2NXy7/xszXQocv8M+TA4F8tEwA==</t>
  </si>
  <si>
    <t>7CGBetQAbYMfXyvWw0hxYJRRKflT85u8QNCG9xKs2NR9HORwoA8XwSEpOMZUzTc59lMCNOOU4fVL5RpXx8fj6A==</t>
  </si>
  <si>
    <t>4A/W8tHQ9Cs9bSO6eQrDOHpJqr6yFnxZ6yVui4GZllO6NGNfPVtLmBNt6I2YQgqh2PRqRrYMou6I0PGOzbheKg==</t>
  </si>
  <si>
    <t>CEMyZe6mcZBSQnWKu58DmeeAT5zum8St29dyu7vqrb5NFsQDnNCuMWTvHXh/DGnbd5ISTdhSo01pnoENWZv5dQ==</t>
  </si>
  <si>
    <t>Ldd71v80Hk7M0iRE0l6pPemwpl3x7PE3jo9H9Ilae9DeDYE1dqF3K/wFCPS7zZJ9t2HoSohaPgJI7IEAL5Ht8A==</t>
  </si>
  <si>
    <t>+jd53uIbZElGiAdbago/85HnaBOFBMMXiN27YKGaTwVSP4PKpbUOLoSUpJ6TN1McIJU+dkylilds6X58CTuj0g==</t>
  </si>
  <si>
    <t>gNsVGDe5/tMvwOaU0d6BN8paWg+PhS1451XD41j2OFBTJffJL3KEXDIzlhB4cDB8h9MMKmFBrG7TZkrDg4k4vQ==</t>
  </si>
  <si>
    <t>iZSReVU9QjMngOKn9bEjcjcgzDqjmKGKNsUP2koXQUWq3gAqt0+BOy3fRi+pE1hcz5TlPIMRO0Ej92HtCPZo3w==</t>
  </si>
  <si>
    <t>2iJH/ym0k50x1n5bXjjTK1dPgJ33Vvului/7w+loIxDcHsLtP1lpFYchKKPwWJxFme9zyEANuKcG5h4Xcij5qQ==</t>
  </si>
  <si>
    <t>xuhYC/QyAicSQ6fKth7UAzVDMN99orIhnsWB8cKTUBqDZ7G3rhVzZqVik7l9Kzcb99Vf0A40J4jzkrzGDmUHsg==</t>
  </si>
  <si>
    <t>NB/4nqf0IDnQNVn2LJ/DUjEqSN26NgV++FadvJAupL5DSYm8ZSxNdd6mgDce12Te4S8imncK1CrxwxKos/p76g==</t>
  </si>
  <si>
    <t>zKd1XRTVDyBc8+siS0VlnzDj+i1FAILJ63zL2+Aln4kMB97Kw8S990Sl5a3sbHfAfJtXaLZ4WqmovgOOymvjgw==</t>
  </si>
  <si>
    <t>elTloIDvYQxUgcuCjEt7cg+gX9cmNY+UgEroWsERmNCYX+ixEjPfxGu89COAwrESotQy5Cu/Lm1MB868sOAvRg==</t>
  </si>
  <si>
    <t>r5znT3D1SAoeAlSWrZbiucfmZqRQdbKttXUgsc8FDYSU5m5a2KW1qW71k1IF6xvWx2DLqczJ8rNcF5QDi7P8HQ==</t>
  </si>
  <si>
    <t>plSmcv6A0TtcqgL5kjW57C+BAZIKLHQowWMRGLo7KBeMOl4zXeWbdGmRve9Cv/c/Z4hm3EU/5BZnqXL7AmMrcw==</t>
  </si>
  <si>
    <t>C5h0LI2gDFjOoHGk+t4vlmSW6O5DI8x7HwK56SPIn8LvZhHMEV4SeewLbdGsgxifoqh/tmMwmrm9JC1BI5nBnA==</t>
  </si>
  <si>
    <t>FDp769GCBkrxGwRVgyMkzzpe+PZobPaI0W/ynJF3+HsPlnxIZmR2XCYYVz3ym4WO/WXXTDMqWt3Ru8daP9eE7w==</t>
  </si>
  <si>
    <t>2rNKcQRtWM91IaR2xzPiPjPGzsNyWF0uuergZJ7+EByleJ1TB7fJE4km7wT4HyoPaC1ZtaVl3pTunPTQTBcxew==</t>
  </si>
  <si>
    <t>nYRgA0i0kntAh4mqz4uaJmWEe6bzZGJ+mBQgDmVCzG09d+FrNbj2H/3NF7jAKX7wdGS1fafEGJoPgsLycGrYSA==</t>
  </si>
  <si>
    <t>X8Par/7CEwRczXD3KfpNhorUye1qwQnJ4yjROYBYBP1fF+iHNhgwLgT0Dz1+gwfUOo4zu8w5ZAzFTOizAWPIWw==</t>
  </si>
  <si>
    <t>G0i7JMvJZ4UAYTv0WsBdUXrmd0EHqoYRG6fnp88VvOMHuenEuYFOXEFNXXzDn2A4+3FioA0hB2FHPvmoQFNSbQ==</t>
  </si>
  <si>
    <t>QX29vU/YxgTFITd8YruL3xLbSZrcjdWed7fELvC9I4lhQk1uR059AlZ2IFEp+A6e1C3O/4oX4nI82sp3kfAToA==</t>
  </si>
  <si>
    <t>3asOo2wr8tWGcH2Zgon8QkC+Zlv9BxB/5C5V8cRmJZYkRHd3zaEbFRI+u+mhOElwjsPOVX1lSOYY0Hq6riHRBA==</t>
  </si>
  <si>
    <t>HkEkP2IfMnaopLJnsHQEg+EZ/JhEcNEiPxsHOmt0EWu9ho/ElM8WpR0YGTkrsIudM49niNEYqXFaixmceKwRZQ==</t>
  </si>
  <si>
    <t>z5xqkjxAbqHAKRtroy7ixgOZZ30iN0cU4n5pswQmXZRLTKYzP1DS0HLkoL+OVqtR5FwZxZTriAJ9zUu1Oau6Vw==</t>
  </si>
  <si>
    <t>s5uv3K9YLnkN3RXZ9fDyjPMqe8mU8FAMdYi6Cj+RlgWxaWCO+EiUDQqcWCZY2AlDSU+ZUg9RFF5pB09OlCovwg==</t>
  </si>
  <si>
    <t>XgO1CmzFr9eXEzJ0+Uys387hCBkx0zdqz4Kb3OmH3LpqOouUWYIiVb0isbuzmOq6eQRNiGT5q09QNfEStyEqPA==</t>
  </si>
  <si>
    <t>CtTy4Hz5psZDzbHoyxvwROG+Q/FFXd+wMprHbI9Mwyewpezi74ctgV3nJ90hnHkAIzl+s73t3ds0+QYyLJfG0A==</t>
  </si>
  <si>
    <t>JEaF/+n01KN54Y8MXbl5SJba4Miru2PeD/3B3PQt5KQeipYWzoFsXw8tBj4kmSkDf7upY6l2IAtm8JFQrdy9/Q==</t>
  </si>
  <si>
    <t>UBhPcPQSSuBzDIv8qqO6PjLh3JEe48i6dKT0TyKOzHW+b4LHjPeyIaOG/lDB7NSPnZYoLQC3XpjsrAkAYt3wbw==</t>
  </si>
  <si>
    <t>1Q/+572yQ2r7ylPK+jzDYmt1Rfs1LH3+msaU9NI7gIr0bbqNxokyf8jXIr38GmTXyqBpny35BcyOlYVP9nwPYg==</t>
  </si>
  <si>
    <t>m2vkWnwPeQtU29vzaCcSmpwK0hxALygUJq0hoey8cMi96vC5QuH1Z+MllkLzODWjKC9Dy/SBg4XF/95Bl60GYw==</t>
  </si>
  <si>
    <t>gRdkkMdE9OgaCThSUB/SQUpG4FLrr8JKfUyGpvnalSFZOB5UAJ6LiuI75j9qqgOFAVkdCZzgwJ/Mi6+LDePgAw==</t>
  </si>
  <si>
    <t>Cudp5PMaBw7aYVF5LssL5hKYT++/0pvXrxZglBKNlty+BzXc3cLi55xJf9kwmmYS+tBfp81bz1Wu/aAq6RBGqQ==</t>
  </si>
  <si>
    <t>KB5Hx2JUd8JtwcE39WI4zR2xZbB+ipITvrYcEagw+3TDfGWlM7LYMGuE/9RyBS5OWIkXSBqpQdcwgrXD01naIw==</t>
  </si>
  <si>
    <t>oD438O6/LSmWQ8pS0xH0NJxvWx6NzxQqajtpmTGJ8WLmo3In6GJ0kSXkbZR+8Yepg2zrFnaPE7UL0hPwBTtc0g==</t>
  </si>
  <si>
    <t>HU+qltrRcKPXzjGYuioUXbOBrEcDFShT2j+HYxKbVrsJtIKP9fJhnuINigCG8qu5adailwoMDw5757x22wDz4g==</t>
  </si>
  <si>
    <t>wfhPxF7N7F6k/8m1IQW26rHlEl+DazdfP8wXymysgTA9henXMBzNxvJGWxPKyTyIjwv8dOm/x+yexELJnNQiIA==</t>
  </si>
  <si>
    <t>xlZQ2L9A6tc3Sg6tztw/EJ8z4bhcdDRsWzy9AQ7sGe2xkDvg5NyquARFHm+pmMCTiThtODnDwHn8/i2MPDlHeg==</t>
  </si>
  <si>
    <t>E2C2S1joU5wRNP4YcfnsX0fEG1yRR+lzunos/SKWo4RG78xniAgGKhndceSrUo2gEsxQWxi1wCtNS82OqC44Aw==</t>
  </si>
  <si>
    <t>/fcpvMSqYcrqoB+ScyCz1sE9UQCfTKTHQX8Q7mnlmCYWP9FAVrC1Nql8jHqdXLbNh8DvdOzYXJd2lagVzmfCVw==</t>
  </si>
  <si>
    <t>JeHLsflp4yPGKLYHw2PrKsuxDbSqn50JWyNb11RD4jgDzMtXJ2XWGsfl+hYrYbb5qEyUIhOiG03L1PkzT0DqQg==</t>
  </si>
  <si>
    <t>ZFlRLWTSAQzf5Hfg+mzM1mtUTPDVzytgriJVSxKtwR8zo9cpJ+00KxOkj/dKXk5QzijSGWiZdncrfgoix3KrJg==</t>
  </si>
  <si>
    <t>G8cysjRz9rQrcO52hWAXRbWPBaLQh/vxIT4M8q7Ja+UJyKZsuu1/d8g28m4J/5iOZXxeXJ/ByXCBiLxWu4gsSQ==</t>
  </si>
  <si>
    <t>GgPkhBszFkPSDvKj2/oCSVAXiwu2oE8tBIsy8Nh9Wprru85VAqEr2cAHfPpc9dc2Vnhc1GFJ96ETdic2kzOiEQ==</t>
  </si>
  <si>
    <t>750+ae9V8j1IcpEzinplFKBnTZWH8tQ08m/IuCWDpbDklz819u/1QsM3YclIYqs92pG5vom7y44/Mg4BSmrmnQ==</t>
  </si>
  <si>
    <t>guZujdRTUJeICWo6qoC/MZ+kv7Un11s0MhQ3Ec+jr7Z3Lvhr75+vVqCzOC1cU2iYxyL7U6TxYzgZ3C4IXvq6sA==</t>
  </si>
  <si>
    <t>jnq6ir8aqdTbQ+3NsqNtEG+p2qyVyrLYfRh4+Tiq15ZF26ovQzq1K8RtwCkYfj/Pm/B2FrzNI5FYGBeEdh5auA==</t>
  </si>
  <si>
    <t>IFLXA9DYs+Gv+CLpQhXELYocVTYJn6StN8zPOx0MlEx1NWqqzytwSrCIwoSW9GxztkcjEHU0CC7+lr4mLBqGJg==</t>
  </si>
  <si>
    <t>atpEAKt+n9Av/Rs1hqAmOJybV1sNUH3JHzjTnp2soIQbG2ygbq+bAUmlnZKOldRGofbASPqjHNlD+QQPYIXzJg==</t>
  </si>
  <si>
    <t>mwhfbc0bil11gL3a+qVrv/bOYK2gdQobiqfyqFXjo67v51V3fRLBM62B72vLLNojBopkSvNf3HHIYQz4GKwY5g==</t>
  </si>
  <si>
    <t>UF9fOH83+/GsoHd3BmupgAWUmbr6c4u+BxudgGm17RqVSbe6UWWhdZqRl/GNVjIY7v5i0TCN7rvigf89QoxmTA==</t>
  </si>
  <si>
    <t>U/IaUYglN/k2zF6vHKJKjrekI3d9SYhkqAWAZ+00cx7rGRZ1CZ5DyPvWe85vdRqBZ0VQTiqwkUcZwZCYyQqBGQ==</t>
  </si>
  <si>
    <t>lI8mmALE1ot7RoPT0ck5sGCxjAD7Xvmgo8hjb+nklPD23pJ2JI8x2YACWZexaFqbpuSnyAwKOb9ZPI5PUfYk3A==</t>
  </si>
  <si>
    <t>WLjXsp0It3QxNhCRfrsZJd3pc7PTCQdOJs0NeyFGAyLRo4621mUh5pbCW59WwSyObhbsPX8HHAB6jznYm8I8gA==</t>
  </si>
  <si>
    <t>tBI/7ffJsDOxdy7lzwdozNdeO0Jin76GjKxxUuW82dskBxPoyCcrk8C3xnIoSKjxWOSHfuYe5N80w1E1+UBKQA==</t>
  </si>
  <si>
    <t>xHc25GrzBunmLPml/+bVU1OrjqFuRJEJ/Mf5ffxB7QdZv7t1CMDV+ZpJfHJ5IVXjWktz7UotIlyIPfMUA9Datw==</t>
  </si>
  <si>
    <t>emkiVhUEzMutOfYz8YMuNYYKvEQ76PRK98qm39OK5wYaZWVV+5z2msU9a4+CSEIeuWfkdEp0ajUT+1IIxCziPQ==</t>
  </si>
  <si>
    <t>MyCiSEFtcdnKmO7WCSmm/n1zyvUph9KkBONtKzuMtFW1oSsehwNNC3894FMBlklEKEoGYsmoAr1VCZhZoK1j4w==</t>
  </si>
  <si>
    <t>bR9rSOOXX+iwIuwrMKk4qWFffZIlJEFWC5DsqpUjdFqF+H7UbXrgczzI2a/VcRMMBMi25DC34ks1ZGTCn8C2Ew==</t>
  </si>
  <si>
    <t>ipMI99Ffzf7NVdbyJEqyLdN4dCqsBHvTis6rcSL1sDSRJ6e0blpIEJcqxO0AJ+jev+TtmUtP6+nM3G4xnnf4Gw==</t>
  </si>
  <si>
    <t>IjsNIuRIU6csuc7y3Z0WCyEGkNnNxiKbTCnD2FqwJalJDc9UDaiRKVNrZdipvn0OOZ7Ued479RT3DugubkgrIg==</t>
  </si>
  <si>
    <t>X4YGBhishGVh4Pry6WXj2zvEbGA2il3oAQih/mFTaFb6O5W5kucY4zbpIwvtas0kM6Yr/isv+PTC6aRVw1cYrw==</t>
  </si>
  <si>
    <t>667ZYaE1VUjvimv8zMKenR4IN+8z5alZ/tKE3WpE0X2bHm95wvZq6HUGqyUqDoQEEC1IRfvLWrffS5ll33RVNA==</t>
  </si>
  <si>
    <t>3N3BuL7J5HgxdcnqyU+Nh+Mt6CNXe/pnQ+dAtymNLCz7iFYca9kJqyko534GBTRBanSMsKRtQgk88hkLB6WBbA==</t>
  </si>
  <si>
    <t>Dmiqm3hZ5/vgPA5fajmkWGOQoa6t8OZsA9rT9ctPtyw7jfrt6c18ZJpuvmtGnte+thWUKFip9qqhAwjuiNknCA==</t>
  </si>
  <si>
    <t>ghT4l0vtAop4EauH2VUXcQQ02SGEiwpLfYC300F5WvueCqMAILjBuKp504KVHE0QfBhSnX2hQlrdKu4sEfP2Jw==</t>
  </si>
  <si>
    <t>7L1R12i4hdzAglOWUSKTIAicsTnilMTXGiSDMx4MkCY2bOZuci6vSvam8hQtcKuVnqG2y6cGz24CH5jACOLesg==</t>
  </si>
  <si>
    <t>3uaqktpOJrNBqKDMJ5m3l9aLdMJrXq/8Eag9UYSuFYl02LC/F5pgi77HgsPaknvWh55QJ0QkpdnwebyznolsXg==</t>
  </si>
  <si>
    <t>sRpyoDFRPubOuX4bSCSqzzdRl9c0pwT0zbhPm16rG0ysV0wndcpRXDJDZ58/jx6kOl35yNTJ8XEWPamhz993bA==</t>
  </si>
  <si>
    <t>gQHfz2mybGvOBysNpqZUMbL1YMqMkysyYdn0VrtzpKeP9t/Zva7r15wuyJwlgkYoymJdOOjMxgWI7sU6VvGFlg==</t>
  </si>
  <si>
    <t>w9JgFzM6xkfLrQ1R0PZXrpbPWYhc7lqGWuoSOlb57JCj8+j7YerWkZJ1KoMxx6unVmA3QHUutMkmK5YHjsaRvw==</t>
  </si>
  <si>
    <t>Kq1KGlVbpXLm99jgTwPEZrMD2n7TaOeVGFsWZN3prEML0EkYtXGrS3RBu0U24OkINQjEubxgGg4d0eBfUlKTug==</t>
  </si>
  <si>
    <t>qx5aMrATKqQaf5FAoy4nIPtHOOIQaKiTPz4WgjkjLEA/+28htMj6Fljdtmn9heJe9NSDoq+YyO9jtxMQpnEKfQ==</t>
  </si>
  <si>
    <t>Yn6GSTgZIwfKRbHe+S/8PX4ifhOuMKoMqLt4wwki03Gag8XXVdBMWSwTSCSD9fAhye3SSMV7oalfz6MnXIObTw==</t>
  </si>
  <si>
    <t>XEmkZiDwvDSOsGAhX6GYzx1WdVtdtDvoFsJeoOzzkOhSMJW+ld7nBXhKV2VAskqWj9mv9kXuT/7QikjJjG5WLg==</t>
  </si>
  <si>
    <t>tjpcMOppN3+PeL8oKeF42rPR1fyo7zG9Cb38xQa7pOQvOPq4TOlbbga39TBXsV7czZimcMvg92Xp1Jdk5zqajw==</t>
  </si>
  <si>
    <t>r6qceClsQNdeEvF2AmnAEhpn/tBJ1vDo3+HRtyVMs/ylLa3p03OMxvp6qwaTTyjfLM2lDHZGYlfhYAfxr58V0Q==</t>
  </si>
  <si>
    <t>U+s+uKfKSFGf+QlRV0zBXNY40D0OfSLZNa+8Hwu/iyAv2UaF1ede9vnlRw+j5RdyLd8foOQna0Yr2PPGYUPvHg==</t>
  </si>
  <si>
    <t>m8LaSn1Qf1icIbfOI++1MSt3bTi/zBcUU9Nx1AYUj5e9eG8ANXer8R1F34QcB/JsIBWDScFMdxcrnDHqJdRBaA==</t>
  </si>
  <si>
    <t>2/ECGr+439McivHmt5LlGo9EIuGULhibSMs30EPsExV1oMdFIfRmoYno8cdaXGBbPXZi41RgarorIvdL8c1EEg==</t>
  </si>
  <si>
    <t>JHlc6mSEzOEJx65CUpArFrrHyEzJtJ0moUurysrkRCLMP9X2fEosob9p6J3DmOBqqplw1989l+4nULDOWW4skQ==</t>
  </si>
  <si>
    <t>EAp4NsEFD5iNsAydyoBTTwovEy4osxB54aZVvqRiU4rhGn3V/wxwzgxZhuUBq3NiLPOlm0oQWge1HIRWvkoGWg==</t>
  </si>
  <si>
    <t>v3PregJGBFZo/VY5xLM+/BcyPNuoP+0LFLhsuu1RKXKV1vVD5/mFsdhbQcQr7DV4KN75xNNAg4fv8ZqbfHxm0A==</t>
  </si>
  <si>
    <t>TcAKc0wRY2uEs142H8FCnrNDTy4fuEy4zpDsk+GpFR0YqFA9Jh7WGfjgBUQjl0OOF+3UQs3wRHGQPOYvS9R5Yw==</t>
  </si>
  <si>
    <t>smOve18IfImZP7xG2EPdwRXxi6tJxUT9+aUBvoJpKqQX+q5JGGo0fOi3iT0cJaYe6YsffmLkOTYJeJkgm79UeQ==</t>
  </si>
  <si>
    <t>ZclSp3XVJaKjdoAqh4HtDoTNNOYzdRYnUhUCVsuvNkw9YbzKy/XP6+ELwsf9uV8RXNXiKUFrU0ugfYJQGkg25w==</t>
  </si>
  <si>
    <t>T8R8H6ul0eWHq5Qlk9me+U1s2tPuWgX2e5z/1ofKqTeO0uXIESFJelzvXc+8DHImNLWTob4ueQcfrrdTEiVm2g==</t>
  </si>
  <si>
    <t>x9ACyNJ9uSlMm60yjcU0YmgEiP6TjHXjUSUXed+iHWlzo2w1z+ZlYYFQS8ll+rLceYd1rFQCnPxkHCUwZAnU6Q==</t>
  </si>
  <si>
    <t>KJP74IiypReXpORy4QeyrTrmbseeLGgFhcvBYFTosZFu7QGMs+8QBMEg6Rmbskt/jRs4Nt8Ojs/rX8Bpac4Q2g==</t>
  </si>
  <si>
    <t>0NfSAQC0LX730PAc73g2RHntFEK1bRJbNZMy3Ttn+b1r/Cl+nWI+PwNgzBOjKyh4ODT5ZtFhzvI9gV0goIJecw==</t>
  </si>
  <si>
    <t>d+Vf84zX+chIz4gGehQZcbj2rhKJ5XnI5STUiKYjA8UcggiPlf2bCjQOQ+5Ruj3e9U2h7IvKcjX/5ffgq8WwVg==</t>
  </si>
  <si>
    <t>EHDW/DjZ/O4IMPp12nrvwRdHLHFFplPe4RKuaHrBMVq9jVyuJCZAV9Qgh/Igzi8ohKe00OpbjYvkVaeL/f4ZLA==</t>
  </si>
  <si>
    <t>Qfe44HWsgts7ds5xDkofNJ/NTfgCQnuBBGfNSHf2BCHXsSsPtPT43lXWh1giOKi9DB9aM7WXUDUTST15rG3SBw==</t>
  </si>
  <si>
    <t>sa7r3wTIZheZQoHuDtqDBAXYdeSrQiKQkMmXOHYkFVUj46Bf2tWgDE6T43SqV6Qc7a+O9g1AACzq0+D/xFVdCw==</t>
  </si>
  <si>
    <t>VgInNAAZwZY9+sUOv5AYYVogkfNNY7stOV06i+/c6kzgTPnxSssLE/cYga4Br8LruELSP0UE3R57A2BP6/KnKg==</t>
  </si>
  <si>
    <t>32HEf4z+POV1oUupZqaTpDa4jbTKxgmXQDeP3CCuWNBN+9Cl2zZ/R6xxrpHFQamn7RKqGW7rX+wxOLrU8vVyJw==</t>
  </si>
  <si>
    <t>vyuJ/gi/7Dk0jf5ePy/XT18fjLwsnSTYLbjgwjgJW3+D27nKettrX7KC5aSnJoO6MHBUdPr+MPGwyTXmw7+8RQ==</t>
  </si>
  <si>
    <t>Mav58GSXulvJyEwYlSPcXNdROI4xzt19/iqP8XvUEObFHMl7FgcXLWm9FkMK6naXOoKiE7VUz5WgTXgCHZAXEQ==</t>
  </si>
  <si>
    <t>K24ZNbxOHQMB6BNg2c47lYZRkgM09g3ltm5d0xEr0KAimPNclooX+at3k+sLzvNCBUY/a/NOdudCooPNMNylow==</t>
  </si>
  <si>
    <t>hskkEAF+mgHyCOhVKajB08lvrKhrWpnxQra9UBFhPTQu2mmtmxQClOgcoUatrs8jQWbHO6hmRfzhW/TV6a5O8g==</t>
  </si>
  <si>
    <t>7DehhOb5J9fK53F0Atvm6MXBRc+jq0p+fnccct91f5eg5VbdvYLxxOq6akicfIyrJNAALLXiG438/Xbc5shxKw==</t>
  </si>
  <si>
    <t>mgHhibMzoHEVMXQu5qkf4lcn/D1dfpWNspzr8vFGdYBzOanb1FrYY0uKTSGbRbpyXgK6tR6TItmnw8elOcjwsA==</t>
  </si>
  <si>
    <t>L0YjuBsaeXKIQiJwEJuXGPYQCvcCqTbyj0eprASpztbsij8sRlSB4vr+Hlvfx0CbJN7XXWGL/LC0Qygcgc5+hw==</t>
  </si>
  <si>
    <t>VGiEBy2556VDcIhti/44Qn9vCR0w4jsPGeLq/sdLb+akFmbBPl/V6lmw+c4MznoE8zqXYL/Q212o4SU8VF8Y8Q==</t>
  </si>
  <si>
    <t>MV0dje4fO6Rx1aD0hOEsuoRIDjsUfS0tHxZP65jUFDECi8HefXlmQRjkAs5QUf/+laI9yr9/WyErPh0MfnQPCg==</t>
  </si>
  <si>
    <t>0KJaG3MLHCwplYgt0sGjfTloALQElyq0PK/7cvolD5OGNxTBMQO2DQCNG56xSKQaHV1OENEJmdJiZuRrPzFE3A==</t>
  </si>
  <si>
    <t>YLk4n/dcsoZvHw8hEi6mWdQQXg/10Up7fXk9ED2m+Qtw9kyikOC8Z3mP9gQyGOT/np95LwrZGPhDzuiTkLY1aw==</t>
  </si>
  <si>
    <t>Rikk4OVgfDTKY3THON9YSbGhQ2bbuxywX2dPM9hdvMgS3aM7tOqwxEMIyMhnuG8pOxDpQLKkWTv8zjIf3Fa47g==</t>
  </si>
  <si>
    <t>eEf80zo9WOCe0ww2OpukFeugs3dL1HTUc8l4kDITAhOe4LIyulI41GmOdpbALTNIKf1m/nj8XGhQxXPtHQ98eg==</t>
  </si>
  <si>
    <t>Lrpv8vH9BXCnzLyrV8hM+289iPA6kbfTL2Eiwz75F9WUf0udUXj/taK2iKcIEI3myrY5WzfHWZz4IXO5+qMM7w==</t>
  </si>
  <si>
    <t>PpJ67AP3dvx88GJwHgAxe/b5kV9p+JFXmhL7bMcwCXB1oQaEXJk8YcK36FrskJokd6eToH5YyI10mOdfEZt61A==</t>
  </si>
  <si>
    <t>ikLXwkyIu1TXylSN1ijZm0UlzA0oc2gGhA061HBzOnF/zodHqPlWbCEU3aOpDbXVR/kVyMo25rIgQGt7OxCZBg==</t>
  </si>
  <si>
    <t>awIWmbAAAw5yVfxV+dPyef9RjaNuQigTc0s/YlCs7UKmLAylgHkya7magLGVITaaXzQyjA+BNoWwq8qPfoNLHg==</t>
  </si>
  <si>
    <t>PYRoEoElQKviuCZ6xDwda3X8nerZJ1QqVfkLeSA3DvxDynoHvk6IVhJpiACSiabpu6vG87+Mntwx9DUVHZBD+g==</t>
  </si>
  <si>
    <t>I8JXAlnpTNtEnBQFV+WOSqNrQZeBkNP+vAc7rB46VpQgmQP9wBCh/qhOEeszpku0o03TCZB5MgkBnC9dV4noZQ==</t>
  </si>
  <si>
    <t>exxOfy1arCIuYOIhgcmmDX1zZ3N+/sm589VuIa/AdgCsyWQhcbtofIoo7Vv+EFn5ZLqIFyDKku9hHY/3jbXdhg==</t>
  </si>
  <si>
    <t>/hB3TlIZ2vNR2HnDhIEACGivKA7kGms6oMmFSBe5ErF+fy2QRQMtCZpxrtmY0PNGn9hrT92eXFlfKyXAzBDdzA==</t>
  </si>
  <si>
    <t>1+wsPAa2ageioNdTmnIwP5D4Vf9Q/9e/JrnMmgUhaGBEcUzQNBB2r05/coZF8C/5bjmzNnVVYhGSGfURX7j4Iw==</t>
  </si>
  <si>
    <t>2JOSp09iIn/5gdZ6veHq/ZFzn/i9E0Jv61j4XOoZ+B2ccv6ir4xuey4+pvJIg7yegdSKvlNqC9C0Qj4W6+dSbQ==</t>
  </si>
  <si>
    <t>2ycvx0QxQ575u5Y76kk1pbNeFOXC0Tkpz+uDsV2Lq9ggHIPbXb1xw/DNOKRGNXqLf0cZiUSAWW4SFD+PD15YLw==</t>
  </si>
  <si>
    <t>kDbaTUD4ItaNetGr11UMkLtVlX5W4NBgz1dzS5W923LPT6xMojN4jOLtV6Qtu/qZzZ3hV+W/bHLN+hqX9QYN3Q==</t>
  </si>
  <si>
    <t>RWnOQJS9p/ntzBo4eutNZyAY678VlZ26vryMPAD6U6lgyoy15aFEry6HZsOTqib6tVC5SLBCKXKrZtZxKYavhg==</t>
  </si>
  <si>
    <t>utAdW9ORqH4C05aru/LE5RtySdlSApRyehIHOdMxGQba3KI6o1jRXEAAJ2ddzyp4NWfwvWS5Y5bwsVAwX4KsRw==</t>
  </si>
  <si>
    <t>nE7kAHEDc0SdkrYN/mV08N5iSAeIw9TH04IUo7GZ8inBGjvlkcAcT4Cd4yTVZNNKi9P86jH2oYn55Wwq8U4Y/w==</t>
  </si>
  <si>
    <t>fNnV+kxP9FqzPX2WS2QwHiZB9YOWrtM+NWrPZvZQUOQv3PsrQD4ye4OvW6aGsCZ16DR/V5Ca/V/mq/0y1+PKwA==</t>
  </si>
  <si>
    <t>7yvdcBgCUw/SVDAyGR3FjrhF2Po+2AQgLGIHczXYWyPoNBzhPZXj4g/tpFY0HtcsNw2mswSu1ri8+OQ8RIXYNA==</t>
  </si>
  <si>
    <t>NRui79BUGm20YCE2bnt2uvAB9ddJ02c4pIarjSEUREy3B63RJ/oPJJoDGmb5fWxegsuH4HyJmn85h5fdbEhTtg==</t>
  </si>
  <si>
    <t>dz2ljId3y6KEve+RjuIhCzS/5D3GuR7dPFdxtwDd3yecnY2BPM1Py19b0pTmBiKspe4hBbMdV4jMw7uYHEzMrw==</t>
  </si>
  <si>
    <t>90eLFLvFnh4WHtGS2QuiCrBUBS22W0UPID8EQneYNmDCbMZtbilVbJ/eVhyB4Ll5HPtiPsmAQod5THvoc08kXA==</t>
  </si>
  <si>
    <t>AnI684TToRjzhbb7MF39t8/ud/1uLoSee62N+eXg7omUnlf0ulXsWjlTKGAG/KEhYRAPMDeOthZ5ziq9n6YUXQ==</t>
  </si>
  <si>
    <t>OS/Wr8OEsMB3v/8FX1g0BI/M4fDDylNvyzcIeg0GqDZLJhU2yqRr3N1vCz490SV7Q8SEDFBPv8WPM556SdlZfQ==</t>
  </si>
  <si>
    <t>1sQG+DnK6NSfRstAzhDgm0382+VkeRfYexfTParM2eVRSVpIWdbfJ+2Z6NMsVoiNtkyUgkGvKgcQ+GL6f0cNfg==</t>
  </si>
  <si>
    <t>f7VqZxuF133kA6XciXDW5A1olSI9IknOpCS/XDJLljO4EYkl+hPMKsQjs8u/fN/86e2pRjEdAqYAZzuYF2t2Iw==</t>
  </si>
  <si>
    <t>/LnU1A77xzTq57fnFzWTVOmqNuBt4JvvyZhiJH0mHGqQq1oCIipJVhJb0/cNgVMi8yEfn3dj06mvKh8rromR2g==</t>
  </si>
  <si>
    <t>F9X2AS5897UFZNfthjncyZBKsno7PpECZ9b8AanmTb6rIrJnuwewwLqYCSku2d4ndQB+XFRVxiA5rWqyRhwX/Q==</t>
  </si>
  <si>
    <t>9BwuMCDu/lXolBm9rTrY39DRvj/wXSOekI0R1NdkrtyzjkWXNppYH/yVl1JwVyeUZN0go+y2T6PdwqjuvCpyow==</t>
  </si>
  <si>
    <t>UkucnFFfDzAsIOAOt8DXI9bWJYtjM3shSozBqXYFhpdzmfdgWXE6cyevIHdnd06HB6e21hasj/JJ2I2VLzWJMQ==</t>
  </si>
  <si>
    <t>xvUfwY7LbmDSEQ6UX55P8eeJHFbVVyMPC48v+1i5ysdbnvpe3EJZfApfBqm1k/0cuL48VJ5Gs3rUam/QghpESA==</t>
  </si>
  <si>
    <t>OliT0CL4+9zRTL4d9UeFLRY3v7OiPTW/MbKaifVmVUMT7CfvXwbjNaF8k88N1NEgomAZVewJt2slfxkkYeLRLA==</t>
  </si>
  <si>
    <t>eVmqpZ141Ym8pJLtGTF+G6dbD6Ix6aeiKAgVCSvJVn4D89Wu4wgcykRHqaEKz2O549Tns1Ul4tUXO70woQfkjQ==</t>
  </si>
  <si>
    <t>VXx90zV/Ga/pERVAQ4F9/1j19gJ8NbwZ+A4/N3BEm1e3SmvR5D99BecY/OYq2I47Hb8Gu2M2gEi9S+KwS1UYiA==</t>
  </si>
  <si>
    <t>bdXi1PKPKjre+Dsi6NeWIFFSlpCEaq6zW8WyqPcLMdmx2GSLuec8D0wHoUeliVcVPckiWfcso5tqpxU5Ik2bJQ==</t>
  </si>
  <si>
    <t>OZmz42nmOSrHFBFWwQiRu8XCvX7JFhH2JVuR/6Ce8rAa+2Buza6XVc/sqma8UFdWx+e9rc6x75RXE2W6kKiUhA==</t>
  </si>
  <si>
    <t>Ysc65RYLPSo5nboQtUAfddZP3sTFx9tTykm2/DNnFO3RLoKqh7NMjjJBpKE5/jIxgtNJgjwW3XluCgFT+43wug==</t>
  </si>
  <si>
    <t>v219V8pAajETo/p42XpkUQU1V/n81O1iIb/07V5Fuovdcn89PkWJ9Z2zYn7cYfLioJUpJ7SOl2PMDRljdzjYIw==</t>
  </si>
  <si>
    <t>moMeXWAeM8QoIa+U50k5Tr7J0eZbFS+Tqg5ancPbQzk/QgRnXlG9pPmGZgs3mELJX4FfXMQytD/Y2qc4LQ6FSw==</t>
  </si>
  <si>
    <t>f7VoGj590na1uYGPREHsbnneILxMsyo+jHn0OLgdp+ZfdeUUXFAXGEreKmWP+vX8JT7vqeYORFs3KahoUsmXAg==</t>
  </si>
  <si>
    <t>le7wYa0Ep/EIYHcstsqDUedSpUckL4PWm+HkBuay49eXib8MN5mdUmgePmDYP/31TqD43nVJjx9/xQU52aJItA==</t>
  </si>
  <si>
    <t>/Hfp8Fl1aZM6YZK+vAnv/dSQOijdhVA8IxCum086cOvNzTG5ilm2lQnH6CKcIaFVw/v4FumQNY6x0mv4gdwn5w==</t>
  </si>
  <si>
    <t>tDY74FjUe83KPiW7/gy/pqqbD48nb/moX0seTCYmGO5SsKEqMk7reiIuWlyir2M+2LE0IrwlOR2I2bro+TdU8Q==</t>
  </si>
  <si>
    <t>57JV5WlEtPvzFbW5YoIIDkIZTSkYd/SdhVrcUS+i9Xub4pbiQAp4KexbBqI/rUSWe+ulRlVt9SRuSCz3bjVqzQ==</t>
  </si>
  <si>
    <t>0D+FTJHxgVhEXqgiT3lNp6Zx3c9e3TphrBkvFJscsWE4p2sR8PdfHCZ9+jemZJw4+U/2Jq6BJV6hY6xcsukIHw==</t>
  </si>
  <si>
    <t>a0EbVxhDpn2l04e17cOsTbwjlEywpZMHyVf+N/KtmP8lfGkxcYL8SEzn/WWZQQKAWgFrXzi/sYjc9QyXpkF+xA==</t>
  </si>
  <si>
    <t>yH27l1myUYgnKYrOnaCtyJp8KiNwmU42jl511L0E3B7sxGXm/CAXPuJA7rC98f4eXBLFSzM5o8oQlXtGwgdoPw==</t>
  </si>
  <si>
    <t>UwC2dgoVhkLc+Q0vJ0Jl1pZ5+eKztAl5gneSGB/J4c6IS3GSToIWSw6Rx+JdgAr4gkVXJLOoqZf1nAyZGh4huQ==</t>
  </si>
  <si>
    <t>ta2d5UD3tJ/8zdmDDTeGkA8m4qnpZOKMxP12oZeIJj8ScvCSGmvAoeBgdOEDxBvMD+WewTIKxiLTmsMHXo7Yzg==</t>
  </si>
  <si>
    <t>p4lJTaAAVFYC3K/EjSiqZoNNypvbg3SY+34X+R1/IJ6CJZkHaoenrwAyzZtyJ3778ISxOy7ec6Sp80hPiVKBeg==</t>
  </si>
  <si>
    <t>fw1puf75yhcKagudsG4tkZt2ytHXVS+jfVsAdoRdOC4xXquggA1VQ+/V3XNJyOmCeT2e8ylmENC5+J849DVx7Q==</t>
  </si>
  <si>
    <t>KrUF/lDKto9s0FNca4X64VchDznT0VsLsIX0nDXG1dMPhLtitm1igBJunl2HzfZ/XiknTHqPRTfJRsQuM7ADmA==</t>
  </si>
  <si>
    <t>adnH6ge5jrSaOYqu3SWc/DROdrCBvM4u4/mioW4hmDWb3cWTTfGIpC2z1Zq7lLqEldoriGjDL3Vhof+esoIoew==</t>
  </si>
  <si>
    <t>hQS+t6NcFVH8P9MLWO1Eidk7R5nndEXsdp5o4v3IiEGAKtQ8lbNLhqljKPikbZ8WtRK35wOy9r4+DKlEHUJHsQ==</t>
  </si>
  <si>
    <t>sTOSaJbEoc9HxaKTO4FD2nl3bvdNj9TjhxAwiabt64k2UFu/AiI+718FI/IKUunYnyGD4bCk9kYSgW4GF/gaJw==</t>
  </si>
  <si>
    <t>HWOiufd50S7pYalau8SrJPZj0A2HvHvgWp5vlliECon0f+REK3WQyTzjE66TdqsWnZi3iq5sya3xP0zgkuTPkA==</t>
  </si>
  <si>
    <t>+ssGKCnTJ4fSkKJXHh3vYHKDcSRYB5nioIdGmLRi9AtZGsfv7ZyC6+RLUZr4UmArXmgJjxHGFQ+h8/swoh3Jhg==</t>
  </si>
  <si>
    <t>Ntdhtg6NriO6w7Opf0lm+I4XMemVpP28K3fuLwYlZdkUBuCBK21h8rYn1gxkVt14mGvWPrUJqJIepoRu2rvI6Q==</t>
  </si>
  <si>
    <t>5+nXTqOkqsk675G9MR6rA/n0Tv/xrbmCjx7nErjBuLGp35C/3StvlUZZBn35XpIXblp4uxPBki55KkD47GDejw==</t>
  </si>
  <si>
    <t>9U56fJMQiYTKy94m1W4WpSNg3xHqB5dnTz414IzFYqiwU+Gv5bpDN7l+Z2pFbpzglsUGEiZJiZBtMq+771cvOA==</t>
  </si>
  <si>
    <t>C3BbR3bzJIfsG9Au/f8dENCLmZM1t/PE4dJllff4kzIQZ04iD5gZGRY0lLMYi/ZTzFRwyDpV6y6wG3kcKMQgDA==</t>
  </si>
  <si>
    <t>5I4rLsAPX479AjFpA05Bf03OAJJXGHfPM5U0npg39kAF9KN3oBoJy89mVr2QyRz8QZZTJ8Det1lRvDuaNyo/LA==</t>
  </si>
  <si>
    <t>aBKwkjEj0X8cC7JdNi4KgvBFMIUW2f/jhkDCscJIvxkUvqhjC6Hiasxqm4YKpoMCmcIUfOBoh5DP/TIGLV1FBw==</t>
  </si>
  <si>
    <t>U4ObRHYyNptznATnsukd1z9C+fxQg32SeTG3En7mSFfljEZr9k36JUrMwZPH/7nZIaw3VSvooRj8alIn3E9TJg==</t>
  </si>
  <si>
    <t>wNUd8tQIM1BtIRYPio07xS68MVRiQY82PEKNO4WIgigFujlvAU5kMVH8RTg40XHSZ+ojXmTSCudB9ud1BC7Ufw==</t>
  </si>
  <si>
    <t>644W2FQopRtH/RzhW07roggxzESLytfigJ0R2JhWxa9wJRv3QDtxjQb9a1SqBLZGEcxXON0JZsBC54WCE8sHPQ==</t>
  </si>
  <si>
    <t>QMHi1o90V5QPowKg4pdoTTKqrPfmN85mTqlvxkGG11IvM/nCqqxnC1dbgcTxHML52sZT+hX7y2M0VeigCaFftw==</t>
  </si>
  <si>
    <t>BWoiTrlQdD67i1MNXz2BOOwLNoKN2418I++XIdyL5EmvHSNutbPTjyOzg5ckYLR1Y7NU/GrpJ/5mlo7nxFsRoA==</t>
  </si>
  <si>
    <t>LnV7PDONy0tQccnbpCZ3PDR5Z6LjqKSS6CGCY49zaVEnNGEHaNZm1owoFRwGiGWkECVyGahghdFwUSmSLplr+A==</t>
  </si>
  <si>
    <t>fWfYf1KRy2NSm3YWjG33pF0NR3Wjl6U3r6UgF8n0K9WqpOV8J/zFJz/JFCUXSw0+MF3PCvqRs/jUuH+HEfm6Nw==</t>
  </si>
  <si>
    <t>4T0l9zUuZzooMDO4ECOLtc/NwuM/kd55TJRQqrfBL79d7MxM9rI3m+HuDCLw/X7d0Y1mzoEujoQ/cQ73reLo1g==</t>
  </si>
  <si>
    <t>ePiQm3gQQyPYJIayPdxJcIptq4iXZtHAPj+qJ2kMcfproN/qScD99N5l6Vr/Fpn7o04nVjCs7u7JWrxAB/QtGw==</t>
  </si>
  <si>
    <t>vkFbkWpNxC7wFxiJR4D3WnaW+pmH8okFl3PVYd2VXfMAkgCihD1wzAe4QG5K7rNeoSUBsyTzK0VmbClPyv1Mgw==</t>
  </si>
  <si>
    <t>bSi0WwpePqwkoTs2xb/8Cfd75w9jx5fzBCt1MW2Kb1DWALd7swoHuH6ZDKK8J2dFsq83XB3lUbu6yGjPJlh4zg==</t>
  </si>
  <si>
    <t>q+Z0kQ6rIG8JzG7MeicIF9xvDC9DhcUCOPtVQyoQuKuJG8MWgv5lEFlMXq92iwEkfJU+FjMIVdxAK2L/IJ1qzw==</t>
  </si>
  <si>
    <t>VCrSx+H/HoyVu7Ok7sNDRcKdZFFAmOAn6D9PJqTTUzQ+MPBUpBjvLxAF0/Jwh7qG0vjlH+KAtBjzZzQxNHFgXQ==</t>
  </si>
  <si>
    <t>zCR97gs1PelarFH6iVitIoyreNCwI04R7xjL31M6YKWsAuxxefJAAkj1OdTAqG+CZrohMc7cGgrBGB2FKRtXwQ==</t>
  </si>
  <si>
    <t>nL9buVR75/ebzFq6j6mcMKV88PfA8WO/n96ZJr7qS3v89OsBk/Y8iyuizmBwMIrGp/NmVosk0aEf9cILpdPUYA==</t>
  </si>
  <si>
    <t>aoDi359cm1PRkNwvXAELcLun3SOk3hYUBxHc7S2aGjNaNh8ucv/wuIalmqU9Nn/zMTAWjUPn7o3kCFXjk9AHAw==</t>
  </si>
  <si>
    <t>K6zDqiVpsSOSI6Lxn2U3B0Xvkw0a9czVYNacANRTvEz+1tFS7J4wncMemUy9rM+lhYVEdx0zEdNSyI2bEVe0Hw==</t>
  </si>
  <si>
    <t>lvGzZ0e48M60O3Hpd8Las2bSudYsGzi4SHeLjdkcYehmpbcmGI3TsNR2MAq1ckJRX8i3Cw25rmEd0/heIlNBPw==</t>
  </si>
  <si>
    <t>tkj3D3aMxwb0sDPwIOSTBwN99QCXpGRkh3o3O/FwpyfBXJWghZprGqZgvXXfZhtkSHYKBEX9/zpFt9L3CJPaHA==</t>
  </si>
  <si>
    <t>sLEyU17x242vFIDnj8brJe9mEJ4nPrDlzRYIa3m65GfvmEx1ej22mHA7LBqr+eRQTC7dC7EBQ7yWDcygMpFKhw==</t>
  </si>
  <si>
    <t>z5iuRZfDdBHMZ7qUBL7LSESE4dxBtN6PV6ZHEi0y7nmosVIgFLlVCAC+xlFg8duiAGGnopVepW6Y7dbtwO1HFg==</t>
  </si>
  <si>
    <t>ss9B+8S+yDLjmiSgS/psst6SbtMrS5hxQOcwtwaAAXOEwawcy4chH0mGLapgswuAttC4M3UoqNIUO3ECQtshRg==</t>
  </si>
  <si>
    <t>z91JGECqredllD93NeXBKNa35u/yA3rRtFqMzxk9kaTG4rrJhiLOTdvfInJAJT8KeZPrLPCyrT/+FJvnZ22YvQ==</t>
  </si>
  <si>
    <t>umA7s7G8BDXOtj2z8hjmRoQNmhLIlB7geUCc1Np/FHgHWwhQOlkvjbwlhA8WX37/EAdbFX6J0Pg7dC7OO1UvIA==</t>
  </si>
  <si>
    <t>rlsWfdXvsc0Q9tbfKEiuSLRXPCmXPMqYsLLwGupm4QJNHZndjAIhZ9ozDpGJXikgetB5A/aNBOIy3qRRx0VOyQ==</t>
  </si>
  <si>
    <t>To1RORRRFNQXtZt0hkUzY4ochg0htOLxxb3qkTlt44KdBJDOhNd0Q4+Wamk/vL47p72iKIyz2iWnzy8qs69Mog==</t>
  </si>
  <si>
    <t>9+Nt8oelhjAgpbt8ve1hf0DE9olrnc30eE6YKcCldd1Jw36c/E/IqXxopgh7tiNeuetqgjmLez+2LOXdhZcWew==</t>
  </si>
  <si>
    <t>VqiDRPSMC7m6LuZGfH+VyVETQJj9W22OWHaB1iHbmoZB7/cIPRij5buxvJlPIEpjviUGn01fIT2gkrfTVx+CFw==</t>
  </si>
  <si>
    <t>yZTOGSDFt60fxmAPQx1GiU3SdeCx2Z5VzXeycXfrZCxVpYlVptxssgajjYAQQAT6/KfiC44W5E9vznZ3cehHNw==</t>
  </si>
  <si>
    <t>nFzvG5yzdKSUIWjLg1hF18uQjfJph/rAON3tf+N009gHj+BPWu/bnbycWYHB0oqC2YCHA27qbD4vU/dOqVIX5A==</t>
  </si>
  <si>
    <t>hW19QWa9ac0chdrsiR8D3N5xQnRuyHgvvXlFl76uBQrnkCfWpNoD7wuEeOQHj9delaAq45UBQnAN17uQt6B+tg==</t>
  </si>
  <si>
    <t>Mp+PZFcwYHXJWT+xl/sSx0k+yTPHagPSljNUyLJKYxifwdx0tfxlc6GGJ3jOwa6ExFrkd6MpmbVRoLa3qdRkYQ==</t>
  </si>
  <si>
    <t>R7W5mazmqcZdoL8xtbgGhqyuON6cujElSznLTiP6QxiiG4zEnmuvdI8cED+d7MSg9Jm7350iX4noyA7pLZGUfw==</t>
  </si>
  <si>
    <t>C1UiL6+D12JtiLM8CCEqhY1vQnzgN6DhkM1eHm5qJCuwuFXM+IdiYWn4REbHK+oDwVVjl3oqwdb9/VaDNcRpHg==</t>
  </si>
  <si>
    <t>1WPDxXjfZbFGooM8nk/eQNGRn14LhyKbBm2OWw646xT19s6aMSPgRGc5Yk0kLhEcWcAPHxNgssY+2Jx/cKVgOg==</t>
  </si>
  <si>
    <t>PKzbWeA15d85DKdFoDgxKo1jqmwNxcUnKPJC5GeZMbazr+i6e4PquxIWa3tevQrGnbaxZRqYo94apZ4iokY7xA==</t>
  </si>
  <si>
    <t>SNcGmq5QEfbX8y/BrDq23CVoEX0FL8r1mA2uIEzlYOH+WOgFp/vkxQYj5mEwcsHUDlVPFKt/uRtMd8OtG6jwEw==</t>
  </si>
  <si>
    <t>IF3VahW8i+5e2+Js3ZLb4xgcDhzqfCO2Bv3lKyTiC0lZ2qTZr6T2GH4S0flFB43aytWg4j4witLnP3sMd77KBg==</t>
  </si>
  <si>
    <t>RxCMcy70MKBSJTmBxZJmEAAJ1kBeI7kIDTKqOY0vtlYrwvxt+MvzZHRzmi7Ud3Z2JbQX3PzCNMPHO606SL5BqQ==</t>
  </si>
  <si>
    <t>vESbhIibSuNakNq5PRXj/bnr8BT6Q4x0K3/o94Ebh6vTp/mHwUfIs6eq4e0bUTcjAYPicgFnVDYLEuAphMASnQ==</t>
  </si>
  <si>
    <t>+RRMyxq8WId13dGgNk4IZfUcrYf7E4+JWoCVKHk/Uc2IqhuE0uNH6vbB6wCZ3vtXu4bBFfSR/Tz0L/dFKo600Q==</t>
  </si>
  <si>
    <t>RAcVZ3gfngL/q6DVaE9B7/IJPR1jjZAKZdjgwoy5iLjC0SaGMk9ALMZMVmZe+goRYpj9cyIo4BfQG4O5Md1+wA==</t>
  </si>
  <si>
    <t>4DmiGSxRSBDCqwVTk0tskPo6CGgd3lPPySe+K0Cu/rcWM0SSHWpmmPbTARztRiaRfxRMKWcDydgkS+/fkFM9QQ==</t>
  </si>
  <si>
    <t>xbmtTEao8ltaB7xyz7ZTcU3kHUqS3s1Mal+AF8mHS9SErdU3+OPsUPWE0SqLULLIon9dQX46vGFZhri82jEqRg==</t>
  </si>
  <si>
    <t>jCTdadtkHjbI9jDuC6bEo5pJ3aZUcOFO8V+nIiY+2vtmQjmX1EN4VKUPAnqZdX9ouFwrFtSWTdKoidusuN7e2Q==</t>
  </si>
  <si>
    <t>JFhIUXZQfgNnGGqhbRZqeW2MRpeHhCPveDVU2WT5DfeOJC0RWlAwT3eS7DyuhgVuMlkV/e7UnHaIlmCGlPaUkA==</t>
  </si>
  <si>
    <t>iHWfg08usxyrXGNHmAX4FN/7WIfX/w5QjOiQX1wSpVVHVYVU7VR6xsiJHJ5h6m+SovjwnPhHqPAGRF2kDTilHw==</t>
  </si>
  <si>
    <t>oMP0gFz/4lTb+sr6KqL8sdb43PGPZWLa6nlzb7U0J+ANGPzZSFCGogmvPd4Ap+0wuUByVI1DP6t6FYMIxj0vsw==</t>
  </si>
  <si>
    <t>WLeDqbsMy+3WANez0w075x08PRouCDhbMe3vFNXakIdmP3FzQoVOPj8LHd13b5E+88+uo3FEGXKoPTNfeEuEpQ==</t>
  </si>
  <si>
    <t>QupoHXJgc/e6K3To4vpbVzV6ayXZd3ZIsy3zCzF1snFeBLs8/DDWparLJRvCm/4xA5GPfU9EeD7OVSWwE2ksJg==</t>
  </si>
  <si>
    <t>uWNJr43wSW4wsF/uBzvD0HvzJ2dcMERH1vqEkYi8AdXq76tvnoK0rB6TpigeU3/KngYACiWydzSDL7nGjt3q9Q==</t>
  </si>
  <si>
    <t>A0cTOCbYW0H8bfkRb3SMwgBnTueMMfQAaRnG+P7aV2dlb16DZQ9nsWij8TJLO6nWBkNFbg2xJOlNPJEVcP46rg==</t>
  </si>
  <si>
    <t>xz2oUkGuHtbWQ4MVLApApb2983vlDiz/0j2UHy+yBKEv+rofO/6Gc09bwGy/cn5n7sdS+b0qF75xD8E7VbVb8Q==</t>
  </si>
  <si>
    <t>6VZuWLAUQxQAemL/aZcZa4xr87ieSOZf0ai44bgvnv1bBggMKc5KcFKspflOuKQ9fOi8uaK6ZngRLjA8PqDsRQ==</t>
  </si>
  <si>
    <t>9unkoPqFd9UHS8R7tL7VVvrm1Ulgkrn5IV1w7acnRbPG9ozfMtH9pmdTz6kdiJ9lVQ5LRBOPQa1N+2klkk9efw==</t>
  </si>
  <si>
    <t>oAO/bldImBK2+dCojFhrlKNoF3pCAr1se0L2u2l+rjqWZqv0cNT9XC1MB7NYWZn1YEQsT0Qdojyd8ZK3wJ7bRQ==</t>
  </si>
  <si>
    <t>cVtbHbt3kj3tKwNA+NnhtEMmWf3WWTHyy2MIl4fP9NyOHiCsHqHBZ1VngDy7rQVmY+hexOiYHHpZAkxwEaNr9w==</t>
  </si>
  <si>
    <t>SnMKi3aC85Apj/PGkH/KvKf/uekfv9m3S5bapXnN4y1w9pdyfRMo5uHaPl80699GfiA5FhmJP5SAYrpbxeEgzQ==</t>
  </si>
  <si>
    <t>zNYM4qjpg5y7m2W1k3eCSrlRtUD0WgBmUnPsvhnRx57BfiFWy4/MFbyClWzEALOdErlu/3AtLFmheLliCk9Zpw==</t>
  </si>
  <si>
    <t>6wfORvdVYoTYQvQ+VspBJXOJqyK4aOIUw6kTIrBRdiGjXff1mhb0tDqF5rbzfdKzoXXznA3Yrxxvc67NKrYavg==</t>
  </si>
  <si>
    <t>BCS+FKZMSvyyzw19JSrwzKOcBRc5vpp/AxdyvU7kBjarul6GsMU7rnCxZ2p6HoGlXXdfpQq2my/uatT0ICK4mw==</t>
  </si>
  <si>
    <t>3r+P4GtjPgK5PWurxFgXH+1wijXKHDl0J28pXwuqMqqyLsRTXcSLH0dSZApqGwD2xhbkmLGN0jENfv3UB2JQpw==</t>
  </si>
  <si>
    <t>aCHWxP1d0wYDWEkr6etu7Ba+fr/MA0ISb7WaOqog9tKVfu3zEkD9PHukdBDNhUI65rhWlGBYLc+L7k6Ow8eVSg==</t>
  </si>
  <si>
    <t>HwSITN512olGyfZLWDoCJd66A/uwXuBH5CeslQYWQpD31Rl4kWgMyJzzF/A7RTvuLt14bCckZMUWilB/sEtMag==</t>
  </si>
  <si>
    <t>Il5/4iBKuLQ3hTkGxlq2CH5BN8nd1BtTt75bdsEp0g1sWVKrGcVBS9Tnuq/StupAVwp1q0AT5lePtIbxu484Bw==</t>
  </si>
  <si>
    <t>m++ijgXKldW7Y5qXWAD+11eq8pwGbdWNtS2JvxsYjUWI+fgoZXS1XAOiWlWK2ri5/Rjyw+q5bLrNEqs5ivrx3w==</t>
  </si>
  <si>
    <t>J2PNGXA+WmaWQ/SIvlBmqDpy/iXhcyKMZyYcrOIgyc73oAJIOtiUlrX5Oom5Inbituldh+gaC6xoakIt/D7FLA==</t>
  </si>
  <si>
    <t>KcO+mrSBeYYLT8Tk6JBKTFghoaOdelbuo0zvLWIgkUs7IJUj30ubm41ID+RpVj9dmWUtiz4k9sw6y0jb6qknUw==</t>
  </si>
  <si>
    <t>fNP5tmnCdIiyjkzXhV/jrgA+TJW1i9stZ8HGcyfZ1PsCZQKnqXs4wte9zh0+ANxVzdm3XBnzSag58tjR10FxlQ==</t>
  </si>
  <si>
    <t>8x/FylYB45Vs1IhKw9C2voaUy/DQHalA2JkUjYyR4wYa7LfFOunMAGc3il0Zt61j/ACkDDscTZNgyQ7V1TrXHg==</t>
  </si>
  <si>
    <t>xJSrxut8BDHjmIxwXDwudyEhs95oJ5SkQN+tpqB4c2jl/hA65+dK9IAcut5ZxJBfLqkgyKpisTo5Oy5KehvO5Q==</t>
  </si>
  <si>
    <t>TiVFiGD/MCoEXX+FMSfMBbKQo/eFI4DA1PpXxzSPt2eKlHMbgScz0IKbGLQkFXZg5hrAiFpWvsiwjBp3u2GnYg==</t>
  </si>
  <si>
    <t>PBZ22Wk4KPDWbQIBb0GDTH/uAG5kx7jXI2M9vdzIsg65ekLhQak7yyB2CV71xjXdoJ5cTeYunnEIrYAzCGahcw==</t>
  </si>
  <si>
    <t>7rE17boa+nhedKDTFrHrFIi/P7ucWwyvtbTo2MqRlHiAkRWk5dqggqQM8EfyuULR0TwFxV1eT9NEzFjfu7qePQ==</t>
  </si>
  <si>
    <t>VoLw6TNn3LkBNDtuMJ1hDuDfGyo2/FoWQaOFIIqLVsJJnI3anShpHenBhjeneGxNX94Oxtu/TpftBq5BWjek8Q==</t>
  </si>
  <si>
    <t>YGIlsEt0E5/Vkdb1+7PgCDiCy3FRKgSKLAoAXnf3TiRGarzVnAlI5p3Q05SrwgYM+1K8bnjvtLuuCZdp2uKCWg==</t>
  </si>
  <si>
    <t>dh/iSOZtiI6rE6a7JkWtisUtL/fiZJzu9uxXSPHcI+Tro5aUpIqe9bzCVeiIGOIfbCcpTj95A6EC3CtXyisvNA==</t>
  </si>
  <si>
    <t>J1LprfYexH4/66cgPDSTrcU36TObeQTF3FYrVfIDw9pHP5vKtJAAB6IwffAh6tcidyY/UTJTR3tXeERdxaGiTQ==</t>
  </si>
  <si>
    <t>q3IEZ8j8bJAttdHx1B7juFPh6KRWKY9p7KMPftpT9/MlPMUQBD8dmc4jvBI8XE0+XSyElt9W9T86pjc7/pp7gw==</t>
  </si>
  <si>
    <t>NpikDh3zystsjeBf3l9PueTI+RqKQFezQ1uMEXWCGsRFkczDBkiSzsEC5AcJ/YR/AZRmqHpuSay8r2QRRzC89Q==</t>
  </si>
  <si>
    <t>7gfQPDwKKXbplmCjZNICYIUBLERF+iYI80lX+Zto9qobrJ4V830cpKQbiZh6I1RObbW8Y3SRXRPJKeeUe5gRQw==</t>
  </si>
  <si>
    <t>xlMcCDUhSTFHClvy40rblRiUvd6qdmNHQx9qySkRXxpTuP6CRHyftH325dxLedkeIE4mWWzIHpBwFOmyx6Bklw==</t>
  </si>
  <si>
    <t>pANmrW2KNf6tZvK5saQ9mk01Z4RloHojL8fL12n4O9BCQ9B7xzAkemW6oWUeXjKyz6o7QIZwPwu3sPko5nngUA==</t>
  </si>
  <si>
    <t>K6bMo2HDLBW4uPd+ibMVMsJ6PJqgCXPfU6pOs3mdehwTjJbfGFufTwb+qEvfRl35KxNg6ClQLIa0bkaUOJTeNQ==</t>
  </si>
  <si>
    <t>oHWD99pzpAk8qkMevtbOkfsmA/Gv8OfjOIEhSywb6B4gAgcbdTiskaQgPDboqx1ZLPKkGmowcODvu10aelzhSg==</t>
  </si>
  <si>
    <t>GHm/68RNaoYRimLpppqhT+fo+wMrZvoMrxd2g2Sm/BJPGizeo0mzofwhRPR5dQGJlXdJvGekwVd9wWFEjNcCrw==</t>
  </si>
  <si>
    <t>sNXknBSRFzzct6/v3hrXofe7FsLcQPjAK3FqwvUo5tZmfu7fgy5BWYi3OdXldSREywLAYOhMHqPTjZ2orUlqtA==</t>
  </si>
  <si>
    <t>O3McCmMfqh96i2dVSoIhtwGYMA4bZGmWN+wxBRD8zD3EKE8vNzUCxmapjttTRORLQ6dt1CGhI19cRdFfgjLsWg==</t>
  </si>
  <si>
    <t>w9fV4WvYBYDBGOisLnumJcJQWFBwFkK6TO8OGybEZRMzObXlf3fuhfczUqkJK7DCDkcjIRnLrZ23DWEu+/82GQ==</t>
  </si>
  <si>
    <t>a7otMBhaPVuINll4QgDRbJ/aoZew/mlu1D4nm9Hx8hcZ5Uavjw7AhxOJ3Lx/kebIt/cJxMhVJGDkrj59Mir/aw==</t>
  </si>
  <si>
    <t>IE17yO1dMgM0/rFJW8UfK5mMK5bUANAibyu/5CO3/qMFYBPWXju15X4SxL/pQlsILHZ+x38Rivi+2w/eSUS7nw==</t>
  </si>
  <si>
    <t>mcpWT77Zamg7aQ6J+YCDf15+W6quPHy9hhEeSmfXI0YXTM64BhGy1jq5+W9JnqgqWwXUkMxzJ9CQkvhtY2TvPA==</t>
  </si>
  <si>
    <t>ciBKyowKPZeDiiWVpfzVB8n8BzFcdyxeQnjzlQusATkP6h3lCn/fcAztTN6zqgiJXvXu4nf2XJVRGyGhpU8Efw==</t>
  </si>
  <si>
    <t>zMZj8jkr8Gt3pHd00+xTfDlmALFf17e2pQuORDL7dVNV/Br9/PSkAU1EBG4hg3fRulwYoctIkmCQjW9jbxjTzQ==</t>
  </si>
  <si>
    <t>YV0OXegRWqATJnkswM4ttMYM99O+CH6cBZoJn3Wis0QCGoBU/M4YhUPqM4gbaV435M0lP6jl3ISAEHVqgsc5/A==</t>
  </si>
  <si>
    <t>WdxELP8MHmFfMQVNYRkUDEliOb2vQJWiJDtEO4gGk7YHAdAGc/aSzX8UOrjoiSHlVMMnkwKvpQBrH+CV5Y8DkQ==</t>
  </si>
  <si>
    <t>4ybp62U1zedD4Q7P/72F0uo383BtdsKqR756eODIgulN0xIWz8n7WGWD2t7ulWO4UUWcsWKAkwZ/6evnv1TIVg==</t>
  </si>
  <si>
    <t>8EbGQt/ht6YT1HToasp3kCZYFndcJFfk/eSmoJHz900HXqjU3CyfXYS5nEsKJC2EcTq3jupjUp0X/HB5AoLUSw==</t>
  </si>
  <si>
    <t>wXiD+oKteKkBaJ9dlQJquEXTlt+gCCUHCa4m9265BGPU99YvAgWIrtifUElqpTrMTFXZ4V+BKfepYJPgMDbz7A==</t>
  </si>
  <si>
    <t>aIiFer20FZBgzcegun5QeSajuXcanUYGdjSU0sM3VE7VmZyLT/RsxnYhO6W/T+mez6SB631RLPwzbiA1LVoUEg==</t>
  </si>
  <si>
    <t>GkqylEPgGtgRbA4OnU3H/5smsiZKFZ3C7uvDg8xQWg9xj4c1Czq+jEBi2oZs/7dtODy8nLKIrPZ2pLyVBWgUHQ==</t>
  </si>
  <si>
    <t>M/WJCsVvm+I+MLPUPhBJBkCCqcqTG1UA/pWSZx9nqnfjLuq85eS8wdQsvzr98XAYLUxF6khsV4a3qBMO+l0IpA==</t>
  </si>
  <si>
    <t>G+wWun+OaQW/7jGQaZjmBWzwGNRNBGmeKy4M7M0coJWRczktcTdoigiNZRuGLJ0JaeLOGcK+2TpDHAQssz1dpA==</t>
  </si>
  <si>
    <t>HtXt6zAiKmGHMsYB9Jt02diekiH9futyxS8e+wCtjqg+Si2jHmfDTEfWoytlurxF+HVPn0xut7Tzo6N1mniPLg==</t>
  </si>
  <si>
    <t>OfVqvqvnzFTxSC4J6nzrg7BVahbQ3oTteU6CWZOhaDEC930rAFbAGvK9VmgddTpVoF/eOngRdEClhgk80owIxg==</t>
  </si>
  <si>
    <t>VbT2mQBuDqlkCOd8xinfuOdZd0MiFj4ERVdyoPkvB6p6AQxQIQdx8F0j4qVwiHDviXXwP7FssQEVFovgYEVjoA==</t>
  </si>
  <si>
    <t>edYoFb2DJ7oYRMWbb2x1+uxxLLTJDF+kvBfzlz3LIKBzqv+GWWPJTPD8tuAS9i89Vn1nULoYY6U3tFmMJo4k4A==</t>
  </si>
  <si>
    <t>HXfeaxvfNCoMpx2kVh3FhDF9F0Qigd2ai9++UzBKvgBkw0qhAiHaTdHcU3zZHz/D3L6VDFFFzr/YBhCHQw5mGg==</t>
  </si>
  <si>
    <t>nHlJDv6ZlxfoYgLXtCIHTNaJLDGMXNxOMtmA7otN06dLbcLSuwvgc89XDdzqyid6XgVjkrovVWh3z7TxdB4RvQ==</t>
  </si>
  <si>
    <t>9dsWcnm+hil7bzNLwztsvvv72vY7gxUPEcEYvPj8846Ob03t6xFQB6nyEGTPXFAHW6TvQJvJ37tEr45gcNgNLw==</t>
  </si>
  <si>
    <t>ID/hkWPbZC0UW/5dgGnPiM2S9uaox/SaXW7SKo++1U13AvclDoETion8QkGaDIwwASzqhW+tbEo62tW7rCCSRw==</t>
  </si>
  <si>
    <t>0LPH4nhl0y8svHIm/EtPImW84lPuUIBWoo8VS5lZEcnKntlEG8F9ts6egye6TJRTRYygtLzCzGzG+dVLbIGpMQ==</t>
  </si>
  <si>
    <t>0udRrNZcmVnSgG/9tCDddjEKNtHeD7tKvEV2TLDHXzPnsfOWuGuKZVBRm9Qbmh59koaJ/kJcUkHYqEh5PRkhlQ==</t>
  </si>
  <si>
    <t>UP1aTEy5AuDt76zdMuPIc3YUQRFThxChc3v1KtmNEEs+/LYeNJOPqQ0T1RFGp9RLjQpTMALg/ZVxuOpDSZgQXg==</t>
  </si>
  <si>
    <t>spiWl5JGh25bsxsW6B22a3RSfY/NiWBSvIH8Mb25XolPM4vsbMzlDo0YNDlW/qJwc4r29bAmQw96gyz/9DoaxA==</t>
  </si>
  <si>
    <t>mK3dJvmXIPQUsT1zC3bDybBGi48eEBkUpn5b4aUbIrcvFoqst3Ob0ExzfbfqdrWRa8QkewxYFb/i8Eqnnmqw3Q==</t>
  </si>
  <si>
    <t>cEpaTK3X+6Lr+bNn+S0x4KUblA9he48vCJBEuIb1TZtNaPltlY659X3yAxDOx6ZlL0Fbb4FCk31gbupNN5EGdQ==</t>
  </si>
  <si>
    <t>KD/qjD2ck3HRGYKO4TuZ9i70Gc0ErSlY4zi7vHt1zepieg/gAmTH8Frc5oeQn1zmTUxiWCWVaJqaqE8+ys+DNQ==</t>
  </si>
  <si>
    <t>LmBuj7Fd1dPRg5Ww2VUM/XzF24Y0xu3m/Ksh8IjwZwDKH58WoyhGVBjfyty6vM9CWpLdoehP6nLjG6lFrxFbMQ==</t>
  </si>
  <si>
    <t>0LZC4AgYIORNBAWGFPGxcqV0JMJcMlBabEs/erZqVmIDGE5hn9fqSjHfHQyODHTGXWVfWuqg0U/psBbGEAXlZg==</t>
  </si>
  <si>
    <t>b9BYsEhe+ZonWfjBGoG4fLDQ764oYKMG3nK5LsGnW81Pwk6VyBEgRKBcGgzcNEFw8ikCmba+Xd581m8ik7gkNw==</t>
  </si>
  <si>
    <t>WKrVFzpoKJKw/bLpZfO7OCu9tpoIYqszuJUl9Iyjd77/+Fh6SW8T2uzrVhu43MzZD60AIWa5BS3BG4iUcEYxNw==</t>
  </si>
  <si>
    <t>EFEutxR5eKTTHevwwXNFLppI2A5C6jkAs5MGzM+yO1AsGGi9M4rXnohyQhsyDUGD0O8Hn1Y6E4d2tN7hUg1hCw==</t>
  </si>
  <si>
    <t>PC00kEhBPMnoJzpk6q6pSIqa1qftGNVuvh+r8CeBaLn6jykmcxNy9D+MiM/50n92KFdP26CGb4JlPkI2OUBX+w==</t>
  </si>
  <si>
    <t>avZ4iQZTNpWLEqEjBZqFGEKLhFx46vbU8u/FSpg6Fjl3++85mXe2c/Et8MQz+3l9E4p1iWfjVA//va9Pby+yEw==</t>
  </si>
  <si>
    <t>8uZqpYOUsWKpFhsHo8Hj0QNOmJCkL7VLJ7Opupo5dWKt8Xvh8dXZa76x2SFsNxLk+uZUL5LuF2IB4XaDgkaJJA==</t>
  </si>
  <si>
    <t>+SMfkOcIhux7ThnyMGwuTIzMCPSrKYRPi/a0ryl8BIuKCN0WSKkV4tuEvfTxtdh+StDIdNVPjnFM9TyStblgLw==</t>
  </si>
  <si>
    <t>Svse2iax/2nJG99yL+Nel+oN8ljXT0gI/cn3SN5LSrBgJo55tZvu8JxrnSkdiMYUCwy9C0qlI1m2l1gwUMxdRA==</t>
  </si>
  <si>
    <t>XQ1tYFTQEqPH2ho+t+6Aw9VipNr1h+6GUujx47FzddFGihaTXdot0aIItbV7Jn/bmeQT/5lBVBSy3H587oXBMw==</t>
  </si>
  <si>
    <t>qLFt7zIODZib7TwzyVky0wl/lBwiVAStQXZmzTI1hkNF0RMi7Cf/a6Wr2UhmoK0q4D6qfcwl86/SV0Irl9OT7Q==</t>
  </si>
  <si>
    <t>tVz1+BGoFCyD9iydMa8WqocCUmKxX72asI1mCMt2Re+LxSAeZH3LKeU5doRFwDI1WOPhiW3I/1++Ifjo8jwOAw==</t>
  </si>
  <si>
    <t>tiCKpgk30Zj8m/sVW52epAyA5LsX4R6KTsMCQjufPeKh4hAIqDzrerpFYI1a1W845jfUwjZ2YUinai3QG11T1w==</t>
  </si>
  <si>
    <t>+1CTcWtegwhkq4e+mRBE39r0aVoSPxvKkSNjp/LtUOT59RBSOXyNIci/Z+fc00wzOrH34CZSI7b0ZM3ibU13sA==</t>
  </si>
  <si>
    <t>3yiP4tUnFOq3UQ1tCPu2KTVQHlqMRlGdcRnlWvyyzYiFefdRCK3+SSaK9W4yzvdg8y6XVfU8ETSIFr+rx8LHGQ==</t>
  </si>
  <si>
    <t>zcf3aG8S125CaYIEU+3uAFpsLUsCVw0f2g2kCllJ2GelPW4VJfLAlq4UtdQkcE9yEALUZVla/Rcl2oBScPGjqg==</t>
  </si>
  <si>
    <t>jrbWAcIbQ74iI9CzLUnc7DU2voUVOfYJ/85+OS/M0vMJMYv7HSWriaeNsc+AydV28f70qsDzdcWrIwMZ/GW/rQ==</t>
  </si>
  <si>
    <t>HOVJIQK2eeGLJeEHeY87ybROETC3D0YWKRLzp3KeUhE0nfqcPVJzK2R14xSA7eIoL8vHLmawz1/L7oeEg7Lkrg==</t>
  </si>
  <si>
    <t>VsBPXvJ+KCJRv4+IAdkKDOCXwjkiaA+uhetVnmTZXrFcTKyY0YUH1SU1FB7dYFGN1cmhebE+4xp9dPKuXec1vQ==</t>
  </si>
  <si>
    <t>6wtxAwKYmDEJA82SX2L4Etsaz0MBYgx6YE0rFg8XRDv+Vk1y+gtcuGYFjVrL8mS0zKwTcs6DS8msfdnPbBkxUQ==</t>
  </si>
  <si>
    <t>kNiyYT6fbTPWocsHW+a0RZUZUaWpVLKuAGrV9868z/+5zWKegS0EZQGH1f6df1wM2s0NuM3OhpmvMMcFt3GtNw==</t>
  </si>
  <si>
    <t>FF/SKnBdcVsEd6ejvVSfnvyMDW7YyP1xlCA82ZEv+kn/ijs8rwzaEihnGRacMIfJ9O98N+IPNAT8VkuiOFlhNA==</t>
  </si>
  <si>
    <t>8JrRHNCqzR5K0dZA1w6t+2UweYMANQvr+QmSJYfi2lbibXgD8HnHUbK+khQk1bqS+/ddmp3Zv0pgTVGj7FLomQ==</t>
  </si>
  <si>
    <t>imG0GKT2O7Fj15LCQKq+8IC0QAYsnsDLFxgOL3bM/zaHAxuLDXLY93XhwOdKoYXYc4Wc2Lf9S8/6aLC7+voIzg==</t>
  </si>
  <si>
    <t>bmhrlY4YwkDCqB8IEATQjJlxHhgaxaiaGR0LH2xCkZb08IqAcVsGr6jvQ6lDqgbacNxIOJ/EUplzsv80tI02/w==</t>
  </si>
  <si>
    <t>rwDd99gUv7sJoay7Zu9P19V5SEm5yGrjo5id5PEHAbiEa28Cjilz8mJh0nuwgOnZJrgbtKRthoTpOYTxtp4bPQ==</t>
  </si>
  <si>
    <t>XLpjrwnSarq1RQ5f7tYcTm+vlog5KPDV+AAwERLc0b6+XiPD1wBkG0MQd/2DigGBSvfrre/P4ycfEq/0UukoVg==</t>
  </si>
  <si>
    <t>ly95Ect6Ryimt9giaEVOf7+7LCGuSP6+Bn/BhExkTcys4Fuip29S6KC991BbTzfwWXWG/vEYQ4VMOukMURj7BA==</t>
  </si>
  <si>
    <t>xVQKqb1C6iXGMaLz0c5gZMx6s8MeXWj9WRW3ivGHEpVH9c+SEGkF5zgG3JK8N3AdE7FF+zNE6SOlbXffMUcK+w==</t>
  </si>
  <si>
    <t>wbOCudwmOKRbWUXyRaayo01iCEG9IDRYAJifIpmBAKNuziIOm3HNhIo2w86X7JpnNAgq4lSCT75zojD5VdUISA==</t>
  </si>
  <si>
    <t>S7zsOZtGE7/q9v3reeEurzrWVv1xVaQ/BZqGPeqO6FIGda4ZSS+9T50qqziJ4HMEfSJQk4LFQCirPao5ruhoTA==</t>
  </si>
  <si>
    <t>72bHL9XzjFiuNOZrH+hhutO78S44q+LWt16as1UCzoMB9iYc1I3Jy1mxsXHoZ0Yq3UnkywZt01NCS7vv8XqtKQ==</t>
  </si>
  <si>
    <t>7SD8SakvKGk/qw039JpsUAQenzZPH3sumGG3Q2Y0i3fJH5BxeOcUpcZXRc2wbqd59vwv0El5dBpUPOr21/+l8w==</t>
  </si>
  <si>
    <t>gApgOHsqhdUCf4vLyqGJl+kynQVBkob9dK3qhbX5wrFrwh1FKkkU0Up0BSmLl8iBvXlqUL9JAMyrjmafqXUQ8g==</t>
  </si>
  <si>
    <t>Z5pOnWWDEXfPoTQHJ3j1Zw2yQc1II8DT7elLQ9MwiKtypVG6oBgCMnSVBSDPx+kv5+xUZv/YubxLO+cusskA/g==</t>
  </si>
  <si>
    <t>lHcYCHKHvuBh+8WFGXzx7rRnb6t+k8SWjPWPbBvv1zCA6cj6xrK/HZKp6Rb1+axswlBlDToBPJpxbLRxAGjEDA==</t>
  </si>
  <si>
    <t>9G1YY1zXq9xDeEGpTKtl8K7BCurJlIhQULTpA4hsyWQdiGU+kQHvVROQFcSxNdpUhAr6Vn91Wa6JhnQyVDgmtQ==</t>
  </si>
  <si>
    <t>BJJAvJLcIl1whErFsVQ88e8IXzUUu7gIrALR8wTX/CymQuYezORlYG2Xu9DtQ1xzbf6l3u+SrppZJifnnr4/rQ==</t>
  </si>
  <si>
    <t>z6vj6f9CwAxNdJzgSECowexoPW3ancIWQ4I6BZxwDN078y1g31sCrNEaw125J/rmEwaY2Ed+WRUX2dVxwtJEOQ==</t>
  </si>
  <si>
    <t>UDdVwmmtQXm4XlDT9uUwkXx0FcbpTwLxUgSHgkjZ5f1OSG/ALSJTvybHZD0nMvjsj4oudrDbeEZiPVinWu681A==</t>
  </si>
  <si>
    <t>CASLZGUR7aaY7dsugAijKUDoHrRLPrsstcBFfUBYKBo29LGabuKvme4Wu6QPIKdZVDGHKWk8NefNIHlDPMKIzQ==</t>
  </si>
  <si>
    <t>AJsnq1NcBs1GbpO8EA4lRVvO1/+5JXIAYo6UdR4LHSFOM3aZcBZw0zFM9aQDZ8N8J+o/Y2JyurVA7QahCy1Rdw==</t>
  </si>
  <si>
    <t>HGzcYY8i4TpxtabKanwyVzHqFEpkzjyOeLzBYVSnnlOiIHclrjMKkpeXIbQhYMrB+9nvQt8MflS9ljb6YjruAw==</t>
  </si>
  <si>
    <t>KkiN/etnfBl6ivmw87LJRMXTVPHcGv21RmmZHaVku4lnf1/URLjewtP7SB9FqlVV1MQA6jnkFftQur5klYzTNg==</t>
  </si>
  <si>
    <t>zWuXS1Ejm6zp9Q7tIwsoiTBzXXLsnhgcWI/3C4oR9R4i4JaxSXbm3FmT0uzKBew4cs2OwKi1yr8wVXzkY5TPaQ==</t>
  </si>
  <si>
    <t>ZeaHgkmCJXmRs8oB41QfvHmnWK85JhJl5aU1VAUzew+NTO4DRqbgtTiiOOmzX1frR/KaRoZJjywU3zA1v+kXJg==</t>
  </si>
  <si>
    <t>cbU6LHk+TNzumJnDF/ZRN4Ydyq26hqh3bszSgBPpyY961oRizW5aW0UdTsBiy7HHAlmkGpI5Hh4WO9Z1idapTg==</t>
  </si>
  <si>
    <t>FsPfYHIxNmnc6iR3N3FR02wYNkfmw3vORzj3CRcunH/gI4urRUlMWP4F4Lg1Imioy2WpS2SLQIm1wRRR69umeA==</t>
  </si>
  <si>
    <t>XN5xcgJXe9TKunMfG3GE5KiGLNqQBw+jxGv9rpuwFsFWVZrh2wXujOdCeip6C6n9OCyZ3+XHeAlNxZ9oJduNDg==</t>
  </si>
  <si>
    <t>o5/2G74rWKcdtwQo4zvBasTY5gQRbPi4vQaho2YYDGPrvcRpq0anNy3A0wUOe3avn/0r5ijDGei8q2hYZPIzuQ==</t>
  </si>
  <si>
    <t>SSsIlBUslEOHmcVzoyuQ/EkRWs8SkqEjJZ6tGiInN2lGoJIsfGrRiHBd+p7ECCFry2NKu/bgpPbi5DqglDia2w==</t>
  </si>
  <si>
    <t>VDboghaiPVtXHr1XfPQE4KcTTtJpcxw5sA2OpU562qKrxtU7XH1eohcBPQ0f8ZM/8rD8+REeusq9UeTV4Kx7XQ==</t>
  </si>
  <si>
    <t>KZmUQmWcWAvJ5qVQs9n81fyWTW3SAvZhpmHxqKqXY9UVh3kpeYMFyUfwKtv5j0BCFDwzQC2BYb8MnTCX8zBfnw==</t>
  </si>
  <si>
    <t>MwW6PwDdCIMEGilYLy40pVH9LSEaOcDkyb2cxiym6h5e6Z+UEY/uxV/tZdfVRMFVU5ndPaN6nnx7QYrzta99Ug==</t>
  </si>
  <si>
    <t>3FZ/cZukt93Ye7x24T4/N4m529piZZgA4sPzAUFUMeFFiYybIQ2X3AJ+8B75Qd1VJjpVA6pmGSkDPljE0WLQ0g==</t>
  </si>
  <si>
    <t>/ywPyZhG1XSq+UpZwK6mZ0OY3Nfh3AcvrV+mjOML7pw2ip+ieJrFFzGB5E3BOhP9HbhN4ADxJfT5ubnj+UgO9Q==</t>
  </si>
  <si>
    <t>6ZDA5vffaN0iGEDXGkGGzQx1RKWgu3ONGi/4ZoRUhswfeis9cJ3ijJcPe+kXHklzZ/IzGCrPxEq6Kre4NhSx9g==</t>
  </si>
  <si>
    <t>TI2gQeBEpT5HVwXm+ersaE6ueLFbF8OkUS4Bd5k9wys4re9HVcn2EG+7oW++pnYhQMPWzMpC+crfFUmEM8qWWg==</t>
  </si>
  <si>
    <t>TCY7zumAlpMHQrfrs0QNj7+ipf1YMPSPnJpU4ufWGBWCZYoA8XCkkup5wqe3WTme82daxeL67ggnHnXAgrp5uQ==</t>
  </si>
  <si>
    <t>04d2BVq/NrdJ2vLYWQQxOg0S8eVDx5CqdqIqIolf47t3jiBX3kxibtOB2Ezux/s2NFD8Mz9tkA8zt58y1ZE5hA==</t>
  </si>
  <si>
    <t>hO42SVJGNtzEo1KjZjosAgKPWgi5x0t/19PjVeb/Nn0++cdPZ+MbB4TaPoImgkiN8sLqVmXosRrFkD+yat5MiA==</t>
  </si>
  <si>
    <t>qKYzn6CtbAe+ENXFAa9Ft5dbLRTIVVSKpZXvX5POQP7/q1fMblcd67ai+ScvI2NB52bjKGIIEQrNn7i+EAeBzw==</t>
  </si>
  <si>
    <t>OhD0QU4ccfg8t7wi0LWXHzlrZ/ImnVwqwYGD2xXt1S9gZZVbEANmmxIX+YdscpARqE+xeV8p7Nb+wMY3bDsazA==</t>
  </si>
  <si>
    <t>pN9Hc1GRrVhir8RgfwtQVgrWFdXNgBIr9saDbWFM/ztAnXe1tFbR9QWKsyZW4BQnCcwH9AJw8co/DuMPzj7k9Q==</t>
  </si>
  <si>
    <t>eYm27fGj1g2yDBvjJk2nPSYR/YyJRz4GWJIsVS60CqKufZ7RLCxK/lD0cvK2YafO4ybxkU2d4w20hLjkdp6o0g==</t>
  </si>
  <si>
    <t>ek4HDrwT9fdmBdMNcMxjSoIdzpua2yHx4L8Hl/xyqU17oEFk7AaMQianzPRGvkQ0B78eTVOMXpNAtPUPYRu7Dg==</t>
  </si>
  <si>
    <t>SW0iJIz/srsGtqExV0iwQQOU7PeqZu2rxC+daVRQeQ9TB7p7QHzbq5kBjlCwSxHQGo7kZC2MZn/2dA8uaEVsFw==</t>
  </si>
  <si>
    <t>g2T3aK8PsvfxvXt1ShwCvPrkuIiS5GzCrvpb4cD/I9JqBiqiN9J1prHg+dMMQqhxlnq5323/oxwnomY1uHk4lA==</t>
  </si>
  <si>
    <t>FBUrtSmq0i0ID+Q4yzjc3Rp1fh3qarUxWzwR+oHEZFzJxdNBBNfPcDAg/07O7lGtTsEy8xLy3ZBshqPh+Gg5XA==</t>
  </si>
  <si>
    <t>EKAUMcf/3Hchqj1BZ7EH0MLka1WN8R7SPrf2ePqAdvK3F5n/RVhp/oPIB9Rru6w3f2XcbE6t3DlZmJfq13suoA==</t>
  </si>
  <si>
    <t>XZwVQDr39V7U/LwGJ8C7LrYxjdS7xFRWoE4+Km6yaE5p7kSoawDl9pQGLC8FlAoPu2teJdyRzdk1jxS/SWxXsw==</t>
  </si>
  <si>
    <t>9oNEjQ+AxhWbZF3VgkmPzHOPToLT50n3BDdrpNX5fQw76IrNra5vh6QY39Xa8dUEN3MGVu5n5NLSEJL3jZkw5g==</t>
  </si>
  <si>
    <t>qfNiKondJmVAZ7awk2EvLE+t6ieZ7zFhIsAQRUJMnv1GL0uu6cFrO2VBcwRWloMrGv8K5KUOD6JZ0FU6cs0l6g==</t>
  </si>
  <si>
    <t>u7Uy+qS/fbdDrzXyhxA2V2B775Ndp+Aqoxi4+AjK9foHZV9Jv4fZ9cUoze1unctHMq5YEv7TxHRUmR7VVGjmsQ==</t>
  </si>
  <si>
    <t>YUfQVR0K3h0NLGDK1RBJu1s3hAbe7oEygzLVvZZFA5li5saGsy4domY1Tu/RxUeiVuvyH8R43ntFOhvQNdP3ww==</t>
  </si>
  <si>
    <t>r3El/eQXAqZTE9R93BEIgq6SMOh9ARRBfHKfWTVTqmd86iAew0aCksH3PucyIHpv9BziVZPbAZ6qwfNaKnohBg==</t>
  </si>
  <si>
    <t>EujQaib41s7wMX78r8KHxI0W5ZU/1eFpUoe1Ot4QtUiB2Mr8BH9ILuKH6hp2omWhCE81slJnOECxlnJfHARs+w==</t>
  </si>
  <si>
    <t>0ei55QSzMGV3U3ZdT2qK9LqIb1W7m6HvCXV47Fpleg9Ny7/hCumrSaJxee/0w1CTAPj6EC4wB+1da5qWtR1GIQ==</t>
  </si>
  <si>
    <t>L29CGra+oHihj2sf93mJazoM77edCgnF8iV7az2cBC8OWd1oA7imJI/h0lpbzuPhZHmkiiZxmdj/j9rE1QErJQ==</t>
  </si>
  <si>
    <t>6rcmzqEZeRb/vBY1NiMIAkgnJfECxSbqslw9+6pOO5aLANwcCL8xhbZVWhVfg2y4EzFgFMCCab8QCi31wzImfw==</t>
  </si>
  <si>
    <t>JuZx5p3UMD/7dZBjLTR3NN4tPKNrhilgNhlSyVRUq9+NsJxls31vRNFx4g8jygShL3AOxg7feVPsKovIaVh0aQ==</t>
  </si>
  <si>
    <t>na6IukbApwkSKLSz7M2TUq02a5dOxBtG/BWF0Zl48zUAf3o6AL5nAJhGHHnW2DCRAWQlVpDT3HE6PtFqscQ60A==</t>
  </si>
  <si>
    <t>uHSDD15UnX0aeIXvpJ64ftIKeTvwe5VkqvyDtd3QUDLoGAEeSdJ9Bq6XyyzvFDxwMeRfLIoNz8CRN0FTIyE6Pw==</t>
  </si>
  <si>
    <t>M4OWpjhIRhbsWpFdNf93BqOivCX/wpIGSWPYBkfVlZhLLJUNs/Ny0QhlI+NXIqtv+OMJjCfc/AYE5NKG++YMxg==</t>
  </si>
  <si>
    <t>o8Z57AC3Id+ylvYp7K9eFP8r/9RzkEXvwBMjE2Ru87AgXRSQzQ/yXS+RsUvsjdL0LOB9g9wk8JaKxpt+oPraCg==</t>
  </si>
  <si>
    <t>M6KGB3VPW/8acfV0144XI1UKA6mT6oayj4zp5rC1vE8sVTkoGlQS+qWbFn1ZTFFgqJN2n8qlF8RmLHfO+rT7wQ==</t>
  </si>
  <si>
    <t>zbHweenNjZD4fbqLOPWwmgzWh20WBWE9SlpI0t7wQL6Fp6lbKQDFC9B9DlNb1MlonXqQMHVsDyUlZZ89VH7paw==</t>
  </si>
  <si>
    <t>EuckdWmvJQq/o7lpd1+EGiArIJSWDgaFz6r5m6HyUmL3wZXfIxY1/OacB5E1nMJXxrS+WZoP0cPDaNGQMvKIhQ==</t>
  </si>
  <si>
    <t>RThCuQUtvAMUnVQjL1vMWoowkvjK7jRHMWF3Mvr6/45d5i6u3z2+N/WCPPHN1x/3WWPp1oOTGqCm0W/RZto9GA==</t>
  </si>
  <si>
    <t>T5EMENfXRWlOb0RE+GUqGEtVaObt1xRHnEP/XEOaHjz+FfoSbXjX/FKLnJ0jsEZ+Max7TzQe1bHZDHQLWV1dww==</t>
  </si>
  <si>
    <t>4PVwwFuuh1UMoyt+Uz/ndeaDNmjY4Q7h5z3yl2w+NJ441F5An5W1esv/CNcibIV0ngSwcVeMhyiJFAkLg3F9wQ==</t>
  </si>
  <si>
    <t>0k4dSX5T1OSgAiGmYPRyrK1iRYyILp7pesG8qvKx/GvE9yKLnQXzmqJAe6JP6Hl60FsgQtybPKBmIrduhvTtKg==</t>
  </si>
  <si>
    <t>qjzWp7NQAp3ZzMLCkSr6wGDI2TRm7ZRRirHdO1rmUYy5tyO9Lkcb9F6uvNtIGMth/F3PQ3VAQ4Li9ewbBdXWJg==</t>
  </si>
  <si>
    <t>528XbL08RxDrGhQs3twgw1rV1d42vgu3/rRjt7EiIzTCrF/ILOFxHqu15eyj0SfF8KJpkePYTmCbclDsCj3xKw==</t>
  </si>
  <si>
    <t>QIhyeqJiid/NO1yeHCraF9ZBHd22pKHdGmv4VQygtOtSToPXaKHR6AaNRRy9G1B0AZa1+WCRTtB+6nPi4PG3sA==</t>
  </si>
  <si>
    <t>s7Fr1yKmc9wyJWzf0lkUU2SrSGsphj33sE7yEjPGt1JtybTivCeWUZqWws9lgDfASuaWeehD4gNh828Y+wq9Cg==</t>
  </si>
  <si>
    <t>Wc3maQUSMeB+NOfX6AnTQZNLhCSUPzWgG9KaQswcbaF+r+UbuI8mw3ypxIiL3R771MEvEesNVyAxLkf0TkvvsA==</t>
  </si>
  <si>
    <t>dch+BAnaPaAfg/b5pyKgOx3NIip/y3CmvdDYQhJjk7ntLhwlFHja5LnmKbiokro4amyJcCNPSPZ+cuWET1ZzAw==</t>
  </si>
  <si>
    <t>NkXQPOmzzeU+AQCO49ezD/8wxXTNSkk5kS9LL4eKaGpY5Sfhy52W/hRiSYAXG03s2LDz/lS56flAhA+7bZGfVg==</t>
  </si>
  <si>
    <t>uAobdKNCY+v99J6YJ3jtlw+j1KsUed4me9VN7MjmqGD/jnmGv2xnhYWSuTHgaHYmVdTDg/zd0nKMFSVdGbMjBQ==</t>
  </si>
  <si>
    <t>xbTDNApkWhhPV7sp4M6E+C3ibzAstpVzPtjc5Zg+kxCtXADBPoU6qeOi/OBq0P+oPD0RCmA44Tfm/f5PX+fxDA==</t>
  </si>
  <si>
    <t>sw++jNPPFumSK4U3wFwprRBBRxdW8mRA87Ky9LscHtJpsUQoBcMPbNm0E6zDPn5rek15VnMyB90WinXK8KusFg==</t>
  </si>
  <si>
    <t>jUNUwHM6Z41/rIC+U2yxzaFL4eMFhy3H2L9kxLFhhf6sqQv74ArcwZMFZ9+J8Tyuc35BZUQxv/C4Hv6+6IeXuA==</t>
  </si>
  <si>
    <t>vfHJtBfSgS+hYp8OrZbk1JY0WUVyXfDyax6ZoSu77FNW/6LQHG3R/3QPj11z4X3GoVYYaR8kHoyNG0+eJVXMkQ==</t>
  </si>
  <si>
    <t>GQChYvJ/kzOn9ijSKtwdAW4BYRJXJQ9WBIFLr4Am+g9FMUHCK5IPa3bJU33qjGL/OBcSnxdJ3WHYzT5dG+uu7w==</t>
  </si>
  <si>
    <t>ThOlSJmB70lV1l4YY31cF+0iUvarz9z+0nuuajU0V1OSAuGWipp0qzmynqvHhUoHpHJW8KR/ARZus420GSCkAw==</t>
  </si>
  <si>
    <t>NsQZKbSjPGZpy43VCdACAxNFATYcVYerDW34zZqwURBgf23iSI6JHviybeHyCNFUP24Rcijf94N2vqh9aJwg3A==</t>
  </si>
  <si>
    <t>aUrQztSJ4G5PBkB0zyoc0kpkRIH6wMCxqzLRSfElJoOoG+mjRs8oheVHKb5nxAR0mvIxUqmE5oZZ0KHs+d1PWQ==</t>
  </si>
  <si>
    <t>VisuZUTBkQgqOrjpNwkBW+AUEVZUfK6K0Fnn8uOsoDN6LNF1LeSrI13MelE4ZrRQgwSutX9UbQL5zCq7DE+nvw==</t>
  </si>
  <si>
    <t>Jn8boixC14yw27MVzzl/m6zdewI5rVJl0MeUDUoTQcMR7z/6T49vwbTkHsGJ982I4Q7pXTUJv1eTJa0Ju4zNGQ==</t>
  </si>
  <si>
    <t>EvOHCJOSkhib6IqWAiVIfZ+JPsAnGfmk61M5WMC95Y/3/mRNcWgpl6Z21/b/+izxsh4ZJrpV0+6OvzZK3gPp+A==</t>
  </si>
  <si>
    <t>21vggM9K8DymfUizV1fuWfKGx8amc7ECbgdUcr0oxDFtbli/7zwWfYwHLYM47I2nnN12hzfxdGb0V03RBD/MXA==</t>
  </si>
  <si>
    <t>mzFNzOAzr37HE5uYnxJg9HOC65AaRlxSZr1QFEZSBHsj11OV4G2ovFON99n2KgnHa78A24UbRAlmdYrvLT+O0A==</t>
  </si>
  <si>
    <t>+b6bQa1JbDOM188HpjLHaSnccEPRw1e/DbCMbTGGb/Qv49imbIHXTWlXz0UTPhuzGSeqdpyEKMflEUFcPwAI9A==</t>
  </si>
  <si>
    <t>OMw+/xd+XCpO+ppFYAcjx4cKV7CZLpQ/6iJEtgGlaH7mNs97hgjLP8HlxRZXSJgc/fqozlI8xqbgkNs8FRQ8Cg==</t>
  </si>
  <si>
    <t>tIPCBFplNUVZqrGwIPelFUnWN1QbFecwUzh7Nc0ZG+LzqJGAXTacPPZC3owkwdr0pHksJ7xfAsd5SaE2LD8rNg==</t>
  </si>
  <si>
    <t>Cq2dC59q6RDvFcw9b9UkMuzQtZeJtYZx7hZ/bGwZHLb28/jo2eWdpbe56zAJ0KmIE6TIDLEOT2dVpe62mZAsiA==</t>
  </si>
  <si>
    <t>+rJXeO8pCQuL3x0xS0SH+lnZK8MSDPJgYvhuMaQxJKqYghGFcmO0NYpP8deqLiMytXtI6F/7WCbxfj8eL6lI6w==</t>
  </si>
  <si>
    <t>O0pqp74caoVJQ7Hs/EBqHJxT2SpzLXZr2dwhabVOp0aJLxLUIvw8EMe8erRK5fqDkf+97iXHAxYCTxdjhcNk7w==</t>
  </si>
  <si>
    <t>cKTkKTOuiQ3yyT20ze329Onadg2wWIUy6pHEkEioKuOtmhtQRol7uZCKK/BwqWHO7a15Bz09YZWAgjAtnqslow==</t>
  </si>
  <si>
    <t>R/hmQAoMXXwgVy5ZJeK2S6vnXRlrJQcVsS8nHcf5vC1YyK1V/PM1DzLwgmsi7Qf/l0LY1fk4suEVZyRhuygjFQ==</t>
  </si>
  <si>
    <t>lEvRh/TAWp6VPdWSvkaZrSfYCHccsLvUH0rfnvSsCdAh5cEoYkfmeiJLr1pkCcNhnqTxHRe50AHh6nevw7/N0A==</t>
  </si>
  <si>
    <t>ucm9Gt+QOA3u0oWHehOUmW/DlOXMNvriqlLaqQhG2bAoyZpIN0Fs9zYtmLN6Vtt0EcciHX2GhcXJFHcLDQ9U3A==</t>
  </si>
  <si>
    <t>lJKgIPKqpu1NiNi6s5wlJVu8XkoN4r9xEj9gcCbZFFJB5Qy6ltW4JX0Z6Sq6XE6FYcaZTUfEzxUkG30z67r/Rw==</t>
  </si>
  <si>
    <t>9VaKtDXDf0Pe9YTHEpyebK2FZdtMSZ9WAlqt/GR0nIoshH+WyXWXor4G8gTGb/guffSomue+9k4FHayxdZWjsQ==</t>
  </si>
  <si>
    <t>eCg/7q2Hcd+kKSxF4nny9yyntcbGHRWb4yAl6a9XUGdYuOuTjjjWTVNpONMwedT7g0pU2vHLKogFzrwLi3AFMw==</t>
  </si>
  <si>
    <t>8Xh9t0rBhoKkmep9ZP1JG/5nGyroDDn1pdo0utYGldxIK7uoFVJFD/fCnSIxFnnlnMCOboHdVfH9Lp9uFKp2lQ==</t>
  </si>
  <si>
    <t>2iMoYS5uU6KoOKbAevemEP00aYFh0qt8JMr2NkFG/zTPDm4MKivvcfZg2oRlPJh1g/y8ZBLr8l4y5IMkqVzT2w==</t>
  </si>
  <si>
    <t>ov9PzDdKoC6Qxd/VXfHQeXSjG+lblAOQlpo61bOreaftWZRhEQNAHsUCYpZTarwuBH9B0hJY941q2FIQYjmytA==</t>
  </si>
  <si>
    <t>FVGHbKnhhx+fvw4xpIck3/GuGruX2xLqFJltRPeZFJXD/WKgCR9jXMvZj6k38baDQKGhr/WESDx2g6JcPmKUNA==</t>
  </si>
  <si>
    <t>I+Kv70cDAOwA/U9cU8o2LQ/8Vtjk1n5x7WViVtADndnpniomVEBlCNPshBPox49O8RR5sV/1dfu78O5Ar7SFWA==</t>
  </si>
  <si>
    <t>otAY9ubGlg15Tp01rfFrit1OhiEWy2jyYRT/Hg1KRX/KJFkIshal2CSLnCoKpsodN2Co9K38UVHYyB1z+5zzJQ==</t>
  </si>
  <si>
    <t>FmYZa1jTIpBRKn0EJtxfpGazXsXyXZqHiAOtH0+DNLFjSu5mQ0+8ILwIIDAK+XCVl6LrXGxL6xrWEfO7ksbOYQ==</t>
  </si>
  <si>
    <t>1VTMNG0qmcPPIJmw+7JULseGt3QNFgl636hvwcoPZi1VykL+b9Zt0v4pODa0+6CgoHSq7+Q4a8iL6KN5jk+Jyg==</t>
  </si>
  <si>
    <t>mACc8qpHifMcJTRycq9uEtxzhk6/MvDCiUlQOn2QdH2TAq4BRCnZ6h6u0wB+bRk0GFeYlv2+RsisMhJdI5wrCg==</t>
  </si>
  <si>
    <t>hg7EJye2uKh3kWrroDwwfczYju1lkujRH83I+b941703Z1a+eGKfolezLeewjDBurFHt0PhN+g/OxuTNFJiEXA==</t>
  </si>
  <si>
    <t>AELG0+f33sTdd+h03iTkMcMjGMtwILfirNPtFVbfzpPD1VTDeRBs0e+9QQOngbqDpRkYTzX6fmwKwFWqUsT/4A==</t>
  </si>
  <si>
    <t>BcqLr47AtXjdA/x25EOZh9PBbacZ4MamwGmiSRaITDc79FsXargmDqQ2MtTOoxo65JH6h+CrdzVwiwyIJ5OcVA==</t>
  </si>
  <si>
    <t>g0ZGFoYUE4yPLeU4OsoqlTPQFki/GsNUzEHlXs57CPsVIKHs/Dls2Q0276IVEFQOjfcSOhH7KwnS2134v5WrVg==</t>
  </si>
  <si>
    <t>SSE+svrtCBE6DAACuLJpU4RfUfp7aOXm3kivB930zsiiUh46MY0IwBwjjhQ4KMXGXOpQCc0XnX+RAHJBZ053Sg==</t>
  </si>
  <si>
    <t>GSQYQXbsztkquN0Ng9+iixp5Kjr+QmLjTEuO0bSs8ndqdsh29BF5/j25rNs3MfL55DMQerzWGlDrC/YDggMV5Q==</t>
  </si>
  <si>
    <t>Uj+pr4X7eFhrcbQyAIH0szTRkgaLlJaPJvp7XIt7OL/ygSITaO3fMppopF/3eQRSDI2aFLd/pBnGdewxC+uVwg==</t>
  </si>
  <si>
    <t>4oCKd+ya7JaPJW+bpkxfLxEWQf7F+u2i1IhK3FIs6Ew/z6MC4sC1Ov02xzsDTBqXsX9qZmCGM0uqt9d7DQyV8A==</t>
  </si>
  <si>
    <t>9BKrpY3JCASf1Pdpp/dZuarxC08QyC9N0zoWz4NnEaw5d8kHSI+lY5DOgBbvrVYW4tWczsgb7d4V4624mTa7bQ==</t>
  </si>
  <si>
    <t>YsAfdaeMTxiIgepXJ6oKUPQL98jX21bIpFrn23Es9mZdtFwG2Jx8ws+g6rpdM3VlvBh4Ei2OggZeV6j4VVqYFw==</t>
  </si>
  <si>
    <t>J8g5PuKjx5YbJe3T5zW5HmILgV/DbUBxGDuw61kVni5TGYyvmj1oJx7Q+Rxi+QYTUiL608D/WW8HSaR46szITg==</t>
  </si>
  <si>
    <t>n4RjifnfhG0P0ozdszLzbIaxFakj78hZUAGHdO+Hlk6o/ZViYWiy6F1Uk1+qRPbedj5RNXILibTBDW0vK0d+pQ==</t>
  </si>
  <si>
    <t>e1vLJgPdr54XAuWyv977nsq+DlY9jy6oquE3Ovd+6RxHVBXkJtY2pykeUfD3XRkcokL/KFlv+PRkrjDoXDJhXQ==</t>
  </si>
  <si>
    <t>SEve9hUWRM19NX+DCloXPawvHJcyaRKOCcPTSu0TbeBllnUFF1DAQJaGq2PiuaX8X2p8fEuOlOBJSbfeLSckcQ==</t>
  </si>
  <si>
    <t>jlkj8OBmBjPjyvxLSm2lGHhmKkCqtLCim31/4IrrTNCZkxLf46fMjELBfxJcn/4B5rcrBqfVZyjzCM3i0iViyQ==</t>
  </si>
  <si>
    <t>2AC/jjxPOv7ByKfNYOcXlAlHb+xHKcjpMXmaF3MDAI43wX+qkFpjDECM4jsv5INzhVJ1gAEza/St4Ftw8zFAwA==</t>
  </si>
  <si>
    <t>LovV/KH30XcYBlaaQLAcZEPFMUHUiezrVDLUy5otFGRysGF2Uaf1OFd0B8thNTbsJcKWx90FlL9pfXVxWWxI1Q==</t>
  </si>
  <si>
    <t>tbgUio6jO8yItMbXDWRfFSnm1ewk1JdMUEFw2zZczaeoyD+UUUv15OUc18PoR6wcObFVUUic2BR/bayaLA6A9w==</t>
  </si>
  <si>
    <t>z6eYqM7IhMd4OqUDKuFWMN+jLJsfO1jfWG2VwAyyTRAbgKUkjIltfM0NXI9+PxxRcpbAoTnN1AsCRtrPexa/DA==</t>
  </si>
  <si>
    <t>6pbpx/xcPjU1jGVaKK0NvM6H3ueyntY6y/9EhAv9g7VmATnO9DX1/cEwsl8dQL9vao/OCV7ITyalD6JoCsmzRw==</t>
  </si>
  <si>
    <t>DEg9npScQJCuYFtQ1MQE1iTEBnOWDuCYyswQ34O0INtl65fgueriN1R1VokaAKEt4ZoorYNuFetc+JRhuSIJIQ==</t>
  </si>
  <si>
    <t>7X/2wrGRed0qm2aXQgu7bf/A2ArPlELXhc16pl8+ypqn/Cv1NRvaKe2Q6r1Z9biQRVeQF2Lz02gaXwLAFpZ0jg==</t>
  </si>
  <si>
    <t>2QpcoR9JLiyl4MDjmElLODYjP8m7umTHKJ3PHd8AB1po/JA56HZFaKOoxtFnHeFs5o1+fWmQvIBdgUQuqwE69A==</t>
  </si>
  <si>
    <t>CEdG+/J1zeRYZ6tu92J8NpfY2CNiE115aYOUd8MwzA0g8fJCvfCxHFma3BlE0ugzlKNdRaDm4Na4UZJQJFh7fw==</t>
  </si>
  <si>
    <t>dlDGRbgRtj+4mLmHRkUCpYxNzgX7TZdRN9B1hlYN8IeawQnjUxSvygM+MNUFWHG7VCYLokBZ5oBmeWLT2U6ITw==</t>
  </si>
  <si>
    <t>kEokjMaJOTwb0aypdx88WYyDYFoDN9zg/Vvxy0JeKQqzp1YJQw+tJ3T08+L46wlCxKe/fZwBYiEFH47HBdrJkw==</t>
  </si>
  <si>
    <t>K1DIeBHjFRLD3I9qEKdDGvxNZlgGYYVpWyKb15RquAcK+nmHSUyHGHZZBg/0n3OW03dyNgI+MTqkDvN4d1yfiA==</t>
  </si>
  <si>
    <t>zRdhSK4BQ1Q9dSoyzBIpq2X7PstVXd2AyYtm9+9vOvkyE2Q1QZbSW5lCyrzRR4HaHyNDN/xu572DIF2AJxqaLA==</t>
  </si>
  <si>
    <t>jn5CnbDLRpIIwgXHLXIta3EnWHoK1qE3/yVoVpWgZpmDjPRDfaerpNaE31MdEEcxUwb7e+DsAMf3OXaEzOt1Vg==</t>
  </si>
  <si>
    <t>fHCGaU8/2+LeUR4GRY6ssJKMOPAzqZIWW/wUFDyC1mCPBppwOdEdbpcYRdNCoqzrB9vHwUOM91la51otIPvZBA==</t>
  </si>
  <si>
    <t>iRmT5Ztq1A0HENCYQm4O3KVZn2h4Yr6jOfFf8EamtJf9okc+ufctUdWTmBvPDABsJU5m1Xlr3fDg3XLKYExgfA==</t>
  </si>
  <si>
    <t>IgYZ8FsplQ4FM2+gvD7q+htbZU4+Sb9NHseRZdOkbLkLB6AuaCTNDlP4n/v9F1GmR/7BniSgeBQ/SJDqGO/EIQ==</t>
  </si>
  <si>
    <t>IL58lQd3aAV/IkYRYc5o+rj0pnXDNKObobCYxoLQTZ2v0PsVHn/40Wp5eHr6vka5KMggQPibSHcN1LERxi7EJA==</t>
  </si>
  <si>
    <t>mpTbl7nYAzj0WRMemFH6n99ZewrTuspGhycDtHfUi9yPU4PjveSaWt2mQl/8+501FZmAZPKSfPf6fS7oA75+Hg==</t>
  </si>
  <si>
    <t>rhnKBYlnxs3sCDhNKGZjR0cuaQy+BOO5fK0aQYKYoKjtkylBidhigh3faiN3CMU17DLesFSLhiGijHx6XOraxw==</t>
  </si>
  <si>
    <t>hgY754SAL/jUNenkm2no3mld16Cz5jqcue1UEX2YzMar+VLhi3KtjcQ1Xcy3Bxo54e7UvQ431sxEwsvY11omFQ==</t>
  </si>
  <si>
    <t>0YrIKu2ZrUSe8P72cZ+vptbnQlCHXVYA7/WVqQECm2jHQkN74cqxgBwLtbt+zaiOXxgzuDTbdeTUInKyPTS6+w==</t>
  </si>
  <si>
    <t>ZgDXwf5ev3/WsUwPFBxUwgvdYYMlSpp/otuoa+KiPI8DRpFXIMZQXtqLmZNVIhuokbi3gr8a+u0h57PHkvk41g==</t>
  </si>
  <si>
    <t>eG0S/UTwlgq1wq71tC2i6Bdp5l1u0ANUqMAEOlzOVa4xJ2XNFvCDcrlEqDVORGVx4dx6S7ZfCSn73iIxtHXkcQ==</t>
  </si>
  <si>
    <t>FBBD/HyKgviU5FJXOkbh/UBKrw+oWHZCMyqYVnByopVsfWYTQaBX/SrJsk3b0UJEQUwcM2A7CvawxMMK41gaJQ==</t>
  </si>
  <si>
    <t>dYTFRmpTi76WJDZUXXPOgncFmSULz4u2kglHS6o7uZDILzQh8XxOBrUBOsZM+vwuo9kHSOLXnbrKmdAxWQ1qsg==</t>
  </si>
  <si>
    <t>CUK5p9VsghxItMzps4/xwAhFz4JpGuWwhCw+Qpnz6NCwZ+1t1kp5d5YOFxBHI4iJeFj10PGtAtQDh7ni5mWADQ==</t>
  </si>
  <si>
    <t>pY2wWXHOSGedieDWlRqo8U2ofK4pxBsUfO8xegh37ToaF/ShjmtT3y6HR/DqXMtdGMGoq48pjA5qrK5FH+kmOw==</t>
  </si>
  <si>
    <t>OJBLQY7b61L4klxYS/kJdujeZJDe2h+h+Lb6J1UXrJ+luHitePoHm/CU8yucuKEbxCB/WMNQJ0K0Y3WdleNTSg==</t>
  </si>
  <si>
    <t>6DFJ1GjSOO9SgLfOlidc07+itPorCpqOMWWyltsHTopAbnRo5YvWsvdb0qRTBejanj84Rwot5kPxpwh79fia8Q==</t>
  </si>
  <si>
    <t>A7iyCwRvCmeE1/bIczM4nCY6yi4P0slLG3SSYNgF0Eios8XMDT2V3QNP4ZuGgA8nlhjAlkYA+VVS7Js8H5k6Nw==</t>
  </si>
  <si>
    <t>ppIVPYUt9Wgs9GEtVJT7dUuQI1Lwp0JVx7mvYY4FvBD+6DOO/Axjz5xjTOSUX1rCg2JokeyA6V490ZUrAQFPcw==</t>
  </si>
  <si>
    <t>/mwuQXOJ8L+jQN1sVH6JaHm0hOb+MvrrUZFqHgPdIiSfNnZ1lqfc/o4+GjJAegwiHgDa4Rd7e8qi0xEfpmiHPQ==</t>
  </si>
  <si>
    <t>eaXhiGwoivtXWCJw+aaWMIjbLdUTA8c8cwwoUGdRi04FkjsyqMqIC1Xk2OWMUHdteT0MJr7rIxelhwJBLnijGw==</t>
  </si>
  <si>
    <t>dryCU9BKraVdWQ75PDzFet8gIkrSy9WIcKACkM8606D1aSc2mR3IFzlN1OzHnFciqqNdcktVgPAayJ/W/acMOg==</t>
  </si>
  <si>
    <t>IG7buizx5xiZ3ebH5v4J68+YP4Yms5dekKj4yz4p3ERwqnluDIz45defkYipYLfmNOv/oytmR7r8cYpBOhkPfg==</t>
  </si>
  <si>
    <t>2u0roRjHeqKtgnoCr/SF7jr3oEWOOF9aXu6ufaQM9A7JGK5lvVsvQH1bIvxa6epNg70kdmLVC7TyduTjaZiRkQ==</t>
  </si>
  <si>
    <t>ZgC6BjU3nmrRiytOcA1i3H7lPOMqtVp88J8KbIyp7F9MuolK7Oetl+uXYe0XwtG1hI25TwgQjVFppbM12YHB2g==</t>
  </si>
  <si>
    <t>DbCQPz4pYqmAGFwjH5kVMvdhc1P8HubYtxG9DXUAcVSZFOnEPcIUsgiK8pqcNkVGY+7rSvPlr7KgaK3w1qSkdA==</t>
  </si>
  <si>
    <t>8Z13Pk2U2RizRgIzWXZrMR+/AxVZM2c5Bu1MamWUNG2Knpe+NyRo+5uTsIeezvbjy0/iY7kJnnCEoj4ORd0rNw==</t>
  </si>
  <si>
    <t>eIj82x9HF/pFSw/ZVkiYLRzZkdGQ4doLS48FnjI86bykPCquNWOe3SeBxtvyuzN1Ej71dkSMzJsbUhX9YYzsjw==</t>
  </si>
  <si>
    <t>0F6by76R1b5UhXTGqmTQ6a0lbqAUqoGXapeJ74VTJrh2bl2uk+/RKQuyzcBkxWBs6FzmgkkO5ThOxSEvW5VyJg==</t>
  </si>
  <si>
    <t>n12jmO2/4KRiA782eK1vkpqQAzg91/I6FNgMeh3M5FUAEooa51qMYxH1IMB47eNhqi/RjcDCrW0XOBT0x0SnXw==</t>
  </si>
  <si>
    <t>ZUWuZCIdPjpDdAGDDA+uRR7XEdhHsjZb3oBxS2ExGGImC0SFt87iuFnnJAPD8wokpkXgoSr+u8u6btle6KVMQw==</t>
  </si>
  <si>
    <t>MvJVP8/pjms6X1eko1SvlHBUiMwl7dueU+C/kWUrh8JHKC+EF8paebKFDekvjsNHKK5+Mw1D9bR/ZQkbrxWo9g==</t>
  </si>
  <si>
    <t>KdZdqDpH6op3PnGpt0RQzwK/54+ho0csNQs+zncHyCrodn+pNl42nTEorLLhnNp5BBo4FIC0ZRb93DLuKlDhHA==</t>
  </si>
  <si>
    <t>q0Fzd/Y3ttKoHyRp+EFmsoMFj0F9IKD/HJB1mXCMD4bC/9Tskxv9YdR0OuSL0mtq1WA3lCfmfu7knpOSJfiRwA==</t>
  </si>
  <si>
    <t>6e5NKx+Z+Lhnjvt9hYbA+zZI0lO4yXlC1354gQ8wB+wdTK8UkWkS/hGcjV/uBrIgzcdJBtqrVqFkLzBHWcR6jA==</t>
  </si>
  <si>
    <t>ZEE2BaWD/GieLH8bPwSJSoQp9yO4fQjpBpviXtGHyfn6fOY+ZKlEgnIThXep9hhAhOPduVUvO0BWJX7FXfKaAw==</t>
  </si>
  <si>
    <t>dPjoyBeE0a60ApC4sPY18qieapWLFrL2Q2axyfqfyWkHSy6D0q8K1uTSkHU7ncPkoGiyAg6zYM73/PXhvYNoSA==</t>
  </si>
  <si>
    <t>IQWoaULCYpaHZs89x4kBzb5BButj7C7eyV0sLBqvSMwH3n15Q94a/vBuYMPeqZlO1ATLNretXJgWIFJnre05Yg==</t>
  </si>
  <si>
    <t>YN7sC3o9cMkjTkNKB+Wwnl9h1HmqO6D4mIScqRwUnNfW7c97yKedrNQUdXMYJmTALzR2aJHlg6GlsUYmqEvPMQ==</t>
  </si>
  <si>
    <t>+4G8YeKQiTnMZkHfY2wLRhFo/I7jOt+XnokG5xL8J6P2jlYTGJmVA7mKH+AhHUuXU/eK7Mipx1oRrJigPsUMtA==</t>
  </si>
  <si>
    <t>/Tcy0a/J0mXcpPKobmKlyRBkKdcrsMIkZ5/G2O6qEYCVBFANrCwwmq3p25JXBANOFQF5jmEyykogJEh1Ro4FuQ==</t>
  </si>
  <si>
    <t>dcYXRoNzyl6194x8CANTZVZ1Mnn5u6i2eyjHOeIbgCpQSaWdSqDE2wpMmXcKfZiDsvGIlCCLokVgrxBJrM9yzA==</t>
  </si>
  <si>
    <t>R1rLWQoQVQvPZJ+DVMI0LrCqRiR53af1yCnR87eHRsk1xBkxq/ucyQRaUvGExhShkoBQ6rNPOzCts1qtkTRZrg==</t>
  </si>
  <si>
    <t>vece8g/PoqM6l8TbDCLcmb9KnUw4pspK2y7lHBH/vcEfy7Cp1mDFXhZmRPq8lCbk6DO2eJEGYvYaJrkMIgcDaw==</t>
  </si>
  <si>
    <t>Framework (Regarding) (Opportunity)</t>
  </si>
  <si>
    <t>15,535 - Green Square Accord - Technologies for Independent Living (TIL) Telecare/Telehealth - FW0126</t>
  </si>
  <si>
    <t>15,861 - Southside Housing Association Ltd. - iFlair Responsive DPS - FW0125</t>
  </si>
  <si>
    <t>64a4b674-a91b-f111-8341-000d3a2cf23d</t>
  </si>
  <si>
    <t>yIRgz98aWECiZX8sKolkZGueBjhIJWFIFfwfsHCv2vl6JdTXg2p8O/JsGOJmCSBMyNt2sClRCdC6D3KF3Wdcaw==</t>
  </si>
  <si>
    <t>f64a0ff3-a81b-f111-8341-000d3a2cf23d</t>
  </si>
  <si>
    <t>hZ2cPB5dkSmfiLTnp1Oql5UeSFYbGRTfgGZSa3XWltZfbSNR2/lwV60SQhAgvlkH4VwqVuEhbFmB8GBdck7t6w==</t>
  </si>
  <si>
    <t>eedf67e1-a81b-f111-8341-7c1e52742447</t>
  </si>
  <si>
    <t>Hwd6ab1SgFIuUupHTwa856mtYiIfw1JPjIxI2DvB3SbypjmakM8wrLvojLT8SeaK8zC98Ld5qsci5FsMvmnp5Q==</t>
  </si>
  <si>
    <t>4b2e12c8-a81b-f111-8341-000d3abe47f6</t>
  </si>
  <si>
    <t>fKUoDcCnkArQLprkBnVU+qxE/Ij1UURNU8glBSZmWYSIs/Gm+sGk+vTQnkfbXn/soGEz1N0nanhsLlsHpy8g6w==</t>
  </si>
  <si>
    <t>a2edb9bc-a81b-f111-8341-7c1e52742447</t>
  </si>
  <si>
    <t>yhdNDuEhTPPtN85m2BuVy8XG4GIBtFl+2Icq4YfG3uqEcVGo+klGv3bGncgwlk7xXxHtjm8HTZSCI1uSo35K9w==</t>
  </si>
  <si>
    <t>986cb5b0-a81b-f111-8341-000d3a2cf23d</t>
  </si>
  <si>
    <t>fpebkauCpk5O658AOAm03RxYtu2mnwnb/jFK31uEOwlqNWXLsKhA7uOIDy2i6lEo+tt7aSE3w+PUo64iaLBhFA==</t>
  </si>
  <si>
    <t>c678e489-6419-f111-8341-7c1e52742447</t>
  </si>
  <si>
    <t>90f3a27f-6419-f111-8341-000d3a2c4a21</t>
  </si>
  <si>
    <t>29a35258-ca17-f111-8341-7c1e52742447</t>
  </si>
  <si>
    <t>qN7o8Eh0Rawr7y6o4W6t442ewntbVf8uUMJrAZbGg4uQsQaiThA1vuzS/adY5n5dWCreWvycEHKFtNSGSJU4sQ==</t>
  </si>
  <si>
    <t>fa3be855-ca17-f111-8341-000d3abe47f6</t>
  </si>
  <si>
    <t>7Xwj0lVODiNCGvr+YAsQKkMtxQ3dUgqgvlJSOzSkBCoSOLMMqsOW4Y/wylIcUJxPd8w1XK6fCLSSCYvilyNBrg==</t>
  </si>
  <si>
    <t>07aba1cc-bc17-f111-8341-000d3abe47f6</t>
  </si>
  <si>
    <t>A+SRk/GQ5b57pTUngAGsK8/xcJJOZBPRxAkTWquV5gQzTmOe/OU1rA0poiI7Tnsbk7TaAU/lE+HsxjuKym43nw==</t>
  </si>
  <si>
    <t>b9e864c2-bc17-f111-8341-7c1e52742447</t>
  </si>
  <si>
    <t>xhCDjwkr8qY/2IesPDHuFUfpTDk1fr/lTmXMFw4ABRlHGaX/qJ5Vcs9xjYp0CTJ78M5YuiiseEMBpjtXc1qVIg==</t>
  </si>
  <si>
    <t>762cbab9-bc17-f111-8341-6045bd8e6e64</t>
  </si>
  <si>
    <t>NbeXvbXEDOrPhXxcjflu4u5+ZTVCz0bMFi5H6BJPZeRq7cLBVHbLSxnjPbtHbM1wPJ8LDRrYie/tQMJmoajtRQ==</t>
  </si>
  <si>
    <t>a75168b8-bc17-f111-8341-000d3a289b0b</t>
  </si>
  <si>
    <t>12d7rE9CkZ8VZURZ+PDnayiZdgsPUKvFPdrnWc7XaGu16UVTFT8Uls9ivr0CxPSsKRPbyBEVhxy368Tq3mSu6g==</t>
  </si>
  <si>
    <t>619255b2-bc17-f111-8341-000d3a289b0b</t>
  </si>
  <si>
    <t>e179GssNAS1GKd3p4JSINhKf1NqqlqBB4WqF0UAm+QVT309LV6QOAOGtfgRLHlns9oHoQECshMAzq8K/s2/lOQ==</t>
  </si>
  <si>
    <t>deab58a7-bc17-f111-8341-000d3abe47f6</t>
  </si>
  <si>
    <t>Gd1U6vP3uEPXu2fr1vegV3LRtKML4XGU5sEf9SK1+BAILXiaNuP2fy8MfQuADL/smod65iz6jlo0n/RuXwFElg==</t>
  </si>
  <si>
    <t>b08013a3-d013-f111-8341-000d3aafacc6</t>
  </si>
  <si>
    <t>sOGkaugbOGDclmhlk9zJulY4eI58f4spGGjP1r/JIHS1D7RKs7jiPSok9f6yUbdxx2eQbs0GY4wtbwxFx77w6g==</t>
  </si>
  <si>
    <t>8b916925-2113-f111-8406-70a8a5316475</t>
  </si>
  <si>
    <t>fkT1I5CO63nYK0eiVohrI6s2tz//usq9wwun2hvun3DyP4NjsAEgOA8s1vAkM0NQVOnntn3XL8aib7Cjq8vlZg==</t>
  </si>
  <si>
    <t>52dcf593-1a13-f111-8406-000d3a4a15d1</t>
  </si>
  <si>
    <t>UkOrxX58sgbixL9YwG3T7leVBH66oiloxTBegq1E6ZOIZ/GoZxVlN1WtvPrDRJi8LkM+lq/fXcMMzDFBOf+2Zw==</t>
  </si>
  <si>
    <t>84111975-1a13-f111-8406-000d3a4a15d1</t>
  </si>
  <si>
    <t>vAzvlCORp347tAy7xVmHnms60fKBFA/segByWAJuNy/Sp4J4WDXWXposben20AygvzQv750Ac9tZf6lmggX38w==</t>
  </si>
  <si>
    <t>8ba5c327-1613-f111-8406-000d3abe47f6</t>
  </si>
  <si>
    <t>qB3d5CzMUGE4xrwkLt0jGUrbIk7Nmjl7dg22+Yi5j4To1SumOvs8vrFZXEmGxRqOwKne/HU2W0VbYv1Im4FHNg==</t>
  </si>
  <si>
    <t>ec72186a-0a13-f111-8406-000d3abe47f6</t>
  </si>
  <si>
    <t>8TB+S5opwctJ8EH94oGY0KPRXl5oX2DO/yxIWVkgL1lZ9einCTDzVm8ewF7q3SWfmOqmjdQFwCyK6TWWxwr3bQ==</t>
  </si>
  <si>
    <t>f57f4f92-0513-f111-8407-000d3a2e877a</t>
  </si>
  <si>
    <t>PD4wNbMIWfmpsfoX2qvtfRcKlIkyxADEySvvFUFM5BbqzRYsNDxSHu19W3Y3yat8/C5ffxhzcO1A2HYXEax0Xw==</t>
  </si>
  <si>
    <t>517ba88d-5312-f111-8406-000d3abe47f6</t>
  </si>
  <si>
    <t>ZrLxwGYI7F7aHAC7QDDQsDTbnz8mxWSYGGkSNicwHnIeKd4F358P3JMKT8PsUax008gkJM636GqdiwsfawwjBw==</t>
  </si>
  <si>
    <t>859c9480-1a0c-f111-8406-6045bd8b0f5a</t>
  </si>
  <si>
    <t>Ogka+ySXO4qg5Z+XXwbzmmjWsllG/Cn90rVNLb9LQE6AJ8VZ2BmtPUuJlU3I12+6Zt82eny/s/dz9Z6I1vqiFQ==</t>
  </si>
  <si>
    <t>c387bbe6-ee0b-f111-8406-000d3a4a15d1</t>
  </si>
  <si>
    <t>BI9TDaKWkRKS9ytHAo7lnFo3QiBfJ4BR+vnOrrVabfLNhrWUVpIlROYqWeG/6Mypsm9IZH57ScpeFtbhaUmQcw==</t>
  </si>
  <si>
    <t>64725adc-d40b-f111-8406-000d3abe40a5</t>
  </si>
  <si>
    <t>fE886mX3Tzv1y0ZC7dZ/77J2TDxBZbNNk5IkQSXEEVJW7Q1H5z3aeU5jvy1SbNJA2PJAbeObZmfZgIQIoq/3UA==</t>
  </si>
  <si>
    <t>994be2ae-4703-f111-8406-6045bd9e832d</t>
  </si>
  <si>
    <t>E5mEX2HqRnc1P5nmjFxej+hEXaLgRsXBsO5UY9xbp9+L0kVDJjnXJ/IJeEn3MJGgnXzGxbA08SoC+snOOaRRkQ==</t>
  </si>
  <si>
    <t>f29f78ae-4703-f111-8406-6045bd8e6941</t>
  </si>
  <si>
    <t>SWWASu72i6YH3EvL0mguKZY+NFxV10gOUq0fjPgdQw6DH3Ny/S2miB5vmv9nRoj3+gpW9PbVUBpKEdzTulCtvA==</t>
  </si>
  <si>
    <t>643d6da6-4703-f111-8406-7c1e52742447</t>
  </si>
  <si>
    <t>mod+fBQU0bn4Ws40BfFplivxn8nIFzRsy55+k31DnJdpci0h954biJ/LbdoOLkwiUwsPF8S7rkV3FB7nxtUTxA==</t>
  </si>
  <si>
    <t>1dc3bea3-4703-f111-8406-000d3a2e877a</t>
  </si>
  <si>
    <t>KJPl9LqHmhFlbLBaNBdoUWmRDUGRg9GDPTnh9Lq8qkLg1D1qavPAddsMwwmSNlNhu4VdbLz/pRC6u1Dgj1H46g==</t>
  </si>
  <si>
    <t>45566f95-4703-f111-8406-000d3abe47f6</t>
  </si>
  <si>
    <t>hwKAPpiSZr3X+ug6znb7OI1FwSX5pyvf0UGkthCpXwnon36i9ktKKCpgH5vAaNpTMzmFhlzOPRwGfqVBunsMkw==</t>
  </si>
  <si>
    <t>fc3f3c22-05fd-f011-8406-000d3a476d9f</t>
  </si>
  <si>
    <t>6f2QDhqULC0riROJtiPmvjjKO01sjcGkTD797c7NEucovCh11+LeNBShvq/SxsJtgB4VUMHH9Zmzhz480Jet1w==</t>
  </si>
  <si>
    <t>10eb2b68-03fd-f011-8406-000d3a2ed1e1</t>
  </si>
  <si>
    <t>I5mQb1lxRzu4X1Z6cKZVMBcva7LwBSj4a2LEgtme0JiSBUG9L9oOdU45GbawWCW2X25nT8K1P/N2tl2jtRCJCg==</t>
  </si>
  <si>
    <t>a3b102cd-02fd-f011-8406-000d3abe47f6</t>
  </si>
  <si>
    <t>a5ZbHE31UV19xQSa6TmvQtG8K7KZu8hF4T5I6Vmdgm/yxslapfDD+0eoMk3yuou0XfK1QH1ti61LuxqxUSPoDQ==</t>
  </si>
  <si>
    <t>2efe06af-02fd-f011-8406-000d3a2ed1e1</t>
  </si>
  <si>
    <t>wAvjB3pyfXRkdadtRzelNKfek+fiIo4L05MqhQtJkt7va+q2QOkqKrEwTyQbQ3C183hLU727anuMBszxwQOaqQ==</t>
  </si>
  <si>
    <t>49058850-f6fc-f011-8406-000d3a2e877a</t>
  </si>
  <si>
    <t>tnX0oki/l3EBMDqUyJquWUtWi2waBlNH7uhAX5UhSWJjnay3mu1k2kD0yTiqxx997j/T6m39MP0BQkVpk3M3Pw==</t>
  </si>
  <si>
    <t>4f993a48-f6fc-f011-8406-7c1e52742447</t>
  </si>
  <si>
    <t>i8IFbPUyrYWn3K+G26lhzdJwUCYEPa+8iL9YHbO9gzJuKUPRvOEIyuRhY9iAQPGsy1nXHS0LxWAffF9jbzQ9Dw==</t>
  </si>
  <si>
    <t>55812334-f6fc-f011-8406-000d3abe47f6</t>
  </si>
  <si>
    <t>Mi3G3nlp5hng82ER6Q0Zv/BUk7hIbuH9D2HT/Zzh59oWfrk0MdXKgwb7L8uHqj6D83nu2kbmJhNZ+hA53uIKxQ==</t>
  </si>
  <si>
    <t>8d70c523-f6fc-f011-8406-7c1e52742447</t>
  </si>
  <si>
    <t>7fn0Bs3PbHpDs1beIcIbVqnDSRZcU/yHu3ud/QuwSvF81++q86OKuuq04GZaxxGFxKxB5GKaYgooQEomE0SsFQ==</t>
  </si>
  <si>
    <t>87fdd496-f2fc-f011-8406-000d3a2ed1e1</t>
  </si>
  <si>
    <t>PJ/lZ1v3R9vWyFefapAsMNXPbpTrQ/qZjrbkQZpXllvBdTeVfxA5vxNEYtJYJHZTFslYxQN3TEZhoQH3kNUULQ==</t>
  </si>
  <si>
    <t>93456bd3-67fc-f011-8406-000d3a2e877a</t>
  </si>
  <si>
    <t>rY17yUlGbI92mYYrMzeslIz8JKCiYlBEBrYxJlZmBkQ7BbOzhmnJsOduFa73A991akquX04czY++heGEx1lcDQ==</t>
  </si>
  <si>
    <t>509b222c-52fc-f011-8406-000d3abe41ec</t>
  </si>
  <si>
    <t>KrgCt7uQu9sob64O6BTXvCkpLaQt/dLHtRBR1l3lsCb0mC1lpft1u6EsIGDnfof5/UXywUXRjWPzlPJZSOx6LQ==</t>
  </si>
  <si>
    <t>6962a322-9efb-f011-8406-000d3a239cd3</t>
  </si>
  <si>
    <t>wYDzzdspIoga4tEwXbBME51dioq7cSFVgNbytrQPsgzUFqAncCZqIE6atTKTZZKq2Lht+tehMUcwLZUixWmnBg==</t>
  </si>
  <si>
    <t>c734313e-92fb-f011-8406-000d3abe40a5</t>
  </si>
  <si>
    <t>tcEmdLVTwZ9SPtYI9sm3U1AfLKuhbGy2udHEK1er4y5/LpMZd9sv+C6G0gE1F8UaEjxfmjdXrjXSmlPoMG1NmQ==</t>
  </si>
  <si>
    <t>d19a0e34-92fb-f011-8406-000d3a2e877a</t>
  </si>
  <si>
    <t>TI+w6GXwug8xeJ1xa0m2UwNslvDgKWkM/3uig6NtERZxt9pPZo0YP/cHZKm5jDCFJS0Hec5qxpxqvifqun6hQQ==</t>
  </si>
  <si>
    <t>d1f76169-cbf7-f011-8406-000d3abe47f6</t>
  </si>
  <si>
    <t>FsE2voj8yMgy0m8BqCmRvXt5FJZHlYoV9JIeSiiUKkGqhSUd+XYdpi1i6PR5qTug89KuUpvZFA1MX3OCmI4/yg==</t>
  </si>
  <si>
    <t>b678719d-96f7-f011-8406-000d3abe40a5</t>
  </si>
  <si>
    <t>b5jMzIpchUTeAQ/jI46siI9Xg+dDlqFoYlGUzTZnlWf2o9RnxWCLX4mzEYQUIxxPzqAM3448MaKXXK9lNscarA==</t>
  </si>
  <si>
    <t>3969d021-89f7-f011-8406-000d3a2e877a</t>
  </si>
  <si>
    <t>NTxo69l4Y+TT7EDhs4UL82Lp+6WrtSeHkhgJK83qtj8d5HQOVC6/KdEI5jKBWzw715NAb02hmH0NDDX4/Yum0g==</t>
  </si>
  <si>
    <t>ccaef99a-b6f6-f011-8406-6045bd8aba62</t>
  </si>
  <si>
    <t>XRaLTC5wZkqu/kcS3WwZIyDQGxrQYTFxwgfspTFr6K8Pwqe2d5cJhbflSwRsk8l3TSQuJ8C6lGlNui105EuqIQ==</t>
  </si>
  <si>
    <t>06879c8b-b6f6-f011-8406-7c1e52742447</t>
  </si>
  <si>
    <t>fnPIX8SAOHSts2vUMjxvJkFRtPyUygO7OlYUf/Qa3mQk91eCoohc3i1B9MEwe802LD8G+B0YVir2EuDTLjEPUg==</t>
  </si>
  <si>
    <t>fb869c8b-b6f6-f011-8406-7c1e52742447</t>
  </si>
  <si>
    <t>cMwIToz4Kbn8qgKnHgX11af0hAm4xgtiMnrhE3JGNw341HgFC4dsY3dlmnjZ1msghiBI9lkywwCpged7cXEbEA==</t>
  </si>
  <si>
    <t>e3f89e85-b6f6-f011-8406-7c1e52742447</t>
  </si>
  <si>
    <t>j9L4/MURAK5UVPidl+jIbbDOMQmqPxQK3L48KXVJQUhInGO/wTQJj7vKMzJ6sWKbAab+XQEWxTN8KdkqynHX/A==</t>
  </si>
  <si>
    <t>a01be87d-b6f6-f011-8406-000d3a2e877a</t>
  </si>
  <si>
    <t>egdgpW8u71o/UhEu5xE/NwAfunA+EkLkQpQdxownt8/1sGLkL3WVBuHivTzF0/YIF0oY3zk7hjgUQ07RcFRPog==</t>
  </si>
  <si>
    <t>56d16a12-4cf2-f011-8406-000d3abe4f5b</t>
  </si>
  <si>
    <t>/yxZ4r+MTl5SsrOMDJ4W1e+KZyr42lXAmVoMRtGiOL/bMQ4UG/H/hQoAXzmBAmsp0Lr/aG7Z4HZ+WhRAbs7ctQ==</t>
  </si>
  <si>
    <t>42fcd7b2-acef-f011-8406-7c1e52833ecf</t>
  </si>
  <si>
    <t>X+xw7FLhRTyVlxJG0oqTEfNrQixP//Zxfp1tP3Ris1mliPCee6gR+JgqY2Xzmyen3mmSfEvGdY4z1aUZLvBVsQ==</t>
  </si>
  <si>
    <t>f44fbf48-a9ef-f011-8406-7ced8d8fab6c</t>
  </si>
  <si>
    <t>EHmpgdhFWS44IBBJV/IXfFQdKf3cjhnggEiawINrJZdojRvfCC4IFeenaEudt6RlQnUV4ljIkc8r12nyb1BbDw==</t>
  </si>
  <si>
    <t>52267c44-5fe6-f011-8544-6045bd8b67d9</t>
  </si>
  <si>
    <t>I+/Yi17c73KYqZJvkjkZDaQDFBnPhs1keZBo35wfIS28BsYT9Wor/XhoeyOYo01Da7UfzDKE78ErU3DuM/U/Xw==</t>
  </si>
  <si>
    <t>d2c85e7d-1fdf-f011-8544-6045bd8e0638</t>
  </si>
  <si>
    <t>2HCeWUqmspvjFhQG3hMJoCpm3K+8Vtm34Wc9C55AJW2bNYsOOky759eRA9meVkYBrLjr9ehYGO1usWc+H+qvgA==</t>
  </si>
  <si>
    <t>d7cfc840-1cdc-f011-8544-6045bd8b67d9</t>
  </si>
  <si>
    <t>9pFf8TODVhNB/oMquZ0v/D1N8giwnJUa7ozziqObJaTa6TIQEJR3lLO4sVq7vOrFr0/FIG6l0S4gxvQ7j98oGg==</t>
  </si>
  <si>
    <t>b26b44f5-18dc-f011-8543-7c1e5250f2e0</t>
  </si>
  <si>
    <t>635f0ebf-9fd9-f011-8544-6045bd8e0638</t>
  </si>
  <si>
    <t>dmHv07NK5Gwy894En2u6ovCzzsOhoW8swydme1YZ1unNcnDPcqW+OVRlrp0c6eFelP2Nj9JZOIo1CksC94RTDg==</t>
  </si>
  <si>
    <t>5c8b8233-00d5-f011-8544-6045bd8e01ec</t>
  </si>
  <si>
    <t>ZbpfCWUlJlIkBKDSWOpELR2zhlZ09UDLOlffObd99bGZwT594p1olU2qGEFuEQgOxndXcSypH4fG4wpIpyNJmg==</t>
  </si>
  <si>
    <t>746d0d53-fed4-f011-8544-7c1e525f301c</t>
  </si>
  <si>
    <t>jiEtbh7CmAhtTPX5f7b1E4knJpXoxmRLKopY9uPpoyKYe7bomG/Gqmk4nRLetzBtztg/eGEb6LZkFBZs6xOOgQ==</t>
  </si>
  <si>
    <t>9cf73ac0-e8d1-f011-bbd3-6045bd8b6d18</t>
  </si>
  <si>
    <t>M69cHPZIgVXdAgRRqumxvNczXKCCG/1rR3ZanvzzzP8kzrjl4e1evvvM95IRCbQO80Pz4uIVmy7Hkcoz4LFR3A==</t>
  </si>
  <si>
    <t>a5818214-f5d4-f011-8544-7ced8d14b394</t>
  </si>
  <si>
    <t>2maYuUVsRT1JDeiE5ScpDQHyqtqJi1sQqGc4PRmteIly+PDyvJ4w0WV7tch2o4j0utr+ErTXjbjSzaSM0Sh/Aw==</t>
  </si>
  <si>
    <t>833f28b3-e8d1-f011-bbd3-7c1e525f301c</t>
  </si>
  <si>
    <t>QyXhbgr9UHz7yPmtftg5dlqhjxzlSqo9wnzET/0PhxBuFJ926OqPAWAswway1CsJLZ4EeelHfBZbtvGCxIAsdA==</t>
  </si>
  <si>
    <t>e75a22b3-e8d1-f011-bbd3-7c1e525f3d6a</t>
  </si>
  <si>
    <t>qzJ4LhcBn2U6ePPQGhoGUtSLEPInGPSM++0V7x7gWzyYAvFJTh//kOZP79KH3KoTf7uvzPanMCkYH1UqfPmNgw==</t>
  </si>
  <si>
    <t>af86a2a3-e8d1-f011-bbd3-6045bd8b67d9</t>
  </si>
  <si>
    <t>FefR09/un0rf1j+GsoaoxCS+79QshkVO79qS8muF9vX3J/0HWas/nuvm7pTNbqy1pqA4pOzx0RiuN94nIMVoYw==</t>
  </si>
  <si>
    <t>cb4f8799-e8d1-f011-bbd3-7c1e525f3d6a</t>
  </si>
  <si>
    <t>spm8w1b4zxb4Cdi41t1iJ30JnUZ5Tf9QVwSQwT+FkqpUUCaw05bNpmF6QhMvfT4jcIJ//rusKMc9QIAWt0s/dQ==</t>
  </si>
  <si>
    <t>a80db8d9-3bd0-f011-bbd3-6045bd8e0638</t>
  </si>
  <si>
    <t>qp7t+PGBISnDpiWdfOmzAhyBK9YAyzF35TPs2oVJC0ireEbMaH36kgQdLmi6ef4eoVtvlmi3lOOreWIp2Qs8NQ==</t>
  </si>
  <si>
    <t>1da5d0aa-55cf-f011-bbd3-6045bd8e01ec</t>
  </si>
  <si>
    <t>vU7joJosve7M3euqKqg5nI4DXWE6GjQbGEZaUI2B/YwTueMypIwk7t1oj0Gpet8s4qV4FINk2/9QAChJWGOerw==</t>
  </si>
  <si>
    <t>a9cb3d81-55cf-f011-bbd3-7c1e525f301c</t>
  </si>
  <si>
    <t>onIF4WuJoXgvYLcM1tn3XGswF8P2Js3KofgWG/jlyit61WjcBScZyBR5k8Mx521sh+GFY0oP1LpLFEhz9hngbw==</t>
  </si>
  <si>
    <t>8c703236-70cc-f011-bbd3-6045bd8e0638</t>
  </si>
  <si>
    <t>okTQblH0BQp4/ff/CIfQxVOjLzCqkm9bhRvQKbbjjc4MAAA2cRv5u2LJYuFn/0wCG8MLlElRpMKDSPFjj4he+Q==</t>
  </si>
  <si>
    <t>7c5fc3aa-46cc-f011-8543-7ced8d92eb3d</t>
  </si>
  <si>
    <t>1v/9IJMExRVuEaaE5yyyGoWpNX0mZl8jo3WQZ8soBSXsmC1ztfdX7TP4GIcwodqzCX1eEQNwDq8h++TvxPJHyQ==</t>
  </si>
  <si>
    <t>cf900602-a6cb-f011-bbd3-6045bd8b607f</t>
  </si>
  <si>
    <t>bWlK+F/HVZRqCgYuu0T+HGRfsYRxrb2Z0UmOMVMlui7ZQ9WNqL6CvzMOVKTBAuPy3wQsQqhgWs4FcRv/SPPrkg==</t>
  </si>
  <si>
    <t>f8e4ff1e-8ecb-f011-bbd3-7c1e525f301c</t>
  </si>
  <si>
    <t>GbcxU1+lBAZjxEcSOyUHejQr68H4gNouBbQNtFHK/xUFJVt4cvgDX3dIRaVzIgLRBbeN8M9j4U3VH9Di8JXzCw==</t>
  </si>
  <si>
    <t>c349fc9b-8ccb-f011-bbd3-6045bd8e0638</t>
  </si>
  <si>
    <t>MlgBwRTMySGviEU+w7KJIilXs80TIN5DWA5KeGreFnivkyYU627J0a7Wr/59WHlqGiC6Ey1WhsHUW28zzITOYA==</t>
  </si>
  <si>
    <t>b16807b8-89cb-f011-bbd3-6045bd8e01ec</t>
  </si>
  <si>
    <t>lStvA8ZvXbEScoTEWtmgsI8WMdLZLdbTE1dr4W/16DjDEwFqXN+/+8X6SuwnrV2K6XyZstlSsZIW6GUzv8652A==</t>
  </si>
  <si>
    <t>e830b04e-40d0-f011-bbd3-7c1e525f3d6a</t>
  </si>
  <si>
    <t>W0IKMB1/cG6eMgu4nvKu3tnzckBGGPE1LZmnebQ6lYCoKE+u8oJCfuajT6l82j7qbTZSoJFxRB/RKI4p3EVi7A==</t>
  </si>
  <si>
    <t>eb0d95ec-f7c9-f011-bbd3-6045bd8b67d9</t>
  </si>
  <si>
    <t>FOahzoh27KTifYly4ydTh0p6LriCWe+RZzInclIerLfGl3rJ0QDAXS3DtwaqchMHOVz7X3EzYgcFJYFCYrAuSQ==</t>
  </si>
  <si>
    <t>09f63be4-f7c9-f011-bbd3-6045bd8e0638</t>
  </si>
  <si>
    <t>68LXCvXBsPLXhbkC80Kn0Jl2OtlW2EH1v7hOGuGnkCjajBfPlqhyaEpZfYSCqkdC+aZ9cWAdQb3/13SquzDdsA==</t>
  </si>
  <si>
    <t>d5dd0cab-f7c9-f011-bbd3-6045bd8e0638</t>
  </si>
  <si>
    <t>8xPmfOR+kHHMej2PsVJpltPZ1lmVJ7lKed+dXi3Gx1eKqbVgsy63Tb5UY8awUxSicknNZ0xpkqNv5kRl2mvjdA==</t>
  </si>
  <si>
    <t>399b5bfe-80c0-f011-bbd3-7c1e525f3d6a</t>
  </si>
  <si>
    <t>VYjVPBVXHIbbf2AzMQaDI0dGiU1N0W2weCwaPLb7FMWPoWXqRbg1eCfZUYf8Y61+q4NEVq8Cy+HbIrv2XjcyHA==</t>
  </si>
  <si>
    <t>029459f8-80c0-f011-bbd3-7c1e525f3d6a</t>
  </si>
  <si>
    <t>ZxfoKpD1B3s//l7MkNHi8zSADqgHRZpblkIBQVTshZ2TcsNLqJ7dklkPHaSRJL4M8d8dwWNdoiUJOFD14i8L4g==</t>
  </si>
  <si>
    <t>388d5cf7-80c0-f011-bbd3-6045bd8e0638</t>
  </si>
  <si>
    <t>CYZLd9WdVYzcYDLcumIQFFaIczgG2m2dI4tB2pxuJd9NN2dBsKzKFcmt6uMO6jLnm6E3w/ZJhN1Wcs6A3eO2yg==</t>
  </si>
  <si>
    <t>705004f1-80c0-f011-bbd3-6045bd8b6d60</t>
  </si>
  <si>
    <t>RBpq/VKsE1iD6TEzI5C7RcgQRVyZqcGMK0g3Ko5VmhfT5lRjM9ef1QHGZNLltEFJZAkunznCNskSf6ZokaKasA==</t>
  </si>
  <si>
    <t>4f6d5bbb-7dc0-f011-bbd3-7c1e525f301c</t>
  </si>
  <si>
    <t>kLxRDIhLnGM3b64Gafv2htvXmVCgopbaQxMopgwV3zmmIuMvyN1zTQn9+EzRz742lvsmRaOFz6TIdR45hjiL0A==</t>
  </si>
  <si>
    <t>3d9a1a33-60ba-f011-bbd3-6045bd8e01ec</t>
  </si>
  <si>
    <t>u1aMVKvDW/8c2gOSo/wNUzoy+qST507YBlPLLVGpH1ssLPKJnsPPipcS7B1915/4TEIbMwTtNB3FhWMMlVcbiw==</t>
  </si>
  <si>
    <t>d48d9834-60ba-f011-bbd3-6045bd8b607f</t>
  </si>
  <si>
    <t>b9AF0oCTGpCZMEXO5mmC71hUherJZnjCf3BzOPi3XoB/4gYPnQqKt+sxhsjHKUp/9PyFq5zQb0W1bdJx2FpyJA==</t>
  </si>
  <si>
    <t>4226457b-f8ba-f011-bbd3-7c1e525f301c</t>
  </si>
  <si>
    <t>56/ZURzF/TGNXud5+flC5ohkjhLYRbLf/bg48MQBoPicaSnv+2/kWSRzbskaMQFehljuCKNYqCRVXlhYKToGOg==</t>
  </si>
  <si>
    <t>4bc6b22c-60ba-f011-bbd3-6045bd8e0638</t>
  </si>
  <si>
    <t>5b6wGZK0kYZw6L6+gA6VnEwVHZAhadjhthG6ka43nxQJi5GBjH3sa2+e9seg1Xyl6m+sOkOhrcSw70H1EaM5dw==</t>
  </si>
  <si>
    <t>acf97326-60ba-f011-bbd3-6045bd8b67d9</t>
  </si>
  <si>
    <t>g5dzQQOPL+8tJ/OlFAth53kyMQD6GfpFNqjzaZMfO4TDaGiBG0bBeAgNJkfJnEzJrisACGgbYKHZaX9vP97CIw==</t>
  </si>
  <si>
    <t>30ffe01f-60ba-f011-bbd3-7c1e525f3d6a</t>
  </si>
  <si>
    <t>EbsEaYZkKNDscuQRcZnidNMCC9xpPvN9S0DQkVVs7wgr4/MyDFqB44nX9gg9ehEo5D3//fBKVgLZdCwfpcQICA==</t>
  </si>
  <si>
    <t>f3f4641a-60ba-f011-bbd3-6045bd8e01ec</t>
  </si>
  <si>
    <t>zpMNCMDE+zUz13nzR4Bu7Sdglx8mwTsG02lZ/zaSsTNqTo6LuCg771dieJByzN/hBhHiANUtVN7Hs+pAJqI8uA==</t>
  </si>
  <si>
    <t>7f37d6b7-aab4-f011-bbd3-6045bd8b607f</t>
  </si>
  <si>
    <t>ygcrl503wEif1iYHL5n1Lg2QEeiTYNT7Io4X5kF9sSlG8vhZE2iaPCu5w8XTt0zcMxYDrbvEkMADdR/kZrwpNg==</t>
  </si>
  <si>
    <t>1393db4c-d9b4-f011-bbd2-000d3a2278a6</t>
  </si>
  <si>
    <t>U6zk/XvxdjKHjx22zHdUVIO9ul9UJ/JPJydCR7fkBax9+RBASGLQUwGfaLhA4UFWbN5Wk7NZ9g8K1AUXguHSMw==</t>
  </si>
  <si>
    <t>ca69beb3-06b4-f011-bbd3-7c1e525f3d6a</t>
  </si>
  <si>
    <t>AnBjNxvz0bhY9XNlLwphLENHGhCvctugSSDBTwgF02v2bwunJHZYmS5zE//CyLW11f3woDmlfJuBJqU6UZKyRg==</t>
  </si>
  <si>
    <t>0b720ecd-edaf-f011-bbd2-0022487ff7dc</t>
  </si>
  <si>
    <t>7d8d4db5-c7ad-f011-bbd3-7c1e525f301c</t>
  </si>
  <si>
    <t>65bda48c-c7ad-f011-bbd3-6045bd8b607f</t>
  </si>
  <si>
    <t>2e754774-c7ad-f011-bbd2-7ced8d5c9a78</t>
  </si>
  <si>
    <t>0124d2de-c6ad-f011-bbd3-6045bd8b6d60</t>
  </si>
  <si>
    <t>ad76dc7c-7aab-f011-bbd2-6045bd8b67d9</t>
  </si>
  <si>
    <t>16f3abd0-5cae-f011-bbd3-6045bd8b6d60</t>
  </si>
  <si>
    <t>92be8bbe-5cae-f011-bbd3-6045bd8b6d60</t>
  </si>
  <si>
    <t>4e5e52a0-5cae-f011-bbd3-6045bd8b6d60</t>
  </si>
  <si>
    <t>e318e291-81aa-f011-bbd2-6045bd8b6d60</t>
  </si>
  <si>
    <t>cbc111b9-6daa-f011-bbd2-000d3aa9ee38</t>
  </si>
  <si>
    <t>12e3a00e-e3a9-f011-bbd2-6045bd8e0638</t>
  </si>
  <si>
    <t>6af889ec-f0a8-f011-bbd2-6045bd8b6d60</t>
  </si>
  <si>
    <t>5547393a-18a5-f011-bbd2-7ced8d95854d</t>
  </si>
  <si>
    <t>d74e0de1-a6a2-f011-bbd3-00224889801c</t>
  </si>
  <si>
    <t>b934fdb5-5ba0-f011-bbd2-6045bd91581f</t>
  </si>
  <si>
    <t>9e6a61a8-5ba0-f011-bbd3-7c1e5273c6d4</t>
  </si>
  <si>
    <t>1da1741a-0d9e-f011-b41b-00224888d331</t>
  </si>
  <si>
    <t>d02b3607-019e-f011-b41b-00224888d331</t>
  </si>
  <si>
    <t>6e4622cc-009e-f011-bbd3-6045bda0370d</t>
  </si>
  <si>
    <t>ac046c37-009e-f011-bbd3-7c1e5273c6d4</t>
  </si>
  <si>
    <t>397d73b4-ff9d-f011-bbd3-6045bda0370d</t>
  </si>
  <si>
    <t>c547416e-ff9d-f011-bbd3-7c1e5273c6d4</t>
  </si>
  <si>
    <t>42f9d246-fe9d-f011-b41b-00224888d331</t>
  </si>
  <si>
    <t>321f86cd-ff99-f011-b4cc-7c1e5227438a</t>
  </si>
  <si>
    <t>41cd46fc-fe99-f011-b4cb-7c1e52277f0e</t>
  </si>
  <si>
    <t>1dfaf675-5299-f011-b4cb-6045bd8d79b9</t>
  </si>
  <si>
    <t>aa4b94a9-ae93-f011-b4cb-6045bda0370d</t>
  </si>
  <si>
    <t>fe2bc102-9c8c-f011-b4cc-7c1e5227ef45</t>
  </si>
  <si>
    <t>138214fe-9b8c-f011-b4cc-6045bd9310e2</t>
  </si>
  <si>
    <t>7e6def2f-e887-f011-b4cc-6045bd8863e2</t>
  </si>
  <si>
    <t>6dd1921b-d987-f011-b4cc-0022488083cc</t>
  </si>
  <si>
    <t>1e0bed33-718d-f011-b4cc-6045bd9310e2</t>
  </si>
  <si>
    <t>a72cd47b-1284-f011-b4cc-7c1e5285b9ff</t>
  </si>
  <si>
    <t>7ac9f42b-0d84-f011-b4cc-6045bd977d5b</t>
  </si>
  <si>
    <t>bd4bf25b-0c84-f011-b4cc-7c1e5227ef45</t>
  </si>
  <si>
    <t>2a8e5cf2-8282-f011-b4cc-6045bda01d8e</t>
  </si>
  <si>
    <t>04c51e93-e97c-f011-b4cc-6045bd9310e2</t>
  </si>
  <si>
    <t>1bbd9442-227c-f011-b4cb-6045bd977d5b</t>
  </si>
  <si>
    <t>47c15821-1e79-f011-b4cc-6045bd8863e2</t>
  </si>
  <si>
    <t>89e5607d-1a79-f011-b4cc-7c1e5285b9ff</t>
  </si>
  <si>
    <t>6d5b864e-1f79-f011-b4cc-0022488083cc</t>
  </si>
  <si>
    <t>38849bd9-e678-f011-b4cb-6045bd977d5b</t>
  </si>
  <si>
    <t>ad255d30-7077-f011-b4cb-6045bd977d5b</t>
  </si>
  <si>
    <t>27be0c0e-8173-f011-b4cc-6045bd999d0f</t>
  </si>
  <si>
    <t>ab629c3e-7b6c-f011-b4cb-6045bd9310e2</t>
  </si>
  <si>
    <t>35b37936-7b6c-f011-b4cc-7c1e525209eb</t>
  </si>
  <si>
    <t>835b7a27-b16b-f011-b4cb-000d3a254194</t>
  </si>
  <si>
    <t>2cb88a39-7c6c-f011-b4cb-000d3a254194</t>
  </si>
  <si>
    <t>1aa0504f-1f67-f011-bec3-000d3aa92e6a</t>
  </si>
  <si>
    <t>31ba654a-1f67-f011-bec2-6045bd9310e2</t>
  </si>
  <si>
    <t>834ad948-1f67-f011-bec3-7c1e5285b9ff</t>
  </si>
  <si>
    <t>49aba742-1f67-f011-bec3-7c1e5285b9ff</t>
  </si>
  <si>
    <t>d33c2e16-0666-f011-bec3-000d3aa92e6a</t>
  </si>
  <si>
    <t>1e62e607-7077-f011-b4cc-0022488083cc</t>
  </si>
  <si>
    <t>4442f2c2-e966-f011-bec3-6045bd8863e2</t>
  </si>
  <si>
    <t>8656e41c-7c6c-f011-b4cb-6045bd9310e2</t>
  </si>
  <si>
    <t>b16f6e04-0666-f011-bec2-7c1e5227ef45</t>
  </si>
  <si>
    <t>7b0344fe-0566-f011-bec2-7c1e5227ef45</t>
  </si>
  <si>
    <t>1fceeec5-2862-f011-bec2-7c1e5227ef45</t>
  </si>
  <si>
    <t>9b6919c2-2862-f011-bec3-0022488083cc</t>
  </si>
  <si>
    <t>2be602c6-5f61-f011-bec3-0022488083cc</t>
  </si>
  <si>
    <t>5450bfc0-5f61-f011-bec2-7c1e5227ef45</t>
  </si>
  <si>
    <t>3d3eceac-5f61-f011-bec3-0022488083cc</t>
  </si>
  <si>
    <t>8efd3a47-e25b-f011-bec2-7c1e5227ef45</t>
  </si>
  <si>
    <t>4276733b-e25b-f011-bec2-7c1e5285b9ff</t>
  </si>
  <si>
    <t>883617eb-315b-f011-bec2-7c1e5285b9ff</t>
  </si>
  <si>
    <t>f0b5f680-8a56-f011-877b-6045bd9310e2</t>
  </si>
  <si>
    <t>81a0a4e6-c155-f011-877b-6045bd8863e2</t>
  </si>
  <si>
    <t>5e2a6cec-4853-f011-877b-6045bd8863e2</t>
  </si>
  <si>
    <t>c2fba470-e14d-f011-877a-6045bd8863e2</t>
  </si>
  <si>
    <t>8d4c27e6-ec4c-f011-8779-0022488083cc</t>
  </si>
  <si>
    <t>3bb52edd-ec4c-f011-877a-6045bd9310e2</t>
  </si>
  <si>
    <t>f732d2d6-ec4c-f011-877a-6045bd9310e2</t>
  </si>
  <si>
    <t>72c1ebc6-e74c-f011-877a-6045bda01d8e</t>
  </si>
  <si>
    <t>e9131697-574b-f011-8779-6045bd977d5b</t>
  </si>
  <si>
    <t>91c76a98-574b-f011-877a-6045bda01d8e</t>
  </si>
  <si>
    <t>197cd516-514b-f011-877a-6045bd8863e2</t>
  </si>
  <si>
    <t>e4794274-3548-f011-877a-000d3aa92e6a</t>
  </si>
  <si>
    <t>ba238999-9247-f011-8779-0022488083cc</t>
  </si>
  <si>
    <t>ea272cb7-e545-f011-877a-6045bd8863e2</t>
  </si>
  <si>
    <t>f0ab74b0-e545-f011-877a-000d3aa92e6a</t>
  </si>
  <si>
    <t>8243b3ab-e545-f011-877a-7c1e5227ef45</t>
  </si>
  <si>
    <t>d9374482-1945-f011-877a-7c1e5285b9ff</t>
  </si>
  <si>
    <t>4aab0226-c63f-f011-877a-0022488083cc</t>
  </si>
  <si>
    <t>48813f7a-ce3a-f011-b4cc-7c1e528623d8</t>
  </si>
  <si>
    <t>aaeecb78-8434-f011-8c4e-000d3aa92e6a</t>
  </si>
  <si>
    <t>890b7c77-8434-f011-8c4e-0022488083cc</t>
  </si>
  <si>
    <t>87ddd508-992c-f011-8c4e-7c1e5227ef45</t>
  </si>
  <si>
    <t>33bdd802-992c-f011-8c4e-7c1e5227ef45</t>
  </si>
  <si>
    <t>32bdd802-992c-f011-8c4e-7c1e5227ef45</t>
  </si>
  <si>
    <t>dab53881-162b-f011-8c4e-000d3aa92e6a</t>
  </si>
  <si>
    <t>6aae9e78-162b-f011-8c4e-7c1e5285b9ff</t>
  </si>
  <si>
    <t>1f0b2477-162b-f011-8c4e-6045bd9310e2</t>
  </si>
  <si>
    <t>9d6046c1-622a-f011-8c4e-7c1e5285b9ff</t>
  </si>
  <si>
    <t>27d670b4-622a-f011-8c4e-7c1e5285b9ff</t>
  </si>
  <si>
    <t>d53afcb0-622a-f011-8c4e-6045bd8863e2</t>
  </si>
  <si>
    <t>9b55caae-622a-f011-8c4e-7c1e528623d8</t>
  </si>
  <si>
    <t>4b4fc7cb-1124-f011-8c4e-000d3aa92e6a</t>
  </si>
  <si>
    <t>4e6239bc-e920-f011-998a-6045bd8863e2</t>
  </si>
  <si>
    <t>3da1db34-a31a-f011-998a-7c1e5285b9ff</t>
  </si>
  <si>
    <t>0a77b3d3-041a-f011-998a-000d3aa92e6a</t>
  </si>
  <si>
    <t>377a0570-d916-f011-998a-6045bd977d5b</t>
  </si>
  <si>
    <t>a5b423c9-350e-f011-998a-000d3aa92e6a</t>
  </si>
  <si>
    <t>fbcbbbc4-350e-f011-998a-6045bd8863e2</t>
  </si>
  <si>
    <t>79332366-9708-f011-bae3-0022488083cc</t>
  </si>
  <si>
    <t>YwYoig8eqHSSonK/ZgH/+cmV8/ski6SQX8Hgd53bKQJGrUzjpWnEuBU23+YTEkBfoB1ccKNyn+L/CtAY0zANHw==</t>
  </si>
  <si>
    <t>bd37aa53-b404-f011-bae3-6045bd999d0f</t>
  </si>
  <si>
    <t>AhI1BckN1l4cqekjsep4yZCuxUxjFDyKCgLHJ8hKC4d19SZlazNpVqw+iR/YvM9m5Al8JuE913AANSZoM3imLQ==</t>
  </si>
  <si>
    <t>8b706d64-6ffe-ef11-bae3-7c1e5285b9ff</t>
  </si>
  <si>
    <t>T8ju4ESHuiJPcJ27ZMUZjowyj0M5utzjBGDqk8CwDLonMu2ojyQ9nbQhu9QWeSXQdeo27VIsyCi5xcGOQA7nqA==</t>
  </si>
  <si>
    <t>9584abcc-ecfd-ef11-bae3-6045bd8863e2</t>
  </si>
  <si>
    <t>IKF2i8CZXJmuOhq9K+q/Sn1PyYRp9fDaIyNBcJ6D6Q9iesIV4DIaaaULtoxEgb0ogCI5Hz+ouu/eF2Phq1vtnA==</t>
  </si>
  <si>
    <t>4cc3a1cd-ecfd-ef11-bae3-000d3a254194</t>
  </si>
  <si>
    <t>PflsS319yFFaSQFyfEwWhd2eIAL5nTun7O5l/ybTHvkCioBSKL6sYESrkDiQrLAx/8Gbcz2SyijNaLZ1P8hrwA==</t>
  </si>
  <si>
    <t>c7179bcb-ecfd-ef11-bae3-7c1e525209eb</t>
  </si>
  <si>
    <t>XIUjeBKY7mQCM1Nz8XsMyRbx2q2jZpVBcG/v9LBGyD5xWaHtNr5KD9Us3tQSw3v/NVQEHWCUmBtat40pn7Hyqw==</t>
  </si>
  <si>
    <t>a07b64c9-ecfd-ef11-bae3-000d3aa92e6a</t>
  </si>
  <si>
    <t>NND/OPs6zYulcnoJyWgYuArM1xp4fzpfr3IcMvnlOzanzP8z+MwPxNmvhn8Tc4ES6GsQfqXqiwFYVwA2gcgj7w==</t>
  </si>
  <si>
    <t>639e741e-faf8-ef11-bae2-000d3aa92e6a</t>
  </si>
  <si>
    <t>ytJHNw1b4YOfLD77ndNk7iknMNu6MKjeHc879OVY3ncBhaO4vtRC3KDtaoRu1hbIhSU1o/mG9G4Q2xQj+RvCbQ==</t>
  </si>
  <si>
    <t>0d9b8068-96f3-ef11-be1f-6045bd8863e2</t>
  </si>
  <si>
    <t>I1ioLckxr+g8TNFinZr0jy0GzHpAWhARfIzMy5z/6tzK+rPz1SSJwk6rOFhUEseIZKlr5RzrxwAflQVNcOf+iQ==</t>
  </si>
  <si>
    <t>0b9b8068-96f3-ef11-be1f-6045bd8863e2</t>
  </si>
  <si>
    <t>H80bnqz5m4qA033Cna4BjzbH6JSb0Lv9KpoEPMMxLaNFKaxoYKnhbN1FyYf9CT92ATiq5JGomUsKTxCfmJZHIg==</t>
  </si>
  <si>
    <t>db001164-96f3-ef11-be1f-6045bd977d5b</t>
  </si>
  <si>
    <t>Nv9bvGc8JdvxZtLCMsi7PMDeLmQmciQ8Hd1vGuIZS/Ls2HL90ak4z+bS6/P0cG1j5yXKFDyA+USDEVcgIF6Xsw==</t>
  </si>
  <si>
    <t>8f217562-96f3-ef11-be1f-6045bd8863e2</t>
  </si>
  <si>
    <t>3f58lr4eprlLvGpRykgpZ577pXeD0SCc+48BtqXoho5MlUS/TLR4G/gvk3jdn22ghMnSW9oKqKk2/DIaELHBfA==</t>
  </si>
  <si>
    <t>770ad75c-96f3-ef11-be20-6045bd9318a2</t>
  </si>
  <si>
    <t>lZWxI5NAo6BSitKZ4Pe6lMaAofIkEfRY2VnVPCAMiCaxL/t8AjppEg9tlTSjL6sZ+w+pOuDpZ7qLdBNRGAHP5w==</t>
  </si>
  <si>
    <t>15655e4a-96f3-ef11-be1f-000d3aa92e6a</t>
  </si>
  <si>
    <t>43l9UFoHBM6bclVj/TwypioYTeIPHYNgmXSibHQ17nHF17WvegTJ1GXkgPEZh8u+eqPWAbGSJ4fAje8NxBGjIg==</t>
  </si>
  <si>
    <t>9713083d-96f3-ef11-be1f-000d3aa92e6a</t>
  </si>
  <si>
    <t>e9TRiFlzdwaMyJLBWattGp3QueBH4tO05OFA7MJTiBib0EfrxP/pD86nMSFPCFQCuDbP2XAT0n9VuPLsGVlzmA==</t>
  </si>
  <si>
    <t>2e1b6b34-96f3-ef11-be1f-0022488083cc</t>
  </si>
  <si>
    <t>KEDxc+KwQ1o45LBthxcLIJ/KnWHIq+GH5HiQxyaDh00Oigbn2gM+Or2SJvQ4jUniocIXDuZcKQArh6zCC00cfA==</t>
  </si>
  <si>
    <t>6bc2f233-e3ed-ef11-be1f-6045bd977d5b</t>
  </si>
  <si>
    <t>57z4OZ2uwMiP78CWFbnp3C8ipli2yS0gr4v+UpI1QFGuvnznkR7EsNuBNsvOuDua6+SAeNEcVV6bVvtJqaJXxg==</t>
  </si>
  <si>
    <t>f796281d-67e8-ef11-be21-7c1e525e2b52</t>
  </si>
  <si>
    <t>n4QRis+xoiXw7IveKtxi4nykDM4CRzttdYnpGtkDG0Z5XgQAqew0+O0VpSo/hPWXG6FNBcuZBiSm1yZ0ph8uUg==</t>
  </si>
  <si>
    <t>e6b4fa14-67e8-ef11-be21-7c1e527286ff</t>
  </si>
  <si>
    <t>uNb5fJGVgBK/+Q/9pRfLWFrjKhhpudNm7kUPD0i21ndmFs6/zkvOg0lWTAlk1WiHaisBdG1tedaZFW7U9RcLjg==</t>
  </si>
  <si>
    <t>d7f3f013-67e8-ef11-be21-7c1e52272957</t>
  </si>
  <si>
    <t>R7DThlD4KX2uQGfmPdIMqfxAt1cweTlTKWPx/Z4lV4Qal0KaNz4nLLDNaGZ/X8P8Kuq/K2oWJEGYh+pck87nnw==</t>
  </si>
  <si>
    <t>5507040b-67e8-ef11-be21-7c1e525e2b52</t>
  </si>
  <si>
    <t>t2Mr2MesfS73WRTFFW79J7D0MGweiUXhd7/vVUwP5jy4OmYAgUTMWcTXIEMOBJYddjjiX0TTuvLgxwb9DqTKIg==</t>
  </si>
  <si>
    <t>21749e33-3ae5-ef11-a730-000d3abf3892</t>
  </si>
  <si>
    <t>JezwlkrIi5hH+Wiu1pinHvx4h9QnceV/hzD2e1+WaSVxLywCmz3DWS95oRnqj/+EJrJsRF7+U1ZCljXuouuRag==</t>
  </si>
  <si>
    <t>71ef7a57-f3de-ef11-a730-7c1e524d7cee</t>
  </si>
  <si>
    <t>+ZFy+H7hrZJluYncVf2Tfi1gugH7ROMSY5HlnKABvPwnvMJjcMsPk8aAyEysSCpKsrobwnGgL2ZDmfS2qmm6kA==</t>
  </si>
  <si>
    <t>a7303e0c-b2d4-ef11-a72e-6045bd965ecb</t>
  </si>
  <si>
    <t>cg7U47qhFRX+VAGgMKnDX4mfUyws4869n8pcHJvvmkSVRkFMry+Bjk2MB/+GIYW6R4aLTYKilXLEv/uxxPSFpA==</t>
  </si>
  <si>
    <t>dfa0ae00-25cc-ef11-b8e8-000d3aadd934</t>
  </si>
  <si>
    <t>bvRaPsFserFVFT5fL9D+sp0VsMd2bLvtfqDHiqxXKiG8BWMSP17Y1IBKfUpkbZw5agrbBhniwFKGx0sRBjjZOQ==</t>
  </si>
  <si>
    <t>7e03f4e7-2ebd-ef11-b8e8-000d3abc18ff</t>
  </si>
  <si>
    <t>mssaYsjUiqxe36KoqqegJtLz+cMv5Uw02SVxuwB9RV/ZOV+KPM4zA9Bo9Abp5grBFZNdUYUnQCwgzYT3rcPdkw==</t>
  </si>
  <si>
    <t>5f91e237-b6b3-ef11-b8e8-7c1e5282d0eb</t>
  </si>
  <si>
    <t>ox1yVRxS+3i6ku7e8LEMa8xXFCiQNz5MJgSyiVNTqBdzXPSd63gR+Jwwh/Eb+3lJC8I7pI/+2YN4gYjSnOlnzQ==</t>
  </si>
  <si>
    <t>d290321f-1da8-ef11-b8e8-7c1e5282d0eb</t>
  </si>
  <si>
    <t>EfAcPCMXD9DNh7FclQFJ9qSxaauBGZxn5K7g31x/+w9o3KUdCK8VdWYEaMkXpASarXiTIid2a1P8crPAzzF8CA==</t>
  </si>
  <si>
    <t>d7ab4ba9-4da7-ef11-b8e9-6045bd91e19f</t>
  </si>
  <si>
    <t>XjWLfKcyp0Z1QTNqjq4KVRwbgGxqUI3jCdx+Q1TEeD4Pc4sH8FixQTesnFTn05teCi37u8V/0W0ipcvRBOgZ0g==</t>
  </si>
  <si>
    <t>10471254-cea5-ef11-b8e8-7c1e525d4556</t>
  </si>
  <si>
    <t>9cJd25QTS3mx0YS4ondkaq0fR11GoH3vuy7z2CmUxhadipvR2pEYZyFyerVwRrMcSBkWveBcdFiLTMuDxG2xOQ==</t>
  </si>
  <si>
    <t>16e52d31-cea5-ef11-b8e8-7c1e5261428a</t>
  </si>
  <si>
    <t>utwre6tbn+hNW3tMHxkqxZLNKhjeNniP5fbQRybRHmmyZkbHhyjxBZYXI0q0KdvUBcY3vFe+WrIEydV6yIV3OQ==</t>
  </si>
  <si>
    <t>bc04462d-cea5-ef11-b8e8-6045bd93548f</t>
  </si>
  <si>
    <t>1dgVcopmo3Ae9uLrFoqPc2k1sN/h/3bgELTEOF4ZIcbATMlQCmxhndLEVfLZj10dUlTcnMjpJNmLoXPfnr79SA==</t>
  </si>
  <si>
    <t>aad28e21-cea5-ef11-b8e8-000d3a47b581</t>
  </si>
  <si>
    <t>l7ytDoEBaW2tq5o5g/W7Uz9rWCGRwp6cyIJSCznL/chVVVbmdSp2wfAfBudHHzuhXKJnujQe5kEYStsr0nhCbw==</t>
  </si>
  <si>
    <t>61d28e21-cea5-ef11-b8e8-000d3a47b581</t>
  </si>
  <si>
    <t>zlu8BT218UhBNdv2q6Fi36n25R0T1oNAtvS3rt7eoh/O+H0NxfTfoKZj4hqwo95E4i11UDqRwAPchKmwBuE8LA==</t>
  </si>
  <si>
    <t>ef9c8d17-cea5-ef11-b8e9-000d3a45334b</t>
  </si>
  <si>
    <t>jbKakoctus1Zp+6/rZeRp7wuduBvP426ZyW2bRD00a4ziKkXjsTWX26nEGc1jovoNLMKQuuDOMp27vNZiZDJGg==</t>
  </si>
  <si>
    <t>20ff4c10-cea5-ef11-b8e9-6045bd91e19f</t>
  </si>
  <si>
    <t>qeACOk0yDRQYNBm6Cujz9tkx+CnSsPnJ64VdQFmFc3unKReLZqBjh31+eUa+MnSPigs7WkHuU0tVgUGrGWdxxg==</t>
  </si>
  <si>
    <t>df07b2f7-cda5-ef11-b8e8-7c1e524fb60c</t>
  </si>
  <si>
    <t>93W7vUZ/xZWsbiJrnRutM6G5JCwWxLmCKZThNPokUqCSUzJklmKtsApJlmjOqpvpGD/E+RPEpN6jUid3k/Vr8g==</t>
  </si>
  <si>
    <t>66f68eec-cda5-ef11-b8e9-000d3a45334b</t>
  </si>
  <si>
    <t>5IXQ+B7sS4/3VrE5Yn667nHPPYshtwpp0Uf3NBumDsvrAuB8x0AjpjegZAqgkKENu1j/l8V/yaeKU+XmFIGUVA==</t>
  </si>
  <si>
    <t>4cce9cde-cda5-ef11-b8e9-6045bd91e19f</t>
  </si>
  <si>
    <t>ZvX9tqJXS1r+cUXsQ1JepGbGP+luMe0xHuK3cxSlE2O804manrVqjXEKgT2F2u5RL2EEdkcP8yFFlAR7eq+X9Q==</t>
  </si>
  <si>
    <t>b9bec111-cda1-ef11-8a6a-6045bd91e19f</t>
  </si>
  <si>
    <t>jokkZMPxTOM8MXLeM83PoP5OcgJOtfSffc+6XZgG0QWpCTetX/Me2H5CGUEPD03Z0sc18KHFGQwrRSHPwnxjeA==</t>
  </si>
  <si>
    <t>4d17d016-3fa0-ef11-8a69-6045bd8f4b55</t>
  </si>
  <si>
    <t>NFVaAGStgP7C+PGjaRt5/ExRFAkzYLfenfu4OKnWYv6e/UpFuIwexDv0L+d+RfcNEfsF6pChBFH1ACEhVlP++Q==</t>
  </si>
  <si>
    <t>b01b4dc9-35a0-ef11-8a6a-6045bd91e19f</t>
  </si>
  <si>
    <t>YicQaz3mWzgEO3nX1+CzVbzOyhB6jp2gRPsgME1+j9HyhXRjpeJivGaMnAtQunAZyvquoSQ5Thb5/Vq1y7vWGw==</t>
  </si>
  <si>
    <t>cac943ca-20a0-ef11-8a69-6045bd92f5f4</t>
  </si>
  <si>
    <t>enpXUsoV3YelaY9Dqa2DobdvnAQrgdDKL0IWvMaEg67/HQkNtb9qGJJpfoZOPhfZdBAsv114GVThAph9+UEXrg==</t>
  </si>
  <si>
    <t>a48fdc8b-3395-ef11-8a6a-6045bd91e19f</t>
  </si>
  <si>
    <t>RAqc+kcBLpIdFjOeRThYBlhH+LoKec0KG6m+C6yeYIvLsLEIJcpobZsHi0Zk8vIOL8fAF/zULRO8FYoNsyb4zQ==</t>
  </si>
  <si>
    <t>36ec55f7-0792-ef11-8a6a-6045bd91e19f</t>
  </si>
  <si>
    <t>6246262f-4e91-ef11-8a69-6045bd92f5f4</t>
  </si>
  <si>
    <t>157c9127-4e91-ef11-8a69-6045bd92f5f4</t>
  </si>
  <si>
    <t>ae731622-4e91-ef11-8a69-6045bd92ee22</t>
  </si>
  <si>
    <t>a7b99821-4e91-ef11-8a6a-6045bd91e19f</t>
  </si>
  <si>
    <t>ed748619-4e91-ef11-8a69-7c1e524fb60c</t>
  </si>
  <si>
    <t>c4d01715-4e91-ef11-8a69-6045bd8f4b55</t>
  </si>
  <si>
    <t>455e7d0e-4e91-ef11-8a69-6045bd8f4b55</t>
  </si>
  <si>
    <t>83979c01-4e91-ef11-ac21-00224885d900</t>
  </si>
  <si>
    <t>f46ab335-a18f-ef11-8a6a-6045bd91e19f</t>
  </si>
  <si>
    <t>9738fdaf-7081-ef11-ac20-6045bd9f3f20</t>
  </si>
  <si>
    <t>c43b1589-ea7f-ef11-ac20-000d3a49422e</t>
  </si>
  <si>
    <t>aab7ccdc-7a7a-ef11-a670-000d3abd2ceb</t>
  </si>
  <si>
    <t>eaeabcc3-a479-ef11-a670-00224885ed0c</t>
  </si>
  <si>
    <t>ee730a78-da74-ef11-a670-0022488af70f</t>
  </si>
  <si>
    <t>2d396f20-c474-ef11-a670-000d3abd2ceb</t>
  </si>
  <si>
    <t>ec77ced7-2370-ef11-a670-6045bda1efa2</t>
  </si>
  <si>
    <t>d423cd04-d869-ef11-bfe2-00224885ed0c</t>
  </si>
  <si>
    <t>f39f90de-d769-ef11-bfe2-6045bda1ae11</t>
  </si>
  <si>
    <t>697a22d5-aa66-ef11-bfe2-6045bd94a773</t>
  </si>
  <si>
    <t>02c89130-5561-ef11-bfe2-6045bd8fa07c</t>
  </si>
  <si>
    <t>b05d6b2c-5561-ef11-bfe3-000d3a229548</t>
  </si>
  <si>
    <t>2f573117-5561-ef11-bfe3-00224882b701</t>
  </si>
  <si>
    <t>b9fefa10-5561-ef11-bfe3-00224882b701</t>
  </si>
  <si>
    <t>9a03c179-a55f-ef11-bfe3-6045bd8fc9d6</t>
  </si>
  <si>
    <t>2b44ce7c-125b-ef11-bfe4-6045bd8fa07c</t>
  </si>
  <si>
    <t>31d3fc9c-405a-ef11-bfe3-000d3a229548</t>
  </si>
  <si>
    <t>163324da-7059-ef11-bfe4-6045bd8fa07c</t>
  </si>
  <si>
    <t>1dec3a7e-d054-ef11-bfe3-6045bd8fc9d6</t>
  </si>
  <si>
    <t>e0ecfc45-cc54-ef11-bfe3-00224882b701</t>
  </si>
  <si>
    <t>078d1ff0-0353-ef11-bfe3-6045bd8fc9d6</t>
  </si>
  <si>
    <t>e5e51d2b-ce4d-ef11-bfe2-00224882b701</t>
  </si>
  <si>
    <t>4b0e1dbf-dc4f-ef11-bfe2-00224882bfbe</t>
  </si>
  <si>
    <t>fcdaa08d-1844-ef11-a316-002248898602</t>
  </si>
  <si>
    <t>15e90562-573f-ef11-8409-000d3a20d5d4</t>
  </si>
  <si>
    <t>219b6c05-1639-ef11-8409-00224881362b</t>
  </si>
  <si>
    <t>8e1bb4fd-de2f-ef11-8409-000d3a20d5d4</t>
  </si>
  <si>
    <t>d42d1e53-d72f-ef11-8409-000d3aafb173</t>
  </si>
  <si>
    <t>0f7b274f-d72f-ef11-8409-000d3a20d5d4</t>
  </si>
  <si>
    <t>a6a4d79c-072f-ef11-8409-000d3a20d5d4</t>
  </si>
  <si>
    <t>cf99959d-d02e-ef11-8409-6045bd9eea5a</t>
  </si>
  <si>
    <t>83f31667-412e-ef11-8409-000d3a20d5d4</t>
  </si>
  <si>
    <t>5c9b441e-9c28-ef11-840a-6045bd8e0dad</t>
  </si>
  <si>
    <t>40196101-0b27-ef11-840a-6045bd9eea5a</t>
  </si>
  <si>
    <t>22cfc169-ad24-ef11-840a-6045bd88af69</t>
  </si>
  <si>
    <t>8f693912-ad24-ef11-840a-000d3a45861d</t>
  </si>
  <si>
    <t>31303c28-0b27-ef11-840a-6045bd9eea5a</t>
  </si>
  <si>
    <t>a1570b22-3b23-ef11-840b-000d3aaa0e23</t>
  </si>
  <si>
    <t>4cf00d10-5c22-ef11-840a-000d3aa93eec</t>
  </si>
  <si>
    <t>2990d347-0b27-ef11-840a-6045bd9eea5a</t>
  </si>
  <si>
    <t>65330977-311c-ef11-840b-000d3aaa0e23</t>
  </si>
  <si>
    <t>a99a2b84-1906-ef11-9f8a-000d3a4c6e54</t>
  </si>
  <si>
    <t>518c8e59-6e05-ef11-9f8a-000d3a4c6e54</t>
  </si>
  <si>
    <t>062b919d-b403-ef11-9f8a-6045bd896e2f</t>
  </si>
  <si>
    <t>03a440ac-cffb-ee11-a1fe-6045bd96b58a</t>
  </si>
  <si>
    <t>5f4cf787-9df8-ee11-a1fd-6045bd9ebbd5</t>
  </si>
  <si>
    <t>63d2fd9c-9cf8-ee11-a1fd-6045bd96b58a</t>
  </si>
  <si>
    <t>4ebae51f-d3f1-ee11-904c-6045bd896e2f</t>
  </si>
  <si>
    <t>11a34faf-9cf8-ee11-a1fd-6045bd96b58a</t>
  </si>
  <si>
    <t>2422b0bc-def0-ee11-904c-000d3a4c6e54</t>
  </si>
  <si>
    <t>026d7ef4-42ed-ee11-a204-6045bd896e2f</t>
  </si>
  <si>
    <t>xMGzr0/BNCvjsOKV16WNG8JeNP70BrZCkgNuq+lw6isKUWKzePTtAZ3JEOJAL1qA/QC7Q/McRbamBRXl4bJaBA==</t>
  </si>
  <si>
    <t>61a3ba55-fbe1-ee11-904c-6045bd896e2f</t>
  </si>
  <si>
    <t>TXGZquMZ0eVa+SaFryTgy0eKa2LGwPr/wSwE8+3VP0zlIK5YYpx+FG/wyM31T8nsvp7B6huSdH1cuivfEImlDw==</t>
  </si>
  <si>
    <t>f7aaf36d-49e1-ee11-904c-6045bda0756d</t>
  </si>
  <si>
    <t>bKAFjwlea2E5f+tAyO0Ogp+PSBtioewgveDHBD7eMpBHUbV0mu1WwdjECehF6FTP3+rEDdzUAMPIRcy43Vvhyg==</t>
  </si>
  <si>
    <t>0c326fde-26b1-ee11-a569-000d3a4c6e54</t>
  </si>
  <si>
    <t>zIdpyS3WvBYrxQeE46oFKVPoaEBSxvsCHeN5G0plIfsVRMTqKgr1A4YgNgNGy1s99gk9VMkDFftXH2BHbe998A==</t>
  </si>
  <si>
    <t>998c70f7-9e50-ee11-be6d-000d3abf23f7</t>
  </si>
  <si>
    <t>4d814764-571d-f111-8341-7c1e52742447</t>
  </si>
  <si>
    <t>daahW9uD+hKDtHj+dDFI9hQqI2znc4o6fKv48BdaCAvWS5aLggnn961bkts9B5NFxl9RA1qhuCSOrAIbvdRLcQ==</t>
  </si>
  <si>
    <t>15,720 - Stroud District Council - DPS Compliance Services - FW0092</t>
  </si>
  <si>
    <t>5c785bab-521d-f111-8342-000d3a2e877a</t>
  </si>
  <si>
    <t>b60Mq57UvK6F0vnjPOt/CNvwZ3CF1zQfNfdVYz2erE9sq3gW+T0YsnxEYx8kIuTuSriaBO2NM5FZ40FmvUS8mQ==</t>
  </si>
  <si>
    <t>15,626 - One Manchester - Recruitment and Associated Services - FW0138</t>
  </si>
  <si>
    <t>e8703975-521d-f111-8341-000d3a38df56</t>
  </si>
  <si>
    <t>HkMfwvFEPU4Jpk0+Pabx11TGH8EwQJDotVUAIzBl4Sce/YbC2TBZQPFXoSkwzArk3FflcF+b7i6y9tdvPvqBIw==</t>
  </si>
  <si>
    <t>Feb</t>
  </si>
  <si>
    <t>Mar</t>
  </si>
  <si>
    <t>NPS YTD (DATESYTD)</t>
  </si>
  <si>
    <t>Sum of Lost Business vs Forecast</t>
  </si>
  <si>
    <t>Sum of Consumption vs Forecast</t>
  </si>
  <si>
    <t>FrameworkNumber</t>
  </si>
  <si>
    <t>FrameworkName</t>
  </si>
  <si>
    <t>Category</t>
  </si>
  <si>
    <t>FW0060</t>
  </si>
  <si>
    <t>2015 Lone Worker Protection - FW0060</t>
  </si>
  <si>
    <t>FW0131</t>
  </si>
  <si>
    <t>FW0054</t>
  </si>
  <si>
    <t>Ambient Food - FW0054</t>
  </si>
  <si>
    <t>FW0059</t>
  </si>
  <si>
    <t>Appliances (2014) - FW0059</t>
  </si>
  <si>
    <t>FW0086</t>
  </si>
  <si>
    <t>FW0013</t>
  </si>
  <si>
    <t>Appliances (DNU) - FW0013</t>
  </si>
  <si>
    <t>FW0038</t>
  </si>
  <si>
    <t>Appliances (IHP) - FW0038</t>
  </si>
  <si>
    <t>FW0121</t>
  </si>
  <si>
    <t>FW0020</t>
  </si>
  <si>
    <t>Bill Payment Cards - FW0020</t>
  </si>
  <si>
    <t>FW0157</t>
  </si>
  <si>
    <t>FW0051</t>
  </si>
  <si>
    <t>CEL Procurement - FW0051</t>
  </si>
  <si>
    <t>FW0061</t>
  </si>
  <si>
    <t>Care &amp; Support Recruitment Services - FW0061</t>
  </si>
  <si>
    <t>FW0022</t>
  </si>
  <si>
    <t>Cleaning Services - FW0022</t>
  </si>
  <si>
    <t>FW0143</t>
  </si>
  <si>
    <t>FW0005</t>
  </si>
  <si>
    <t>Computers - FW0005</t>
  </si>
  <si>
    <t>FW0070</t>
  </si>
  <si>
    <t>FW0118</t>
  </si>
  <si>
    <t>FW0099</t>
  </si>
  <si>
    <t>FW0110</t>
  </si>
  <si>
    <t>FW0093</t>
  </si>
  <si>
    <t>FW0092</t>
  </si>
  <si>
    <t>FW0021</t>
  </si>
  <si>
    <t>Debt Management - FW0021</t>
  </si>
  <si>
    <t>FW0144</t>
  </si>
  <si>
    <t>FW0010</t>
  </si>
  <si>
    <t>Decorating Vouchers - FW0010</t>
  </si>
  <si>
    <t>FW0079</t>
  </si>
  <si>
    <t>FW0106</t>
  </si>
  <si>
    <t>FW0058</t>
  </si>
  <si>
    <t>Digital Den - FW0058</t>
  </si>
  <si>
    <t>FW0115</t>
  </si>
  <si>
    <t>FW0082</t>
  </si>
  <si>
    <t>EESSH Heating Services (Scotland) - FW0082</t>
  </si>
  <si>
    <t>FW0067</t>
  </si>
  <si>
    <t>Electronic Payment Services - FW0067</t>
  </si>
  <si>
    <t>FW0097</t>
  </si>
  <si>
    <t>FW0142</t>
  </si>
  <si>
    <t>FW0039</t>
  </si>
  <si>
    <t>Energy (IHP) - FW0039</t>
  </si>
  <si>
    <t>FW0069</t>
  </si>
  <si>
    <t>Energy Direct - FW0069</t>
  </si>
  <si>
    <t>FW0001</t>
  </si>
  <si>
    <t>Energy Procurement &amp; Supply - FW0001</t>
  </si>
  <si>
    <t>FW0117</t>
  </si>
  <si>
    <t>FW0062</t>
  </si>
  <si>
    <t>Facilities Management - Soft FM - FW0062</t>
  </si>
  <si>
    <t>FW0101</t>
  </si>
  <si>
    <t>FW0148</t>
  </si>
  <si>
    <t>FW0152</t>
  </si>
  <si>
    <t>FW0100</t>
  </si>
  <si>
    <t>FW0056</t>
  </si>
  <si>
    <t>Flooring - FW0056</t>
  </si>
  <si>
    <t>FW0015</t>
  </si>
  <si>
    <t>Food (DNU) - FW0015</t>
  </si>
  <si>
    <t>FW0040</t>
  </si>
  <si>
    <t>Food (IHP) - FW0040</t>
  </si>
  <si>
    <t>FW0154</t>
  </si>
  <si>
    <t>FW0081</t>
  </si>
  <si>
    <t>Furniture &amp; Flooring - FW0081</t>
  </si>
  <si>
    <t>FW0041</t>
  </si>
  <si>
    <t>Furniture (IHP) - FW0041</t>
  </si>
  <si>
    <t>FW0053</t>
  </si>
  <si>
    <t>Furniture - FW0053</t>
  </si>
  <si>
    <t>FW0108</t>
  </si>
  <si>
    <t>FW0076</t>
  </si>
  <si>
    <t>Groceries, Provision &amp; Chilled Food - FW0076</t>
  </si>
  <si>
    <t>FW0146</t>
  </si>
  <si>
    <t>Grocery, Frozen and Chilled Food 2019 - FW0146</t>
  </si>
  <si>
    <t>FW0127</t>
  </si>
  <si>
    <t>FW0072</t>
  </si>
  <si>
    <t>Heating Servicing, Maintenance and Installation - FW0072</t>
  </si>
  <si>
    <t>FW0130</t>
  </si>
  <si>
    <t>FW0145</t>
  </si>
  <si>
    <t>ICP Housebuilder - FW0145</t>
  </si>
  <si>
    <t>ICP N/A</t>
  </si>
  <si>
    <t>FW0123</t>
  </si>
  <si>
    <t>FW0124</t>
  </si>
  <si>
    <t>FW0032</t>
  </si>
  <si>
    <t>IHP - All Suppliers - FW0032</t>
  </si>
  <si>
    <t>FW0012</t>
  </si>
  <si>
    <t>Janitorial, Workwear &amp; PPE (DNU) - FW0012</t>
  </si>
  <si>
    <t>FW0042</t>
  </si>
  <si>
    <t>Janitorial, Workwear &amp; PPE (IHP) - FW0042</t>
  </si>
  <si>
    <t>FW0055</t>
  </si>
  <si>
    <t>Janitorial, Workwear &amp; PPE - FW0055</t>
  </si>
  <si>
    <t>FW0116</t>
  </si>
  <si>
    <t>FW0084</t>
  </si>
  <si>
    <t>FW0024</t>
  </si>
  <si>
    <t>Japanese Knotweed - FW0024</t>
  </si>
  <si>
    <t>Missing 1</t>
  </si>
  <si>
    <t xml:space="preserve">Japanese Knotweed old - </t>
  </si>
  <si>
    <t>FW0009</t>
  </si>
  <si>
    <t>Kitchens (DNU) - FW0009</t>
  </si>
  <si>
    <t>FW0052</t>
  </si>
  <si>
    <t>Kitchens - FW0052</t>
  </si>
  <si>
    <t>FW0083</t>
  </si>
  <si>
    <t>Kitchens, Bathrooms and Associated Installation &amp; Maintenance Services - FW0083</t>
  </si>
  <si>
    <t>FW0112</t>
  </si>
  <si>
    <t>FW0033</t>
  </si>
  <si>
    <t>LPP - All Suppliers - FW0033</t>
  </si>
  <si>
    <t>FW0089</t>
  </si>
  <si>
    <t>Landscaping &amp; Associated Works - FW0089</t>
  </si>
  <si>
    <t>FW0068</t>
  </si>
  <si>
    <t>Legal Services - FW0068</t>
  </si>
  <si>
    <t>FW0091</t>
  </si>
  <si>
    <t>FW0120</t>
  </si>
  <si>
    <t>FW0136</t>
  </si>
  <si>
    <t>FW0137</t>
  </si>
  <si>
    <t>FW0122</t>
  </si>
  <si>
    <t>FW0007</t>
  </si>
  <si>
    <t>Materials &amp; Associated Managed Services - FW0007</t>
  </si>
  <si>
    <t>FW0090</t>
  </si>
  <si>
    <t>FW0043</t>
  </si>
  <si>
    <t>Materials (IHP) - FW0043</t>
  </si>
  <si>
    <t>Missing 2</t>
  </si>
  <si>
    <t xml:space="preserve">Materials (Ignore) - </t>
  </si>
  <si>
    <t>FW0065</t>
  </si>
  <si>
    <t>Materials - FW0065</t>
  </si>
  <si>
    <t>FW0111</t>
  </si>
  <si>
    <t>Materials Demo</t>
  </si>
  <si>
    <t>FW0044</t>
  </si>
  <si>
    <t>Medical (IHP) - FW0044</t>
  </si>
  <si>
    <t>FW0026</t>
  </si>
  <si>
    <t>Missing Name CRM 1</t>
  </si>
  <si>
    <t>FWXXX</t>
  </si>
  <si>
    <t>Missing Name CRM 10</t>
  </si>
  <si>
    <t>FW0063</t>
  </si>
  <si>
    <t>Missing Name CRM 2</t>
  </si>
  <si>
    <t>FW0133</t>
  </si>
  <si>
    <t>Missing Name CRM 3</t>
  </si>
  <si>
    <t>FW0134</t>
  </si>
  <si>
    <t>Missing Name CRM 4</t>
  </si>
  <si>
    <t>FW0135</t>
  </si>
  <si>
    <t>Missing Name CRM 5</t>
  </si>
  <si>
    <t>FW0139</t>
  </si>
  <si>
    <t>Missing Name CRM 6</t>
  </si>
  <si>
    <t>FW0140</t>
  </si>
  <si>
    <t>Missing Name CRM 7</t>
  </si>
  <si>
    <t>FW0141</t>
  </si>
  <si>
    <t>Missing Name CRM 8</t>
  </si>
  <si>
    <t>FW9999</t>
  </si>
  <si>
    <t>Missing Name CRM 9</t>
  </si>
  <si>
    <t>FW0155</t>
  </si>
  <si>
    <t>Non Residential Construction Framework</t>
  </si>
  <si>
    <t>FW0156</t>
  </si>
  <si>
    <t>FW0102</t>
  </si>
  <si>
    <t>FW0102B</t>
  </si>
  <si>
    <t>FW0077</t>
  </si>
  <si>
    <t>Office Solutions - FW0077</t>
  </si>
  <si>
    <t>FW0045</t>
  </si>
  <si>
    <t>Office Supplies (IHP) - FW0045</t>
  </si>
  <si>
    <t>FW0003</t>
  </si>
  <si>
    <t>Office Supplies - FW0003</t>
  </si>
  <si>
    <t>FW0029</t>
  </si>
  <si>
    <t>Office Supplies DNU - FW0029</t>
  </si>
  <si>
    <t>FW0057</t>
  </si>
  <si>
    <t>PIP - FW0057</t>
  </si>
  <si>
    <t>FW0046</t>
  </si>
  <si>
    <t>Paint (IHP) - FW0046</t>
  </si>
  <si>
    <t>FW0016</t>
  </si>
  <si>
    <t>Paint - FW0016</t>
  </si>
  <si>
    <t>FW0047</t>
  </si>
  <si>
    <t>Photocopiers &amp; Print Management (IHP) - FW0047</t>
  </si>
  <si>
    <t>FW0004</t>
  </si>
  <si>
    <t>Photocopiers &amp; Print Management - FW0004</t>
  </si>
  <si>
    <t>FW0103</t>
  </si>
  <si>
    <t>FW0150</t>
  </si>
  <si>
    <t>FW0153</t>
  </si>
  <si>
    <t>FW0037</t>
  </si>
  <si>
    <t>Postal Services - FW0037</t>
  </si>
  <si>
    <t>Missing 3</t>
  </si>
  <si>
    <t xml:space="preserve">Potential New - </t>
  </si>
  <si>
    <t>FW0109</t>
  </si>
  <si>
    <t>FW0075</t>
  </si>
  <si>
    <t>FW0030</t>
  </si>
  <si>
    <t>ROUTE - All Suppliers - FW0030</t>
  </si>
  <si>
    <t>FW0066</t>
  </si>
  <si>
    <t>Recruitment Services (OLD) - FW0066</t>
  </si>
  <si>
    <t>FW0096</t>
  </si>
  <si>
    <t>FW0008</t>
  </si>
  <si>
    <t>Recruitment Services for Temporary and Permanent Labour - FW0008</t>
  </si>
  <si>
    <t>FW0138</t>
  </si>
  <si>
    <t>FW0098</t>
  </si>
  <si>
    <t>FW0071</t>
  </si>
  <si>
    <t>Renewables Efficiency Works and Associated Consultancy Services - FW0071</t>
  </si>
  <si>
    <t>FW0151</t>
  </si>
  <si>
    <t>FW0011</t>
  </si>
  <si>
    <t>Residential Furniture - FW0011</t>
  </si>
  <si>
    <t>FW0147</t>
  </si>
  <si>
    <t>FW0132</t>
  </si>
  <si>
    <t>FW0019</t>
  </si>
  <si>
    <t>Retrofit - General - FW0019</t>
  </si>
  <si>
    <t>FW0017</t>
  </si>
  <si>
    <t>Retrofit - Insulation - FW0017</t>
  </si>
  <si>
    <t>FW0018</t>
  </si>
  <si>
    <t>Retrofit - Solar - FW0018</t>
  </si>
  <si>
    <t>FW0105</t>
  </si>
  <si>
    <t>FW0119</t>
  </si>
  <si>
    <t>Social Housing Emerging Disruptors 2 - FW0119</t>
  </si>
  <si>
    <t>FW0129</t>
  </si>
  <si>
    <t>FW0085</t>
  </si>
  <si>
    <t>Technical Support Services - FW0085</t>
  </si>
  <si>
    <t>FW0128</t>
  </si>
  <si>
    <t>FW0126</t>
  </si>
  <si>
    <t>FW0095</t>
  </si>
  <si>
    <t>Telecare and Telehealth Services - FW0095</t>
  </si>
  <si>
    <t>FW0074</t>
  </si>
  <si>
    <t>Telecare, Telehealth and Associated Products and Services - FW0074</t>
  </si>
  <si>
    <t>FW0113</t>
  </si>
  <si>
    <t>FW0080</t>
  </si>
  <si>
    <t>Telecommunications &amp; Associated Services - FW0080</t>
  </si>
  <si>
    <t>FW0002</t>
  </si>
  <si>
    <t>Telecommunications and Associated Services - FW0002</t>
  </si>
  <si>
    <t>FW0048</t>
  </si>
  <si>
    <t>Telecoms (IHP) - FW0048</t>
  </si>
  <si>
    <t>FW0034</t>
  </si>
  <si>
    <t>Tuco Food - All Suppliers - FW0034</t>
  </si>
  <si>
    <t>FW0006</t>
  </si>
  <si>
    <t>Vehicle Contract Hire, Fleet Management &amp; Associated Services - FW0006</t>
  </si>
  <si>
    <t>FW0078</t>
  </si>
  <si>
    <t>Vehicle Lease, Contract Hire, Fleet Management &amp; Associated - FW0078</t>
  </si>
  <si>
    <t>FW0114</t>
  </si>
  <si>
    <t>FW0023</t>
  </si>
  <si>
    <t>Vehicle Purchase - FW0023</t>
  </si>
  <si>
    <t>FW0094</t>
  </si>
  <si>
    <t>Void Property Management 2019 - FW0094</t>
  </si>
  <si>
    <t>FW0064</t>
  </si>
  <si>
    <t>Void Property Management Services - FW0064</t>
  </si>
  <si>
    <t>FW0149</t>
  </si>
  <si>
    <t>FW0049</t>
  </si>
  <si>
    <t>Waste Management (IHP) - FW0049</t>
  </si>
  <si>
    <t>FW0014</t>
  </si>
  <si>
    <t>Waste Management - FW0014</t>
  </si>
  <si>
    <t>FW0104</t>
  </si>
  <si>
    <t>FW0073</t>
  </si>
  <si>
    <t>Windows and Doors &amp; Associated Products - FW0073</t>
  </si>
  <si>
    <t>FW0125</t>
  </si>
  <si>
    <t>FW0158</t>
  </si>
  <si>
    <t>% Ops With Savings YTD</t>
  </si>
  <si>
    <t>Total Est. Annual Spend £</t>
  </si>
  <si>
    <t>Est. Annual Spend £</t>
  </si>
  <si>
    <t>Total Est Annual Income £</t>
  </si>
  <si>
    <t>Est Annual Income £</t>
  </si>
  <si>
    <t>Total Ops Won</t>
  </si>
  <si>
    <t>Ops Won</t>
  </si>
  <si>
    <t>f962adf3-4624-f111-8341-7ced8dc4639e</t>
  </si>
  <si>
    <t>0OjrGl7fSIqDzeHyUj2wCSIbh34kR62600+XWIuoNAmeuWsylgMjcOzK3prGFTq2yxuFUBj0xVlIYAwtmSU1VQ==</t>
  </si>
  <si>
    <t>16,566 - Clarion Housing Group - Compliance Solutions Framework  - FW0143</t>
  </si>
  <si>
    <t>a5a563e4-4624-f111-8342-000d3a2e877a</t>
  </si>
  <si>
    <t>U5hQYyhCPC7DnXWXOKjdnHQ+kyuFdOZJ51K1w0ad4j9vjKGQQ/jZzqwu1spnNut1Iy4jgqCyCoqHxhf29R646A==</t>
  </si>
  <si>
    <t>9a3780f3-a422-f111-8341-002248880e70</t>
  </si>
  <si>
    <t>v4A7dppv1OVmj69BygCn0hgOxkzfjXQ8vXOrsHQuRavS1oqGvLIBlaJtbDbhc+BZAWRI6CANzhugW+I/Zlj4Eg==</t>
  </si>
  <si>
    <t>15,872 - Grampian Housing Association - Social Housing Emerging Disruptors (SHED) - FW0105</t>
  </si>
  <si>
    <t>831e37ea-a422-f111-8342-000d3a2e877a</t>
  </si>
  <si>
    <t>spUI79cf+RrwGBdS5GdAdj5P/FIOaIA9jyr7UfYZ7tFmPK5OBtw0XG46FNwyONhACFhyiQs2v6WdjR6HUx9Qeg==</t>
  </si>
  <si>
    <t>e3c079e7-a422-f111-8341-002248880e70</t>
  </si>
  <si>
    <t>CuLKXb+xt8Cy66HZRVxk/wvJQcO7N89hptZH8aCTmk5J0u79GF1WWzJBMNJ5I5x8MGKuIr9m8GM6yMHM9iFC8A==</t>
  </si>
  <si>
    <t>6b851be5-a422-f111-8341-000d3abe47f6</t>
  </si>
  <si>
    <t>tegBGq4+p5HbbYWI/4KKtdVFGk+kC70AdUXtz3vJqkGc0IBWv6xYtCM/D1hFT81Ixas6Ii/haaXDKoO7eyY3Sg==</t>
  </si>
  <si>
    <t>52249ae3-a422-f111-8342-000d3a2e877a</t>
  </si>
  <si>
    <t>8Jrbm26aJGQKzSR2RQpjC6tchOpuGA33N8sOBIRY2GOi9sBf2il0OrvCx/5jzadC4128Pt5NSZL28RpcD9VSaA==</t>
  </si>
  <si>
    <t>87eb6be1-a422-f111-8341-002248880e70</t>
  </si>
  <si>
    <t>JDT17zyeqmy/CNzK0EX2KVe5o1TwubCUg0FTflW8ESzn5s21J4UNxr8hVDM+ihtMalNiJfF8Wo1baYCPlbonvg==</t>
  </si>
  <si>
    <t>ea2946dd-a422-f111-8341-000d3abe47f6</t>
  </si>
  <si>
    <t>GZcoE9uZv4gEFtSTKYAsD+b24/Fq7FalTVtPZ2tqXpNUX7vCerZ1RXwG8hYTa5bgM/LaGfD0R5IigXwM44XvoQ==</t>
  </si>
  <si>
    <t>629a46d5-a422-f111-8341-002248880e70</t>
  </si>
  <si>
    <t>iBpE8EB16G2cq1ORV0149SAs4cfdmTGLsVdrv1r+JghQ8Jjmyj3+1vxfmXBPzWkA4nG2I1by5kONWRBS5Czy+Q==</t>
  </si>
  <si>
    <t>f4ca6ac4-a422-f111-8341-7c1e52742447</t>
  </si>
  <si>
    <t>x2GLp9tzIcck+Dkzf4c4HEXnms8npGGZ6kvYUY1Gbc3pq4fc7L549khLME6Qcb+qLn8/yS2sOUjKJxYBfkrsaA==</t>
  </si>
  <si>
    <t>780aedbc-a422-f111-8341-002248880e70</t>
  </si>
  <si>
    <t>OXcblvwD78jwYCU8V8mH59KWyZRD9ufXlo5BpGdO6dBYBn82LKTZSPtrHDUu/d4lTE4TqYS+wMuc3bBFqNpgOw==</t>
  </si>
  <si>
    <t>7QOcNYnt48KRiuZk4mreRs/BC7RuA5DIyExRg1CcjYszvnbAs8/WiTdRd0ekDCjwDZI1qSWcxJu/OQ0uA5cidQ==</t>
  </si>
  <si>
    <t>XYbN0trpQrobm1e9a/oZvYXI9Rfy7Q3vCEYrYl8o5BN55R91wI/g3hbEjcLIX7dqGtSXXvONGfqOa/yXsiMUVQ==</t>
  </si>
  <si>
    <t>SXZhOuyRidZcOaSWpznoHxnLJsWqF0PPtsqT3cIgLEUqtE4UBB0QKb0iYwd3c4TLw4URWDlRfBS7Llz9Hhbt+A==</t>
  </si>
  <si>
    <t>FUKqta71QBlAVGd/PfU4s8xon2slpZeBcnomr+UArIhjx3FZ+smVMZIIjLtkxx5PdV4xyOBHxAQCF+vH4TtlOg==</t>
  </si>
  <si>
    <t>jGsYrQ//SZnnveDeJRwu3jX/3VSeA1QSSpVZQjJ8OEvFEwhG/kvcvhYji5kjhtyKC1MWZiEXEkQ88qsjMwUZRQ==</t>
  </si>
  <si>
    <t>onT7OT4htT9x/Xw9s6jkKA2MzqI0IW33WrG0c6Q4trelchun9XgFwI5CrH5OB17R6wcw5CScZFUh6nr3vE8kYA==</t>
  </si>
  <si>
    <t>jkyNsNgaEpfE+7ZYuFfZrfDHTdu+seCjqFwa+dGjV8J71tGYgX8rMFgEyc1QKx7V0EGRSzCpPuDz+haG47p70g==</t>
  </si>
  <si>
    <t>A1uIpOwxjI2NMxIuA9QOT3sDZ1MV5fC9BDbQCyuhY3ppwuHDTPppgL5oy4roR8jFB7T+SAo1sA1mbzDUwPjenw==</t>
  </si>
  <si>
    <t>h5O8nwqBGJ6HJtqsg/jbuM1qcYsv8VB7nibKU9TsOXQegeA1Y706otmAhsEusrX9DiaH8kA9caxBrahLUzN6BA==</t>
  </si>
  <si>
    <t>35Gmh8wp+xD+c+WBwIXKdUlVR5aLdW0IIRDqyD803a1ZBydFmVw4NolWHCvYkiY0yHrrAo9+1u8pefneNBtF7A==</t>
  </si>
  <si>
    <t>zw5F6EFU3HQsQXUHIFgNMWr/6GsI3I9KwygxgCl2tWmYM3xZjQOKlyV181UxI/XyKSc98lyxAgu3zifhDrX+KQ==</t>
  </si>
  <si>
    <t>CZHhUC3aqlDQLLgIjRGFCwLNDQ6lDDdlIUWBHbTcqLg/u/whMmoIPl9H2+wQL8bar/vS9jVbjwqVu28MVnHAug==</t>
  </si>
  <si>
    <t>ttAlGMeaJT1Gf3BoMlYEbzmAdQXvNCeYU0eEf62AkOkyZBBm7KJo7wF4o1Q0S86RCOweBtYzLMkqF4oOAgBzRw==</t>
  </si>
  <si>
    <t>RE4mRy8cXRF8so0x8zy5V/6pzPy1jPosWfvzCAxijwi0OEfo/mSKIcCCuo7kYcnxCBsuaQezuECh2h91IOyiDw==</t>
  </si>
  <si>
    <t>OBdPqRakG1K4K2Dy+/BOipkZFXdSPxvJo17Uk3f4qdhw/aOhghfAAqEMQ5mBzEDnvLvTsZPifGeR00gT3N0oYg==</t>
  </si>
  <si>
    <t>XiOG4l0M0fH2NOZRAFeUN/5R6gPsYKZ/rEYpMWrA4lBBBCYSQCeplqVLXWb3n0vv6LDYOrnIqinKR4TwUPuiwA==</t>
  </si>
  <si>
    <t>GiFPTDADNL2M+yM8WRkt4+f2mojuZ89+dBEPHG63qaQj83d9bc79Fb1yrup9wJ4jIHPlinraOqytgOIsyBiGxQ==</t>
  </si>
  <si>
    <t>KRyu39sLnEB0a1RFZ9f5u53Si4qEwsvFUmSDcltgFDxDxhw1CfV/0q/nRedvz4A5C6oWeQbD0rP5YjUK8Eykag==</t>
  </si>
  <si>
    <t>l3qSqDgA25Z7cFf7rM1KJwpS4DQdEju31JgJ8rbQ5Pzu+1WMg4ooaXSJxBUpvJJ+8x7Wx6Dbiv18ciCMYIapGw==</t>
  </si>
  <si>
    <t>bdf6eb20-56cd-470f-8a78-3ca1500bb51b</t>
  </si>
  <si>
    <t>UPaYFiZlDhVe57hsSqxa4NPY+QxmnnUaJED66W15FLwuwhn7WeqRyLy6uc+xsgCC3zHHww+7XKwO31h1AOSmMw==</t>
  </si>
  <si>
    <t>2e8f2d38-58b8-4d5b-a2bd-731d54d7eb5d</t>
  </si>
  <si>
    <t>rseLYeN87YgwvNFQlgHD+IsbDn9RLDnZDwxQQwF1aQ+KfAhgj3bYUAyQlJQyao9QPn3b+xtbbG/YmgI2q7Foog==</t>
  </si>
  <si>
    <t>ZQAzmPBkAvH42njydeRvm5xtZeO11EG8k/sfAZbwfkxgJ59d45V/CxmhwrX7GZ6Qn+neoFCa64d7eUI9QeB+8A==</t>
  </si>
  <si>
    <t>kzX6fuSwreg5nnaUEAjhp9nmPqJkaPH+gAm37bX7HWy6M7AeKFkQGM5Bh1jaNyLsxGjw6LE4eg945upNU2iMWQ==</t>
  </si>
  <si>
    <t>7dCl4xxpD0Eyvwo7GREDiPHO27+Se4qZpjc0a+VhfpXNAkvf09jYNwE2f0mWB0oSSAtSPQibWKFL0SNr90XG+g==</t>
  </si>
  <si>
    <t>iTcOipJxhLg8WVRPv8zOVF6WyCJ92eQRChx0NZxfHYzFAblu58PRWsoKSKjBrEbcJE/qiJ+pGZZvJB7RTHn9pA==</t>
  </si>
  <si>
    <t>NfQ7WflBRB0gj++CPCv1VHbVgbFbjW1D+rgQMpkU4kRoilw4pyI0RW4tOHyYkAiJaIS9WqhkM2AQiVBxyAE19Q==</t>
  </si>
  <si>
    <t>fC6ywLKqsGvgZRHJMz4ztTimi7oPFYvgGEEvJbbvwwmjhvt3+6f2N410ko6P+ACJTunAf33KKRllb0PR746SZA==</t>
  </si>
  <si>
    <t>WAPByEjHmiUrfXLhalbz+aeaslH06w3ASnJNzo6gxyWNMFBydFZYaCWZd0SsEuhkeDih2SSWWH3DBo8VYcjDeQ==</t>
  </si>
  <si>
    <t>gGKcSOS0H0qihgOYcWPqMJg/KzMWqSA1d7k/sODzrQJoyai4MlG7EALsgR7z6ktUORaLv/ZLp8yMPO1HqJyJHA==</t>
  </si>
  <si>
    <t>5ACWTo/LXx3EA+0WgCD3tSlP7bNYmPdYuJD4RgEn5sqIktdHatoTGzEWVBHSb6JjrNvjLlgznOTqAFZX/f/v8g==</t>
  </si>
  <si>
    <t>40995188-2300-4748-bd2b-1d913c2345c1</t>
  </si>
  <si>
    <t>V5d9HRM8G6WCQCWR1guqS6/rgdwHV5vLOrE9iRj6foE5C/LO/BKFFXVKrLnKpg5BuSHq22qh77hlHZ63vKSA7Q==</t>
  </si>
  <si>
    <t>cmKikVU3gt1QLlABNu8CXl0m2C+8Mvj8nw6+4bg1WUInt6umeRicU0Y7D0EJYlc4ZSLs608ut0S+RO8iGCwk7A==</t>
  </si>
  <si>
    <t>OWNzUXQ0hojizQUnE4e5iDETX9oOQrXfU/vRhV877nV6oJCuZNmQuZRzU5O9aiIWc4zyGu4ZEKkuoaxMPxT3Pg==</t>
  </si>
  <si>
    <t>56509ae7-575f-4d82-bf4b-42e800854b2c</t>
  </si>
  <si>
    <t>aqhOLeukIys+Wjd1UPtR91pd7QO34oLRKG1LZX2aP+pfIXlyqprRKvkYv2SvLU3lCVn2bjLZTX7YXSBoWORCWw==</t>
  </si>
  <si>
    <t>rdhgcqcLuzqxrR1wMbIBWr1RjUhiZi9NIWcqeNG9k5oGl4DWTRR/dc4pIG3oEbWxkVsg3Z4Dl/DNqF+isZ7tIg==</t>
  </si>
  <si>
    <t>rEjzjNhhOOkI2Lrh9mj5MXwqsG9m4EkzjXxbTRYf8m4Djkd+rxEzfc8wawqVF+mv1YpZ+k8qgQz7nFEUWO7fIw==</t>
  </si>
  <si>
    <t>9rOHUtlrwlfzUZaRLHgqpUfC3GJu+wyd6JcERJrWtcDGRnTQMIFMNIBBCqnM8dAmD+0WvV3s0DHsiEqskhewUQ==</t>
  </si>
  <si>
    <t>QlLLZG3CVzEsMokCiu4k16GgaWzY+Zg0PEcHK8MPm2j3V+LygRHKvAIpUn1Ma9x6JcVUpvU/+Fm1QUdlK7QVIg==</t>
  </si>
  <si>
    <t>FBxvuoMS4aZ2CanU2ZiVyz4akr5lzkPzREeUHSfyHQSCJjFoyS7QQ6Yjs3U/IcXuMO/w+4ChZNaT0h3pV3RbXA==</t>
  </si>
  <si>
    <t>4sIeqVAh3pohmIQ73rqAoExGxbx5oauEhx7KPhtAFdoNxdSxCCIB7Q0HuydukuPWcoS1l642Lm/K4xWi4E5WtQ==</t>
  </si>
  <si>
    <t>F8Y8XKHTbcmF4Hst+0ayKi8OeFM0m8ekimpiSMb4Ehtni/+t5vNdd03aUhoPZT/fdH1YSmPWC30YJ5yPPYJNkg==</t>
  </si>
  <si>
    <t>Zwm7DFKAG8cG3F2fGZwr/fdhJqd13V1Gd74upR9IU1heVSFiU8RJLd7pK7SnXXPeaqBrWwBAGc3TyYmrwKpD7g==</t>
  </si>
  <si>
    <t>gzoLwqEm9b+D9qdRhsvIf0kmF/h47H6UrzDFkmI8NcYPQMaz0Pi6oSeJsnpXSmE3af8XR06UIlYqvDVLbOEoMg==</t>
  </si>
  <si>
    <t>dTc7L6R5MJz5doUwC1ooy2/ce/VlUbptbd4Bp3QmH4vE+s/EQWC540fCklr4neu2Ian7Kh2/iJcHZhf0vvD8AQ==</t>
  </si>
  <si>
    <t>tUQh48B/TjkOnY+KQNSkeA8CnyZU7dKkvGr+HUmQc8aBnzOXV7IO8z/XMuxbRltOfGijltIWwsC79AjBcIsrbw==</t>
  </si>
  <si>
    <t>bqPSEBznbJlYENuozcRv3M4paREpTPjc8uIX/Tdru+12i7xh8p3DDmK1wY/pK/l4h6/ujXDIx5CQDsfSaumPdw==</t>
  </si>
  <si>
    <t>5dd485cb-6218-4f0f-a1fc-605bfe9a186a</t>
  </si>
  <si>
    <t>hFaWbF55XlUG0vfd02oCe+28RUYPpiTOUbralIiz61LZVGAh+XvVAEQE7ciSlp8vPDXuuyNPQ+vYPk+Bx9RS6Q==</t>
  </si>
  <si>
    <t>stnYBRwEVEZmaXZ5KcgqGFda47aUJfrv7J2JAIKH8yraLlDQIVs+MNTFMbSxOI0RFJvpWpaA8XYF/KLIV7PV7Q==</t>
  </si>
  <si>
    <t>opRPri57wuLdLNr85o/fKWh1BQCo/CH1KuIWfPHIe3Zx/qeZHAp5bryFVQiAhdwejE1Hvq6VZ4Az3oC6EzBFlQ==</t>
  </si>
  <si>
    <t>C0om3e2QKp8K367DC3HV63bGEue+6uPQkZkNCoMEduuIh2/ReqGGUkbpCzjQmQWj9gSXt4GfC4heeKnDSrw9oQ==</t>
  </si>
  <si>
    <t>FNMqJBZpinwQwP/O9mGWnWgunDiHRvPn2M3y2cq1BN9HUyeb9mSzbWqxQcQz7WlSeqvPmnzexbQs7ByRfTVHYg==</t>
  </si>
  <si>
    <t>K6Lr1/PwQ/cjE0TVsfkqRLW6mZa4XFlkUjtg6nnLI2TomV+nJtr9ONrl00f7IFwuKaI3KTI2koa4Jq5098Su5g==</t>
  </si>
  <si>
    <t>fknGpo3EUZeQtxI+Kxm+OoAJGXe4mS9mI+6wsOlQMHP1eAv9TtHgYO4MWfJ4riSFJoinQDfm79O2C7/RwZmCKg==</t>
  </si>
  <si>
    <t>dd058c58-5f48-f011-877a-7c1e5227ef45</t>
  </si>
  <si>
    <t>m9v0sN6T5xYXQ/ILOao0duS9aIjd5izmlP4MeG7bRFzZwE8iMElSj1AaCKRSHlrHuZICdB95KA1rpScN5Te2iA==</t>
  </si>
  <si>
    <t>PDXJoFicBnI5JUB29zH4ZzqPeH/yIyNqIkr/Hlo00lcuY9uUNiGOgaS9kC+3aNFsAWEb2xeJtYEur0ifMsoZ3Q==</t>
  </si>
  <si>
    <t>lv+XnW01liLTSlSdgvyZXdvsciX3v1Q6R82e/DWEriY9Gfcq+x4IRZbiE7WM58sKitc7d275NMsYdArihB47RQ==</t>
  </si>
  <si>
    <t>U+TTXiA8F2UA/IkJLDPYZ5kV3uGWaRvaNanGhxF0Ny+MejmmGesSaQt3Ilc3hLTLEeMpfYkZFSFB32Q8/TegwA==</t>
  </si>
  <si>
    <t>FG+Q7S/xsb6ywKJOwscdxkmJs9rOdPUmDz9deOxXIiJCgexMcsJzt6NlVT9wks7bJX3Y2AHywYLGktxYqcHXSQ==</t>
  </si>
  <si>
    <t>ywik9LUx2a8Bk1RXr8c1+NgTjD6E+v9yCOj1Qs7HZtNBQrNbKIlWVWBsJKfSy5pTguTtKA6vZItFRHV0xTE38w==</t>
  </si>
  <si>
    <t>AQQxXWuQbYPnjsy/BWv6Svu8wLsZ2xt/hY2HeHLLOKuiQ6IhGCOIeuwam3xezgR/Ay0eeNnKLo4vzCs33AVpmA==</t>
  </si>
  <si>
    <t>lMs8LciemNo/EmwE/nsSwEuo7h2TV47tqhpbjFQ4NgDtftULpPa3BtG8cjFKh2RiTyZFq+s6pB5YOjzL92DJ6A==</t>
  </si>
  <si>
    <t>/QBNOUDIl5AYTGW18mneAko5mLa5D5z1pilWbiyQma9Z90cW8c6Aok6mkxOyqMfXMIds8ggkWb4ixxXlllQFXA==</t>
  </si>
  <si>
    <t>DTueHZUI8+xsnpriOzz1ZFIA/IP5eIveZQ/KyLU73dR0MntoSCy+GIW50B3pGQSAV54InoYEkp06bDIGMjV0Kw==</t>
  </si>
  <si>
    <t>atdUep1ym4ty5qqyxJyJBfndTJjX1USDWzAiPUFZs0bjvaXnsfWKDf7Lhz5Ddqdra+IwkicuG3KckSoUqudz0Q==</t>
  </si>
  <si>
    <t>zmX6iS7dvklCHAVIJIPVBNZlS+eBa0IJtKxNA42aL+u4HReIogFL9oXJRwcVk4rKKeoCJ8Pblf2nIfAmBPJdog==</t>
  </si>
  <si>
    <t>379f9e19-6669-f011-bec2-6045bdf3ecbd</t>
  </si>
  <si>
    <t>MOXPhVFFdDExe2NAByuKJhPwmQF4ZjHSQQn3OFVFQ/w5B792+S1Q4uajGoqQycjZ4/LHa2Xp+SC0q/5eXADazQ==</t>
  </si>
  <si>
    <t>fjaOyjNx6WSfFY2Lrg2Rm3+mOKSthS73L5aIA5YZals1QHKzTD2/xBTTd0kFIKHmmjjKbtOPHREGhJYLuP+4vg==</t>
  </si>
  <si>
    <t>39RyERvhBJytMJda6U0okL6E7cPcelu9RZQXzRzKOS3Ej6E0pBZdFB+2uuAjl4Afd09eUHvfl5fgGyquNs/FzQ==</t>
  </si>
  <si>
    <t>iq0+lsLPstwLBupAUC3DdoAP/x4Nl3ehEfljk/CSSJLqLTsoVp5m7v9wvLRQ723qVv+2qA1S335/IfBy5PZcpg==</t>
  </si>
  <si>
    <t>e/jiEhGWKN9rRLdiakS4vgsU1I+r2JL9XbKywDjc9M66Li0CBw9awg1I/DtdefX6l4VA/RCFxB0od6gzst1yAA==</t>
  </si>
  <si>
    <t>49bcecc6-6a02-445f-9f68-cc38ad340350</t>
  </si>
  <si>
    <t>vYV9kOxL4/o6TKP8OTDzbSUwo+Bvjm3wAEXQXlJMO4WO/NhczkJ2s5Ly8BbtxJkOlUagrf69pIxs4YhQENxCIQ==</t>
  </si>
  <si>
    <t>d26fe27e-215b-488c-a795-3fb0c0df7c43</t>
  </si>
  <si>
    <t>nULXddjZbqxUGzMxKzGgI1HiQVVCuZ3V0WbAI2wkykBEYFLJDRL4737YfVkEHmRhS55eXGiWY4LlPDlpTd+7YA==</t>
  </si>
  <si>
    <t>c367df0f-cbaf-424b-8955-bc1b2c97b56d</t>
  </si>
  <si>
    <t>Qira97+lmQC94yDMlSDLLgEsoPEeE8yP+HKZObwUlJCzsjTdFl82BiQl90Si4a4ZCEtPD+5vIsDje7fQLnRfXA==</t>
  </si>
  <si>
    <t>8VkPIfKGmRtqtaQW8Y5p3ks3R/7vPpV57jCLMH002hgm9FegBU8Qee//p9+Hf6amZaAwCfVWCh/gkKbLJJkoPw==</t>
  </si>
  <si>
    <t>727e7692-4b29-4f96-9f07-9287358aa51f</t>
  </si>
  <si>
    <t>jZSwdvUtqHA30tadX4/EQwwQ4zWIOGdZoHUMhx0zseHblqCY3h1E3drrs3pmA3JyGh45cLprtA2Odk7f67TN8A==</t>
  </si>
  <si>
    <t>npciNTUFxB6CdWOJhiyyjW9BcwwD1OGJmsLbsfDSlO2+gi/peXxFJDAyIK5cr8lHgdlVpjMPbrvzlHrjaGG8XA==</t>
  </si>
  <si>
    <t>WLbSiH5YAA2K0YwQdg3QeISYU3qRdXf8WaMfe1fAHhBbj7ChUdADeO0K1zYWUTg7S/4SWMNJ/XENc/WIxDOedQ==</t>
  </si>
  <si>
    <t>bdd5bc1d-82ca-4940-9ebf-0de31528f74b</t>
  </si>
  <si>
    <t>e8f9dca8-8ab8-4360-89f1-b30dd54550e1</t>
  </si>
  <si>
    <t>WtUqaZsHLzCxwoC586F8mXTgbakcDnXxwFf4qQTgak7QQMQXXM7zfGXYmbPEN4st8Lzy2p7pL6gWi9+tRykdmQ==</t>
  </si>
  <si>
    <t>adf4d9c2-dc9d-f011-b41b-00224888d331</t>
  </si>
  <si>
    <t>PVnUMEkHd3AZzCQj941EBBMXiH2qqnqseUmLqpnYv1gHBj0y5nvRgkT+3gG/84opKAhtF9yNJBb8nikZkRzLlg==</t>
  </si>
  <si>
    <t>65d8b694-8fc3-4023-95df-a51df53fd912</t>
  </si>
  <si>
    <t>Q1BuKpLSc50qWHUQYTwjymzJOzCWxl6AvSyjse1cZxtNcKtwR4ieo/I5t6ehDNP0TozHUjOgWrrEV8l5f2z3Tg==</t>
  </si>
  <si>
    <t>GwTsl3XO0QwttXACMYVdM7Sidswk4T3ilOb7VuxmdVSHVD+YOwpKOmIgvxIngFZPGihaGHA1XVMsb00EnGLk8w==</t>
  </si>
  <si>
    <t>f80YW2WQ7pHXs0O4IfexLm2x1lkqTlfs402/mCmeTgfDAMSwkSDto0fTiX2yjm9HEDq81vblGzdwWuGn8R0ohQ==</t>
  </si>
  <si>
    <t>6425bfec-2caf-f011-bbd3-00224887b649</t>
  </si>
  <si>
    <t>3/tedOrMMPwMQGFHESu+wa39DR840kkqqmxHZBg20a5IZ3RQtK15u0kiNE9RU3nc6GYWZOgcdIQacXyUGxLhDA==</t>
  </si>
  <si>
    <t>2f2129c4-0e0c-4ec7-bb04-cfe2140cd0c4</t>
  </si>
  <si>
    <t>Z2oXhBI6e3euBd2GVkMy9krFmp29XWzcCN3W2qXv4gcR9vh1BESwGEqn6MLsyoxEISvMtWQ+eJKF9manqSg3VA==</t>
  </si>
  <si>
    <t>AVHcT9OFcXoZrBCqXUA4AJh37ThNVEwVhD+wcd6/0JT37zXbr+AwsaPb4WG4WOzy8oQDVIshxRRD56kHaeVxEA==</t>
  </si>
  <si>
    <t>kMR6q5jxg4vcuL9tRRCbu/J/vf7d7zDugWxH7MpDaFJu84H+UAmgeQ+j0WZJauRrcYhRY0hBxlG1iDWYJhgTzw==</t>
  </si>
  <si>
    <t>jCePP3aIse8E9GBwVh1lld9GJoJAso8IyhCVBC257pjuRmGjpWbuwwZqSWX950/oVVWQX5OGK27R8k6Xu19dsw==</t>
  </si>
  <si>
    <t>n9gVk0vt/KjNsvrc0yvcl0Vl59lT237tgXdoz+1lxTkLx5hktlcGZJiAMbGrJFToakesgaXa3M7vXKQGix5LCg==</t>
  </si>
  <si>
    <t>ozJAReVhd7WBJg6AhMMAMe1XKCYaWacLvYBDVmXy8rRYJq5vMJlBy6EK0yg7p4Tdkl+0ZS3N//e0nA0Yb4ps8A==</t>
  </si>
  <si>
    <t>47ffbfb8-42ee-4a85-b8b2-8b63e4b23127</t>
  </si>
  <si>
    <t>zryoKMSPQpVmYLtnFFqYawETS9HsGRzuymkzy5I0FWY53b3BnzzCfPz/7Z1olMnHyXRYdvx7z/2vK+WOXLOCKA==</t>
  </si>
  <si>
    <t>0d2e9102-5cd9-4864-9b9b-9990e1db78b5</t>
  </si>
  <si>
    <t>j0MW0S58A3gmK+3TsiP8xcwO+CD8j69EXdv6f4+Q0ijzYmXhaykc+7FaIwZiWx91sntKjnNbCMtCmbAHCopdng==</t>
  </si>
  <si>
    <t>JZPD1rAfmA4Rp0MuscGOmT54gwoXqjpSkLIQb4ZgxXj0QC149YBVXXGUYb6cwpb+B//h+nZumyC3WMBTfU0q2w==</t>
  </si>
  <si>
    <t>42f8a0be-6fb6-49a1-863a-e994d045e039</t>
  </si>
  <si>
    <t>1fjz88AaVK6Q3CweJUGGgjaCAlygWwHL71SHsSjaJXrlQD2WUWy7YTwyhLFCdUH5iSG3Zsq1q0DqtTa/h/ty+Q==</t>
  </si>
  <si>
    <t>3408ca2b-c679-4eaa-a13f-4426b2bee3dd</t>
  </si>
  <si>
    <t>ORok4sCkgw3cLNCTbeAWvm7NO9lLZfbe+opUxCN2VgvS2CkxbYHkoXcj0zLX8ROFzTEx8QHT+CK7qRW28vwR6Q==</t>
  </si>
  <si>
    <t>lRjqyryDcN+Dp6tTGv+L+fu0OjoxuwOX30v/2FcmCuKLql/rO4G5/GcPtzMyBmxg6/7Hzon2sxDs+duH1nzYEw==</t>
  </si>
  <si>
    <t>+TnitLYUmBlJF5GReJ+UAeBPjj5XDN8bkxEbRuYQ6LH8K9TzEWPOLBUlO4ujuirqwWZnOG7Ja8p/tT1UnhnKnQ==</t>
  </si>
  <si>
    <t>09d0e515-cc60-451c-9ae8-1467cf5cc086</t>
  </si>
  <si>
    <t>z+fLt7seTYGPVOj8+xSsRht3+69Vc77g6t472ltRMXcNskZMK/iA15Ason/d7q+9QqPTitpoC2JM/mrnmTAXNA==</t>
  </si>
  <si>
    <t>28U/hDeYUmUPbvVZ2kIGJm2uJ9ym6pgaXBmOMAajUwazkvEPJovIt6XALLuaivxxiRpoTj3/Grq1imSIRkvg0Q==</t>
  </si>
  <si>
    <t>sdUDWYRIrhKNpNzUndE/qwtQZRDE78oa3V3iwqGmKc4PxMRjJ21J1jlg4ThPekzaIHGZPfC5v8OSA20janHLDg==</t>
  </si>
  <si>
    <t>xNya+RlN/20tHjJAgtZyEAE4lbS+mlIjQduZH62H92rd1xMA3NDIfBFVO/gUUoP/KjL2vBFBylfsEsWSxce2Rw==</t>
  </si>
  <si>
    <t>6Byb45UUtTUSkxNZgWtGLnwZ880rme01VR4++nNUYHrf+2Ww4in9AE3DCNfJ0U93+qMkHqVjRj4FOeTf3Yo1Ag==</t>
  </si>
  <si>
    <t>6474dca4-20ab-4d2c-b725-dccfc74c18b7</t>
  </si>
  <si>
    <t>239a01d0-dcd6-f011-8544-6045bd8b6d60</t>
  </si>
  <si>
    <t>k/K6Nn595RWKdNIATEVgfsMo4hHgPLTPH/7CN+geLf2EJkbsFbRc5WMw7pQeOnDdvtqFjnmhXleTUO1ocxJ4PQ==</t>
  </si>
  <si>
    <t>Yrsd/5OfAmrXedNNblmitLcBk2KQGaxzolGYxxY7xtbyRIfAURM9yaqfc4PwAVpQHB16F0bLLQHWESsGeGH6OA==</t>
  </si>
  <si>
    <t>ushGwZWuvKnujaHX07tmVu7LKA30GiB/p477kSihmt2Kv1e+HOkUBZR2xYjmzaWve2yJ0v1J0cuXpwVAONODNg==</t>
  </si>
  <si>
    <t>VlilpbbRLx1M+7bSdNbTMcASZi9zm04IIcFKTz4Tspsq8twu6yL7Ub9WEB80BR5IqrZEFBY9c/lR/Y+WD5YNPg==</t>
  </si>
  <si>
    <t>d23471c5-f9f1-f011-8406-7c1e5211f23d</t>
  </si>
  <si>
    <t>et3SypTAaiW8nMkIR5OarEjtWA0A0MJBG86GFC8vJuzRNX9tf0MoVKPyOlFAUbjely9L32uUwlsp6w5p75M21A==</t>
  </si>
  <si>
    <t>kSjD0G6uP3b61HYp7rD6sDkfdh8FFMWTsnDWGRBYo5nghGn0jkxrv7FYEjSCvtYfzMJlHavvUQ3Za73T9MKjyg==</t>
  </si>
  <si>
    <t>46cf1448-87f7-f011-8406-000d3a2e877a</t>
  </si>
  <si>
    <t>69b2a403-76f8-f011-8406-000d3a2bee75</t>
  </si>
  <si>
    <t>C/NwSoG/iengKWKmw9buyccEox9xEwUi7XQ+kuxCWYiRFlx6ZW+/8TnmMB9QTQmmdOxS+Q0/IY4nSKuFCUFX5Q==</t>
  </si>
  <si>
    <t>291bc757-3eb9-4944-918e-599de258305f</t>
  </si>
  <si>
    <t>3kJC+hkQSJOpK/zi+YcIhjceuDCCJfUPsiVALfjuT+3A3CcWO3836bN+E9kuikRUfPQIyHiIBnvCbxIoAu7HvA==</t>
  </si>
  <si>
    <t>1FNtRwpIHiwfZgn56oB03BEk2fgJCDqSFfosW2fFDUyIpey8cblFSzcRyqAfVF8QBmISOxbc5RHWd7wIyimFqw==</t>
  </si>
  <si>
    <t>58873d76-e4fc-f011-8406-7ced8d5e4689</t>
  </si>
  <si>
    <t>VAul4Oi8EVKmd5L6D06k6aK2J8wkCOjK7X9Twm5yVhfTkQ9nUS2y8klrdLDDaJEML/KVM+0dFHxvkuPitLG3xw==</t>
  </si>
  <si>
    <t>F05hXYzhWv6RVGgHHh5KW+mtvZWJ34NhHN0O9u8ZNY2s1DKJUXBQpY+ibwkpdFmML5H+xCgBygqJo1OMFgFDTA==</t>
  </si>
  <si>
    <t>EnZqt3AsCiZaEE8Haty086aqm4dwkjR9Rpu4bVLP46I5NKUZUvNqRpYMGY/fYFCxwQ4Zr0SMeOGteuxLlOgs9Q==</t>
  </si>
  <si>
    <t>B+xsh+oMa9KaGodvrxFL25cljr5c1nHtuZ898uPUkYV4z5h4TDOhPf4Eoh4ZbjZvS5ylj/zkgrvYdO/V/o5Ggg==</t>
  </si>
  <si>
    <t>c2ef2c54-1f5b-4670-a654-9d74d7b83aa8</t>
  </si>
  <si>
    <t>bQ1Kr/xlETrt+cWuvxQ4WediHHr5k2S5scRingPJh3AaY+qx8WsmgBKdZz8XP7LPbePSRxidkvzA7kCMOqgP9Q==</t>
  </si>
  <si>
    <t>d17ddf17-dfc3-4f04-9fec-36776900855f</t>
  </si>
  <si>
    <t>3vkvpar5OBEi1k6ZDyGnjCmG5kHesiBb1padhVL4Gjyrabx1O9GqZRxZ8jPUtvAcVWSGlsrAOru8tKcsy++AvA==</t>
  </si>
  <si>
    <t>054a19b1-00c6-4cf2-93e8-4ee0eca69f2b</t>
  </si>
  <si>
    <t>yeqGegRypzUN2NGoRDWEnMYvkB2XGn0fcRAQ1w0FaiUhrk4wY84TxSfHnfpnGo7SyuH6qHHDCRpKvo57R+kZjA==</t>
  </si>
  <si>
    <t>fc135e57-10cc-4a7c-949b-6ae64cc9737e</t>
  </si>
  <si>
    <t>a2efa8d4-ccf2-4480-8ade-12bc161f1fe7</t>
  </si>
  <si>
    <t>GcLNREDa74/6vq/1w+kyDA9noRMoRqABBHVsaDLSkBJBw4Mh7X8qmEeVk/FDbFj+U2zw2F6O3iBGCo0qyRDsNA==</t>
  </si>
  <si>
    <t>e6b05523-5181-4f90-b740-6208dc9db1e0</t>
  </si>
  <si>
    <t>xgi8vWSqYl5ZKUcf2aHapfPmbAYKA04Y+6/IXy+kbtXMXn5Mclkoqr3ufYOgbgWWFW6/yUV7WlQd0qZcfYndCg==</t>
  </si>
  <si>
    <t>3a6c833f-7c13-f111-8407-000d3a2e877a</t>
  </si>
  <si>
    <t>ieCrc+fsFtTo5tuyy2PnFh//rHjWxOh0ipVmfa+ilvO3r4f0E04BbCQTTA6fjiZRaqZRF6Pt2FkvyU8ri/9T8Q==</t>
  </si>
  <si>
    <t>c8698a4e-b352-4643-a54d-9865012aafd7</t>
  </si>
  <si>
    <t>jGokGj2IaNORP1p2lqVrMJnlxPpEFfJvHHdTOYMFSt++vyWZfT6X8XjqNEmyUq1EFrKdB+PCc7WvdTwB5FMCnw==</t>
  </si>
  <si>
    <t>2862990a-e016-f111-8341-7c1e52713496</t>
  </si>
  <si>
    <t>/W8wol7iQoWb6QgBVZUlBhuK1d1HjlNu84SDiMnBORGMEvyfgqcslGtQJqtymjCFJyEApPYPGb8qettb+lIzBw==</t>
  </si>
  <si>
    <t>a1886a1d-f118-f111-8341-000d3a4a15d1</t>
  </si>
  <si>
    <t>29shJyTbqkUuqSDabs5yIqkvO9j5NIqq7SgKOJwCjyIwbRTB4s7D+uft1bBdCurmCWRKYe/C+Mfg8MiHL/e1hA==</t>
  </si>
  <si>
    <t>fd2ec35a-f118-f111-8341-000d3a4a15d1</t>
  </si>
  <si>
    <t>ymzHtA2nFK4/OL5PRIx8RQ/tAlxjl9ty2vxSalHLl8NDnsVsF3LHnX5l53MCAbr0RRz4K72/3qwwube7PPuQ7A==</t>
  </si>
  <si>
    <t>923dbb8b-c21b-f111-8341-000d3a2452cc</t>
  </si>
  <si>
    <t>oBO/W9lQPFSTQDDpjMVDWZ8dTtxhWs6dTddADg3D6sZd2UQOXH3helDxf03GaHhEhGb7yLWr7EEE9cs+jV3ffw==</t>
  </si>
  <si>
    <t>feded40d-5d1e-f111-8341-000d3abe47f6</t>
  </si>
  <si>
    <t>OLU85+tcBlCqfoP2SScAudQYixToxDkGXogSbMSkXAHQ1aquRgJp+WNwDAMiaSwmiiMQpbIc8gMGf8hhGYGLkA==</t>
  </si>
  <si>
    <t>1dca63d9-1221-f111-8341-6045bd9418ce</t>
  </si>
  <si>
    <t>ASn96ski1zsbQgbZb05BIsbVm1mXQD87EKIBh4pIJe7CRc6ir0l5vKPpDaWMIKTBYWr0f9qhYM+1xUMKubR+Yw==</t>
  </si>
  <si>
    <t>d8bb235c-940c-4cbd-a162-5f59dbaac6d6</t>
  </si>
  <si>
    <t>VVdJwWEHmzw6Gy1XyK3EIu/Z3PR70NWEDBXuFqFZI/xaBsGV+NoJu+M0Khj+7BztvmS4khE1P6c5H5gF+0Ud7g==</t>
  </si>
  <si>
    <t>da8e0f23-35ad-4446-8093-911045db55a5</t>
  </si>
  <si>
    <t>zPnPL6qWXXXrJWEvf/0fG3iyTUFUCaC/mjzaZjYY9xcNhZ4Lw3rUqvaX2EUf3RBAj5I69THCWwT6JF7ckrlKiw==</t>
  </si>
  <si>
    <t>On CRM download Feedback view Feedback by PT Lead</t>
  </si>
  <si>
    <t xml:space="preserve">On CRM download Opportunites view Saving Ops </t>
  </si>
  <si>
    <t>2)</t>
  </si>
  <si>
    <t>1)</t>
  </si>
  <si>
    <t>3)</t>
  </si>
  <si>
    <t>Enter Data in KPI Data Table</t>
  </si>
  <si>
    <t>4)</t>
  </si>
  <si>
    <t>5)</t>
  </si>
  <si>
    <t xml:space="preserve">Use the relevant buttons to update the feedback and ops by selecting your downloaded files, these will automatically load </t>
  </si>
  <si>
    <t>Feedback loads to "NPS DATA"</t>
  </si>
  <si>
    <t>Ops loads to "OPS"</t>
  </si>
  <si>
    <t>6)</t>
  </si>
  <si>
    <t>Dim_Category is the list of FW and Teams that drives the report. Ensure these are accruate</t>
  </si>
  <si>
    <t>326e28a8-ff2c-f111-88b3-000d3aaee1f9</t>
  </si>
  <si>
    <t>14,376 - Salvation Army Housing Association - Technologies for Independent Living (TIL) Telecare/Telehealth - FW0126</t>
  </si>
  <si>
    <t>6884f082-382c-f111-88b3-000d3a4a15d1</t>
  </si>
  <si>
    <t>15,745 - Southwark Council - Lone Worker Protection 2023 - FW0120</t>
  </si>
  <si>
    <t>96ec0e4d-382c-f111-88b3-6045bd9e567c</t>
  </si>
  <si>
    <t>605b0049-382c-f111-88b3-000d3abe47f6</t>
  </si>
  <si>
    <t>4bfb588d-2128-f111-8341-7c1e52833ecf</t>
  </si>
  <si>
    <t>ezuA/AVeWpzOHBxQ7MEGIYoCX+X0G7NaIjce+9D2LAa2XJyim/fRQQPA7Tmc9fwhMbA2Wih9rvHB16+tyQHH6A==</t>
  </si>
  <si>
    <t>15,634 - Saxon Weald - Interior Decorating and Furnishing Solutions</t>
  </si>
  <si>
    <t>qRsd/pU1LbLKMGO858dl8uHN1HIc30IjEFT5PS/ck43MmebIQZUzFab0/QwS25HVZBE7cj9DhpEokOmtsmA8mQ==</t>
  </si>
  <si>
    <t>32397bab-b426-ec11-b6e5-6045bd8a52f0</t>
  </si>
  <si>
    <t>i1SmfqkjsEeCtQnQm/CCtS01RbLt8jUC07mWOlDxBmZDm8EdP4cZJyt1MAoJnY1t1QRWlCFueRKfnwDh9b1wWg==</t>
  </si>
  <si>
    <t>11,329</t>
  </si>
  <si>
    <t>11,690</t>
  </si>
  <si>
    <t>11,820</t>
  </si>
  <si>
    <t>11,895</t>
  </si>
  <si>
    <t>12,051</t>
  </si>
  <si>
    <t>12,443</t>
  </si>
  <si>
    <t>12,447</t>
  </si>
  <si>
    <t>12,506</t>
  </si>
  <si>
    <t>4843f840-378d-ee11-8179-6045bd8c9ea8</t>
  </si>
  <si>
    <t>DT1ROAp0iWo0wj+tDOWEFuEJH5tSln14R1ES/lTvEoRrFbdIWTPhJyT80Pu1Ch9REo/byCly/APkqr6GnwEgrw==</t>
  </si>
  <si>
    <t>12,697</t>
  </si>
  <si>
    <t>6e477d9f-07da-ee11-904d-6045bda1d883</t>
  </si>
  <si>
    <t>MefYAm624dydxFefr0hvJTzxjZSVksQ3LMY+98VMwWRlzyfgM+erzdQSYcD/OVOIb13wh3VKJ146/tNdGN+d6A==</t>
  </si>
  <si>
    <t>b14a081a-d366-4d77-8d83-0f779434637c</t>
  </si>
  <si>
    <t>mb2qErul5loN8O5iPz/aKuXRKkqXPRGafSJE3rokDwLdHkFv+jCKef2VO8WRxanLOMcTNQrySTA2YtF/pTr1Lg==</t>
  </si>
  <si>
    <t>2d83df31-a7ce-43fc-974f-78a160a73c27</t>
  </si>
  <si>
    <t>t8GL8tRaHdjVwRvUnNDienFzHS30O3zCM9yrggkzSlIWoRvSlqUYvIzKTZhL2F+xCZMytSfkICHv0Yx6oGCPMw==</t>
  </si>
  <si>
    <t>2adeccb7-5e97-4cb9-9db2-313764cb8867</t>
  </si>
  <si>
    <t>pgmb4Jc7zUDca8jxk/EqEAjXLkgmBZgD3znEunrIqbnovZFOhnrFWArrLS1FQR6NfeVSOMRrYJjqphB19pk22Q==</t>
  </si>
  <si>
    <t>14,098</t>
  </si>
  <si>
    <t>14,150</t>
  </si>
  <si>
    <t>14,159</t>
  </si>
  <si>
    <t>7e7e64b6-ef23-4bf0-975c-56b3235aea3b</t>
  </si>
  <si>
    <t>T8Tb70oKyGFV0w8ozDaHt0G9x+n5Cbnsw+4TSPVOUVFOiDplphfHFhYo7aVEXwJa8NQa4622Ay8zKS8FrGKMBQ==</t>
  </si>
  <si>
    <t>Tk6+pM841dln6lljGFpUAVKMymwZ7fbfO9h3Kggq1ovK7ObI8KlshXYzw2pzdpBWXguXLxXDSotIGp3gZbVLyg==</t>
  </si>
  <si>
    <t>14,410</t>
  </si>
  <si>
    <t>14,451</t>
  </si>
  <si>
    <t>iaKWsr4r72/xRw6eBEC4YGLkwyZwTDhYZnead/2vvor7zCbtIUc+NswXb06AoquYI2CxTnDAVosiHHccbi1QQg==</t>
  </si>
  <si>
    <t>752246dd-6e61-4234-9a9b-0e9816631a4a</t>
  </si>
  <si>
    <t>HyTkzb5RI7/MfNTQrrPOTDamen1ouQTJqyV7YfBNe8SiDvUZpx0GH/+itkbnFz3pgaSuMCuclsLovAkeanzaFQ==</t>
  </si>
  <si>
    <t>c68c26f9-ab68-f011-bec3-0022488083cc</t>
  </si>
  <si>
    <t>tJbjoN67/D7dQFNuWTpMHXbrRahQlF9vQ6BHAd8pK80mTwvgHLDv5QZa8Ji8Ds3QYz9b6a3Il7aKltP1W47lww==</t>
  </si>
  <si>
    <t>vtB5P/M/hBdqVqGUYY2NrnKkLXd7gEBiiqknEniAjimDNOeWqLCyDuhLWl5kBvW5fTCafJhndRWpzc0CskI89w==</t>
  </si>
  <si>
    <t>993a4958-1a6e-f011-b4cc-000d3aa92e6a</t>
  </si>
  <si>
    <t>ZCR0jvIQ3GbBLGsnW+TZKAsfmMftR3oCpjMWv9wQAc3HxGvF4dpgDBl7BqXYiX2pfa7bAAdBJHRKBLxjpQyuFg==</t>
  </si>
  <si>
    <t>QgJlBmcLUC8rpkModO9q4wJEJbmCehwFkTbObNB4lWOeVcYbUKdURLFBVekMB6NQwtesd4yt2i8kqKcgfvFn8g==</t>
  </si>
  <si>
    <t>08616ed2-10b3-486e-bbc1-87ebbc985a61</t>
  </si>
  <si>
    <t>Q6/qkuLgbZegqwgabudAoC05SSQiaK+mI2p5vGU1/fP/2csJDFUqGoBFmq3slRyRlzBXIEQmTDlJ2eNRBpCdew==</t>
  </si>
  <si>
    <t>8trYS6z2OlD3Q00xPQJkceHwnNd+8EpsmaHJ55O3t/XNRh442iPdDaUCppNktFdfb/Yn3Ctj5YkNBdWd814nFg==</t>
  </si>
  <si>
    <t>821ef2ba-458e-f011-b4cc-0022488083cc</t>
  </si>
  <si>
    <t>rllRFouG3xrzmakrXeKWflHQECyi7tykwAUM5DmPcq2GPhapnGaFfNcVmWvr5jEt+GhvAy/NGzptUPP9Fhcytw==</t>
  </si>
  <si>
    <t>a6ea0ba9-2b95-f011-b4cb-7c1e5212aa6a</t>
  </si>
  <si>
    <t>cAvoGVfJ/OdMYzSmXHCOLTMtTW56sY5d3PB/qWsHZ2Xz4MgAgIe4nJ0RpnSqSLrfa4t2h7ykkCBUFfAI97HNqw==</t>
  </si>
  <si>
    <t>c75e5be4-5d4a-42bb-9570-2463991d3095</t>
  </si>
  <si>
    <t>m1YS+UgFT8TqljzDJZHxFXV7IIrxqmHtUTcT1QqNImTt8PZicNT1DVOaiHS8b8pf4IAnk4dukx5gNBBo4c0o/w==</t>
  </si>
  <si>
    <t>3a0a4c82-d522-46d5-bb1a-cc8e8826ecf4</t>
  </si>
  <si>
    <t>poxXASVfLr5bl233o0wOcP8shPJYOioJEESqOFD06HSEGDxg6aK6KTgTNkBeForHTpNLfAO5ihmfQAOy+rg4rw==</t>
  </si>
  <si>
    <t>KR5l5AAhDf+RXBwdfLh2HC9yaYM4OscwV5rh/EzD88UnX7HV5g2xwklUU1zmrZ8VOZI+GrWmlX0e7ujdFDCmgA==</t>
  </si>
  <si>
    <t>981df417-789c-47ea-8230-1db9aa140421</t>
  </si>
  <si>
    <t>+BX0XueOIgIupcZ/PlQHhgS+/N2HuHiFTak7ZaK/MRIP/fZr8e+c8aiAxPy7xMa042ynbx6y73zMty+wVqfxtQ==</t>
  </si>
  <si>
    <t>a509cce7-4bd8-4c6a-b888-b4973393a858</t>
  </si>
  <si>
    <t>cyc1lLYifG950LA+9Bz2RW6ImfpmJ9sNKpRWthKo5ju8gXFwu/aKyej0bN8y9xsaQndcBETRT5krn5uSqIJqHQ==</t>
  </si>
  <si>
    <t>4c384b63-405e-4404-a3c9-5d0f163ecc82</t>
  </si>
  <si>
    <t>zaTHdpby91MLpqp1xiGsK3NbUa5Xz66yHyN9FzQ822ovp1p02lZSPrB1cKdlBtkYQ6hV4Gdkg6GdAckpmjwwjA==</t>
  </si>
  <si>
    <t>18e5e920-beb0-f011-bbd3-6045bd8b67d9</t>
  </si>
  <si>
    <t>1UMLEg3/LZBKhUhLz1X+fhYdjgvmN3BMGNhlLYGjs/v0ckmvenqJ6H7bEETfQMSEHoPAxUGRJhZgX45dggazNw==</t>
  </si>
  <si>
    <t>96498ceb-d593-4f9c-b58b-d0ffd4139e24</t>
  </si>
  <si>
    <t>G5K8JZ6bwkeLawcG92Qo9WA/sRY0IgkRcjNnp6VK5VQkI59wSN8OzT493+L/6ie8QGoaNaLkvfM2nSuWJDJbiw==</t>
  </si>
  <si>
    <t>23581d86-9ef3-4c44-9b60-f2dc76d62c50</t>
  </si>
  <si>
    <t>oU8GUQ/t7FyAMkrs1e+jsy6/2MQGE5/zhiP0zJFUfxP9Jk9dN+W0VqVqo5zH3hUvPVTZiI1EyeMzTspPk+YYVQ==</t>
  </si>
  <si>
    <t>dd32fb8f-983d-4794-a7fc-95559d939e4a</t>
  </si>
  <si>
    <t>WPBsj2rjjibQsiAPugy/l00l95Bz/3g1fi/0f+aw/2Ukfy4uN+/4Qu47pV0UUwhYqijjGwk1E2VzdWqSXO/yLw==</t>
  </si>
  <si>
    <t>055fa298-6512-43a0-8e9b-5c8c2ac3f3f6</t>
  </si>
  <si>
    <t>vPg53ZbkJ1/fd+4pwz/9sDhVQzcnPTMs4d4SthVrZQiApwFPT4+pPMk8FnaKyKwalldrgOuP/dYxnLGgIa9K2g==</t>
  </si>
  <si>
    <t>2e84ae3d-2ac5-f011-bbd3-6045bd8e0638</t>
  </si>
  <si>
    <t>3AKpJFoHNzv89NKIerGT2HVQA2prVTtWuZxpH856weqcdD3qCcr+xkSEIKQtaqqik63FxCK7rWX+2KuDJXJeUw==</t>
  </si>
  <si>
    <t>7905523e-025e-436d-948e-70202bcd1ff4</t>
  </si>
  <si>
    <t>8cJTAvS1SD4S5oYP1Ebg+U9GTna9a4mZvsnCtsB7d9TWBudH55dsR1maGaEY7LqpUuiVjYJnlZzB/0QOyYfVcQ==</t>
  </si>
  <si>
    <t>f1d2aaf3-edc6-f011-bbd3-6045bd8b67d9</t>
  </si>
  <si>
    <t>Ym+h9lLfTB8WUD5d+Dh/wWW5MTrYnYNgGj6CQRL28UjTucVlpXmaUvgfWsgECjgs37ACD276E1IS4BKhcTiOrg==</t>
  </si>
  <si>
    <t>cdb25ee9-37d0-f011-8543-000d3a2a697d</t>
  </si>
  <si>
    <t>SFIdc5w9qXH9Bae0jhGfhmUyTlpdyaGAPXm5X17BLagQ8qZ49aXDQWghvxeXA7+32lL1hc1CaiyOoSHf/0FCKA==</t>
  </si>
  <si>
    <t>S4tak7TZHfk8jtRZKqA8acKAVG3Ze69yOI8rMwiE1y8Tju352xUR+lVwPstwP7MWp51I8p/H44zVU3SqzfsqUA==</t>
  </si>
  <si>
    <t>f45bd236-9eef-f011-8406-002248884eb4</t>
  </si>
  <si>
    <t>fRiy2ltNlEHwLs0uwhW6bmH2rE4jXXm5O8L024U9E9AHQc49Qyo/OAi9f/3f3W4H7yKjD5X2PfSZtuw1rLURZg==</t>
  </si>
  <si>
    <t>24d97d4f-35f1-f011-8406-002248884eb4</t>
  </si>
  <si>
    <t>WlZHELADPYVsX0v2RMI5V7eNiBeVkURz/TqW5vEiOvIF7tGvhY+N/03BLI90p1HLwvIzfaYWUOPSEUCim6XyFQ==</t>
  </si>
  <si>
    <t>3503d93f-10b9-451a-86eb-dc25a1ada207</t>
  </si>
  <si>
    <t>OBhdFfWjCqrpp/3f02uVh0+UMYfm1LVqtBuEMLSjS6GaKSFsnhMICPY1aUMIvWNJ16bjzq5/s0Cnggf0lQVciw==</t>
  </si>
  <si>
    <t>3MHzv3QAecEqfxWeLkqFd6ukAVJMmCe/LAC1aFR8ppSFFXiPEB9wqyaV1hu+K3d11mmAr1RQ71g4l7RxFGnZ5Q==</t>
  </si>
  <si>
    <t>78dc1e5e-55fc-f011-8406-000d3ac2441e</t>
  </si>
  <si>
    <t>b08ZdM1jymIuRjJvtd5OKGFu//sb4+tvaqfJtr3v8ulNbhx1ih7KPBnTZSTm4agjhSSOagA8x9/6zgaU9VP8Ng==</t>
  </si>
  <si>
    <t>45be69ae-0663-4513-b8d3-e9b2112a930d</t>
  </si>
  <si>
    <t>LWiREsL8SoW1P7+I4dGWF/XCgGU7r0e7XuVIB7UmduPUDuXULQIoGYlfv90nRvIjsgErgyYvTzJlBX5GWDcyag==</t>
  </si>
  <si>
    <t>kQ6V0OJ5hBNJwjmlWBVSplouw6w0tl6jqWsx7Ev8bdfGmzKYtt3bSvHcU7qAbiKkTmlA1fJJ0Jr2KHml6qxCMA==</t>
  </si>
  <si>
    <t>b9555692-7c11-f111-8406-6045bd91f5bd</t>
  </si>
  <si>
    <t>KFN/e0CzW2YXv/DdRTqd6xFS6NqqnLoLJhsXaEBOUzPsX8nDz4XgosKG4vU0OLIFvuadW1BjGrVhBPIlCN7DQw==</t>
  </si>
  <si>
    <t>e2f7b272-e21f-4336-95f2-2672e94ad199</t>
  </si>
  <si>
    <t>GvUqr3bb9UPC03WGx7t43yfrtDAleLVCvzfZGVIslBjtJcXWA9tSbwGDdPIX1K0k5NV6Twd/ObYq3O2zEqArgQ==</t>
  </si>
  <si>
    <t>5b258afb-4212-f111-8406-7c1e52742447</t>
  </si>
  <si>
    <t>h6PAwrt3qNau3aIfPIuE+WRkkbE4M9WKGXBH62joVff0gZSRbZ3MwMiJfrmwarxOza6oPQCTCKjPksr1vV6j6g==</t>
  </si>
  <si>
    <t>13d58d97-98ba-4bf2-a411-e133aab891da</t>
  </si>
  <si>
    <t>uWxOm4f/WB0puHdwbHurnt9QItC854DBUxjw5AuROLqJ+SsHYDJ6A1ttUBq5bzMdtegUBu+YBs+wgDswCypafw==</t>
  </si>
  <si>
    <t>5feaea7b-4d37-4d83-b74b-05435eef33ec</t>
  </si>
  <si>
    <t>EtyKHOTKzwab64YjQENKttsu6uYwhlptuVlcLKrA6jeFrjVtWzLcBCBlFsjcQwPQ/ZChyiFpv5dAX+juGLqe+Q==</t>
  </si>
  <si>
    <t>b1e8cc5d-c7a2-4ae2-9586-242826d5f130</t>
  </si>
  <si>
    <t>HtpS0K2HxHBufkqjrMhDXfBbylagmrMCiD1pTbG9hRXzoCr/ygeS7M0JVNESIu1LV7+QksBqiICxvktxzpM5/w==</t>
  </si>
  <si>
    <t>5771aca6-04a1-4ebb-8bf4-67c15e0f3e61</t>
  </si>
  <si>
    <t>PqouWaiJ6ECKNKro0eoJ3FLCpkWBNe+HMTdDp2I2PKutyoUIZKaMGA3Y0Ixg/2xFguBPVylFksXGtGKzn7Xaxw==</t>
  </si>
  <si>
    <t>b7a796e2-ff2c-f111-88b3-7c1e52742447</t>
  </si>
  <si>
    <t>PzlyV2EeWBVS51guHSJl82+Vbx4DjyPxhX7Mo+DhChirtajfpezlapMdvwXhFz5xkW60ZqsKc/bxxn2UacddGA==</t>
  </si>
  <si>
    <t>15,714 - Parkhead Housing Association Ltd. - EESSH 2 (Scotland) - FW0115</t>
  </si>
  <si>
    <t>OU1hH463UDFlriX4qnR8n2Z/8YRiTmdyJC5W9anH6pxpAy2+LbJHSi1w2Wc6T8fRxavO7cev0MJEC+qjl16bTg==</t>
  </si>
  <si>
    <t>9Pr4tKPUy5qNqpi0Q2VFCkAwy0YauYiVgW29Aa1oMr592Jzz/bqJf0PZm0Uk81d5i8rdMvna+4L254fkaw1I0Q==</t>
  </si>
  <si>
    <t>eM/f0iD3kTQaLQyaDE0dJnuauhkaSSHG72945H+04taiPQ/gbYfllKd/u4hueubLT+MFZr8vxqCdeJ7DZljZ/Q==</t>
  </si>
  <si>
    <t>BHUPPX8K1MnVLFZ5Z6eQ5KdVvPbXqSXZNZy3XsEKgG1CMiGxk8sUi1ux1MqEXF4Cnm3kapJwTFFPM2Zhx8sOLA==</t>
  </si>
  <si>
    <t>YnGd0ojxtxxCoI749sC39rnUQR5VO+wak3YYdKl3grV5fvUyWcXPtXSq8H5WDPMRxT39zjD5byOC31V3ZdE1rw==</t>
  </si>
  <si>
    <t>tgNaxVkth2ztRSeJ96MMqiB4jrRKpGaPYuUW3+WgYv/I9NByZUFVrWNlHF3o4ibpiD10pV4m3/BH1K3BYppVdQ==</t>
  </si>
  <si>
    <t>vSRlWGwSiNoBvpeoOvdkGj3GGzRLeb8VyH434/1BUyjUwZm+YR8SKeS2CBnR4JPL5x5IGx6j0h2oQysQP9eQlg==</t>
  </si>
  <si>
    <t>HCPpzvMQsuPF+UXXxqxr0wHlLIORbRj8YhWJKm4lOKm+NK5zRgkX15a+L/E4DdViG/1G9csie5jssSRAU5woXA==</t>
  </si>
  <si>
    <t>cozXp8ot/au0cB9xxPFtMj0ssqxQ+Bv3/Dus1FVPeMBcZO51xPv/SnyfDJFfuq/ttVBjiGPbRrKzsbTtx+ZZgg==</t>
  </si>
  <si>
    <t>M9L06L6ZwYcWjuQ9iu7/zNmihPM7rzunoBDgTWmUfLCzXevoBvk8G/6Fo3EjYc/QdXcP9z4hNYq1AuobyZaaNw==</t>
  </si>
  <si>
    <t>V7dABGJA50dg2yGKkj6w0xeiwjuJNqg7R0Ek2YB7dXIdGoSqIDXYDVTEcrKGKJVhzrRnDpgd/WFFH6EZ9zkQiw==</t>
  </si>
  <si>
    <t>+iEW80gXfweCjbBDCf+uZs6B0hSuK8svSDvWCf7/WEVEugTgLVo0l7CrNHZtUdaCZ0z2pMYttaNX6gq0JGlk9A==</t>
  </si>
  <si>
    <t>sEJ7DHU8q3EwvfcUJG1fnOTXLkDUJ/z6LnCLCd/D+KjmxowZ5Ek0ZZ4KX7TJTXD2Ewzp9SmhYyvLCQg5IGAZYA==</t>
  </si>
  <si>
    <t>QtkynW6RLJ5bin3kdTIP15thkJphJXjAUxw7cLkuBypTQ6nYRHo8v8RINwW2b8l1xe3D+tOt8absHqbhZA+IkQ==</t>
  </si>
  <si>
    <t>aOo/rLLQoaZOhQtqPZV5CdAGEzzQ6w8Tvi7vB3DqCjifCdqrQn366oG80oABq8jk/8b3K65AjowJBFuVd+qdug==</t>
  </si>
  <si>
    <t>+g4H13H217oZiOpNiPCtKu1ZS+wiCIkRArUXYei6jgUj4rk+WBo30suDiqmAZ2GPbiIB6OptwqwW1cQGYwG4Bg==</t>
  </si>
  <si>
    <t>RfM5rcCm+GLQLweXYR3xNsbgZvrQ2fWD4LutYUMzesPXQti8b1AfrIa/aBu33Ae9X6OJcMhYnU8NOkuoNfXZ7Q==</t>
  </si>
  <si>
    <t>U7kjgPHdquwqrp/yTYg9yjA5Ve+As0A+IO2tJWry4eZYa3kxsreJKAp4jd8SbvEFQBUCQBw1M55rJyqV/C/wfg==</t>
  </si>
  <si>
    <t>sRsGWPRlvRqqQbQ6/t3xWw3z5ygHEEY4NH7BY65YqXhtnPk/ifj4EztMlMNWP03dLacQi8IrOxpgi4bC421rVQ==</t>
  </si>
  <si>
    <t>STPSIDatd4axh4eRSKWZlvFgNKia3AqpEdVBjIx828AsguKM5EmwubilbtySRE3GGFmeHHKO07uE92OSPKq/9w==</t>
  </si>
  <si>
    <t>ZBe7C9p2WOMe6JS6ej1UadgRUh1FbyXi2xeBey2GL+RxJcvbnOsIS27mW3p77/iGd7okbHpFsAfYDetACvoujQ==</t>
  </si>
  <si>
    <t>XhfR7D59Iqvoym3LBHUn5c7bZq8Jv3jxol6mKgZgQ7UIj6jTzhI/cjyomFJhrfpaPvhMg7TYUt2Nz6f2H+edvA==</t>
  </si>
  <si>
    <t>eS9F/nWx6S0U5ITfWPungwdEmydHSzuW1+ed9vnM3VmHdOy93jV6DbWaCkQB+nNyGMsxbQ8UX5SlaCcf8nNyvQ==</t>
  </si>
  <si>
    <t>yDVD+5Gzn3hlc5+fN1pXHyOqdex8ws5ioynPliFCGiwYOJbQmkIJ6OKrS0HsH9s+8aZKN66UeBvv5gHTP2vsBg==</t>
  </si>
  <si>
    <t>EFaCOc7vwYYqkH7waZJ7U/yid+9NKcOK/0SihLcJrNxXl3tgcoRyw+IjB5dIDiy371NF8zpfX8Mp4xYrk74Y5g==</t>
  </si>
  <si>
    <t>myl/xdOLKLsvgh1jRnm8wfRIuuVhgKdU6EYNXnDn0Qv2NwHoF8tNg7Y2jkX8/Okmfkj72l3Cv9y1sAamw683iQ==</t>
  </si>
  <si>
    <t>qoMW5K53gXTgrficAZUwGwov3vOa4qf1LO0HTgYvjlGKej+omXIXfikuTvEJ8OiBHftehDxCXgRiAzyuOYGcXQ==</t>
  </si>
  <si>
    <t>29By4WjKpsezp3z39h4zU5uZpt8Np/9aj/yT5sj6TENFHBH6zD0zIuUzBAI2b62ee6Rn2zgVEfq/5duhxy6gWg==</t>
  </si>
  <si>
    <t>//IY4cObFAMA0IbPUmQgnxtK945OYLsjDCtUlXrEWN9pyvAdKKgk0/IMOnChXVxsw5knz3mPQog6zcbJaepD5g==</t>
  </si>
  <si>
    <t>Z/aSwtpkFG+obvg/N5ldafdFpXG4FbZtzZrabF6ZWcudJfnrN2jNZmblZxIOb0wYLvMF+tHUREc/3reiMAY8Fw==</t>
  </si>
  <si>
    <t>6YrejCkN0jFX62eYmVOXhAiddgi/t5QBCwkEvH70svSwNewOl6KV+c93NdpBaviAbEA7jVvoupXBpo902xoqJg==</t>
  </si>
  <si>
    <t>dJ/0JARSec5SQd8Xsdl3siuux+clm/tj/+Vhzui5e1TWVgJkHgsf/FW+ty2RaV7DjTn8xWYdTZCICUc8sWqL9Q==</t>
  </si>
  <si>
    <t>mCVa2v6wQttxxgCT2WR3Y5Su9vPcGmnutHT375A0TZDXauo8hzZSH/Y4F+mZWZAoKNbhoR4cepzqHLxWRJh2Tg==</t>
  </si>
  <si>
    <t>MImhJCeV7czQ0B+zZwt+3rmy88hyzR2OYqvTradri4z13ysQa+a4kfCuRgPftWKdgRqAD4MwmAwLzZPVkoUKqg==</t>
  </si>
  <si>
    <t>bhJBlndnCXlck9IqthXbXk7qe7+eJCyV4ki1j8dR9e+hwKbiGSN7CeWwBAae8p446Ys5522uaBOydHRVGcWIow==</t>
  </si>
  <si>
    <t>zvOQnmfCdPIFiyHPCoSPJZyAbLugziT+vWg/UHfT0mX8eh4FDvFMDPn94e7Rm/X+Hgu4UfoOpF9MEzQxWXpFvg==</t>
  </si>
  <si>
    <t>FktK2LkoQAVhdEiF7hml+E2zWaV6edhZVzwGzwkM8dqKY/EqXH62IdAVTfBVbPbCjLIo2XmRtkbE5Q6mvbBLmg==</t>
  </si>
  <si>
    <t>weYrSlQl5evMm0aEhfCW4jZEOy7V3l9GgEUwYr/Xa9gQd8FeXcqDcmeZ2CNI3nlxbousAv6uWmrN6ChqSkwYDA==</t>
  </si>
  <si>
    <t>1QhtPILzNkuqOBUebnEAapOxSFdF63V6Wikrp0QH/1fxnBxvMMsQFUSW7wDOcRE18FSFJP/jZKr8wifj+O6SiQ==</t>
  </si>
  <si>
    <t>Byf1jZgNZMTfZt2xg+fWTwdFE03mg5aL9dknHwNY5mwPGeNTe7KkgCkNeUrlwBj+hmlO/5B55/AXqlKplJgNhg==</t>
  </si>
  <si>
    <t>AMFKW971HkeNXwE4PJntLkgG6TEK17xvG0tLNChlSsS70/pj0ruaY+mK5jjW3VthlBJMZ7J36UZ4q2q0iig/MA==</t>
  </si>
  <si>
    <t>0v5qpVq3JKCwWBxc0hWn025aiY5+Pz9U18Zg5Pu3DZ6RphKKhWRef47PVdajSNn5wgtxzYYdy0wyVnvO6fqDeg==</t>
  </si>
  <si>
    <t>TX6P8sPy4LDvCCObJsGEpuv754kujR51IydMa6shyD7VwOi3EyV1gZRdyx7VhdzwthLj1H5apY0dov30EgH5Cg==</t>
  </si>
  <si>
    <t>8VWN63t3M20MpM0C1sE/IKJMpyFg7zHr9DgW/CiXLLWaW4aZQ+gPhIOLbf3Us5xx6hWbyMofptyau+rGmdfpxg==</t>
  </si>
  <si>
    <t>vdCBB/4E0oqg6rxJ0UvuFpncnZUE1IF4IkoR8iZ+Owr9kyLP8aSfEshgFPjf1cj8CFl13SLFYSboj6L5S6CJpA==</t>
  </si>
  <si>
    <t>E1GxDBc8s832G/Aa/7vhsCrrGM/3tnFgUHkjvW+ITih//f6KnOeL0JkMbjqyoVN0VpuG56KQTs49/lf0DLPCug==</t>
  </si>
  <si>
    <t>jgm3e2myO+wXbmSuQqIEWB9ReNAE5lToaGdfxu9fQnWdBqy0/RE9QTEciFMN+8rz2fzJfLmSOHS9lXm6X36MWg==</t>
  </si>
  <si>
    <t>ERA7xN81SQ0I/tKzdA7FKpiyqu6WEdazRcyTBN3BJtkvxE6aJ08R5f44V0qMgyzIk48ZIEA2c1ldx+HMBjIyHA==</t>
  </si>
  <si>
    <t>JmsmzKVA+7uUkYqKUOw5rwvWdnclJjQbihorQdxQ+RCR7vz5D21fkKUM04gLpRWS38z21NiYYKKuN2rOvQV1Gg==</t>
  </si>
  <si>
    <t>cUttAAtaEevvqLL3bUu8czPUdL5NW23m9jJWwG1DAyOUjSP0Ki2Kx7zRnarlPJUzEk1Y7zV69q5Ipqgqod/gbw==</t>
  </si>
  <si>
    <t>cChriMq37izDP9ge6zRUv4gwpMZnPkNzXuMtJJg7D46vBnd2TdaqTY7SREhYsYlyl2YEMoyrQ//gACP/jfuQCQ==</t>
  </si>
  <si>
    <t>oyPNp1oOFLIB+jhNDrfYN4+9EDY0er47rhEcBaPLvW2Mz8+mPVwPpHbcPkF8KVTqQj5XUAeVSDFzgkKNPacIvw==</t>
  </si>
  <si>
    <t>ViRxiXCGx14cn2RAkSLgbKVhbDcvX8G7Cz+O8ucJsjxSuOe46RZ4AvV136LrbTbLWo9PpQe8WnJVXID/WTEFHg==</t>
  </si>
  <si>
    <t>YPPp+kvFce8qGo2fBuOp2X4MUAk274FNJsM5jV2FqR6KI+BvYBha0xrsAAKRfrn4UacsGXY3eR/0xGkLBcoA0w==</t>
  </si>
  <si>
    <t>LOYkdfUDKqbGdPRYgDxyQmJV1gRiJ+A82xHTLgqcev7lX37asjIotJdjuwPI80S1kYsZCBqE5lULrKpsYai+NA==</t>
  </si>
  <si>
    <t>QsvAUC85EKK/Z66eWRwL6ONjKqLjtnYK9h6+IAp7qvG7cMRDp2wOHfkvoAljIasg1pzxrRya3/fBZgf3G13/XQ==</t>
  </si>
  <si>
    <t>IVVLDJYGcidP95Bf14JxoZQcsO3DmdVq3R86ee+ctISPJxkFC0RDTuI0JyhYIRd68ieCxKbzZWBIfFkc1HWE9g==</t>
  </si>
  <si>
    <t>W4urIURmZZL1X2znsuVLxypvzi9ZExpRsF0MCsD6ogZ1kvlfA97wv+huLWzQ0riV0jGIwJnYnqhBIR9SE7gUbA==</t>
  </si>
  <si>
    <t>odL6Ih4VpyDQJrvgWf6KNtEazE9OllKKvIWr4zF3CseUt65Yk50h17xispDxvU7qgcgg65CzDYkKHm2IL+RnAg==</t>
  </si>
  <si>
    <t>6GjW2qBnl/BKOx/frEuuGe6eIOlrx4eyTBuSozPqbe7lQZH+Fk1ADD0rwSZ5f3u4GGzrstE28LN78UQsznupkA==</t>
  </si>
  <si>
    <t>kY8KwnihG+nxwkqCKdDum9YqESB2IX1sBISFX6gjTvwj8UgSyg4JsROtgpCflRaVAFUZ8c3yKYmKnPxM8mO/Jw==</t>
  </si>
  <si>
    <t>uFVxUf6fVlyjOYu5bs4TdnF8ycotbRe38W9WH2Sa5S0Z4mNGP95j5J1Y9KgOVLrNsUv5bcfBget6+JzCnqst/w==</t>
  </si>
  <si>
    <t>GttfFt7oILd245+VaXaTztpN6+OUtb0Y1KPNw8Vh9OzJiSVBMSwNoAyFtCKilMy9jAAlfHe7xSYi72Sa6trGCA==</t>
  </si>
  <si>
    <t>0g7uqgStqW/vb7izaZiEuYVYYvg01v0bn6NT/+FfMFqAw5nY5x7qPrV8x2snsgEKp2bH9AE8B6j9SSzt0yFKsw==</t>
  </si>
  <si>
    <t>elgttFqkKXL44ZZQ4pZmdHnTxrTs85SFoYkQTCk6fxx13T6g3jzOv7obMSaA30rCjppVQxNZTNXCWJeTpUnAKQ==</t>
  </si>
  <si>
    <t>bZlyUpliRHfUdZYthxdQ4phyyR41orUTeP+LD7N7oHEVfOMKAnfOg7lPhYkbBC5u33AQit8SoYZ/H+fik2YZ7g==</t>
  </si>
  <si>
    <t>77kp6/53xg9rLhSSZpLDElcWXLpsVC98USlQomBVEjo/CC9yhYt4RlCIg8aXdIKXmH7jauOPoYuxLwMlUjnZFA==</t>
  </si>
  <si>
    <t>z0aFcfX6O8tXWD4v0WYt4VR8NAeCCwA6fB25FSmQXAPPlAaUcEa8UUNe314d+6h12diTTlKiosoxtDU5wBKyZw==</t>
  </si>
  <si>
    <t>KtiNKmRXRUhA3uwKZqtZuMVhNoZjzv+EE4J5C9zx9RYFYMRnIOzZSQ1VivENmyxmU4N1Dq9YLC6KR34xiSrNNA==</t>
  </si>
  <si>
    <t>kaMjLWz0Iqjwg3+c/cJQ5qCpJIVExVBpR7nTjM5FbewdpHr8RlIOBsqv8uCQcvvvgmcvg+HsLK6DY2F7HDrQCw==</t>
  </si>
  <si>
    <t>6cyma3rESeBrFQ391voBWWYqXOFd+S1CeCPd7E1inARB3lmMmheDCnZhOODZ54dVLZ8b5SI+jJIUMlW3cf+tNQ==</t>
  </si>
  <si>
    <t>ExoKViZP6x77h/nButotgnCx/wvQNWekbm9s5t66K2Kd1oAE5auySs1tr5aUFnbVXsPIzCBBSwiajPMlTBL1Kg==</t>
  </si>
  <si>
    <t>++pefzoUkcd0n11ajoa7LkYPmy9Mp+iCfPkiCj72+Q4ljncH2taKl968va+wnIbO4SNTXh1/d5N6CHc609cebA==</t>
  </si>
  <si>
    <t>EQQbiRTI1LyX+9wlY8jiW14HRAb8PiNrT8VShdnWiBY/v6DcB7enA2+5fBA+fwgOLs0M+3D4+xuuVZC1hCxebg==</t>
  </si>
  <si>
    <t>hD53Yau5WVxE8vLP7TKrqCSWUhIVppcZl7lhPtIYJCwoM8zdbeOgdr9YVv3kDku9SJ6kpMh6kczoPzwMPrE+pg==</t>
  </si>
  <si>
    <t>KtRkex6psOaUr+MmCt+PevrpE9Lmv29I6/GquRYf2f+gYmu5/iK6sAEDxqULTZJ1OEDikeFI+MTYwRH3VHjPsg==</t>
  </si>
  <si>
    <t>sdfTCRYi25YLBDde+XTqzCwF/yQnZgU+ipAaqzEa5ZbDxWyeS2W+MTS8aFZnRcFYN5WC1Xv+RR0MiWTUupZzow==</t>
  </si>
  <si>
    <t>Dk5azaV8R11m3XOXkDK7LKexWuTygxgEVHXDIPjw01XueSwrwvVgKXFfrqHJV8znpmzm0QUzyRbZAUTTKIVAYg==</t>
  </si>
  <si>
    <t>a7k/s3g4gHGL6ouBcsVGorlbrKguKnBAPl+4kHbn6JZDz9MYPc3K8QTWZ8Jq9mvbzfK6+2UiYkHNGLXBoT6YzQ==</t>
  </si>
  <si>
    <t>HViMaso9dc0ApxY8S8qqN4A735HfEi6avQ8J5Jna5gn0jLU47W3Cw2IkSC+MHXRF3rZ2wzcqMSG4AjXgqhgGng==</t>
  </si>
  <si>
    <t>i+eGml2ULzjNLSvkLMHtcskuF3B1Qu/kmk/wyitbOK4v/HRsfOUq7SSVbRPq0rLFEnkJ6Wq3qEBwN015Ml+fdA==</t>
  </si>
  <si>
    <t>np2AkVostzDpQsTUP04tflWi0YXZsVfhVeaEd+MqPWKOwSLuK8JmtzXuAPq4fdNEitQQYeZrTFElFa3KXpPQpQ==</t>
  </si>
  <si>
    <t>4u6j3rG2J85DbGIzkiBioGnjPCSM80vvwKkPSCIN87Z4oIooudMQgHQR7uGtES/7C+4kaVlTM7w4h0ZkBUZcmA==</t>
  </si>
  <si>
    <t>/dxf051DSMSVJRrrdLLA0S8gDfHkyEw7QqnV9AIM0tCX1wZvfZ9xsL7bWjihMWO9K9s7RlhOrfOrFK0DWNq1Vw==</t>
  </si>
  <si>
    <t>uQNQu1iPe/kT8icWp3Qf4gChI5MJDZQ5nYIkysnPpxEC1Mdi5uHio5+c0o4dQ0608K9lrbFPkQmDW+fhigrmVw==</t>
  </si>
  <si>
    <t>fB6PQpa7dBr0r/TUuXksddwr3C8kStHeCQdn/vY1iX+x5o9zYW8fa1oicHXPootgP57tXsCskg65oxBsL5H7vA==</t>
  </si>
  <si>
    <t>Z1OgtitHGaKW01kvjSq7g/i5Zzd42fqCcWsoXsYJwf1s7A7ifpOAUuYHdYUGr0pOjo2kxBkvFZ3PrLfBiGvlVg==</t>
  </si>
  <si>
    <t>Zw9vYqWJNEQlL4PXBhuNDqr7txmhNVcgJWwifzCcIz9Smv4Emr2wKnxYApeTKkWfKmkO1S4jMhmVY4m0/4wPfw==</t>
  </si>
  <si>
    <t>Bg7TDkqYenRqlEjxzwJL+hyt4y+HGt3KStHoAbUJ6G/wH9wO5EOyj3j2av0Wt2JqkSJikY3XRN8M3GzBHQ42PA==</t>
  </si>
  <si>
    <t>/O78Tch3diOzfUR8cjhPa5P1wG7XTa3CEqzGFVG0RJ9a6ImlZgoRgF817QOTyKvPuNUKHtshTeLDNU5jNeo4Dg==</t>
  </si>
  <si>
    <t>XmDOQ9duJJLrtz9DAl6SMftW8TLYYtCL5g1/ceVv6M6H7U6TsBu65dviP3MGJ73RbIuOorJkXa4IAm3JttNJtQ==</t>
  </si>
  <si>
    <t>uGhV2/LK6m3GJtMbwBz1E+NWlOIhYcmf45JxetZz65jcd6sjlM9wg4MzTBtWNkpMoYoc67jEWyGkc/fplgf67Q==</t>
  </si>
  <si>
    <t>6Ri3b87LqIzCzhdX2D+MviaFsgWdrKy5lYy39vVDEYJVT6ZFode2iSHVOGcFYM2aziN11pitKSYGG9GpmZbXiw==</t>
  </si>
  <si>
    <t>yMhqxuOmP8UrF2Oscs1me5BkTqb55skUOh3HGXQrdSguLApbiDXc5/h3J4XGgAvgSz3KEO/RRKRmGHbJRaH62A==</t>
  </si>
  <si>
    <t>ogTx6CIgWSBJnFqtd0U+EmVF/u2EnBtG38ah73gZRyQpRy2XvPGbmbi68N2hYWqBd1U1jKvy6NwRs5Q2HKC9EQ==</t>
  </si>
  <si>
    <t>FQ/gSjdbKOtBzNXif7hhsvo5uMecbN1KouZvhMa673ltvTYx+gbnG4y43paCfY/dBAE4EvDF4ND1OARRoDnYSw==</t>
  </si>
  <si>
    <t>wvAzNARsm4ild24x9reAILf6x5vwtHpJXpS5mvKQiP/9/fxanH+i1xGa87KkfhILn4zBBO8Qn2gnZVn6LaiUMA==</t>
  </si>
  <si>
    <t>TmWIwoauT8XJqApx1I4D/cNCB+BpHy2337VokrLLkTiw3sks4CEg2pw/Ge6pN/jIEtcU/sFnn22m+TQFQghzmg==</t>
  </si>
  <si>
    <t>4/Xyr5EUnHXN2lZN+uGRDmIyCEc/JAXPortfTlHSsx8fkUmljzw7lFIDS6ClsdzqCyx1giZMGyWpYXk8claHow==</t>
  </si>
  <si>
    <t>HyNCi12AsAe3peT64TG5ZIBslGlCJb8KkaV3JnSxzX/rjn3BNhDzLcZjeFboZSIuMM6Ziiupe0osvwyxi/6Hog==</t>
  </si>
  <si>
    <t>ZiIExEvpzAMiMP+Sz9YIFMIIzxZ/M4A+T0SPWYH3RkhhFIG1mucb69jpsbLzrFLXQG5sw7w3ovdD4zJo8IpFRA==</t>
  </si>
  <si>
    <t>NRTrOymeh5P+wZhIgxili8gWisB1REyNDJYP/GmLgNVkRrMJyIA0GuphVXZy1xl0WChu9X1JqYCN9ff3NnyICw==</t>
  </si>
  <si>
    <t>HgC/vMJ2jWb6VGda77K1ar5omLEPKUntE0Nc5JO2fYL4kIpOfdZNPYllvY7EHDvn8hsbuXqfuUZ6aaqxqkPagA==</t>
  </si>
  <si>
    <t>TZYUpIEGX4UcgS0wJrmFotERk176Ho5moSscljbyNzG03rWeHl1YgzJ8haB03+xvvzCqRCGCX8EiW1xsPR20jQ==</t>
  </si>
  <si>
    <t>WnfskMBPNc8DphEhObesNI2CkpsR4ybFEgChT7Q0WCcqtpinvB/SIwA0JrzOenEpmgn9Vkv9+PNqfYa+6w9SKA==</t>
  </si>
  <si>
    <t>KrlgLOVvDYaB/UAI4IKZwpWi+adDA/DDnXCgfF8g8zIUQEPMeUpO4awA5DPY877h07NrM/2LzE7BzhAXQly5kw==</t>
  </si>
  <si>
    <t>ztIw4PZkKg0j+HbM5L5uoYJ+60ac38Wg0AGuIUuE/9rNXSX+C1GQqMPm50le0cfGlcQhL+iJ6hwv7bha8f+xfw==</t>
  </si>
  <si>
    <t>2SJJ0GnwvbryXRu5soquQY1+IXun1QH6ZqTWbMD5DCg0t+TJQ6gw5Oq/El65L+R11AE7ROrRiq1FWJjyhwUjoA==</t>
  </si>
  <si>
    <t>VHc9ALdcHBtiN9qpxjOh5msTf3M0G8pl25gzYw8FnnTkanE2jkZxCzIORrECg+1AQamxsKaUXEsI3Alq8/s2jg==</t>
  </si>
  <si>
    <t>iwf1xxMkBBJnj/qb+f5M6v2DDO+9izDy82/xCdBXoCV9ihZgOmRjgetgGkxIuGSW02RVWrzVxFLuuHjtZz2qEQ==</t>
  </si>
  <si>
    <t>SUSshdyXphNbXNFCXhg9QWZykG+cDuFVP30HZUSV8E+3L89se/Ab/O2YpWHtFZ6/ZsgKfsDAfRRuuN1osSSoVg==</t>
  </si>
  <si>
    <t>M4j5X/qj1VWWuB2f6s49Ypxl5Q62DceS29XFI1DD3smS7IWbuk3jHXry/vRD5wvWSubuZNZycXs+6afsrMtpEw==</t>
  </si>
  <si>
    <t>Nxw4jM+XhwwdpXqWG1IBOGqhxFZMPDCpeCofVVSnPD0BRJyp/MKY3vqBEZv5DoJHROCZpZXBTzr6PDj2NbEpkw==</t>
  </si>
  <si>
    <t>rf+o4JnMF+Ra70O+y7K/zg2JFPLg8IyZMCwhh3z8ZUf69IbDwpQehAdbgdZTF6OK751ako8fQ5zwEt5w3aChkg==</t>
  </si>
  <si>
    <t>++01lvAzyHGIboUh81qVSkPfdtQgLEqRUYSPzSlOvNN0PVd6jUi074Zjn0byPlexgAyE5DFUI4SieSSvjNQkiA==</t>
  </si>
  <si>
    <t>ZCZ+/J6Ho3WbLski/OBRYP2yRVvCyhTh0DXKHDcpRDUZxEy53X96FNse4baogc1mr3Z5nryOd3YN2eRAI9MlzA==</t>
  </si>
  <si>
    <t>NToMeMo5cw3tWnhSlFGttC7an7dlTze8sdblQOoStKA7c8Nj+kqwk+2bfv6ALwIpq+yl1GoDwDqEBC4HH+vY7Q==</t>
  </si>
  <si>
    <t>/GCemZmwJTV8jUQyf7lHov1NHNlZ3BC8zU0Ri1MhRgwPF5efiSQ+NO73fIteS1AFz2CuwmEQDHa6dRJLM9Tq0w==</t>
  </si>
  <si>
    <t>It5SsxtV+K0y+aXBZw/Frh4ADKYM38z46lkB0mWWuNK7D0qHrhUAk0wU5+mKr/PDVz7+ynUfL+w/IB22B7cV4Q==</t>
  </si>
  <si>
    <t>KtYrz23cxuEgAn6Nnb6vE/O/dfaJrc5FCnmR7f0gyyi/DuiSMfxOHQUqtqtwiqq+kiS6IiiGA9gr+itNVvmMOA==</t>
  </si>
  <si>
    <t>c/nYKVqLZ7vj0p65A13Pf7LtYh+Av5dpFGFYCE22atQYs+TA5rdPz3IqQeOS5idLSfISz7kjhz68KV7momJpuQ==</t>
  </si>
  <si>
    <t>tgFJqMQHRp8pVJExskDvJ7BNu5MMa9nGT4VS3e6eA/NdEIGNgIzU75fUNMjyBJzkh/kI4l3qsO6Keu+Qxt24og==</t>
  </si>
  <si>
    <t>zqcgnWvapJPasijfemOnC1yodmJsn523UlwyvunTiFcLCPB7v05wE2sxowU6NQOhZPfOthGzN/FokbNO/203Cg==</t>
  </si>
  <si>
    <t>xgyYNckrrjpN1Ej4/S/KLyAS5sprtOmk+A5jI8TwSsQbtdqDq+dueN0Emj7Gz5etUVx3WzbSCEPoPaN0/wRwag==</t>
  </si>
  <si>
    <t>GSB5t1Zo3Z9t4Qh1qSccss84/dZF75jpV8U4OWFRH9RiSyhn6O3uyuKmCjyjk6L4+i3A0AD8lXjKGeTGomqISw==</t>
  </si>
  <si>
    <t>+nOMtDzehADpT+D2Zx7iqrZqVQK9ttWm21HNb8OxkZrO8zaAdW9tST8S+DHvcx3KTF367dB0d8KMrlZ57/sCDQ==</t>
  </si>
  <si>
    <t>jjGQKFSn/GJflTRfVgQTqpSr24hc69a2S2JYoBH+sq8JzD6v6zeINJep7rCH//Zl+qyhmWjRHiTvsqaLj/T5Pw==</t>
  </si>
  <si>
    <t>9F2y1X4Et42QzVgSFR6GEMxQ6EJN+6SJKz2s+ei31IZOYVLBMcJf1nMbn3K9t7h9ho2TED8KBowd5WBa0EPj/A==</t>
  </si>
  <si>
    <t>mUd0P8Up7a/U89cPeWhL3wHmYQxy6MqWBrsBw3BTiTqt+rptCwsyy+Z0PzQB9Cs7DdTcFLOvgHHrz2SzDqTGCg==</t>
  </si>
  <si>
    <t>kVXuP2uixO/d3FmrKbiggj7NUI8RIwE93ByOj9I8SMyJhCwElWGYXYxFFgcb2E6xQKtfDC8JEquiF2OZgWXcnQ==</t>
  </si>
  <si>
    <t>b658bp17+pE7F9NLq5f0rqxMA2tW0WTtj9BylVfxp+aCm3tavd6FUaHt0zqKWZIqNozeStU8SWDF0MLqpEfcAw==</t>
  </si>
  <si>
    <t>8CLo4YFszKrGLOB28xGwzo0xQ6aUL0aMhFpNks9Q5VbZg0ARXo9SjWjegHGyRwdRmzRrpiJNt6Z6Y2ZVItBnKw==</t>
  </si>
  <si>
    <t>Wi1gp6EgYEsJ8fIFoevBYBYtplgjC+xdRsaX14cvvrk+B4vir25QtnJUgY4IzTToi2EI4C+6rqYhr+OftgmbeA==</t>
  </si>
  <si>
    <t>XMyBcAYA+3MoHNK9AOCuU1U7pSyDlFdtdQKM0c9tLKNwzWjmAyCPVJjB1519a42aaOgrdkEwDlI6i9DOj6c+JA==</t>
  </si>
  <si>
    <t>0QvKhq0MDP6U+0Ax3hGhcAJk33V/7VNDcVNC/y4iS9o9HO3MYHaIXDn3+hjlBQJv84AF63eX/zJ5h3NdnaOC0Q==</t>
  </si>
  <si>
    <t>XW7hRcupDgU9COIGhP+/d1E6Hbhn/OKlPIx5izRHIxrCvWpzJ04IxTNwW98UmdSOvG5WhMBMsnuNl5Q37GwZYg==</t>
  </si>
  <si>
    <t>ELnBRDoa6I+85G0Qnr+h983L+fvUxYV08xVQrPI4FKyvs2CK7OCKU9I6MNN363d+XVajAqTakQvtcezuJHEKpg==</t>
  </si>
  <si>
    <t>iqDI20h35jP6O5fqlU9qTQrXTUAspyH+kGFvp1uelziKolXPiCZci7VI3QfUECYpyo72UQHrYAiQss3WA8hleg==</t>
  </si>
  <si>
    <t>m4WzLhcc1JqQGyEm0hzqLRG4yQhFgSTzCkAglQnmefeB196jqw2TZp+PFAKEy9D7m1gd79a85GtMLp+kJum1uQ==</t>
  </si>
  <si>
    <t>Oxx8176ZO+K58wq1CG87SEdBrWY4jwYIsuPj7fWW877p2OSUcd23CFpRgtLxaq6L49JD/+htX9kkSFZzhcbHZg==</t>
  </si>
  <si>
    <t>UsLc5MpjQWrFC5sFLoJHSahfVVQK8ko5qVAbGz2CHj5jauO8OySvpSZUoF7NZcpiPz1Yz/0iFV9coSyHU+2NVg==</t>
  </si>
  <si>
    <t>ivEu3nJm0Yb20ewfOQhBAQIIKTTLBPvA1yC47qp57WUYDcZzoQVP1QXbS1zOg1QmUub1wlN1IW4EzF3FHTaQyA==</t>
  </si>
  <si>
    <t>ibxBhnDsk0vjbwWzKwSUMmqy+F0wvgHNDQYH5jRh4fOJHd4sJ+yeqogux9+hIYiv5N/nnzZid/ctAY5HNsN/zA==</t>
  </si>
  <si>
    <t>HT+4jX4u1Pig3l//4luyo/TBU1OetAy5BRdzR1Sh85q8q8RuTyKZUdpwrxo+brKLyf6RRgIELWFbMXraAY9szg==</t>
  </si>
  <si>
    <t>VHb7bIo86YqJ1XyU5E7kbbObkjHal7o6M2m0ls/R0ncL6SgirbDDpGiwY7qvoP+w/vZIzwyfhRjKrmBnJuM4fQ==</t>
  </si>
  <si>
    <t>LV2/lgo12Ie+dxVA68sGLzD1S6CJGc1c8GjNEf9S/6odCLjC8pD5lVI4WRUBLq6jNkIlpn/ye2tCTp31OH0MdQ==</t>
  </si>
  <si>
    <t>6uM7InXerLaKgBT0SYpnE3SBqlUKOl2qp14fCFalvg9t2fY/wSKfA7MoYjS6lr5rJqVxG5vC5lUFSpe8QYo/lA==</t>
  </si>
  <si>
    <t>Qs5VcenUzhgo+1Wkfb9KSV1zr7lKNxLYiYeEG+akaFcshY66/mJSqQ1rGpENrM+nDepSV2r5Jrx7DXQM5tEGuA==</t>
  </si>
  <si>
    <t>N8asgk7+Fkr+7FvMt65AzuobpOcYJ5lNHo5tnjBNvNO80kYDDN0hYPNF4IQ0k3FfbQf5JAxs7e6YuqJb4hyFJQ==</t>
  </si>
  <si>
    <t>+y+9TQOIcUnXkctL3uQ3zzn5XjqSBEZmJXU9/9hC/anTlX2gU2cAJR4ezwkSinLZgOI2DZN0qOGQqN4jWhpY1g==</t>
  </si>
  <si>
    <t>PqIAJH69oP08L1Hqwbz8cdA+Aq7eoUMY7PsuzoeRLfxcsgG2OoYdPAWTivizV+I26KPbzYs3VoxHAoq20RG68g==</t>
  </si>
  <si>
    <t>YewA96cfqMLHVqf5B1vXLlC7WQuagJKnYWP78QaQl+nlfu+Fjoswo/feb2j9+uVcrMUxmQY2LKaaGLsaFLZjng==</t>
  </si>
  <si>
    <t>RIazoL5phUGy1bPuSfyJUdcWrygGv9tOS9AUeuLKfNGBpxsGkeBAh3PWSssk1bHNywxwRwNcHF8LK87xoc4r1Q==</t>
  </si>
  <si>
    <t>ZA86UGNnDZGnjmWDOnG7fo1dYDIkr2XTmjkamkYfP9w9+5iN1+NzKYScNHYFueHfNpVx2MvhtoAuo5Bz5uzK6A==</t>
  </si>
  <si>
    <t>vvEntIHEQMF7uFWIb9ywAu+qv0Z+4ZY8MoI+Wzj+cHWeyk8k/B+dCgvNA+DbEn8qE00SvmvCTDCtTiIqMj3jRg==</t>
  </si>
  <si>
    <t>lOXLph39HWQNKkG/jUcQZoGwZCobJYGaT+nYRrzhTJ3mPDxrmyS+r4zHMxzuQpLgm5K+ggeGqyeF6z84d6oIig==</t>
  </si>
  <si>
    <t>x83MBOO1cYj3ggUKqy8qSZDaMM8PYsT6YSht4Y12W78o+BcM1G/BdfHBhzlY5TIKCD0vmxJetRZ4DZhZPiA+PA==</t>
  </si>
  <si>
    <t>cbv/ZNRTsrMRtWndC6U+RGpRBb0bKaQDdfpfzjUVykHlcDR/epwL3uE8vZYAhBuEl/6L8PMVuqXtLMdzpwsovQ==</t>
  </si>
  <si>
    <t>NZYoxy6VsCWa6X/T9fIxil8FC2OYsW5CPcZZ1nCM762lRHG63k+LVnIldWmnL/HWh1RmNGBiOW3mCZpaSW2Xqw==</t>
  </si>
  <si>
    <t>wtGYpSaSyAhBy/uhRm20/jBBqCwrPK49VccuvXw3Ig9/EVurPEwk1yADRPhfso1sM6426AFQnm6vJ2QAARKF/A==</t>
  </si>
  <si>
    <t>PbSJ119REAa9xuZSdbDfhtkhty9ele3XWBmfQIUwC3osvbj6l3DIZ8eLGPyPMB+Awh0sKGcRUUvW8YrG7KghQw==</t>
  </si>
  <si>
    <t>EeINk2/CO4DEBYYvnY78Ww+vR4r9vHwFgXttedYNv2mKhRXAj+gfOTwyiGYwhBmDp4ltNjVH9kmdGlC9WFOBgA==</t>
  </si>
  <si>
    <t>l3YG/WqZI9prZrh0m1iMosmCuQr9qXL63Ye24+2TecR2u2LJ2Xh6nPFnCLC00HmcZU8mp1B2Tg0msYMCOsEC+Q==</t>
  </si>
  <si>
    <t>4MmpNk7tJ9JPjbjl6jsvLDqlwZZ18Fy6n7F3mpoGhI7STGCvlLc/xjZlWpe/zKOggCjON5lC/PyJQxi07ix3zA==</t>
  </si>
  <si>
    <t>DOu5c7+IWMTPQzw+rj2cxPgHJmUhMqenvkcokCl777Juz6yyo6ubT31V2m1nV7InxDGKO2b6kkHto7ZJTgEDNA==</t>
  </si>
  <si>
    <t>S5JS0RX8Z/+5qTMzxoCszAg1LIHUptG/nfYZB75/TzmbzJFBi+xwdw3tVzCroowvxWExgaMnMO7NV0GnaNvgdQ==</t>
  </si>
  <si>
    <t>mm/wMTLFztG+qenmX57m5daoR1BZUZbn7VbuW8R+ygrstjyxt6DwhkTTH3bG8xhXgt6P+CEAkfMZ+UyBtA9nYA==</t>
  </si>
  <si>
    <t>A/kP7E+Szn461kcKK3kj3mZLcfrzxJqHA8G2Wy8laMYJATIWaL6cv67PT/ox0FHaMqFmGg14n0+Gl1MkpuODog==</t>
  </si>
  <si>
    <t>i/Oh1uyl+aNOpKpwcShRGXKtzA2baTjmPOv4tbXb8RwBu9bJ4UY0vcsf2xT5vLayYMiU3/jdUQGyQNz7s15WIQ==</t>
  </si>
  <si>
    <t>+lMIX3PykxmEB8QAM9OtNpvYrZv2FM3xBBNZ8pq0cobLIomkjRXp/4tyeQ+Y/5jcbp3YYWQOg6Et0FO618uiyQ==</t>
  </si>
  <si>
    <t>TYh7e2rerlVWTMmJ5aYBj/k6Ht8C7ujLZEYKYtIsZzUkGMNoZRoSA5E9EAmcgnim0iO2dS6cmxY5aG4HPr4msA==</t>
  </si>
  <si>
    <t>d6c66b82-b50c-f111-8406-6045bd9ea099</t>
  </si>
  <si>
    <t>FB1GUQyNfMHuSn6YGWJzQzsy0frZDEeq6GLOcWtcW5gfki4fFnJjEthIPqlWk5v5bX0MRX+Sw8GZkOsKPa5lrA==</t>
  </si>
  <si>
    <t>No res con</t>
  </si>
  <si>
    <t>NO res DPS</t>
  </si>
  <si>
    <t>From Asset</t>
  </si>
  <si>
    <t>Team 1</t>
  </si>
  <si>
    <t>Team 2</t>
  </si>
  <si>
    <t>Team 3</t>
  </si>
  <si>
    <t>Team 4</t>
  </si>
  <si>
    <t>Team 5</t>
  </si>
  <si>
    <t>Poppy Wilson</t>
  </si>
  <si>
    <t>Noah Collins</t>
  </si>
  <si>
    <t>Theo Adams</t>
  </si>
  <si>
    <t>Jack Carter</t>
  </si>
  <si>
    <t>Noah Wilson</t>
  </si>
  <si>
    <t>Mia Bennett</t>
  </si>
  <si>
    <t>Freya Turner</t>
  </si>
  <si>
    <t>Noah Parker</t>
  </si>
  <si>
    <t>Jack Morris</t>
  </si>
  <si>
    <t>Leo Adams</t>
  </si>
  <si>
    <t>Oliver Parker</t>
  </si>
  <si>
    <t>Leo Carter</t>
  </si>
  <si>
    <t>Jack Parker</t>
  </si>
  <si>
    <t>Noah Turner</t>
  </si>
  <si>
    <t>Isla Adams</t>
  </si>
  <si>
    <t>Poppy Morris</t>
  </si>
  <si>
    <t>Leo Collins</t>
  </si>
  <si>
    <t>Freya Carter</t>
  </si>
  <si>
    <t>Noah Reed</t>
  </si>
  <si>
    <t>Mia Parker</t>
  </si>
  <si>
    <t>Poppy Parker</t>
  </si>
  <si>
    <t>Noah Morris</t>
  </si>
  <si>
    <t>Amelia Adams</t>
  </si>
  <si>
    <t>Noah Harris</t>
  </si>
  <si>
    <t>Theo Parker</t>
  </si>
  <si>
    <t>Noah Carter</t>
  </si>
  <si>
    <t>Oliver Carter</t>
  </si>
  <si>
    <t>Noah Adams</t>
  </si>
  <si>
    <t>Leo Reed</t>
  </si>
  <si>
    <t>Freya Parker</t>
  </si>
  <si>
    <t>Leo Turner</t>
  </si>
  <si>
    <t>Noah Bennett</t>
  </si>
  <si>
    <t>Theo Carter</t>
  </si>
  <si>
    <t>Theo Collins</t>
  </si>
  <si>
    <t>Jack Harris</t>
  </si>
  <si>
    <t>Mia Collins</t>
  </si>
  <si>
    <t>Freya Harris</t>
  </si>
  <si>
    <t>Theo Bennett</t>
  </si>
  <si>
    <t>Mia Turner</t>
  </si>
  <si>
    <t>Isla Harris</t>
  </si>
  <si>
    <t>Freya Adams</t>
  </si>
  <si>
    <t>Isla Carter</t>
  </si>
  <si>
    <t>Isla Turner</t>
  </si>
  <si>
    <t>Theo Wilson</t>
  </si>
  <si>
    <t>Poppy Collins</t>
  </si>
  <si>
    <t>Amelia Morris</t>
  </si>
  <si>
    <t>Isla Parker</t>
  </si>
  <si>
    <t>Oliver Turner</t>
  </si>
  <si>
    <t>Amelia Collins</t>
  </si>
  <si>
    <t>Mia Carter</t>
  </si>
  <si>
    <t>Poppy Adams</t>
  </si>
  <si>
    <t>Mia Morris</t>
  </si>
  <si>
    <t>Amelia Harris</t>
  </si>
  <si>
    <t>Oliver Adams</t>
  </si>
  <si>
    <t>Leo Parker</t>
  </si>
  <si>
    <t>Theo Harris</t>
  </si>
  <si>
    <t>Leo Bennett</t>
  </si>
  <si>
    <t>Poppy Harris</t>
  </si>
  <si>
    <t>Amelia Carter</t>
  </si>
  <si>
    <t>Leo Wilson</t>
  </si>
  <si>
    <t>Freya Morris</t>
  </si>
  <si>
    <t>Poppy Reed</t>
  </si>
  <si>
    <t>Jack Adams</t>
  </si>
  <si>
    <t>Leo Harris</t>
  </si>
  <si>
    <t>Jack Reed</t>
  </si>
  <si>
    <t>Oliver Harris</t>
  </si>
  <si>
    <t>Isla Wilson</t>
  </si>
  <si>
    <t>Mia Harris</t>
  </si>
  <si>
    <t>Oliver Collins</t>
  </si>
  <si>
    <t>Isla Bennett</t>
  </si>
  <si>
    <t>Amelia Wilson</t>
  </si>
  <si>
    <t>Isla Morris</t>
  </si>
  <si>
    <t>Theo Reed</t>
  </si>
  <si>
    <t>Isla Reed</t>
  </si>
  <si>
    <t>Jack Wilson</t>
  </si>
  <si>
    <t>Jack Collins</t>
  </si>
  <si>
    <t>Theo Turner</t>
  </si>
  <si>
    <t>Oliver Reed</t>
  </si>
  <si>
    <t>Poppy Carter</t>
  </si>
  <si>
    <t>Jack Turner</t>
  </si>
  <si>
    <t>Oliver Bennett</t>
  </si>
  <si>
    <t>Oliver Morris</t>
  </si>
  <si>
    <t>Oliver Wilson</t>
  </si>
  <si>
    <t>Amelia Bennett</t>
  </si>
  <si>
    <t>Poppy Bennett</t>
  </si>
  <si>
    <t>Freya Reed</t>
  </si>
  <si>
    <t>Isla Collins</t>
  </si>
  <si>
    <t>Mia Wilson</t>
  </si>
  <si>
    <t>Amelia Turner</t>
  </si>
  <si>
    <t>Freya Bennett</t>
  </si>
  <si>
    <t>Theo Morris</t>
  </si>
  <si>
    <t>Amelia Reed</t>
  </si>
  <si>
    <t>Mia Reed</t>
  </si>
  <si>
    <t>Poppy Turner</t>
  </si>
  <si>
    <t>Amelia Parker</t>
  </si>
  <si>
    <t>Mia Adams</t>
  </si>
  <si>
    <t>Leo Morris</t>
  </si>
  <si>
    <t>Freya Wilson</t>
  </si>
  <si>
    <t>Freya Collins</t>
  </si>
  <si>
    <t>Jack Bennett</t>
  </si>
  <si>
    <t>Brookside Housing Group Ltd</t>
  </si>
  <si>
    <t>Bridgepoint Property Services</t>
  </si>
  <si>
    <t>Pinnacle Homes Ltd</t>
  </si>
  <si>
    <t>Beacon Council</t>
  </si>
  <si>
    <t>Unity Residential Trust</t>
  </si>
  <si>
    <t>Pinnacle Council</t>
  </si>
  <si>
    <t>Meridian Property Services</t>
  </si>
  <si>
    <t>Brookside Homes Ltd</t>
  </si>
  <si>
    <t>Pinnacle Community Housing</t>
  </si>
  <si>
    <t>Hillcrest Community Housing</t>
  </si>
  <si>
    <t>Cedar Living Partnership</t>
  </si>
  <si>
    <t>Meridian Living Partnership</t>
  </si>
  <si>
    <t>Cedar Housing Association</t>
  </si>
  <si>
    <t>Oakridge Housing Association</t>
  </si>
  <si>
    <t>Civic Homes Ltd</t>
  </si>
  <si>
    <t>Brookside Property Services</t>
  </si>
  <si>
    <t>Amber Residential Trust</t>
  </si>
  <si>
    <t>Cedar Council</t>
  </si>
  <si>
    <t>Hillcrest Housing Group Ltd</t>
  </si>
  <si>
    <t>Unity Housing Association</t>
  </si>
  <si>
    <t>Northgate Property Services</t>
  </si>
  <si>
    <t>Hillcrest Living Partnership</t>
  </si>
  <si>
    <t>Northgate Living Partnership</t>
  </si>
  <si>
    <t>Harbour Housing Group Ltd</t>
  </si>
  <si>
    <t>Hillcrest Residential Trust</t>
  </si>
  <si>
    <t>Civic Property Services</t>
  </si>
  <si>
    <t>Harbour Housing Association</t>
  </si>
  <si>
    <t>Sterling Council</t>
  </si>
  <si>
    <t>Harbour Council</t>
  </si>
  <si>
    <t>Bridgepoint Homes Ltd</t>
  </si>
  <si>
    <t>Amber Homes Ltd</t>
  </si>
  <si>
    <t>Harbour Homes Ltd</t>
  </si>
  <si>
    <t>Greenfield Housing Group Ltd</t>
  </si>
  <si>
    <t>Oakridge Living Partnership</t>
  </si>
  <si>
    <t>Riverside Community Housing</t>
  </si>
  <si>
    <t>Civic Housing Group Ltd</t>
  </si>
  <si>
    <t>Keystone Residential Trust</t>
  </si>
  <si>
    <t>Summit Living Partnership</t>
  </si>
  <si>
    <t>Beacon Property Services</t>
  </si>
  <si>
    <t>Brookside Housing Association</t>
  </si>
  <si>
    <t>Greenfield Property Services</t>
  </si>
  <si>
    <t>Summit Property Services</t>
  </si>
  <si>
    <t>Beacon Living Partnership</t>
  </si>
  <si>
    <t>Atlas Living Partnership</t>
  </si>
  <si>
    <t>Sterling Housing Association</t>
  </si>
  <si>
    <t>Unity Living Partnership</t>
  </si>
  <si>
    <t>Bridgepoint Community Housing</t>
  </si>
  <si>
    <t>Summit Community Housing</t>
  </si>
  <si>
    <t>Cedar Residential Trust</t>
  </si>
  <si>
    <t>Summit Homes Ltd</t>
  </si>
  <si>
    <t>Keystone Council</t>
  </si>
  <si>
    <t>Atlas Housing Association</t>
  </si>
  <si>
    <t>Cedar Property Services</t>
  </si>
  <si>
    <t>Amber Property Services</t>
  </si>
  <si>
    <t>Unity Homes Ltd</t>
  </si>
  <si>
    <t>Beacon Homes Ltd</t>
  </si>
  <si>
    <t>Brookside Council</t>
  </si>
  <si>
    <t>Harbour Property Services</t>
  </si>
  <si>
    <t>Pinnacle Property Services</t>
  </si>
  <si>
    <t>Northgate Council</t>
  </si>
  <si>
    <t>Northgate Housing Group Ltd</t>
  </si>
  <si>
    <t>Hillcrest Council</t>
  </si>
  <si>
    <t>Keystone Homes Ltd</t>
  </si>
  <si>
    <t>Amber Housing Association</t>
  </si>
  <si>
    <t>Riverside Homes Ltd</t>
  </si>
  <si>
    <t>Cedar Housing Group Ltd</t>
  </si>
  <si>
    <t>Bridgepoint Housing Association</t>
  </si>
  <si>
    <t>Harbour Community Housing</t>
  </si>
  <si>
    <t>Oakridge Residential Trust</t>
  </si>
  <si>
    <t>Hillcrest Housing Association</t>
  </si>
  <si>
    <t>Unity Housing Group Ltd</t>
  </si>
  <si>
    <t>Pinnacle Residential Trust</t>
  </si>
  <si>
    <t>Horizon Housing Group Ltd</t>
  </si>
  <si>
    <t>Pinnacle Housing Association</t>
  </si>
  <si>
    <t>Sterling Living Partnership</t>
  </si>
  <si>
    <t>Sterling Property Services</t>
  </si>
  <si>
    <t>Hillcrest Property Services</t>
  </si>
  <si>
    <t>Summit Housing Association</t>
  </si>
  <si>
    <t>Oakridge Homes Ltd</t>
  </si>
  <si>
    <t>Sterling Housing Group Ltd</t>
  </si>
  <si>
    <t>Oakridge Community Housing</t>
  </si>
  <si>
    <t>Sterling Residential Trust</t>
  </si>
  <si>
    <t>Beacon Community Housing</t>
  </si>
  <si>
    <t>Brookside Residential Trust</t>
  </si>
  <si>
    <t>Civic Living Partnership</t>
  </si>
  <si>
    <t>Pinnacle Living Partnership</t>
  </si>
  <si>
    <t>Northgate Housing Association</t>
  </si>
  <si>
    <t>Bridgepoint Living Partnership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</si>
</sst>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quot;£&quot;* #,##0.00_-;_-&quot;£&quot;* &quot;-&quot;??_-;_-@_-"/>
    <numFmt numFmtId="164" formatCode="mmm\ yy"/>
    <numFmt numFmtId="165" formatCode="0.0%"/>
    <numFmt numFmtId="166" formatCode="_-&quot;£&quot;* #,##0_-;\-&quot;£&quot;* #,##0_-;_-&quot;£&quot;* &quot;-&quot;??_-;_-@_-"/>
    <numFmt numFmtId="167" formatCode="0.00%;\-0.00%;0.00%"/>
    <numFmt numFmtId="168" formatCode="&quot;£&quot;#,##0"/>
    <numFmt numFmtId="169" formatCode="0.000%"/>
  </numFmts>
  <fonts count="14">
    <font>
      <sz val="11"/>
      <name val="Aptos Narrow"/>
    </font>
    <font>
      <sz val="11"/>
      <color theme="1"/>
      <name val="Arial"/>
      <family val="2"/>
      <scheme val="minor"/>
    </font>
    <font>
      <sz val="11"/>
      <name val="Aptos Narrow"/>
      <family val="2"/>
    </font>
    <font>
      <sz val="11"/>
      <name val="Aptos Narrow"/>
      <family val="2"/>
    </font>
    <font>
      <b/>
      <sz val="10"/>
      <color theme="1"/>
      <name val="Arial"/>
      <family val="2"/>
      <scheme val="minor"/>
    </font>
    <font>
      <sz val="10"/>
      <color theme="1"/>
      <name val="Arial"/>
      <family val="2"/>
      <scheme val="minor"/>
    </font>
    <font>
      <b/>
      <sz val="10"/>
      <color theme="1" tint="4.9989318521683403E-2"/>
      <name val="Arial"/>
      <family val="2"/>
      <scheme val="minor"/>
    </font>
    <font>
      <sz val="8"/>
      <name val="Aptos Narrow"/>
      <family val="2"/>
    </font>
    <font>
      <sz val="10"/>
      <color rgb="FF000000"/>
      <name val="Aptos Narrow"/>
      <family val="2"/>
      <charset val="1"/>
    </font>
    <font>
      <b/>
      <sz val="8"/>
      <color theme="1"/>
      <name val="Arial"/>
      <family val="2"/>
      <scheme val="minor"/>
    </font>
    <font>
      <sz val="8"/>
      <color theme="1"/>
      <name val="Arial"/>
      <family val="2"/>
      <scheme val="minor"/>
    </font>
    <font>
      <sz val="11"/>
      <name val="Aptos Narrow"/>
      <family val="2"/>
    </font>
    <font>
      <sz val="24"/>
      <color rgb="FF000000"/>
      <name val="Aptos Narrow"/>
      <family val="2"/>
    </font>
    <font>
      <b/>
      <sz val="14"/>
      <name val="Aptos Narrow"/>
      <family val="2"/>
    </font>
  </fonts>
  <fills count="10">
    <fill>
      <patternFill patternType="none"/>
    </fill>
    <fill>
      <patternFill patternType="gray125"/>
    </fill>
    <fill>
      <patternFill patternType="solid">
        <fgColor theme="2" tint="-0.249977111117893"/>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FFFF"/>
        <bgColor indexed="64"/>
      </patternFill>
    </fill>
  </fills>
  <borders count="6">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6">
    <xf numFmtId="0" fontId="0"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0" fontId="2" fillId="0" borderId="0"/>
    <xf numFmtId="44" fontId="11" fillId="0" borderId="0" applyFont="0" applyFill="0" applyBorder="0" applyAlignment="0" applyProtection="0"/>
  </cellStyleXfs>
  <cellXfs count="69">
    <xf numFmtId="0" fontId="0" fillId="0" borderId="0" xfId="0"/>
    <xf numFmtId="22" fontId="0" fillId="0" borderId="0" xfId="0" applyNumberFormat="1"/>
    <xf numFmtId="0" fontId="0" fillId="0" borderId="0" xfId="0" pivotButton="1"/>
    <xf numFmtId="0" fontId="2" fillId="0" borderId="0" xfId="0" applyFont="1"/>
    <xf numFmtId="0" fontId="0" fillId="0" borderId="0" xfId="0" applyAlignment="1">
      <alignment horizontal="left"/>
    </xf>
    <xf numFmtId="0" fontId="0" fillId="0" borderId="0" xfId="0" applyAlignment="1">
      <alignment horizontal="left" indent="1"/>
    </xf>
    <xf numFmtId="0" fontId="1" fillId="0" borderId="0" xfId="2"/>
    <xf numFmtId="0" fontId="4" fillId="2" borderId="1" xfId="2" applyFont="1" applyFill="1" applyBorder="1" applyAlignment="1">
      <alignment horizontal="center" vertical="center" wrapText="1"/>
    </xf>
    <xf numFmtId="0" fontId="5" fillId="2" borderId="2" xfId="2" applyFont="1" applyFill="1" applyBorder="1" applyAlignment="1">
      <alignment horizontal="center" vertical="center" wrapText="1"/>
    </xf>
    <xf numFmtId="0" fontId="6" fillId="3" borderId="2" xfId="2" applyFont="1" applyFill="1" applyBorder="1" applyAlignment="1">
      <alignment horizontal="center" vertical="center" wrapText="1"/>
    </xf>
    <xf numFmtId="0" fontId="6" fillId="4" borderId="2" xfId="2" applyFont="1" applyFill="1" applyBorder="1" applyAlignment="1">
      <alignment horizontal="center" vertical="center" wrapText="1"/>
    </xf>
    <xf numFmtId="0" fontId="6" fillId="5" borderId="2" xfId="2" applyFont="1" applyFill="1" applyBorder="1" applyAlignment="1">
      <alignment horizontal="center" vertical="center" wrapText="1"/>
    </xf>
    <xf numFmtId="0" fontId="6" fillId="6" borderId="2" xfId="2" applyFont="1" applyFill="1" applyBorder="1" applyAlignment="1">
      <alignment horizontal="center" vertical="center" wrapText="1"/>
    </xf>
    <xf numFmtId="0" fontId="6" fillId="6" borderId="3" xfId="2" applyFont="1" applyFill="1" applyBorder="1" applyAlignment="1">
      <alignment horizontal="center" vertical="center" wrapText="1"/>
    </xf>
    <xf numFmtId="167" fontId="0" fillId="0" borderId="0" xfId="0" applyNumberFormat="1"/>
    <xf numFmtId="168" fontId="0" fillId="0" borderId="0" xfId="0" applyNumberFormat="1"/>
    <xf numFmtId="49" fontId="0" fillId="0" borderId="0" xfId="0" applyNumberFormat="1"/>
    <xf numFmtId="2" fontId="0" fillId="0" borderId="0" xfId="0" applyNumberFormat="1"/>
    <xf numFmtId="14" fontId="0" fillId="0" borderId="0" xfId="0" applyNumberFormat="1"/>
    <xf numFmtId="0" fontId="8" fillId="9" borderId="0" xfId="0" applyFont="1" applyFill="1"/>
    <xf numFmtId="16" fontId="8" fillId="9" borderId="0" xfId="0" applyNumberFormat="1" applyFont="1" applyFill="1"/>
    <xf numFmtId="9" fontId="0" fillId="0" borderId="0" xfId="1" applyFont="1"/>
    <xf numFmtId="10" fontId="0" fillId="0" borderId="0" xfId="1" applyNumberFormat="1" applyFont="1"/>
    <xf numFmtId="165" fontId="0" fillId="0" borderId="0" xfId="0" applyNumberFormat="1"/>
    <xf numFmtId="169" fontId="0" fillId="0" borderId="0" xfId="1" applyNumberFormat="1" applyFont="1"/>
    <xf numFmtId="0" fontId="9" fillId="7" borderId="4" xfId="2" applyFont="1" applyFill="1" applyBorder="1" applyAlignment="1">
      <alignment vertical="center"/>
    </xf>
    <xf numFmtId="0" fontId="9" fillId="7" borderId="5" xfId="2" applyFont="1" applyFill="1" applyBorder="1" applyAlignment="1">
      <alignment vertical="center"/>
    </xf>
    <xf numFmtId="0" fontId="1" fillId="7" borderId="4" xfId="2" applyFill="1" applyBorder="1"/>
    <xf numFmtId="0" fontId="1" fillId="7" borderId="5" xfId="2" applyFill="1" applyBorder="1"/>
    <xf numFmtId="0" fontId="1" fillId="8" borderId="2" xfId="2" applyFill="1" applyBorder="1" applyAlignment="1">
      <alignment horizontal="center" vertical="center" wrapText="1"/>
    </xf>
    <xf numFmtId="164" fontId="10" fillId="7" borderId="4" xfId="2" applyNumberFormat="1" applyFont="1" applyFill="1" applyBorder="1" applyAlignment="1">
      <alignment horizontal="left" vertical="center"/>
    </xf>
    <xf numFmtId="0" fontId="10" fillId="7" borderId="4" xfId="2" applyFont="1" applyFill="1" applyBorder="1" applyAlignment="1">
      <alignment horizontal="center"/>
    </xf>
    <xf numFmtId="165" fontId="10" fillId="7" borderId="4" xfId="3" applyNumberFormat="1" applyFont="1" applyFill="1" applyBorder="1" applyAlignment="1">
      <alignment horizontal="center"/>
    </xf>
    <xf numFmtId="166" fontId="10" fillId="7" borderId="4" xfId="2" applyNumberFormat="1" applyFont="1" applyFill="1" applyBorder="1" applyAlignment="1">
      <alignment horizontal="center"/>
    </xf>
    <xf numFmtId="1" fontId="10" fillId="7" borderId="4" xfId="2" applyNumberFormat="1" applyFont="1" applyFill="1" applyBorder="1" applyAlignment="1">
      <alignment horizontal="center"/>
    </xf>
    <xf numFmtId="0" fontId="10" fillId="7" borderId="5" xfId="2" applyFont="1" applyFill="1" applyBorder="1" applyAlignment="1">
      <alignment horizontal="center"/>
    </xf>
    <xf numFmtId="1" fontId="10" fillId="7" borderId="5" xfId="2" applyNumberFormat="1" applyFont="1" applyFill="1" applyBorder="1" applyAlignment="1">
      <alignment horizontal="center"/>
    </xf>
    <xf numFmtId="164" fontId="10" fillId="7" borderId="5" xfId="2" applyNumberFormat="1" applyFont="1" applyFill="1" applyBorder="1" applyAlignment="1">
      <alignment horizontal="left" vertical="center"/>
    </xf>
    <xf numFmtId="165" fontId="10" fillId="7" borderId="5" xfId="3" applyNumberFormat="1" applyFont="1" applyFill="1" applyBorder="1" applyAlignment="1">
      <alignment horizontal="center"/>
    </xf>
    <xf numFmtId="0" fontId="1" fillId="0" borderId="0" xfId="2" applyAlignment="1">
      <alignment wrapText="1"/>
    </xf>
    <xf numFmtId="0" fontId="9" fillId="8" borderId="4" xfId="2" applyFont="1" applyFill="1" applyBorder="1" applyAlignment="1">
      <alignment vertical="center"/>
    </xf>
    <xf numFmtId="0" fontId="9" fillId="8" borderId="5" xfId="2" applyFont="1" applyFill="1" applyBorder="1" applyAlignment="1">
      <alignment vertical="center"/>
    </xf>
    <xf numFmtId="0" fontId="2" fillId="0" borderId="0" xfId="4"/>
    <xf numFmtId="49" fontId="2" fillId="0" borderId="0" xfId="4" applyNumberFormat="1"/>
    <xf numFmtId="22" fontId="2" fillId="0" borderId="0" xfId="4" applyNumberFormat="1"/>
    <xf numFmtId="1" fontId="2" fillId="0" borderId="0" xfId="4" applyNumberFormat="1"/>
    <xf numFmtId="49" fontId="2" fillId="0" borderId="0" xfId="4" applyNumberFormat="1" applyAlignment="1">
      <alignment wrapText="1"/>
    </xf>
    <xf numFmtId="44" fontId="10" fillId="7" borderId="4" xfId="5" applyFont="1" applyFill="1" applyBorder="1" applyAlignment="1">
      <alignment horizontal="center"/>
    </xf>
    <xf numFmtId="44" fontId="10" fillId="7" borderId="5" xfId="5" applyFont="1" applyFill="1" applyBorder="1" applyAlignment="1">
      <alignment horizontal="center"/>
    </xf>
    <xf numFmtId="44" fontId="10" fillId="0" borderId="4" xfId="5" applyFont="1" applyFill="1" applyBorder="1" applyAlignment="1">
      <alignment horizontal="center"/>
    </xf>
    <xf numFmtId="0" fontId="10" fillId="0" borderId="4" xfId="2" applyFont="1" applyBorder="1" applyAlignment="1">
      <alignment horizontal="center"/>
    </xf>
    <xf numFmtId="166" fontId="10" fillId="0" borderId="4" xfId="2" applyNumberFormat="1" applyFont="1" applyBorder="1" applyAlignment="1">
      <alignment horizontal="center"/>
    </xf>
    <xf numFmtId="0" fontId="0" fillId="0" borderId="0" xfId="0" pivotButton="1" applyAlignment="1">
      <alignment horizontal="center" vertical="center"/>
    </xf>
    <xf numFmtId="0" fontId="0" fillId="0" borderId="0" xfId="0" applyAlignment="1">
      <alignment horizontal="center" vertical="center"/>
    </xf>
    <xf numFmtId="11" fontId="2" fillId="0" borderId="0" xfId="4" applyNumberFormat="1"/>
    <xf numFmtId="0" fontId="10" fillId="7" borderId="4" xfId="2" applyFont="1" applyFill="1" applyBorder="1"/>
    <xf numFmtId="0" fontId="10" fillId="7" borderId="5" xfId="2" applyFont="1" applyFill="1" applyBorder="1"/>
    <xf numFmtId="10" fontId="0" fillId="0" borderId="0" xfId="0" applyNumberFormat="1"/>
    <xf numFmtId="0" fontId="0" fillId="0" borderId="0" xfId="0" applyAlignment="1">
      <alignment horizontal="center" vertical="center" wrapText="1"/>
    </xf>
    <xf numFmtId="0" fontId="0" fillId="0" borderId="0" xfId="0" applyAlignment="1">
      <alignment wrapText="1"/>
    </xf>
    <xf numFmtId="0" fontId="0" fillId="0" borderId="0" xfId="0" pivotButton="1" applyAlignment="1">
      <alignment horizontal="center" vertical="center" wrapText="1"/>
    </xf>
    <xf numFmtId="0" fontId="0" fillId="0" borderId="0" xfId="0" applyAlignment="1">
      <alignment horizontal="center"/>
    </xf>
    <xf numFmtId="3" fontId="0" fillId="0" borderId="0" xfId="0" applyNumberFormat="1"/>
    <xf numFmtId="11" fontId="0" fillId="0" borderId="0" xfId="0" applyNumberFormat="1"/>
    <xf numFmtId="0" fontId="0" fillId="0" borderId="0" xfId="0" applyAlignment="1">
      <alignment horizontal="right"/>
    </xf>
    <xf numFmtId="0" fontId="13" fillId="0" borderId="0" xfId="0" applyFont="1" applyAlignment="1">
      <alignment horizontal="right"/>
    </xf>
    <xf numFmtId="0" fontId="13" fillId="0" borderId="0" xfId="0" applyFont="1"/>
    <xf numFmtId="0" fontId="0" fillId="0" borderId="0" xfId="0" applyNumberFormat="1"/>
    <xf numFmtId="0" fontId="0" fillId="0" borderId="0" xfId="0" applyNumberFormat="1" applyAlignment="1">
      <alignment horizontal="center"/>
    </xf>
  </cellXfs>
  <cellStyles count="6">
    <cellStyle name="Currency" xfId="5" builtinId="4"/>
    <cellStyle name="Normal" xfId="0" builtinId="0"/>
    <cellStyle name="Normal 2" xfId="2" xr:uid="{DA3FF977-2CFE-4AB4-859E-3E3076488302}"/>
    <cellStyle name="Normal 3" xfId="4" xr:uid="{CCB747A3-A952-4C86-9934-7CF5903AD54D}"/>
    <cellStyle name="Per cent 2" xfId="3" xr:uid="{E89A611C-C7E1-4DA8-85C5-4280B07DCA69}"/>
    <cellStyle name="Percent" xfId="1" builtinId="5"/>
  </cellStyles>
  <dxfs count="123">
    <dxf>
      <font>
        <color rgb="FF9C0006"/>
      </font>
      <fill>
        <patternFill>
          <bgColor rgb="FFFFC7CE"/>
        </patternFill>
      </fill>
    </dxf>
    <dxf>
      <font>
        <color rgb="FF9C0006"/>
      </font>
      <fill>
        <patternFill>
          <bgColor rgb="FFFFC7CE"/>
        </patternFill>
      </fill>
    </dxf>
    <dxf>
      <fill>
        <patternFill>
          <bgColor theme="0" tint="-0.14996795556505021"/>
        </patternFill>
      </fill>
    </dxf>
    <dxf>
      <alignment vertical="center"/>
    </dxf>
    <dxf>
      <alignment horizontal="center"/>
    </dxf>
    <dxf>
      <alignment wrapText="1"/>
    </dxf>
    <dxf>
      <alignment wrapText="1"/>
    </dxf>
    <dxf>
      <alignment wrapText="1"/>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168" formatCode="&quot;£&quot;#,##0"/>
    </dxf>
    <dxf>
      <alignment wrapText="1"/>
    </dxf>
    <dxf>
      <alignment wrapText="1"/>
    </dxf>
    <dxf>
      <alignment vertical="center"/>
    </dxf>
    <dxf>
      <alignment vertical="center"/>
    </dxf>
    <dxf>
      <alignment horizontal="center"/>
    </dxf>
    <dxf>
      <alignment horizontal="cent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dd/mm/yyyy"/>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168" formatCode="&quot;£&quot;#,##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horizontal="center"/>
    </dxf>
    <dxf>
      <alignment vertical="center"/>
    </dxf>
    <dxf>
      <alignment horizontal="center"/>
    </dxf>
    <dxf>
      <alignment horizontal="center"/>
    </dxf>
    <dxf>
      <alignment vertical="center"/>
    </dxf>
    <dxf>
      <alignment vertical="center"/>
    </dxf>
    <dxf>
      <alignment wrapText="1"/>
    </dxf>
    <dxf>
      <alignment wrapText="1"/>
    </dxf>
    <dxf>
      <font>
        <strike val="0"/>
        <outline val="0"/>
        <shadow val="0"/>
        <u val="none"/>
        <vertAlign val="baseline"/>
        <sz val="8"/>
        <color theme="1"/>
        <name val="Arial"/>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8"/>
        <color theme="1"/>
        <name val="Arial"/>
        <family val="2"/>
        <scheme val="minor"/>
      </font>
      <numFmt numFmtId="165" formatCode="0.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8"/>
        <color theme="1"/>
        <name val="Arial"/>
        <family val="2"/>
        <scheme val="minor"/>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8"/>
        <color theme="1"/>
        <name val="Arial"/>
        <family val="2"/>
        <scheme val="minor"/>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8"/>
        <color theme="1"/>
        <name val="Arial"/>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8"/>
        <color theme="1"/>
        <name val="Arial"/>
        <family val="2"/>
        <scheme val="minor"/>
      </font>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8"/>
        <color theme="1"/>
        <name val="Arial"/>
        <family val="2"/>
        <scheme val="minor"/>
      </font>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8"/>
        <color theme="1"/>
        <name val="Arial"/>
        <family val="2"/>
        <scheme val="minor"/>
      </font>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8"/>
        <color theme="1"/>
        <name val="Arial"/>
        <family val="2"/>
        <scheme val="minor"/>
      </font>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8"/>
        <color theme="1"/>
        <name val="Arial"/>
        <family val="2"/>
        <scheme val="minor"/>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8"/>
        <color theme="1"/>
        <name val="Arial"/>
        <family val="2"/>
        <scheme val="minor"/>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minor"/>
      </font>
      <numFmt numFmtId="164" formatCode="mmm\ yy"/>
      <fill>
        <patternFill>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1"/>
        <name val="Arial"/>
        <family val="2"/>
        <scheme val="minor"/>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rgb="FFFFFFFF"/>
          <bgColor rgb="FF000000"/>
        </patternFill>
      </fill>
    </dxf>
    <dxf>
      <border>
        <top style="thin">
          <color indexed="64"/>
        </top>
      </border>
    </dxf>
    <dxf>
      <border diagonalUp="0" diagonalDown="0">
        <left style="thin">
          <color indexed="64"/>
        </left>
        <right style="thin">
          <color indexed="64"/>
        </right>
        <top style="thin">
          <color indexed="64"/>
        </top>
        <bottom style="thin">
          <color indexed="64"/>
        </bottom>
      </border>
    </dxf>
    <dxf>
      <fill>
        <patternFill>
          <fgColor indexed="64"/>
          <bgColor theme="0"/>
        </patternFill>
      </fill>
      <alignment textRotation="0" wrapText="0" indent="0" justifyLastLine="0" shrinkToFit="0" readingOrder="0"/>
    </dxf>
    <dxf>
      <border>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Invisible" pivot="0" table="0" count="0" xr9:uid="{3652905F-93A7-450B-BA48-3E0589B92A0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1.xml"/><Relationship Id="rId21" Type="http://schemas.openxmlformats.org/officeDocument/2006/relationships/pivotCacheDefinition" Target="pivotCache/pivotCacheDefinition8.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84" Type="http://schemas.openxmlformats.org/officeDocument/2006/relationships/customXml" Target="../customXml/item49.xml"/><Relationship Id="rId89" Type="http://schemas.openxmlformats.org/officeDocument/2006/relationships/customXml" Target="../customXml/item54.xml"/><Relationship Id="rId16" Type="http://schemas.openxmlformats.org/officeDocument/2006/relationships/pivotCacheDefinition" Target="pivotCache/pivotCacheDefinition3.xml"/><Relationship Id="rId11" Type="http://schemas.openxmlformats.org/officeDocument/2006/relationships/worksheet" Target="worksheets/sheet11.xml"/><Relationship Id="rId32" Type="http://schemas.openxmlformats.org/officeDocument/2006/relationships/sharedStrings" Target="sharedStrings.xml"/><Relationship Id="rId37" Type="http://schemas.openxmlformats.org/officeDocument/2006/relationships/customXml" Target="../customXml/item2.xml"/><Relationship Id="rId53" Type="http://schemas.openxmlformats.org/officeDocument/2006/relationships/customXml" Target="../customXml/item18.xml"/><Relationship Id="rId58" Type="http://schemas.openxmlformats.org/officeDocument/2006/relationships/customXml" Target="../customXml/item23.xml"/><Relationship Id="rId74" Type="http://schemas.openxmlformats.org/officeDocument/2006/relationships/customXml" Target="../customXml/item39.xml"/><Relationship Id="rId79" Type="http://schemas.openxmlformats.org/officeDocument/2006/relationships/customXml" Target="../customXml/item44.xml"/><Relationship Id="rId5" Type="http://schemas.openxmlformats.org/officeDocument/2006/relationships/worksheet" Target="worksheets/sheet5.xml"/><Relationship Id="rId90" Type="http://schemas.openxmlformats.org/officeDocument/2006/relationships/customXml" Target="../customXml/item55.xml"/><Relationship Id="rId14" Type="http://schemas.openxmlformats.org/officeDocument/2006/relationships/pivotCacheDefinition" Target="pivotCache/pivotCacheDefinition1.xml"/><Relationship Id="rId22" Type="http://schemas.openxmlformats.org/officeDocument/2006/relationships/pivotCacheDefinition" Target="pivotCache/pivotCacheDefinition9.xml"/><Relationship Id="rId27" Type="http://schemas.microsoft.com/office/2011/relationships/timelineCache" Target="timelineCaches/timelineCache1.xml"/><Relationship Id="rId30" Type="http://schemas.openxmlformats.org/officeDocument/2006/relationships/connections" Target="connection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77" Type="http://schemas.openxmlformats.org/officeDocument/2006/relationships/customXml" Target="../customXml/item42.xml"/><Relationship Id="rId8" Type="http://schemas.openxmlformats.org/officeDocument/2006/relationships/worksheet" Target="worksheets/sheet8.xml"/><Relationship Id="rId51" Type="http://schemas.openxmlformats.org/officeDocument/2006/relationships/customXml" Target="../customXml/item16.xml"/><Relationship Id="rId72" Type="http://schemas.openxmlformats.org/officeDocument/2006/relationships/customXml" Target="../customXml/item37.xml"/><Relationship Id="rId80" Type="http://schemas.openxmlformats.org/officeDocument/2006/relationships/customXml" Target="../customXml/item45.xml"/><Relationship Id="rId85" Type="http://schemas.openxmlformats.org/officeDocument/2006/relationships/customXml" Target="../customXml/item5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2.xml"/><Relationship Id="rId33" Type="http://schemas.openxmlformats.org/officeDocument/2006/relationships/sheetMetadata" Target="metadata.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7.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83" Type="http://schemas.openxmlformats.org/officeDocument/2006/relationships/customXml" Target="../customXml/item48.xml"/><Relationship Id="rId88" Type="http://schemas.openxmlformats.org/officeDocument/2006/relationships/customXml" Target="../customXml/item53.xml"/><Relationship Id="rId91" Type="http://schemas.openxmlformats.org/officeDocument/2006/relationships/customXml" Target="../customXml/item5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openxmlformats.org/officeDocument/2006/relationships/pivotCacheDefinition" Target="pivotCache/pivotCacheDefinition10.xml"/><Relationship Id="rId28" Type="http://schemas.microsoft.com/office/2007/relationships/slicerCache" Target="slicerCaches/slicerCache3.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worksheet" Target="worksheets/sheet10.xml"/><Relationship Id="rId31" Type="http://schemas.openxmlformats.org/officeDocument/2006/relationships/styles" Target="style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78" Type="http://schemas.openxmlformats.org/officeDocument/2006/relationships/customXml" Target="../customXml/item43.xml"/><Relationship Id="rId81" Type="http://schemas.openxmlformats.org/officeDocument/2006/relationships/customXml" Target="../customXml/item46.xml"/><Relationship Id="rId86" Type="http://schemas.openxmlformats.org/officeDocument/2006/relationships/customXml" Target="../customXml/item5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39" Type="http://schemas.openxmlformats.org/officeDocument/2006/relationships/customXml" Target="../customXml/item4.xml"/><Relationship Id="rId34" Type="http://schemas.openxmlformats.org/officeDocument/2006/relationships/powerPivotData" Target="model/item.data"/><Relationship Id="rId50" Type="http://schemas.openxmlformats.org/officeDocument/2006/relationships/customXml" Target="../customXml/item15.xml"/><Relationship Id="rId55" Type="http://schemas.openxmlformats.org/officeDocument/2006/relationships/customXml" Target="../customXml/item20.xml"/><Relationship Id="rId76" Type="http://schemas.openxmlformats.org/officeDocument/2006/relationships/customXml" Target="../customXml/item41.xml"/><Relationship Id="rId7" Type="http://schemas.openxmlformats.org/officeDocument/2006/relationships/worksheet" Target="worksheets/sheet7.xml"/><Relationship Id="rId71" Type="http://schemas.openxmlformats.org/officeDocument/2006/relationships/customXml" Target="../customXml/item36.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theme" Target="theme/theme1.xml"/><Relationship Id="rId24" Type="http://schemas.microsoft.com/office/2007/relationships/slicerCache" Target="slicerCaches/slicerCache1.xml"/><Relationship Id="rId40" Type="http://schemas.openxmlformats.org/officeDocument/2006/relationships/customXml" Target="../customXml/item5.xml"/><Relationship Id="rId45" Type="http://schemas.openxmlformats.org/officeDocument/2006/relationships/customXml" Target="../customXml/item10.xml"/><Relationship Id="rId66" Type="http://schemas.openxmlformats.org/officeDocument/2006/relationships/customXml" Target="../customXml/item31.xml"/><Relationship Id="rId87" Type="http://schemas.openxmlformats.org/officeDocument/2006/relationships/customXml" Target="../customXml/item52.xml"/><Relationship Id="rId61" Type="http://schemas.openxmlformats.org/officeDocument/2006/relationships/customXml" Target="../customXml/item26.xml"/><Relationship Id="rId82" Type="http://schemas.openxmlformats.org/officeDocument/2006/relationships/customXml" Target="../customXml/item47.xml"/><Relationship Id="rId19" Type="http://schemas.openxmlformats.org/officeDocument/2006/relationships/pivotCacheDefinition" Target="pivotCache/pivotCacheDefinition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[Procurement KPI Dashboard - JW.xlsm]Conversion!Conv_Pivot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a:t>Pipeline Conversion by Team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tx2">
              <a:lumMod val="50000"/>
              <a:lumOff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FFC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5">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chemeClr val="tx1">
                <a:lumMod val="50000"/>
                <a:lumOff val="50000"/>
              </a:schemeClr>
            </a:solidFill>
            <a:prstDash val="sysDash"/>
            <a:round/>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w="158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58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58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bg1">
                <a:lumMod val="50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58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58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bg1">
                <a:lumMod val="50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bg1">
                <a:lumMod val="50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5069227788892"/>
          <c:y val="0.11433353174603175"/>
          <c:w val="0.81190222581310068"/>
          <c:h val="0.6471936534632271"/>
        </c:manualLayout>
      </c:layout>
      <c:lineChart>
        <c:grouping val="standard"/>
        <c:varyColors val="0"/>
        <c:ser>
          <c:idx val="0"/>
          <c:order val="0"/>
          <c:tx>
            <c:strRef>
              <c:f>Conversion!$B$4:$B$5</c:f>
              <c:strCache>
                <c:ptCount val="1"/>
                <c:pt idx="0">
                  <c:v>Target</c:v>
                </c:pt>
              </c:strCache>
            </c:strRef>
          </c:tx>
          <c:spPr>
            <a:ln w="28575" cap="rnd">
              <a:solidFill>
                <a:schemeClr val="bg1">
                  <a:lumMod val="50000"/>
                </a:schemeClr>
              </a:solidFill>
              <a:prstDash val="dash"/>
              <a:round/>
            </a:ln>
            <a:effectLst/>
          </c:spPr>
          <c:marker>
            <c:symbol val="none"/>
          </c:marker>
          <c:cat>
            <c:multiLvlStrRef>
              <c:f>Conversion!$A$6:$A$10</c:f>
              <c:multiLvlStrCache>
                <c:ptCount val="3"/>
                <c:lvl>
                  <c:pt idx="0">
                    <c:v>Jan</c:v>
                  </c:pt>
                  <c:pt idx="1">
                    <c:v>Feb</c:v>
                  </c:pt>
                  <c:pt idx="2">
                    <c:v>Mar</c:v>
                  </c:pt>
                </c:lvl>
                <c:lvl>
                  <c:pt idx="0">
                    <c:v>2026</c:v>
                  </c:pt>
                </c:lvl>
              </c:multiLvlStrCache>
            </c:multiLvlStrRef>
          </c:cat>
          <c:val>
            <c:numRef>
              <c:f>Conversion!$B$6:$B$10</c:f>
              <c:numCache>
                <c:formatCode>General</c:formatCode>
                <c:ptCount val="3"/>
                <c:pt idx="0">
                  <c:v>85</c:v>
                </c:pt>
                <c:pt idx="1">
                  <c:v>85</c:v>
                </c:pt>
                <c:pt idx="2">
                  <c:v>85</c:v>
                </c:pt>
              </c:numCache>
            </c:numRef>
          </c:val>
          <c:smooth val="0"/>
          <c:extLst>
            <c:ext xmlns:c16="http://schemas.microsoft.com/office/drawing/2014/chart" uri="{C3380CC4-5D6E-409C-BE32-E72D297353CC}">
              <c16:uniqueId val="{00000000-2A81-4B2D-AB0D-1256231A4C76}"/>
            </c:ext>
          </c:extLst>
        </c:ser>
        <c:ser>
          <c:idx val="1"/>
          <c:order val="1"/>
          <c:tx>
            <c:strRef>
              <c:f>Conversion!$C$4:$C$5</c:f>
              <c:strCache>
                <c:ptCount val="1"/>
                <c:pt idx="0">
                  <c:v>Team 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Conversion!$A$6:$A$10</c:f>
              <c:multiLvlStrCache>
                <c:ptCount val="3"/>
                <c:lvl>
                  <c:pt idx="0">
                    <c:v>Jan</c:v>
                  </c:pt>
                  <c:pt idx="1">
                    <c:v>Feb</c:v>
                  </c:pt>
                  <c:pt idx="2">
                    <c:v>Mar</c:v>
                  </c:pt>
                </c:lvl>
                <c:lvl>
                  <c:pt idx="0">
                    <c:v>2026</c:v>
                  </c:pt>
                </c:lvl>
              </c:multiLvlStrCache>
            </c:multiLvlStrRef>
          </c:cat>
          <c:val>
            <c:numRef>
              <c:f>Conversion!$C$6:$C$10</c:f>
              <c:numCache>
                <c:formatCode>General</c:formatCode>
                <c:ptCount val="3"/>
                <c:pt idx="0">
                  <c:v>60</c:v>
                </c:pt>
                <c:pt idx="1">
                  <c:v>54</c:v>
                </c:pt>
              </c:numCache>
            </c:numRef>
          </c:val>
          <c:smooth val="0"/>
          <c:extLst>
            <c:ext xmlns:c16="http://schemas.microsoft.com/office/drawing/2014/chart" uri="{C3380CC4-5D6E-409C-BE32-E72D297353CC}">
              <c16:uniqueId val="{00000001-2A81-4B2D-AB0D-1256231A4C76}"/>
            </c:ext>
          </c:extLst>
        </c:ser>
        <c:ser>
          <c:idx val="2"/>
          <c:order val="2"/>
          <c:tx>
            <c:strRef>
              <c:f>Conversion!$D$4:$D$5</c:f>
              <c:strCache>
                <c:ptCount val="1"/>
                <c:pt idx="0">
                  <c:v>Team 2</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Conversion!$A$6:$A$10</c:f>
              <c:multiLvlStrCache>
                <c:ptCount val="3"/>
                <c:lvl>
                  <c:pt idx="0">
                    <c:v>Jan</c:v>
                  </c:pt>
                  <c:pt idx="1">
                    <c:v>Feb</c:v>
                  </c:pt>
                  <c:pt idx="2">
                    <c:v>Mar</c:v>
                  </c:pt>
                </c:lvl>
                <c:lvl>
                  <c:pt idx="0">
                    <c:v>2026</c:v>
                  </c:pt>
                </c:lvl>
              </c:multiLvlStrCache>
            </c:multiLvlStrRef>
          </c:cat>
          <c:val>
            <c:numRef>
              <c:f>Conversion!$D$6:$D$10</c:f>
              <c:numCache>
                <c:formatCode>General</c:formatCode>
                <c:ptCount val="3"/>
                <c:pt idx="0">
                  <c:v>135</c:v>
                </c:pt>
                <c:pt idx="1">
                  <c:v>98</c:v>
                </c:pt>
              </c:numCache>
            </c:numRef>
          </c:val>
          <c:smooth val="0"/>
          <c:extLst>
            <c:ext xmlns:c16="http://schemas.microsoft.com/office/drawing/2014/chart" uri="{C3380CC4-5D6E-409C-BE32-E72D297353CC}">
              <c16:uniqueId val="{00000002-2A81-4B2D-AB0D-1256231A4C76}"/>
            </c:ext>
          </c:extLst>
        </c:ser>
        <c:ser>
          <c:idx val="3"/>
          <c:order val="3"/>
          <c:tx>
            <c:strRef>
              <c:f>Conversion!$E$4:$E$5</c:f>
              <c:strCache>
                <c:ptCount val="1"/>
                <c:pt idx="0">
                  <c:v>Team 3</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Conversion!$A$6:$A$10</c:f>
              <c:multiLvlStrCache>
                <c:ptCount val="3"/>
                <c:lvl>
                  <c:pt idx="0">
                    <c:v>Jan</c:v>
                  </c:pt>
                  <c:pt idx="1">
                    <c:v>Feb</c:v>
                  </c:pt>
                  <c:pt idx="2">
                    <c:v>Mar</c:v>
                  </c:pt>
                </c:lvl>
                <c:lvl>
                  <c:pt idx="0">
                    <c:v>2026</c:v>
                  </c:pt>
                </c:lvl>
              </c:multiLvlStrCache>
            </c:multiLvlStrRef>
          </c:cat>
          <c:val>
            <c:numRef>
              <c:f>Conversion!$E$6:$E$10</c:f>
              <c:numCache>
                <c:formatCode>General</c:formatCode>
                <c:ptCount val="3"/>
                <c:pt idx="0">
                  <c:v>50</c:v>
                </c:pt>
                <c:pt idx="1">
                  <c:v>47</c:v>
                </c:pt>
              </c:numCache>
            </c:numRef>
          </c:val>
          <c:smooth val="0"/>
          <c:extLst>
            <c:ext xmlns:c16="http://schemas.microsoft.com/office/drawing/2014/chart" uri="{C3380CC4-5D6E-409C-BE32-E72D297353CC}">
              <c16:uniqueId val="{00000003-2A81-4B2D-AB0D-1256231A4C76}"/>
            </c:ext>
          </c:extLst>
        </c:ser>
        <c:ser>
          <c:idx val="4"/>
          <c:order val="4"/>
          <c:tx>
            <c:strRef>
              <c:f>Conversion!$F$4:$F$5</c:f>
              <c:strCache>
                <c:ptCount val="1"/>
                <c:pt idx="0">
                  <c:v>Team 4</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Conversion!$A$6:$A$10</c:f>
              <c:multiLvlStrCache>
                <c:ptCount val="3"/>
                <c:lvl>
                  <c:pt idx="0">
                    <c:v>Jan</c:v>
                  </c:pt>
                  <c:pt idx="1">
                    <c:v>Feb</c:v>
                  </c:pt>
                  <c:pt idx="2">
                    <c:v>Mar</c:v>
                  </c:pt>
                </c:lvl>
                <c:lvl>
                  <c:pt idx="0">
                    <c:v>2026</c:v>
                  </c:pt>
                </c:lvl>
              </c:multiLvlStrCache>
            </c:multiLvlStrRef>
          </c:cat>
          <c:val>
            <c:numRef>
              <c:f>Conversion!$F$6:$F$10</c:f>
              <c:numCache>
                <c:formatCode>General</c:formatCode>
                <c:ptCount val="3"/>
                <c:pt idx="0">
                  <c:v>63</c:v>
                </c:pt>
                <c:pt idx="1">
                  <c:v>86</c:v>
                </c:pt>
              </c:numCache>
            </c:numRef>
          </c:val>
          <c:smooth val="0"/>
          <c:extLst>
            <c:ext xmlns:c16="http://schemas.microsoft.com/office/drawing/2014/chart" uri="{C3380CC4-5D6E-409C-BE32-E72D297353CC}">
              <c16:uniqueId val="{00000001-D0C7-4EF9-BD2A-E065F55ADC3A}"/>
            </c:ext>
          </c:extLst>
        </c:ser>
        <c:ser>
          <c:idx val="5"/>
          <c:order val="5"/>
          <c:tx>
            <c:strRef>
              <c:f>Conversion!$G$4:$G$5</c:f>
              <c:strCache>
                <c:ptCount val="1"/>
                <c:pt idx="0">
                  <c:v>Team 5</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Conversion!$A$6:$A$10</c:f>
              <c:multiLvlStrCache>
                <c:ptCount val="3"/>
                <c:lvl>
                  <c:pt idx="0">
                    <c:v>Jan</c:v>
                  </c:pt>
                  <c:pt idx="1">
                    <c:v>Feb</c:v>
                  </c:pt>
                  <c:pt idx="2">
                    <c:v>Mar</c:v>
                  </c:pt>
                </c:lvl>
                <c:lvl>
                  <c:pt idx="0">
                    <c:v>2026</c:v>
                  </c:pt>
                </c:lvl>
              </c:multiLvlStrCache>
            </c:multiLvlStrRef>
          </c:cat>
          <c:val>
            <c:numRef>
              <c:f>Conversion!$G$6:$G$10</c:f>
              <c:numCache>
                <c:formatCode>General</c:formatCode>
                <c:ptCount val="3"/>
                <c:pt idx="0">
                  <c:v>51</c:v>
                </c:pt>
                <c:pt idx="1">
                  <c:v>51</c:v>
                </c:pt>
              </c:numCache>
            </c:numRef>
          </c:val>
          <c:smooth val="0"/>
          <c:extLst>
            <c:ext xmlns:c16="http://schemas.microsoft.com/office/drawing/2014/chart" uri="{C3380CC4-5D6E-409C-BE32-E72D297353CC}">
              <c16:uniqueId val="{00000002-D0C7-4EF9-BD2A-E065F55ADC3A}"/>
            </c:ext>
          </c:extLst>
        </c:ser>
        <c:dLbls>
          <c:showLegendKey val="0"/>
          <c:showVal val="0"/>
          <c:showCatName val="0"/>
          <c:showSerName val="0"/>
          <c:showPercent val="0"/>
          <c:showBubbleSize val="0"/>
        </c:dLbls>
        <c:smooth val="0"/>
        <c:axId val="1257872559"/>
        <c:axId val="1257870639"/>
      </c:lineChart>
      <c:catAx>
        <c:axId val="125787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57870639"/>
        <c:crosses val="autoZero"/>
        <c:auto val="1"/>
        <c:lblAlgn val="ctr"/>
        <c:lblOffset val="100"/>
        <c:noMultiLvlLbl val="0"/>
      </c:catAx>
      <c:valAx>
        <c:axId val="1257870639"/>
        <c:scaling>
          <c:orientation val="minMax"/>
          <c:min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Percentage (%) </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578725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[Procurement KPI Dashboard - JW.xlsm]NPS!NPS_Pivot</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a:t>YTD NPS Score by Team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NPS!$B$1:$B$2</c:f>
              <c:strCache>
                <c:ptCount val="1"/>
                <c:pt idx="0">
                  <c:v>Team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NPS!$A$3:$A$7</c:f>
              <c:multiLvlStrCache>
                <c:ptCount val="3"/>
                <c:lvl>
                  <c:pt idx="0">
                    <c:v>Jan</c:v>
                  </c:pt>
                  <c:pt idx="1">
                    <c:v>Feb</c:v>
                  </c:pt>
                  <c:pt idx="2">
                    <c:v>Mar</c:v>
                  </c:pt>
                </c:lvl>
                <c:lvl>
                  <c:pt idx="0">
                    <c:v>2026</c:v>
                  </c:pt>
                </c:lvl>
              </c:multiLvlStrCache>
            </c:multiLvlStrRef>
          </c:cat>
          <c:val>
            <c:numRef>
              <c:f>NPS!$B$3:$B$7</c:f>
              <c:numCache>
                <c:formatCode>0.00</c:formatCode>
                <c:ptCount val="3"/>
                <c:pt idx="0">
                  <c:v>80</c:v>
                </c:pt>
                <c:pt idx="1">
                  <c:v>72.727272727272734</c:v>
                </c:pt>
                <c:pt idx="2">
                  <c:v>60</c:v>
                </c:pt>
              </c:numCache>
            </c:numRef>
          </c:val>
          <c:smooth val="0"/>
          <c:extLst>
            <c:ext xmlns:c16="http://schemas.microsoft.com/office/drawing/2014/chart" uri="{C3380CC4-5D6E-409C-BE32-E72D297353CC}">
              <c16:uniqueId val="{0000000F-8493-4A3D-83F5-839DC39E5224}"/>
            </c:ext>
          </c:extLst>
        </c:ser>
        <c:ser>
          <c:idx val="1"/>
          <c:order val="1"/>
          <c:tx>
            <c:strRef>
              <c:f>NPS!$C$1:$C$2</c:f>
              <c:strCache>
                <c:ptCount val="1"/>
                <c:pt idx="0">
                  <c:v>Team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NPS!$A$3:$A$7</c:f>
              <c:multiLvlStrCache>
                <c:ptCount val="3"/>
                <c:lvl>
                  <c:pt idx="0">
                    <c:v>Jan</c:v>
                  </c:pt>
                  <c:pt idx="1">
                    <c:v>Feb</c:v>
                  </c:pt>
                  <c:pt idx="2">
                    <c:v>Mar</c:v>
                  </c:pt>
                </c:lvl>
                <c:lvl>
                  <c:pt idx="0">
                    <c:v>2026</c:v>
                  </c:pt>
                </c:lvl>
              </c:multiLvlStrCache>
            </c:multiLvlStrRef>
          </c:cat>
          <c:val>
            <c:numRef>
              <c:f>NPS!$C$3:$C$7</c:f>
              <c:numCache>
                <c:formatCode>0.00</c:formatCode>
                <c:ptCount val="3"/>
                <c:pt idx="0">
                  <c:v>100</c:v>
                </c:pt>
                <c:pt idx="1">
                  <c:v>100</c:v>
                </c:pt>
                <c:pt idx="2">
                  <c:v>100</c:v>
                </c:pt>
              </c:numCache>
            </c:numRef>
          </c:val>
          <c:smooth val="0"/>
          <c:extLst>
            <c:ext xmlns:c16="http://schemas.microsoft.com/office/drawing/2014/chart" uri="{C3380CC4-5D6E-409C-BE32-E72D297353CC}">
              <c16:uniqueId val="{00000010-8493-4A3D-83F5-839DC39E5224}"/>
            </c:ext>
          </c:extLst>
        </c:ser>
        <c:ser>
          <c:idx val="2"/>
          <c:order val="2"/>
          <c:tx>
            <c:strRef>
              <c:f>NPS!$D$1:$D$2</c:f>
              <c:strCache>
                <c:ptCount val="1"/>
                <c:pt idx="0">
                  <c:v>Team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NPS!$A$3:$A$7</c:f>
              <c:multiLvlStrCache>
                <c:ptCount val="3"/>
                <c:lvl>
                  <c:pt idx="0">
                    <c:v>Jan</c:v>
                  </c:pt>
                  <c:pt idx="1">
                    <c:v>Feb</c:v>
                  </c:pt>
                  <c:pt idx="2">
                    <c:v>Mar</c:v>
                  </c:pt>
                </c:lvl>
                <c:lvl>
                  <c:pt idx="0">
                    <c:v>2026</c:v>
                  </c:pt>
                </c:lvl>
              </c:multiLvlStrCache>
            </c:multiLvlStrRef>
          </c:cat>
          <c:val>
            <c:numRef>
              <c:f>NPS!$D$3:$D$7</c:f>
              <c:numCache>
                <c:formatCode>0.00</c:formatCode>
                <c:ptCount val="3"/>
                <c:pt idx="0">
                  <c:v>62.5</c:v>
                </c:pt>
                <c:pt idx="1">
                  <c:v>75</c:v>
                </c:pt>
                <c:pt idx="2">
                  <c:v>73.68421052631578</c:v>
                </c:pt>
              </c:numCache>
            </c:numRef>
          </c:val>
          <c:smooth val="0"/>
          <c:extLst>
            <c:ext xmlns:c16="http://schemas.microsoft.com/office/drawing/2014/chart" uri="{C3380CC4-5D6E-409C-BE32-E72D297353CC}">
              <c16:uniqueId val="{00000003-541B-4B29-8FE2-CCEFF130F97D}"/>
            </c:ext>
          </c:extLst>
        </c:ser>
        <c:ser>
          <c:idx val="3"/>
          <c:order val="3"/>
          <c:tx>
            <c:strRef>
              <c:f>NPS!$E$1:$E$2</c:f>
              <c:strCache>
                <c:ptCount val="1"/>
                <c:pt idx="0">
                  <c:v>Team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NPS!$A$3:$A$7</c:f>
              <c:multiLvlStrCache>
                <c:ptCount val="3"/>
                <c:lvl>
                  <c:pt idx="0">
                    <c:v>Jan</c:v>
                  </c:pt>
                  <c:pt idx="1">
                    <c:v>Feb</c:v>
                  </c:pt>
                  <c:pt idx="2">
                    <c:v>Mar</c:v>
                  </c:pt>
                </c:lvl>
                <c:lvl>
                  <c:pt idx="0">
                    <c:v>2026</c:v>
                  </c:pt>
                </c:lvl>
              </c:multiLvlStrCache>
            </c:multiLvlStrRef>
          </c:cat>
          <c:val>
            <c:numRef>
              <c:f>NPS!$E$3:$E$7</c:f>
              <c:numCache>
                <c:formatCode>0.00</c:formatCode>
                <c:ptCount val="3"/>
                <c:pt idx="0">
                  <c:v>100</c:v>
                </c:pt>
                <c:pt idx="1">
                  <c:v>100</c:v>
                </c:pt>
                <c:pt idx="2">
                  <c:v>100</c:v>
                </c:pt>
              </c:numCache>
            </c:numRef>
          </c:val>
          <c:smooth val="0"/>
          <c:extLst>
            <c:ext xmlns:c16="http://schemas.microsoft.com/office/drawing/2014/chart" uri="{C3380CC4-5D6E-409C-BE32-E72D297353CC}">
              <c16:uniqueId val="{00000004-541B-4B29-8FE2-CCEFF130F97D}"/>
            </c:ext>
          </c:extLst>
        </c:ser>
        <c:ser>
          <c:idx val="4"/>
          <c:order val="4"/>
          <c:tx>
            <c:strRef>
              <c:f>NPS!$F$1:$F$2</c:f>
              <c:strCache>
                <c:ptCount val="1"/>
                <c:pt idx="0">
                  <c:v>Team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NPS!$A$3:$A$7</c:f>
              <c:multiLvlStrCache>
                <c:ptCount val="3"/>
                <c:lvl>
                  <c:pt idx="0">
                    <c:v>Jan</c:v>
                  </c:pt>
                  <c:pt idx="1">
                    <c:v>Feb</c:v>
                  </c:pt>
                  <c:pt idx="2">
                    <c:v>Mar</c:v>
                  </c:pt>
                </c:lvl>
                <c:lvl>
                  <c:pt idx="0">
                    <c:v>2026</c:v>
                  </c:pt>
                </c:lvl>
              </c:multiLvlStrCache>
            </c:multiLvlStrRef>
          </c:cat>
          <c:val>
            <c:numRef>
              <c:f>NPS!$F$3:$F$7</c:f>
              <c:numCache>
                <c:formatCode>0.00</c:formatCode>
                <c:ptCount val="3"/>
                <c:pt idx="0">
                  <c:v>100</c:v>
                </c:pt>
                <c:pt idx="1">
                  <c:v>100</c:v>
                </c:pt>
                <c:pt idx="2">
                  <c:v>100</c:v>
                </c:pt>
              </c:numCache>
            </c:numRef>
          </c:val>
          <c:smooth val="0"/>
          <c:extLst>
            <c:ext xmlns:c16="http://schemas.microsoft.com/office/drawing/2014/chart" uri="{C3380CC4-5D6E-409C-BE32-E72D297353CC}">
              <c16:uniqueId val="{00000005-541B-4B29-8FE2-CCEFF130F97D}"/>
            </c:ext>
          </c:extLst>
        </c:ser>
        <c:dLbls>
          <c:showLegendKey val="0"/>
          <c:showVal val="0"/>
          <c:showCatName val="0"/>
          <c:showSerName val="0"/>
          <c:showPercent val="0"/>
          <c:showBubbleSize val="0"/>
        </c:dLbls>
        <c:marker val="1"/>
        <c:smooth val="0"/>
        <c:axId val="395798415"/>
        <c:axId val="395799855"/>
      </c:lineChart>
      <c:catAx>
        <c:axId val="395798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799855"/>
        <c:crosses val="autoZero"/>
        <c:auto val="1"/>
        <c:lblAlgn val="ctr"/>
        <c:lblOffset val="100"/>
        <c:noMultiLvlLbl val="0"/>
      </c:catAx>
      <c:valAx>
        <c:axId val="395799855"/>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79841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[Procurement KPI Dashboard - JW.xlsm]Revenue!Revenue_Pivot</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Revenue Performance Year to Date by Team</a:t>
            </a:r>
          </a:p>
        </c:rich>
      </c:tx>
      <c:overlay val="0"/>
      <c:spPr>
        <a:noFill/>
        <a:ln>
          <a:noFill/>
        </a:ln>
        <a:effectLst/>
      </c:spPr>
    </c:title>
    <c:autoTitleDeleted val="0"/>
    <c:pivotFmts>
      <c:pivotFmt>
        <c:idx val="0"/>
        <c:spPr>
          <a:ln w="28575"/>
        </c:spPr>
        <c:marker>
          <c:symbol val="circle"/>
          <c:size val="5"/>
        </c:marker>
        <c:dLbl>
          <c:idx val="0"/>
          <c:delete val="1"/>
          <c:extLst>
            <c:ext xmlns:c15="http://schemas.microsoft.com/office/drawing/2012/chart" uri="{CE6537A1-D6FC-4f65-9D91-7224C49458BB}"/>
          </c:extLst>
        </c:dLbl>
      </c:pivotFmt>
      <c:pivotFmt>
        <c:idx val="1"/>
        <c:spPr>
          <a:ln w="15875" cap="rnd">
            <a:solidFill>
              <a:schemeClr val="accent2"/>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2"/>
        <c:spPr>
          <a:ln w="15875"/>
        </c:spPr>
        <c:marker>
          <c:symbol val="circle"/>
          <c:size val="5"/>
        </c:marker>
        <c:dLbl>
          <c:idx val="0"/>
          <c:delete val="1"/>
          <c:extLst>
            <c:ext xmlns:c15="http://schemas.microsoft.com/office/drawing/2012/chart" uri="{CE6537A1-D6FC-4f65-9D91-7224C49458BB}"/>
          </c:extLst>
        </c:dLbl>
      </c:pivotFmt>
      <c:pivotFmt>
        <c:idx val="3"/>
        <c:spPr>
          <a:ln w="15875"/>
        </c:spPr>
        <c:marker>
          <c:symbol val="circle"/>
          <c:size val="5"/>
        </c:marker>
        <c:dLbl>
          <c:idx val="0"/>
          <c:delete val="1"/>
          <c:extLst>
            <c:ext xmlns:c15="http://schemas.microsoft.com/office/drawing/2012/chart" uri="{CE6537A1-D6FC-4f65-9D91-7224C49458BB}"/>
          </c:extLst>
        </c:dLbl>
      </c:pivotFmt>
      <c:pivotFmt>
        <c:idx val="4"/>
        <c:spPr>
          <a:ln w="15875" cap="rnd">
            <a:solidFill>
              <a:schemeClr val="accent5"/>
            </a:solidFill>
            <a:round/>
          </a:ln>
          <a:effectLst/>
        </c:spPr>
        <c:marker>
          <c:symbol val="circle"/>
          <c:size val="5"/>
          <c:spPr>
            <a:solidFill>
              <a:schemeClr val="accent5"/>
            </a:solidFill>
            <a:ln w="9525">
              <a:solidFill>
                <a:schemeClr val="accent5"/>
              </a:solidFill>
            </a:ln>
            <a:effectLst/>
          </c:spPr>
        </c:marker>
        <c:dLbl>
          <c:idx val="0"/>
          <c:delete val="1"/>
          <c:extLst>
            <c:ext xmlns:c15="http://schemas.microsoft.com/office/drawing/2012/chart" uri="{CE6537A1-D6FC-4f65-9D91-7224C49458BB}"/>
          </c:extLst>
        </c:dLbl>
      </c:pivotFmt>
      <c:pivotFmt>
        <c:idx val="5"/>
        <c:spPr>
          <a:ln w="15875"/>
        </c:spPr>
        <c:dLbl>
          <c:idx val="0"/>
          <c:delete val="1"/>
          <c:extLst>
            <c:ext xmlns:c15="http://schemas.microsoft.com/office/drawing/2012/chart" uri="{CE6537A1-D6FC-4f65-9D91-7224C49458BB}"/>
          </c:extLst>
        </c:dLbl>
      </c:pivotFmt>
      <c:pivotFmt>
        <c:idx val="6"/>
        <c:spPr>
          <a:ln w="28575"/>
        </c:spPr>
        <c:dLbl>
          <c:idx val="0"/>
          <c:delete val="1"/>
          <c:extLst>
            <c:ext xmlns:c15="http://schemas.microsoft.com/office/drawing/2012/chart" uri="{CE6537A1-D6FC-4f65-9D91-7224C49458BB}"/>
          </c:extLst>
        </c:dLbl>
      </c:pivotFmt>
      <c:pivotFmt>
        <c:idx val="7"/>
        <c:spPr>
          <a:ln w="28575"/>
        </c:spPr>
        <c:dLbl>
          <c:idx val="0"/>
          <c:delete val="1"/>
          <c:extLst>
            <c:ext xmlns:c15="http://schemas.microsoft.com/office/drawing/2012/chart" uri="{CE6537A1-D6FC-4f65-9D91-7224C49458BB}"/>
          </c:extLst>
        </c:dLbl>
      </c:pivotFmt>
      <c:pivotFmt>
        <c:idx val="8"/>
        <c:spPr>
          <a:ln w="28575"/>
        </c:spPr>
        <c:dLbl>
          <c:idx val="0"/>
          <c:delete val="1"/>
          <c:extLst>
            <c:ext xmlns:c15="http://schemas.microsoft.com/office/drawing/2012/chart" uri="{CE6537A1-D6FC-4f65-9D91-7224C49458BB}"/>
          </c:extLst>
        </c:dLbl>
      </c:pivotFmt>
      <c:pivotFmt>
        <c:idx val="9"/>
        <c:spPr>
          <a:ln w="28575"/>
        </c:spPr>
        <c:dLbl>
          <c:idx val="0"/>
          <c:delete val="1"/>
          <c:extLst>
            <c:ext xmlns:c15="http://schemas.microsoft.com/office/drawing/2012/chart" uri="{CE6537A1-D6FC-4f65-9D91-7224C49458BB}"/>
          </c:extLst>
        </c:dLbl>
      </c:pivotFmt>
      <c:pivotFmt>
        <c:idx val="10"/>
        <c:spPr>
          <a:ln w="28575"/>
        </c:spPr>
        <c:dLbl>
          <c:idx val="0"/>
          <c:delete val="1"/>
          <c:extLst>
            <c:ext xmlns:c15="http://schemas.microsoft.com/office/drawing/2012/chart" uri="{CE6537A1-D6FC-4f65-9D91-7224C49458BB}"/>
          </c:extLst>
        </c:dLbl>
      </c:pivotFmt>
      <c:pivotFmt>
        <c:idx val="11"/>
        <c:spPr>
          <a:ln w="28575"/>
        </c:spPr>
        <c:dLbl>
          <c:idx val="0"/>
          <c:delete val="1"/>
          <c:extLst>
            <c:ext xmlns:c15="http://schemas.microsoft.com/office/drawing/2012/chart" uri="{CE6537A1-D6FC-4f65-9D91-7224C49458BB}"/>
          </c:extLst>
        </c:dLbl>
      </c:pivotFmt>
    </c:pivotFmts>
    <c:plotArea>
      <c:layout/>
      <c:lineChart>
        <c:grouping val="standard"/>
        <c:varyColors val="0"/>
        <c:ser>
          <c:idx val="0"/>
          <c:order val="0"/>
          <c:tx>
            <c:strRef>
              <c:f>Revenue!$B$2:$B$3</c:f>
              <c:strCache>
                <c:ptCount val="1"/>
                <c:pt idx="0">
                  <c:v>Team 1</c:v>
                </c:pt>
              </c:strCache>
            </c:strRef>
          </c:tx>
          <c:spPr>
            <a:ln w="28575"/>
          </c:spPr>
          <c:cat>
            <c:multiLvlStrRef>
              <c:f>Revenue!$A$4:$A$7</c:f>
              <c:multiLvlStrCache>
                <c:ptCount val="3"/>
                <c:lvl>
                  <c:pt idx="0">
                    <c:v>Jan</c:v>
                  </c:pt>
                  <c:pt idx="1">
                    <c:v>Feb</c:v>
                  </c:pt>
                  <c:pt idx="2">
                    <c:v>Mar</c:v>
                  </c:pt>
                </c:lvl>
                <c:lvl>
                  <c:pt idx="0">
                    <c:v>2026</c:v>
                  </c:pt>
                </c:lvl>
              </c:multiLvlStrCache>
            </c:multiLvlStrRef>
          </c:cat>
          <c:val>
            <c:numRef>
              <c:f>Revenue!$B$4:$B$7</c:f>
              <c:numCache>
                <c:formatCode>0.00%;\-0.00%;0.00%</c:formatCode>
                <c:ptCount val="3"/>
                <c:pt idx="0">
                  <c:v>1.0087245395150066</c:v>
                </c:pt>
                <c:pt idx="1">
                  <c:v>1.0184795764152068</c:v>
                </c:pt>
                <c:pt idx="2">
                  <c:v>1.0184795764152068</c:v>
                </c:pt>
              </c:numCache>
            </c:numRef>
          </c:val>
          <c:smooth val="0"/>
          <c:extLst>
            <c:ext xmlns:c16="http://schemas.microsoft.com/office/drawing/2014/chart" uri="{C3380CC4-5D6E-409C-BE32-E72D297353CC}">
              <c16:uniqueId val="{00000004-391A-4F80-BA12-52F02128DBAB}"/>
            </c:ext>
          </c:extLst>
        </c:ser>
        <c:ser>
          <c:idx val="1"/>
          <c:order val="1"/>
          <c:tx>
            <c:strRef>
              <c:f>Revenue!$C$2:$C$3</c:f>
              <c:strCache>
                <c:ptCount val="1"/>
                <c:pt idx="0">
                  <c:v>Team 2</c:v>
                </c:pt>
              </c:strCache>
            </c:strRef>
          </c:tx>
          <c:spPr>
            <a:ln w="28575"/>
          </c:spPr>
          <c:cat>
            <c:multiLvlStrRef>
              <c:f>Revenue!$A$4:$A$7</c:f>
              <c:multiLvlStrCache>
                <c:ptCount val="3"/>
                <c:lvl>
                  <c:pt idx="0">
                    <c:v>Jan</c:v>
                  </c:pt>
                  <c:pt idx="1">
                    <c:v>Feb</c:v>
                  </c:pt>
                  <c:pt idx="2">
                    <c:v>Mar</c:v>
                  </c:pt>
                </c:lvl>
                <c:lvl>
                  <c:pt idx="0">
                    <c:v>2026</c:v>
                  </c:pt>
                </c:lvl>
              </c:multiLvlStrCache>
            </c:multiLvlStrRef>
          </c:cat>
          <c:val>
            <c:numRef>
              <c:f>Revenue!$C$4:$C$7</c:f>
              <c:numCache>
                <c:formatCode>0.00%;\-0.00%;0.00%</c:formatCode>
                <c:ptCount val="3"/>
                <c:pt idx="0">
                  <c:v>0.65045402642596928</c:v>
                </c:pt>
                <c:pt idx="1">
                  <c:v>0.62874970664973284</c:v>
                </c:pt>
                <c:pt idx="2">
                  <c:v>0.62874970664973284</c:v>
                </c:pt>
              </c:numCache>
            </c:numRef>
          </c:val>
          <c:smooth val="0"/>
          <c:extLst>
            <c:ext xmlns:c16="http://schemas.microsoft.com/office/drawing/2014/chart" uri="{C3380CC4-5D6E-409C-BE32-E72D297353CC}">
              <c16:uniqueId val="{00000009-391A-4F80-BA12-52F02128DBAB}"/>
            </c:ext>
          </c:extLst>
        </c:ser>
        <c:ser>
          <c:idx val="2"/>
          <c:order val="2"/>
          <c:tx>
            <c:strRef>
              <c:f>Revenue!$D$2:$D$3</c:f>
              <c:strCache>
                <c:ptCount val="1"/>
                <c:pt idx="0">
                  <c:v>Team 3</c:v>
                </c:pt>
              </c:strCache>
            </c:strRef>
          </c:tx>
          <c:spPr>
            <a:ln w="28575"/>
          </c:spPr>
          <c:cat>
            <c:multiLvlStrRef>
              <c:f>Revenue!$A$4:$A$7</c:f>
              <c:multiLvlStrCache>
                <c:ptCount val="3"/>
                <c:lvl>
                  <c:pt idx="0">
                    <c:v>Jan</c:v>
                  </c:pt>
                  <c:pt idx="1">
                    <c:v>Feb</c:v>
                  </c:pt>
                  <c:pt idx="2">
                    <c:v>Mar</c:v>
                  </c:pt>
                </c:lvl>
                <c:lvl>
                  <c:pt idx="0">
                    <c:v>2026</c:v>
                  </c:pt>
                </c:lvl>
              </c:multiLvlStrCache>
            </c:multiLvlStrRef>
          </c:cat>
          <c:val>
            <c:numRef>
              <c:f>Revenue!$D$4:$D$7</c:f>
              <c:numCache>
                <c:formatCode>0.00%;\-0.00%;0.00%</c:formatCode>
                <c:ptCount val="3"/>
                <c:pt idx="0">
                  <c:v>0.91695186969450981</c:v>
                </c:pt>
                <c:pt idx="1">
                  <c:v>0.92156799071253304</c:v>
                </c:pt>
                <c:pt idx="2">
                  <c:v>0.92156799071253304</c:v>
                </c:pt>
              </c:numCache>
            </c:numRef>
          </c:val>
          <c:smooth val="0"/>
          <c:extLst>
            <c:ext xmlns:c16="http://schemas.microsoft.com/office/drawing/2014/chart" uri="{C3380CC4-5D6E-409C-BE32-E72D297353CC}">
              <c16:uniqueId val="{0000000A-391A-4F80-BA12-52F02128DBAB}"/>
            </c:ext>
          </c:extLst>
        </c:ser>
        <c:ser>
          <c:idx val="3"/>
          <c:order val="3"/>
          <c:tx>
            <c:strRef>
              <c:f>Revenue!$E$2:$E$3</c:f>
              <c:strCache>
                <c:ptCount val="1"/>
                <c:pt idx="0">
                  <c:v>Team 4</c:v>
                </c:pt>
              </c:strCache>
            </c:strRef>
          </c:tx>
          <c:spPr>
            <a:ln w="28575"/>
          </c:spPr>
          <c:cat>
            <c:multiLvlStrRef>
              <c:f>Revenue!$A$4:$A$7</c:f>
              <c:multiLvlStrCache>
                <c:ptCount val="3"/>
                <c:lvl>
                  <c:pt idx="0">
                    <c:v>Jan</c:v>
                  </c:pt>
                  <c:pt idx="1">
                    <c:v>Feb</c:v>
                  </c:pt>
                  <c:pt idx="2">
                    <c:v>Mar</c:v>
                  </c:pt>
                </c:lvl>
                <c:lvl>
                  <c:pt idx="0">
                    <c:v>2026</c:v>
                  </c:pt>
                </c:lvl>
              </c:multiLvlStrCache>
            </c:multiLvlStrRef>
          </c:cat>
          <c:val>
            <c:numRef>
              <c:f>Revenue!$E$4:$E$7</c:f>
              <c:numCache>
                <c:formatCode>0.00%;\-0.00%;0.00%</c:formatCode>
                <c:ptCount val="3"/>
                <c:pt idx="0">
                  <c:v>1.0755487653669979</c:v>
                </c:pt>
                <c:pt idx="1">
                  <c:v>1.0586265876279239</c:v>
                </c:pt>
                <c:pt idx="2">
                  <c:v>1.0586265876279239</c:v>
                </c:pt>
              </c:numCache>
            </c:numRef>
          </c:val>
          <c:smooth val="0"/>
          <c:extLst>
            <c:ext xmlns:c16="http://schemas.microsoft.com/office/drawing/2014/chart" uri="{C3380CC4-5D6E-409C-BE32-E72D297353CC}">
              <c16:uniqueId val="{00000001-3C98-4D82-80DB-BEF80AE572E7}"/>
            </c:ext>
          </c:extLst>
        </c:ser>
        <c:ser>
          <c:idx val="4"/>
          <c:order val="4"/>
          <c:tx>
            <c:strRef>
              <c:f>Revenue!$F$2:$F$3</c:f>
              <c:strCache>
                <c:ptCount val="1"/>
                <c:pt idx="0">
                  <c:v>Team 5</c:v>
                </c:pt>
              </c:strCache>
            </c:strRef>
          </c:tx>
          <c:spPr>
            <a:ln w="28575"/>
          </c:spPr>
          <c:cat>
            <c:multiLvlStrRef>
              <c:f>Revenue!$A$4:$A$7</c:f>
              <c:multiLvlStrCache>
                <c:ptCount val="3"/>
                <c:lvl>
                  <c:pt idx="0">
                    <c:v>Jan</c:v>
                  </c:pt>
                  <c:pt idx="1">
                    <c:v>Feb</c:v>
                  </c:pt>
                  <c:pt idx="2">
                    <c:v>Mar</c:v>
                  </c:pt>
                </c:lvl>
                <c:lvl>
                  <c:pt idx="0">
                    <c:v>2026</c:v>
                  </c:pt>
                </c:lvl>
              </c:multiLvlStrCache>
            </c:multiLvlStrRef>
          </c:cat>
          <c:val>
            <c:numRef>
              <c:f>Revenue!$F$4:$F$7</c:f>
              <c:numCache>
                <c:formatCode>0.00%;\-0.00%;0.00%</c:formatCode>
                <c:ptCount val="3"/>
                <c:pt idx="0">
                  <c:v>0.80173393327879283</c:v>
                </c:pt>
                <c:pt idx="1">
                  <c:v>0.89178109085029966</c:v>
                </c:pt>
                <c:pt idx="2">
                  <c:v>0.89178109085029966</c:v>
                </c:pt>
              </c:numCache>
            </c:numRef>
          </c:val>
          <c:smooth val="0"/>
          <c:extLst>
            <c:ext xmlns:c16="http://schemas.microsoft.com/office/drawing/2014/chart" uri="{C3380CC4-5D6E-409C-BE32-E72D297353CC}">
              <c16:uniqueId val="{00000002-3C98-4D82-80DB-BEF80AE572E7}"/>
            </c:ext>
          </c:extLst>
        </c:ser>
        <c:dLbls>
          <c:showLegendKey val="0"/>
          <c:showVal val="0"/>
          <c:showCatName val="0"/>
          <c:showSerName val="0"/>
          <c:showPercent val="0"/>
          <c:showBubbleSize val="0"/>
        </c:dLbls>
        <c:marker val="1"/>
        <c:smooth val="0"/>
        <c:axId val="1855832896"/>
        <c:axId val="1855840096"/>
      </c:lineChart>
      <c:catAx>
        <c:axId val="1855832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55840096"/>
        <c:crosses val="autoZero"/>
        <c:auto val="1"/>
        <c:lblAlgn val="ctr"/>
        <c:lblOffset val="100"/>
        <c:noMultiLvlLbl val="0"/>
      </c:catAx>
      <c:valAx>
        <c:axId val="1855840096"/>
        <c:scaling>
          <c:orientation val="minMax"/>
          <c:min val="0.60000000000000009"/>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855832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[Procurement KPI Dashboard - JW.xlsm]Savings!TeamSav</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a:t>Average Savings by Team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Savings!$B$5:$B$6</c:f>
              <c:strCache>
                <c:ptCount val="1"/>
                <c:pt idx="0">
                  <c:v>Team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Savings!$A$7:$A$11</c:f>
              <c:multiLvlStrCache>
                <c:ptCount val="3"/>
                <c:lvl>
                  <c:pt idx="0">
                    <c:v>Jan</c:v>
                  </c:pt>
                  <c:pt idx="1">
                    <c:v>Feb</c:v>
                  </c:pt>
                  <c:pt idx="2">
                    <c:v>Mar</c:v>
                  </c:pt>
                </c:lvl>
                <c:lvl>
                  <c:pt idx="0">
                    <c:v>2026</c:v>
                  </c:pt>
                </c:lvl>
              </c:multiLvlStrCache>
            </c:multiLvlStrRef>
          </c:cat>
          <c:val>
            <c:numRef>
              <c:f>Savings!$B$7:$B$11</c:f>
              <c:numCache>
                <c:formatCode>0.00%;\-0.00%;0.00%</c:formatCode>
                <c:ptCount val="3"/>
                <c:pt idx="0">
                  <c:v>2.9795744680851062E-2</c:v>
                </c:pt>
                <c:pt idx="1">
                  <c:v>4.9390825688073382E-2</c:v>
                </c:pt>
                <c:pt idx="2">
                  <c:v>4.5555905511810997E-2</c:v>
                </c:pt>
              </c:numCache>
            </c:numRef>
          </c:val>
          <c:smooth val="0"/>
          <c:extLst>
            <c:ext xmlns:c16="http://schemas.microsoft.com/office/drawing/2014/chart" uri="{C3380CC4-5D6E-409C-BE32-E72D297353CC}">
              <c16:uniqueId val="{0000000C-3303-4F43-83D8-7C64BDAA35FA}"/>
            </c:ext>
          </c:extLst>
        </c:ser>
        <c:ser>
          <c:idx val="1"/>
          <c:order val="1"/>
          <c:tx>
            <c:strRef>
              <c:f>Savings!$C$5:$C$6</c:f>
              <c:strCache>
                <c:ptCount val="1"/>
                <c:pt idx="0">
                  <c:v>Team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Savings!$A$7:$A$11</c:f>
              <c:multiLvlStrCache>
                <c:ptCount val="3"/>
                <c:lvl>
                  <c:pt idx="0">
                    <c:v>Jan</c:v>
                  </c:pt>
                  <c:pt idx="1">
                    <c:v>Feb</c:v>
                  </c:pt>
                  <c:pt idx="2">
                    <c:v>Mar</c:v>
                  </c:pt>
                </c:lvl>
                <c:lvl>
                  <c:pt idx="0">
                    <c:v>2026</c:v>
                  </c:pt>
                </c:lvl>
              </c:multiLvlStrCache>
            </c:multiLvlStrRef>
          </c:cat>
          <c:val>
            <c:numRef>
              <c:f>Savings!$C$7:$C$11</c:f>
              <c:numCache>
                <c:formatCode>0.00%;\-0.00%;0.00%</c:formatCode>
                <c:ptCount val="3"/>
                <c:pt idx="0">
                  <c:v>2.2441666666666669E-2</c:v>
                </c:pt>
                <c:pt idx="1">
                  <c:v>2.1944000000000005E-2</c:v>
                </c:pt>
                <c:pt idx="2">
                  <c:v>2.1059259259259264E-2</c:v>
                </c:pt>
              </c:numCache>
            </c:numRef>
          </c:val>
          <c:smooth val="0"/>
          <c:extLst>
            <c:ext xmlns:c16="http://schemas.microsoft.com/office/drawing/2014/chart" uri="{C3380CC4-5D6E-409C-BE32-E72D297353CC}">
              <c16:uniqueId val="{00000001-E463-4569-845F-880A8EE246A2}"/>
            </c:ext>
          </c:extLst>
        </c:ser>
        <c:ser>
          <c:idx val="2"/>
          <c:order val="2"/>
          <c:tx>
            <c:strRef>
              <c:f>Savings!$D$5:$D$6</c:f>
              <c:strCache>
                <c:ptCount val="1"/>
                <c:pt idx="0">
                  <c:v>Team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Savings!$A$7:$A$11</c:f>
              <c:multiLvlStrCache>
                <c:ptCount val="3"/>
                <c:lvl>
                  <c:pt idx="0">
                    <c:v>Jan</c:v>
                  </c:pt>
                  <c:pt idx="1">
                    <c:v>Feb</c:v>
                  </c:pt>
                  <c:pt idx="2">
                    <c:v>Mar</c:v>
                  </c:pt>
                </c:lvl>
                <c:lvl>
                  <c:pt idx="0">
                    <c:v>2026</c:v>
                  </c:pt>
                </c:lvl>
              </c:multiLvlStrCache>
            </c:multiLvlStrRef>
          </c:cat>
          <c:val>
            <c:numRef>
              <c:f>Savings!$D$7:$D$11</c:f>
              <c:numCache>
                <c:formatCode>0.00%;\-0.00%;0.00%</c:formatCode>
                <c:ptCount val="3"/>
                <c:pt idx="0">
                  <c:v>3.4200000000000001E-2</c:v>
                </c:pt>
                <c:pt idx="1">
                  <c:v>3.1507692307692313E-2</c:v>
                </c:pt>
                <c:pt idx="2">
                  <c:v>3.0025000000000003E-2</c:v>
                </c:pt>
              </c:numCache>
            </c:numRef>
          </c:val>
          <c:smooth val="0"/>
          <c:extLst>
            <c:ext xmlns:c16="http://schemas.microsoft.com/office/drawing/2014/chart" uri="{C3380CC4-5D6E-409C-BE32-E72D297353CC}">
              <c16:uniqueId val="{00000002-E463-4569-845F-880A8EE246A2}"/>
            </c:ext>
          </c:extLst>
        </c:ser>
        <c:ser>
          <c:idx val="3"/>
          <c:order val="3"/>
          <c:tx>
            <c:strRef>
              <c:f>Savings!$E$5:$E$6</c:f>
              <c:strCache>
                <c:ptCount val="1"/>
                <c:pt idx="0">
                  <c:v>Team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Savings!$A$7:$A$11</c:f>
              <c:multiLvlStrCache>
                <c:ptCount val="3"/>
                <c:lvl>
                  <c:pt idx="0">
                    <c:v>Jan</c:v>
                  </c:pt>
                  <c:pt idx="1">
                    <c:v>Feb</c:v>
                  </c:pt>
                  <c:pt idx="2">
                    <c:v>Mar</c:v>
                  </c:pt>
                </c:lvl>
                <c:lvl>
                  <c:pt idx="0">
                    <c:v>2026</c:v>
                  </c:pt>
                </c:lvl>
              </c:multiLvlStrCache>
            </c:multiLvlStrRef>
          </c:cat>
          <c:val>
            <c:numRef>
              <c:f>Savings!$E$7:$E$11</c:f>
              <c:numCache>
                <c:formatCode>0.00%;\-0.00%;0.00%</c:formatCode>
                <c:ptCount val="3"/>
                <c:pt idx="0">
                  <c:v>2.9631578947368425E-2</c:v>
                </c:pt>
                <c:pt idx="1">
                  <c:v>2.9083333333333336E-2</c:v>
                </c:pt>
                <c:pt idx="2">
                  <c:v>2.7933333333333334E-2</c:v>
                </c:pt>
              </c:numCache>
            </c:numRef>
          </c:val>
          <c:smooth val="0"/>
          <c:extLst>
            <c:ext xmlns:c16="http://schemas.microsoft.com/office/drawing/2014/chart" uri="{C3380CC4-5D6E-409C-BE32-E72D297353CC}">
              <c16:uniqueId val="{00000003-E463-4569-845F-880A8EE246A2}"/>
            </c:ext>
          </c:extLst>
        </c:ser>
        <c:ser>
          <c:idx val="4"/>
          <c:order val="4"/>
          <c:tx>
            <c:strRef>
              <c:f>Savings!$F$5:$F$6</c:f>
              <c:strCache>
                <c:ptCount val="1"/>
                <c:pt idx="0">
                  <c:v>Team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Savings!$A$7:$A$11</c:f>
              <c:multiLvlStrCache>
                <c:ptCount val="3"/>
                <c:lvl>
                  <c:pt idx="0">
                    <c:v>Jan</c:v>
                  </c:pt>
                  <c:pt idx="1">
                    <c:v>Feb</c:v>
                  </c:pt>
                  <c:pt idx="2">
                    <c:v>Mar</c:v>
                  </c:pt>
                </c:lvl>
                <c:lvl>
                  <c:pt idx="0">
                    <c:v>2026</c:v>
                  </c:pt>
                </c:lvl>
              </c:multiLvlStrCache>
            </c:multiLvlStrRef>
          </c:cat>
          <c:val>
            <c:numRef>
              <c:f>Savings!$F$7:$F$11</c:f>
              <c:numCache>
                <c:formatCode>0.00%;\-0.00%;0.00%</c:formatCode>
                <c:ptCount val="3"/>
                <c:pt idx="0">
                  <c:v>6.3039999999999999E-2</c:v>
                </c:pt>
                <c:pt idx="1">
                  <c:v>6.4920454545454545E-2</c:v>
                </c:pt>
                <c:pt idx="2">
                  <c:v>7.7251923076923065E-2</c:v>
                </c:pt>
              </c:numCache>
            </c:numRef>
          </c:val>
          <c:smooth val="0"/>
          <c:extLst>
            <c:ext xmlns:c16="http://schemas.microsoft.com/office/drawing/2014/chart" uri="{C3380CC4-5D6E-409C-BE32-E72D297353CC}">
              <c16:uniqueId val="{00000004-E463-4569-845F-880A8EE246A2}"/>
            </c:ext>
          </c:extLst>
        </c:ser>
        <c:dLbls>
          <c:showLegendKey val="0"/>
          <c:showVal val="0"/>
          <c:showCatName val="0"/>
          <c:showSerName val="0"/>
          <c:showPercent val="0"/>
          <c:showBubbleSize val="0"/>
        </c:dLbls>
        <c:marker val="1"/>
        <c:smooth val="0"/>
        <c:axId val="1997796544"/>
        <c:axId val="1997797024"/>
      </c:lineChart>
      <c:catAx>
        <c:axId val="199779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97797024"/>
        <c:crosses val="autoZero"/>
        <c:auto val="1"/>
        <c:lblAlgn val="ctr"/>
        <c:lblOffset val="100"/>
        <c:noMultiLvlLbl val="0"/>
      </c:catAx>
      <c:valAx>
        <c:axId val="19977970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97796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[Procurement KPI Dashboard - JW.xlsm]Con_Lost!Cons</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rgbClr val="201F26">
                    <a:lumMod val="65000"/>
                    <a:lumOff val="35000"/>
                  </a:srgbClr>
                </a:solidFill>
              </a:rPr>
              <a:t>Consumption Variance vs Forecast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Con_Lost!$I$1:$I$2</c:f>
              <c:strCache>
                <c:ptCount val="1"/>
                <c:pt idx="0">
                  <c:v>Team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Con_Lost!$H$3:$H$6</c:f>
              <c:multiLvlStrCache>
                <c:ptCount val="3"/>
                <c:lvl>
                  <c:pt idx="0">
                    <c:v>Jan</c:v>
                  </c:pt>
                  <c:pt idx="1">
                    <c:v>Feb</c:v>
                  </c:pt>
                  <c:pt idx="2">
                    <c:v>Mar</c:v>
                  </c:pt>
                </c:lvl>
                <c:lvl>
                  <c:pt idx="0">
                    <c:v>2026</c:v>
                  </c:pt>
                </c:lvl>
              </c:multiLvlStrCache>
            </c:multiLvlStrRef>
          </c:cat>
          <c:val>
            <c:numRef>
              <c:f>Con_Lost!$I$3:$I$6</c:f>
              <c:numCache>
                <c:formatCode>"£"#,##0</c:formatCode>
                <c:ptCount val="3"/>
                <c:pt idx="0">
                  <c:v>-39808.407299999999</c:v>
                </c:pt>
                <c:pt idx="1">
                  <c:v>-51400.232499999998</c:v>
                </c:pt>
              </c:numCache>
            </c:numRef>
          </c:val>
          <c:smooth val="0"/>
          <c:extLst>
            <c:ext xmlns:c16="http://schemas.microsoft.com/office/drawing/2014/chart" uri="{C3380CC4-5D6E-409C-BE32-E72D297353CC}">
              <c16:uniqueId val="{00000000-3F5B-4409-8CE2-4212667EB94E}"/>
            </c:ext>
          </c:extLst>
        </c:ser>
        <c:ser>
          <c:idx val="1"/>
          <c:order val="1"/>
          <c:tx>
            <c:strRef>
              <c:f>Con_Lost!$J$1:$J$2</c:f>
              <c:strCache>
                <c:ptCount val="1"/>
                <c:pt idx="0">
                  <c:v>Team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Con_Lost!$H$3:$H$6</c:f>
              <c:multiLvlStrCache>
                <c:ptCount val="3"/>
                <c:lvl>
                  <c:pt idx="0">
                    <c:v>Jan</c:v>
                  </c:pt>
                  <c:pt idx="1">
                    <c:v>Feb</c:v>
                  </c:pt>
                  <c:pt idx="2">
                    <c:v>Mar</c:v>
                  </c:pt>
                </c:lvl>
                <c:lvl>
                  <c:pt idx="0">
                    <c:v>2026</c:v>
                  </c:pt>
                </c:lvl>
              </c:multiLvlStrCache>
            </c:multiLvlStrRef>
          </c:cat>
          <c:val>
            <c:numRef>
              <c:f>Con_Lost!$J$3:$J$6</c:f>
              <c:numCache>
                <c:formatCode>"£"#,##0</c:formatCode>
                <c:ptCount val="3"/>
                <c:pt idx="0">
                  <c:v>7.2740999999999998</c:v>
                </c:pt>
                <c:pt idx="1">
                  <c:v>-268.64589999999998</c:v>
                </c:pt>
              </c:numCache>
            </c:numRef>
          </c:val>
          <c:smooth val="0"/>
          <c:extLst>
            <c:ext xmlns:c16="http://schemas.microsoft.com/office/drawing/2014/chart" uri="{C3380CC4-5D6E-409C-BE32-E72D297353CC}">
              <c16:uniqueId val="{00000001-3F5B-4409-8CE2-4212667EB94E}"/>
            </c:ext>
          </c:extLst>
        </c:ser>
        <c:ser>
          <c:idx val="2"/>
          <c:order val="2"/>
          <c:tx>
            <c:strRef>
              <c:f>Con_Lost!$K$1:$K$2</c:f>
              <c:strCache>
                <c:ptCount val="1"/>
                <c:pt idx="0">
                  <c:v>Team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Con_Lost!$H$3:$H$6</c:f>
              <c:multiLvlStrCache>
                <c:ptCount val="3"/>
                <c:lvl>
                  <c:pt idx="0">
                    <c:v>Jan</c:v>
                  </c:pt>
                  <c:pt idx="1">
                    <c:v>Feb</c:v>
                  </c:pt>
                  <c:pt idx="2">
                    <c:v>Mar</c:v>
                  </c:pt>
                </c:lvl>
                <c:lvl>
                  <c:pt idx="0">
                    <c:v>2026</c:v>
                  </c:pt>
                </c:lvl>
              </c:multiLvlStrCache>
            </c:multiLvlStrRef>
          </c:cat>
          <c:val>
            <c:numRef>
              <c:f>Con_Lost!$K$3:$K$6</c:f>
              <c:numCache>
                <c:formatCode>"£"#,##0</c:formatCode>
                <c:ptCount val="3"/>
                <c:pt idx="0">
                  <c:v>541.14200000000005</c:v>
                </c:pt>
                <c:pt idx="1">
                  <c:v>24211.376700000001</c:v>
                </c:pt>
              </c:numCache>
            </c:numRef>
          </c:val>
          <c:smooth val="0"/>
          <c:extLst>
            <c:ext xmlns:c16="http://schemas.microsoft.com/office/drawing/2014/chart" uri="{C3380CC4-5D6E-409C-BE32-E72D297353CC}">
              <c16:uniqueId val="{00000002-3F5B-4409-8CE2-4212667EB94E}"/>
            </c:ext>
          </c:extLst>
        </c:ser>
        <c:ser>
          <c:idx val="3"/>
          <c:order val="3"/>
          <c:tx>
            <c:strRef>
              <c:f>Con_Lost!$L$1:$L$2</c:f>
              <c:strCache>
                <c:ptCount val="1"/>
                <c:pt idx="0">
                  <c:v>Team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Con_Lost!$H$3:$H$6</c:f>
              <c:multiLvlStrCache>
                <c:ptCount val="3"/>
                <c:lvl>
                  <c:pt idx="0">
                    <c:v>Jan</c:v>
                  </c:pt>
                  <c:pt idx="1">
                    <c:v>Feb</c:v>
                  </c:pt>
                  <c:pt idx="2">
                    <c:v>Mar</c:v>
                  </c:pt>
                </c:lvl>
                <c:lvl>
                  <c:pt idx="0">
                    <c:v>2026</c:v>
                  </c:pt>
                </c:lvl>
              </c:multiLvlStrCache>
            </c:multiLvlStrRef>
          </c:cat>
          <c:val>
            <c:numRef>
              <c:f>Con_Lost!$L$3:$L$6</c:f>
              <c:numCache>
                <c:formatCode>"£"#,##0</c:formatCode>
                <c:ptCount val="3"/>
                <c:pt idx="0">
                  <c:v>14909.578600000001</c:v>
                </c:pt>
                <c:pt idx="1">
                  <c:v>22200.217700000001</c:v>
                </c:pt>
              </c:numCache>
            </c:numRef>
          </c:val>
          <c:smooth val="0"/>
          <c:extLst>
            <c:ext xmlns:c16="http://schemas.microsoft.com/office/drawing/2014/chart" uri="{C3380CC4-5D6E-409C-BE32-E72D297353CC}">
              <c16:uniqueId val="{00000003-3F5B-4409-8CE2-4212667EB94E}"/>
            </c:ext>
          </c:extLst>
        </c:ser>
        <c:ser>
          <c:idx val="4"/>
          <c:order val="4"/>
          <c:tx>
            <c:strRef>
              <c:f>Con_Lost!$M$1:$M$2</c:f>
              <c:strCache>
                <c:ptCount val="1"/>
                <c:pt idx="0">
                  <c:v>Team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Con_Lost!$H$3:$H$6</c:f>
              <c:multiLvlStrCache>
                <c:ptCount val="3"/>
                <c:lvl>
                  <c:pt idx="0">
                    <c:v>Jan</c:v>
                  </c:pt>
                  <c:pt idx="1">
                    <c:v>Feb</c:v>
                  </c:pt>
                  <c:pt idx="2">
                    <c:v>Mar</c:v>
                  </c:pt>
                </c:lvl>
                <c:lvl>
                  <c:pt idx="0">
                    <c:v>2026</c:v>
                  </c:pt>
                </c:lvl>
              </c:multiLvlStrCache>
            </c:multiLvlStrRef>
          </c:cat>
          <c:val>
            <c:numRef>
              <c:f>Con_Lost!$M$3:$M$6</c:f>
              <c:numCache>
                <c:formatCode>"£"#,##0</c:formatCode>
                <c:ptCount val="3"/>
                <c:pt idx="0">
                  <c:v>-2712.3773999999999</c:v>
                </c:pt>
                <c:pt idx="1">
                  <c:v>-2812.4168</c:v>
                </c:pt>
              </c:numCache>
            </c:numRef>
          </c:val>
          <c:smooth val="0"/>
          <c:extLst>
            <c:ext xmlns:c16="http://schemas.microsoft.com/office/drawing/2014/chart" uri="{C3380CC4-5D6E-409C-BE32-E72D297353CC}">
              <c16:uniqueId val="{00000004-3F5B-4409-8CE2-4212667EB94E}"/>
            </c:ext>
          </c:extLst>
        </c:ser>
        <c:dLbls>
          <c:showLegendKey val="0"/>
          <c:showVal val="0"/>
          <c:showCatName val="0"/>
          <c:showSerName val="0"/>
          <c:showPercent val="0"/>
          <c:showBubbleSize val="0"/>
        </c:dLbls>
        <c:marker val="1"/>
        <c:smooth val="0"/>
        <c:axId val="1216283327"/>
        <c:axId val="1216280447"/>
      </c:lineChart>
      <c:catAx>
        <c:axId val="1216283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6280447"/>
        <c:crosses val="autoZero"/>
        <c:auto val="1"/>
        <c:lblAlgn val="ctr"/>
        <c:lblOffset val="100"/>
        <c:noMultiLvlLbl val="0"/>
      </c:catAx>
      <c:valAx>
        <c:axId val="121628044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6283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[Procurement KPI Dashboard - JW.xlsm]Velocity!Velocity_Pivot</c:name>
    <c:fmtId val="7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aseline="0"/>
              <a:t>New business velocity</a:t>
            </a:r>
            <a:r>
              <a:rPr lang="en-GB" sz="1400"/>
              <a:t> by Team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2">
                <a:lumMod val="50000"/>
                <a:lumOff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5">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tx1">
                <a:lumMod val="50000"/>
                <a:lumOff val="50000"/>
              </a:schemeClr>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58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58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58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58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bg1">
                <a:lumMod val="50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ln w="28575" cap="rnd">
            <a:solidFill>
              <a:schemeClr val="bg1">
                <a:lumMod val="50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Velocity!$B$4:$B$5</c:f>
              <c:strCache>
                <c:ptCount val="1"/>
                <c:pt idx="0">
                  <c:v>Target</c:v>
                </c:pt>
              </c:strCache>
            </c:strRef>
          </c:tx>
          <c:spPr>
            <a:ln w="28575" cap="rnd">
              <a:solidFill>
                <a:schemeClr val="bg1">
                  <a:lumMod val="50000"/>
                </a:schemeClr>
              </a:solidFill>
              <a:prstDash val="dash"/>
              <a:round/>
            </a:ln>
            <a:effectLst/>
          </c:spPr>
          <c:marker>
            <c:symbol val="none"/>
          </c:marker>
          <c:cat>
            <c:multiLvlStrRef>
              <c:f>Velocity!$A$6:$A$9</c:f>
              <c:multiLvlStrCache>
                <c:ptCount val="3"/>
                <c:lvl>
                  <c:pt idx="0">
                    <c:v>Jan</c:v>
                  </c:pt>
                  <c:pt idx="1">
                    <c:v>Feb</c:v>
                  </c:pt>
                  <c:pt idx="2">
                    <c:v>Mar</c:v>
                  </c:pt>
                </c:lvl>
                <c:lvl>
                  <c:pt idx="0">
                    <c:v>2026</c:v>
                  </c:pt>
                </c:lvl>
              </c:multiLvlStrCache>
            </c:multiLvlStrRef>
          </c:cat>
          <c:val>
            <c:numRef>
              <c:f>Velocity!$B$6:$B$9</c:f>
              <c:numCache>
                <c:formatCode>General</c:formatCode>
                <c:ptCount val="3"/>
                <c:pt idx="0">
                  <c:v>55</c:v>
                </c:pt>
                <c:pt idx="1">
                  <c:v>55</c:v>
                </c:pt>
                <c:pt idx="2">
                  <c:v>55</c:v>
                </c:pt>
              </c:numCache>
            </c:numRef>
          </c:val>
          <c:smooth val="0"/>
          <c:extLst>
            <c:ext xmlns:c16="http://schemas.microsoft.com/office/drawing/2014/chart" uri="{C3380CC4-5D6E-409C-BE32-E72D297353CC}">
              <c16:uniqueId val="{00000033-D228-4136-B77F-35BFEF009BC0}"/>
            </c:ext>
          </c:extLst>
        </c:ser>
        <c:ser>
          <c:idx val="1"/>
          <c:order val="1"/>
          <c:tx>
            <c:strRef>
              <c:f>Velocity!$C$4:$C$5</c:f>
              <c:strCache>
                <c:ptCount val="1"/>
                <c:pt idx="0">
                  <c:v>Team 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Velocity!$A$6:$A$9</c:f>
              <c:multiLvlStrCache>
                <c:ptCount val="3"/>
                <c:lvl>
                  <c:pt idx="0">
                    <c:v>Jan</c:v>
                  </c:pt>
                  <c:pt idx="1">
                    <c:v>Feb</c:v>
                  </c:pt>
                  <c:pt idx="2">
                    <c:v>Mar</c:v>
                  </c:pt>
                </c:lvl>
                <c:lvl>
                  <c:pt idx="0">
                    <c:v>2026</c:v>
                  </c:pt>
                </c:lvl>
              </c:multiLvlStrCache>
            </c:multiLvlStrRef>
          </c:cat>
          <c:val>
            <c:numRef>
              <c:f>Velocity!$C$6:$C$9</c:f>
              <c:numCache>
                <c:formatCode>General</c:formatCode>
                <c:ptCount val="3"/>
                <c:pt idx="0">
                  <c:v>60.27</c:v>
                </c:pt>
                <c:pt idx="1">
                  <c:v>60.27</c:v>
                </c:pt>
                <c:pt idx="2">
                  <c:v>51.2</c:v>
                </c:pt>
              </c:numCache>
            </c:numRef>
          </c:val>
          <c:smooth val="0"/>
          <c:extLst>
            <c:ext xmlns:c16="http://schemas.microsoft.com/office/drawing/2014/chart" uri="{C3380CC4-5D6E-409C-BE32-E72D297353CC}">
              <c16:uniqueId val="{00000001-D593-4EB0-9214-C103A2D7ADCB}"/>
            </c:ext>
          </c:extLst>
        </c:ser>
        <c:ser>
          <c:idx val="2"/>
          <c:order val="2"/>
          <c:tx>
            <c:strRef>
              <c:f>Velocity!$D$4:$D$5</c:f>
              <c:strCache>
                <c:ptCount val="1"/>
                <c:pt idx="0">
                  <c:v>Team 2</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Velocity!$A$6:$A$9</c:f>
              <c:multiLvlStrCache>
                <c:ptCount val="3"/>
                <c:lvl>
                  <c:pt idx="0">
                    <c:v>Jan</c:v>
                  </c:pt>
                  <c:pt idx="1">
                    <c:v>Feb</c:v>
                  </c:pt>
                  <c:pt idx="2">
                    <c:v>Mar</c:v>
                  </c:pt>
                </c:lvl>
                <c:lvl>
                  <c:pt idx="0">
                    <c:v>2026</c:v>
                  </c:pt>
                </c:lvl>
              </c:multiLvlStrCache>
            </c:multiLvlStrRef>
          </c:cat>
          <c:val>
            <c:numRef>
              <c:f>Velocity!$D$6:$D$9</c:f>
              <c:numCache>
                <c:formatCode>General</c:formatCode>
                <c:ptCount val="3"/>
                <c:pt idx="0">
                  <c:v>64.790000000000006</c:v>
                </c:pt>
                <c:pt idx="1">
                  <c:v>64.790000000000006</c:v>
                </c:pt>
                <c:pt idx="2">
                  <c:v>52.4</c:v>
                </c:pt>
              </c:numCache>
            </c:numRef>
          </c:val>
          <c:smooth val="0"/>
          <c:extLst>
            <c:ext xmlns:c16="http://schemas.microsoft.com/office/drawing/2014/chart" uri="{C3380CC4-5D6E-409C-BE32-E72D297353CC}">
              <c16:uniqueId val="{00000002-D593-4EB0-9214-C103A2D7ADCB}"/>
            </c:ext>
          </c:extLst>
        </c:ser>
        <c:ser>
          <c:idx val="3"/>
          <c:order val="3"/>
          <c:tx>
            <c:strRef>
              <c:f>Velocity!$E$4:$E$5</c:f>
              <c:strCache>
                <c:ptCount val="1"/>
                <c:pt idx="0">
                  <c:v>Team 3</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Velocity!$A$6:$A$9</c:f>
              <c:multiLvlStrCache>
                <c:ptCount val="3"/>
                <c:lvl>
                  <c:pt idx="0">
                    <c:v>Jan</c:v>
                  </c:pt>
                  <c:pt idx="1">
                    <c:v>Feb</c:v>
                  </c:pt>
                  <c:pt idx="2">
                    <c:v>Mar</c:v>
                  </c:pt>
                </c:lvl>
                <c:lvl>
                  <c:pt idx="0">
                    <c:v>2026</c:v>
                  </c:pt>
                </c:lvl>
              </c:multiLvlStrCache>
            </c:multiLvlStrRef>
          </c:cat>
          <c:val>
            <c:numRef>
              <c:f>Velocity!$E$6:$E$9</c:f>
              <c:numCache>
                <c:formatCode>General</c:formatCode>
                <c:ptCount val="3"/>
                <c:pt idx="0">
                  <c:v>52.77</c:v>
                </c:pt>
                <c:pt idx="1">
                  <c:v>52.77</c:v>
                </c:pt>
                <c:pt idx="2">
                  <c:v>56.46</c:v>
                </c:pt>
              </c:numCache>
            </c:numRef>
          </c:val>
          <c:smooth val="0"/>
          <c:extLst>
            <c:ext xmlns:c16="http://schemas.microsoft.com/office/drawing/2014/chart" uri="{C3380CC4-5D6E-409C-BE32-E72D297353CC}">
              <c16:uniqueId val="{00000003-D593-4EB0-9214-C103A2D7ADCB}"/>
            </c:ext>
          </c:extLst>
        </c:ser>
        <c:ser>
          <c:idx val="4"/>
          <c:order val="4"/>
          <c:tx>
            <c:strRef>
              <c:f>Velocity!$F$4:$F$5</c:f>
              <c:strCache>
                <c:ptCount val="1"/>
                <c:pt idx="0">
                  <c:v>Team 4</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Velocity!$A$6:$A$9</c:f>
              <c:multiLvlStrCache>
                <c:ptCount val="3"/>
                <c:lvl>
                  <c:pt idx="0">
                    <c:v>Jan</c:v>
                  </c:pt>
                  <c:pt idx="1">
                    <c:v>Feb</c:v>
                  </c:pt>
                  <c:pt idx="2">
                    <c:v>Mar</c:v>
                  </c:pt>
                </c:lvl>
                <c:lvl>
                  <c:pt idx="0">
                    <c:v>2026</c:v>
                  </c:pt>
                </c:lvl>
              </c:multiLvlStrCache>
            </c:multiLvlStrRef>
          </c:cat>
          <c:val>
            <c:numRef>
              <c:f>Velocity!$F$6:$F$9</c:f>
              <c:numCache>
                <c:formatCode>General</c:formatCode>
                <c:ptCount val="3"/>
                <c:pt idx="0">
                  <c:v>37.31</c:v>
                </c:pt>
                <c:pt idx="1">
                  <c:v>37.31</c:v>
                </c:pt>
                <c:pt idx="2">
                  <c:v>42.89</c:v>
                </c:pt>
              </c:numCache>
            </c:numRef>
          </c:val>
          <c:smooth val="0"/>
          <c:extLst>
            <c:ext xmlns:c16="http://schemas.microsoft.com/office/drawing/2014/chart" uri="{C3380CC4-5D6E-409C-BE32-E72D297353CC}">
              <c16:uniqueId val="{00000001-2D50-45A3-8714-553C99FDA6C6}"/>
            </c:ext>
          </c:extLst>
        </c:ser>
        <c:ser>
          <c:idx val="5"/>
          <c:order val="5"/>
          <c:tx>
            <c:strRef>
              <c:f>Velocity!$G$4:$G$5</c:f>
              <c:strCache>
                <c:ptCount val="1"/>
                <c:pt idx="0">
                  <c:v>Team 5</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Velocity!$A$6:$A$9</c:f>
              <c:multiLvlStrCache>
                <c:ptCount val="3"/>
                <c:lvl>
                  <c:pt idx="0">
                    <c:v>Jan</c:v>
                  </c:pt>
                  <c:pt idx="1">
                    <c:v>Feb</c:v>
                  </c:pt>
                  <c:pt idx="2">
                    <c:v>Mar</c:v>
                  </c:pt>
                </c:lvl>
                <c:lvl>
                  <c:pt idx="0">
                    <c:v>2026</c:v>
                  </c:pt>
                </c:lvl>
              </c:multiLvlStrCache>
            </c:multiLvlStrRef>
          </c:cat>
          <c:val>
            <c:numRef>
              <c:f>Velocity!$G$6:$G$9</c:f>
              <c:numCache>
                <c:formatCode>General</c:formatCode>
                <c:ptCount val="3"/>
                <c:pt idx="0">
                  <c:v>24.86</c:v>
                </c:pt>
                <c:pt idx="1">
                  <c:v>24.86</c:v>
                </c:pt>
                <c:pt idx="2">
                  <c:v>16</c:v>
                </c:pt>
              </c:numCache>
            </c:numRef>
          </c:val>
          <c:smooth val="0"/>
          <c:extLst>
            <c:ext xmlns:c16="http://schemas.microsoft.com/office/drawing/2014/chart" uri="{C3380CC4-5D6E-409C-BE32-E72D297353CC}">
              <c16:uniqueId val="{00000002-2D50-45A3-8714-553C99FDA6C6}"/>
            </c:ext>
          </c:extLst>
        </c:ser>
        <c:dLbls>
          <c:showLegendKey val="0"/>
          <c:showVal val="0"/>
          <c:showCatName val="0"/>
          <c:showSerName val="0"/>
          <c:showPercent val="0"/>
          <c:showBubbleSize val="0"/>
        </c:dLbls>
        <c:smooth val="0"/>
        <c:axId val="1464383455"/>
        <c:axId val="1464383935"/>
      </c:lineChart>
      <c:catAx>
        <c:axId val="1464383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464383935"/>
        <c:crosses val="autoZero"/>
        <c:auto val="1"/>
        <c:lblAlgn val="ctr"/>
        <c:lblOffset val="100"/>
        <c:noMultiLvlLbl val="0"/>
      </c:catAx>
      <c:valAx>
        <c:axId val="1464383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4643834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[Procurement KPI Dashboard - JW.xlsm]Con_Lost!LostBis</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rgbClr val="201F26">
                    <a:lumMod val="65000"/>
                    <a:lumOff val="35000"/>
                  </a:srgbClr>
                </a:solidFill>
              </a:rPr>
              <a:t>Lost Business Variance vs Forecast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Con_Lost!$B$1:$B$2</c:f>
              <c:strCache>
                <c:ptCount val="1"/>
                <c:pt idx="0">
                  <c:v>Team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Con_Lost!$A$3:$A$6</c:f>
              <c:multiLvlStrCache>
                <c:ptCount val="3"/>
                <c:lvl>
                  <c:pt idx="0">
                    <c:v>Jan</c:v>
                  </c:pt>
                  <c:pt idx="1">
                    <c:v>Feb</c:v>
                  </c:pt>
                  <c:pt idx="2">
                    <c:v>Mar</c:v>
                  </c:pt>
                </c:lvl>
                <c:lvl>
                  <c:pt idx="0">
                    <c:v>2026</c:v>
                  </c:pt>
                </c:lvl>
              </c:multiLvlStrCache>
            </c:multiLvlStrRef>
          </c:cat>
          <c:val>
            <c:numRef>
              <c:f>Con_Lost!$B$3:$B$6</c:f>
              <c:numCache>
                <c:formatCode>"£"#,##0</c:formatCode>
                <c:ptCount val="3"/>
                <c:pt idx="0">
                  <c:v>30303.337500000001</c:v>
                </c:pt>
                <c:pt idx="1">
                  <c:v>26208.744600000002</c:v>
                </c:pt>
              </c:numCache>
            </c:numRef>
          </c:val>
          <c:smooth val="0"/>
          <c:extLst>
            <c:ext xmlns:c16="http://schemas.microsoft.com/office/drawing/2014/chart" uri="{C3380CC4-5D6E-409C-BE32-E72D297353CC}">
              <c16:uniqueId val="{00000000-FECE-494A-8E44-CBE4985D5FFC}"/>
            </c:ext>
          </c:extLst>
        </c:ser>
        <c:ser>
          <c:idx val="1"/>
          <c:order val="1"/>
          <c:tx>
            <c:strRef>
              <c:f>Con_Lost!$C$1:$C$2</c:f>
              <c:strCache>
                <c:ptCount val="1"/>
                <c:pt idx="0">
                  <c:v>Team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Con_Lost!$A$3:$A$6</c:f>
              <c:multiLvlStrCache>
                <c:ptCount val="3"/>
                <c:lvl>
                  <c:pt idx="0">
                    <c:v>Jan</c:v>
                  </c:pt>
                  <c:pt idx="1">
                    <c:v>Feb</c:v>
                  </c:pt>
                  <c:pt idx="2">
                    <c:v>Mar</c:v>
                  </c:pt>
                </c:lvl>
                <c:lvl>
                  <c:pt idx="0">
                    <c:v>2026</c:v>
                  </c:pt>
                </c:lvl>
              </c:multiLvlStrCache>
            </c:multiLvlStrRef>
          </c:cat>
          <c:val>
            <c:numRef>
              <c:f>Con_Lost!$C$3:$C$6</c:f>
              <c:numCache>
                <c:formatCode>"£"#,##0</c:formatCode>
                <c:ptCount val="3"/>
                <c:pt idx="0">
                  <c:v>276.62830000000002</c:v>
                </c:pt>
                <c:pt idx="1">
                  <c:v>396.62830000000002</c:v>
                </c:pt>
              </c:numCache>
            </c:numRef>
          </c:val>
          <c:smooth val="0"/>
          <c:extLst>
            <c:ext xmlns:c16="http://schemas.microsoft.com/office/drawing/2014/chart" uri="{C3380CC4-5D6E-409C-BE32-E72D297353CC}">
              <c16:uniqueId val="{00000001-FECE-494A-8E44-CBE4985D5FFC}"/>
            </c:ext>
          </c:extLst>
        </c:ser>
        <c:ser>
          <c:idx val="2"/>
          <c:order val="2"/>
          <c:tx>
            <c:strRef>
              <c:f>Con_Lost!$D$1:$D$2</c:f>
              <c:strCache>
                <c:ptCount val="1"/>
                <c:pt idx="0">
                  <c:v>Team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Con_Lost!$A$3:$A$6</c:f>
              <c:multiLvlStrCache>
                <c:ptCount val="3"/>
                <c:lvl>
                  <c:pt idx="0">
                    <c:v>Jan</c:v>
                  </c:pt>
                  <c:pt idx="1">
                    <c:v>Feb</c:v>
                  </c:pt>
                  <c:pt idx="2">
                    <c:v>Mar</c:v>
                  </c:pt>
                </c:lvl>
                <c:lvl>
                  <c:pt idx="0">
                    <c:v>2026</c:v>
                  </c:pt>
                </c:lvl>
              </c:multiLvlStrCache>
            </c:multiLvlStrRef>
          </c:cat>
          <c:val>
            <c:numRef>
              <c:f>Con_Lost!$D$3:$D$6</c:f>
              <c:numCache>
                <c:formatCode>"£"#,##0</c:formatCode>
                <c:ptCount val="3"/>
                <c:pt idx="0">
                  <c:v>-29651.6054</c:v>
                </c:pt>
                <c:pt idx="1">
                  <c:v>-9225.3330000000005</c:v>
                </c:pt>
              </c:numCache>
            </c:numRef>
          </c:val>
          <c:smooth val="0"/>
          <c:extLst>
            <c:ext xmlns:c16="http://schemas.microsoft.com/office/drawing/2014/chart" uri="{C3380CC4-5D6E-409C-BE32-E72D297353CC}">
              <c16:uniqueId val="{00000002-FECE-494A-8E44-CBE4985D5FFC}"/>
            </c:ext>
          </c:extLst>
        </c:ser>
        <c:ser>
          <c:idx val="3"/>
          <c:order val="3"/>
          <c:tx>
            <c:strRef>
              <c:f>Con_Lost!$E$1:$E$2</c:f>
              <c:strCache>
                <c:ptCount val="1"/>
                <c:pt idx="0">
                  <c:v>Team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Con_Lost!$A$3:$A$6</c:f>
              <c:multiLvlStrCache>
                <c:ptCount val="3"/>
                <c:lvl>
                  <c:pt idx="0">
                    <c:v>Jan</c:v>
                  </c:pt>
                  <c:pt idx="1">
                    <c:v>Feb</c:v>
                  </c:pt>
                  <c:pt idx="2">
                    <c:v>Mar</c:v>
                  </c:pt>
                </c:lvl>
                <c:lvl>
                  <c:pt idx="0">
                    <c:v>2026</c:v>
                  </c:pt>
                </c:lvl>
              </c:multiLvlStrCache>
            </c:multiLvlStrRef>
          </c:cat>
          <c:val>
            <c:numRef>
              <c:f>Con_Lost!$E$3:$E$6</c:f>
              <c:numCache>
                <c:formatCode>"£"#,##0</c:formatCode>
                <c:ptCount val="3"/>
                <c:pt idx="0">
                  <c:v>19799.010200000001</c:v>
                </c:pt>
                <c:pt idx="1">
                  <c:v>9828.8243000000002</c:v>
                </c:pt>
              </c:numCache>
            </c:numRef>
          </c:val>
          <c:smooth val="0"/>
          <c:extLst>
            <c:ext xmlns:c16="http://schemas.microsoft.com/office/drawing/2014/chart" uri="{C3380CC4-5D6E-409C-BE32-E72D297353CC}">
              <c16:uniqueId val="{00000003-FECE-494A-8E44-CBE4985D5FFC}"/>
            </c:ext>
          </c:extLst>
        </c:ser>
        <c:ser>
          <c:idx val="4"/>
          <c:order val="4"/>
          <c:tx>
            <c:strRef>
              <c:f>Con_Lost!$F$1:$F$2</c:f>
              <c:strCache>
                <c:ptCount val="1"/>
                <c:pt idx="0">
                  <c:v>Team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Con_Lost!$A$3:$A$6</c:f>
              <c:multiLvlStrCache>
                <c:ptCount val="3"/>
                <c:lvl>
                  <c:pt idx="0">
                    <c:v>Jan</c:v>
                  </c:pt>
                  <c:pt idx="1">
                    <c:v>Feb</c:v>
                  </c:pt>
                  <c:pt idx="2">
                    <c:v>Mar</c:v>
                  </c:pt>
                </c:lvl>
                <c:lvl>
                  <c:pt idx="0">
                    <c:v>2026</c:v>
                  </c:pt>
                </c:lvl>
              </c:multiLvlStrCache>
            </c:multiLvlStrRef>
          </c:cat>
          <c:val>
            <c:numRef>
              <c:f>Con_Lost!$F$3:$F$6</c:f>
              <c:numCache>
                <c:formatCode>"£"#,##0</c:formatCode>
                <c:ptCount val="3"/>
                <c:pt idx="0">
                  <c:v>-4252.8158999999996</c:v>
                </c:pt>
                <c:pt idx="1">
                  <c:v>14632.2626</c:v>
                </c:pt>
              </c:numCache>
            </c:numRef>
          </c:val>
          <c:smooth val="0"/>
          <c:extLst>
            <c:ext xmlns:c16="http://schemas.microsoft.com/office/drawing/2014/chart" uri="{C3380CC4-5D6E-409C-BE32-E72D297353CC}">
              <c16:uniqueId val="{00000004-FECE-494A-8E44-CBE4985D5FFC}"/>
            </c:ext>
          </c:extLst>
        </c:ser>
        <c:dLbls>
          <c:showLegendKey val="0"/>
          <c:showVal val="0"/>
          <c:showCatName val="0"/>
          <c:showSerName val="0"/>
          <c:showPercent val="0"/>
          <c:showBubbleSize val="0"/>
        </c:dLbls>
        <c:marker val="1"/>
        <c:smooth val="0"/>
        <c:axId val="982078095"/>
        <c:axId val="982076175"/>
      </c:lineChart>
      <c:catAx>
        <c:axId val="9820780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076175"/>
        <c:crosses val="autoZero"/>
        <c:auto val="1"/>
        <c:lblAlgn val="ctr"/>
        <c:lblOffset val="100"/>
        <c:noMultiLvlLbl val="0"/>
      </c:catAx>
      <c:valAx>
        <c:axId val="98207617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078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[Procurement KPI Dashboard - JW.xlsm]Savings!Ops_with_Sav</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rgbClr val="201F26">
                    <a:lumMod val="65000"/>
                    <a:lumOff val="35000"/>
                  </a:srgbClr>
                </a:solidFill>
              </a:rPr>
              <a:t>YTD % of Won Ops With Savings Recorded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58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Savings!$L$3:$L$4</c:f>
              <c:strCache>
                <c:ptCount val="1"/>
                <c:pt idx="0">
                  <c:v>Team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Savings!$K$5:$K$9</c:f>
              <c:multiLvlStrCache>
                <c:ptCount val="3"/>
                <c:lvl>
                  <c:pt idx="0">
                    <c:v>Jan</c:v>
                  </c:pt>
                  <c:pt idx="1">
                    <c:v>Feb</c:v>
                  </c:pt>
                  <c:pt idx="2">
                    <c:v>Mar</c:v>
                  </c:pt>
                </c:lvl>
                <c:lvl>
                  <c:pt idx="0">
                    <c:v>2026</c:v>
                  </c:pt>
                </c:lvl>
              </c:multiLvlStrCache>
            </c:multiLvlStrRef>
          </c:cat>
          <c:val>
            <c:numRef>
              <c:f>Savings!$L$5:$L$9</c:f>
              <c:numCache>
                <c:formatCode>0.00%</c:formatCode>
                <c:ptCount val="3"/>
                <c:pt idx="0">
                  <c:v>0.54545454545454541</c:v>
                </c:pt>
                <c:pt idx="1">
                  <c:v>0.55000000000000004</c:v>
                </c:pt>
                <c:pt idx="2">
                  <c:v>0.61904761904761907</c:v>
                </c:pt>
              </c:numCache>
            </c:numRef>
          </c:val>
          <c:smooth val="0"/>
          <c:extLst>
            <c:ext xmlns:c16="http://schemas.microsoft.com/office/drawing/2014/chart" uri="{C3380CC4-5D6E-409C-BE32-E72D297353CC}">
              <c16:uniqueId val="{00000000-79AA-4AD3-8591-04E975E9A266}"/>
            </c:ext>
          </c:extLst>
        </c:ser>
        <c:ser>
          <c:idx val="1"/>
          <c:order val="1"/>
          <c:tx>
            <c:strRef>
              <c:f>Savings!$M$3:$M$4</c:f>
              <c:strCache>
                <c:ptCount val="1"/>
                <c:pt idx="0">
                  <c:v>Team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Savings!$K$5:$K$9</c:f>
              <c:multiLvlStrCache>
                <c:ptCount val="3"/>
                <c:lvl>
                  <c:pt idx="0">
                    <c:v>Jan</c:v>
                  </c:pt>
                  <c:pt idx="1">
                    <c:v>Feb</c:v>
                  </c:pt>
                  <c:pt idx="2">
                    <c:v>Mar</c:v>
                  </c:pt>
                </c:lvl>
                <c:lvl>
                  <c:pt idx="0">
                    <c:v>2026</c:v>
                  </c:pt>
                </c:lvl>
              </c:multiLvlStrCache>
            </c:multiLvlStrRef>
          </c:cat>
          <c:val>
            <c:numRef>
              <c:f>Savings!$M$5:$M$9</c:f>
              <c:numCache>
                <c:formatCode>0.00%</c:formatCode>
                <c:ptCount val="3"/>
                <c:pt idx="0">
                  <c:v>0.8571428571428571</c:v>
                </c:pt>
                <c:pt idx="1">
                  <c:v>0.875</c:v>
                </c:pt>
                <c:pt idx="2">
                  <c:v>0.9</c:v>
                </c:pt>
              </c:numCache>
            </c:numRef>
          </c:val>
          <c:smooth val="0"/>
          <c:extLst>
            <c:ext xmlns:c16="http://schemas.microsoft.com/office/drawing/2014/chart" uri="{C3380CC4-5D6E-409C-BE32-E72D297353CC}">
              <c16:uniqueId val="{00000001-79AA-4AD3-8591-04E975E9A266}"/>
            </c:ext>
          </c:extLst>
        </c:ser>
        <c:ser>
          <c:idx val="2"/>
          <c:order val="2"/>
          <c:tx>
            <c:strRef>
              <c:f>Savings!$N$3:$N$4</c:f>
              <c:strCache>
                <c:ptCount val="1"/>
                <c:pt idx="0">
                  <c:v>Team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Savings!$K$5:$K$9</c:f>
              <c:multiLvlStrCache>
                <c:ptCount val="3"/>
                <c:lvl>
                  <c:pt idx="0">
                    <c:v>Jan</c:v>
                  </c:pt>
                  <c:pt idx="1">
                    <c:v>Feb</c:v>
                  </c:pt>
                  <c:pt idx="2">
                    <c:v>Mar</c:v>
                  </c:pt>
                </c:lvl>
                <c:lvl>
                  <c:pt idx="0">
                    <c:v>2026</c:v>
                  </c:pt>
                </c:lvl>
              </c:multiLvlStrCache>
            </c:multiLvlStrRef>
          </c:cat>
          <c:val>
            <c:numRef>
              <c:f>Savings!$N$5:$N$9</c:f>
              <c:numCache>
                <c:formatCode>0.00%</c:formatCode>
                <c:ptCount val="3"/>
                <c:pt idx="0">
                  <c:v>0.23529411764705882</c:v>
                </c:pt>
                <c:pt idx="1">
                  <c:v>0.30666666666666664</c:v>
                </c:pt>
                <c:pt idx="2">
                  <c:v>0.36</c:v>
                </c:pt>
              </c:numCache>
            </c:numRef>
          </c:val>
          <c:smooth val="0"/>
          <c:extLst>
            <c:ext xmlns:c16="http://schemas.microsoft.com/office/drawing/2014/chart" uri="{C3380CC4-5D6E-409C-BE32-E72D297353CC}">
              <c16:uniqueId val="{00000002-79AA-4AD3-8591-04E975E9A266}"/>
            </c:ext>
          </c:extLst>
        </c:ser>
        <c:ser>
          <c:idx val="3"/>
          <c:order val="3"/>
          <c:tx>
            <c:strRef>
              <c:f>Savings!$O$3:$O$4</c:f>
              <c:strCache>
                <c:ptCount val="1"/>
                <c:pt idx="0">
                  <c:v>Team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Savings!$K$5:$K$9</c:f>
              <c:multiLvlStrCache>
                <c:ptCount val="3"/>
                <c:lvl>
                  <c:pt idx="0">
                    <c:v>Jan</c:v>
                  </c:pt>
                  <c:pt idx="1">
                    <c:v>Feb</c:v>
                  </c:pt>
                  <c:pt idx="2">
                    <c:v>Mar</c:v>
                  </c:pt>
                </c:lvl>
                <c:lvl>
                  <c:pt idx="0">
                    <c:v>2026</c:v>
                  </c:pt>
                </c:lvl>
              </c:multiLvlStrCache>
            </c:multiLvlStrRef>
          </c:cat>
          <c:val>
            <c:numRef>
              <c:f>Savings!$O$5:$O$9</c:f>
              <c:numCache>
                <c:formatCode>0.00%</c:formatCode>
                <c:ptCount val="3"/>
                <c:pt idx="0">
                  <c:v>0.75</c:v>
                </c:pt>
                <c:pt idx="1">
                  <c:v>0.88888888888888884</c:v>
                </c:pt>
                <c:pt idx="2">
                  <c:v>0.93333333333333335</c:v>
                </c:pt>
              </c:numCache>
            </c:numRef>
          </c:val>
          <c:smooth val="0"/>
          <c:extLst>
            <c:ext xmlns:c16="http://schemas.microsoft.com/office/drawing/2014/chart" uri="{C3380CC4-5D6E-409C-BE32-E72D297353CC}">
              <c16:uniqueId val="{00000003-79AA-4AD3-8591-04E975E9A266}"/>
            </c:ext>
          </c:extLst>
        </c:ser>
        <c:ser>
          <c:idx val="4"/>
          <c:order val="4"/>
          <c:tx>
            <c:strRef>
              <c:f>Savings!$P$3:$P$4</c:f>
              <c:strCache>
                <c:ptCount val="1"/>
                <c:pt idx="0">
                  <c:v>Team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Savings!$K$5:$K$9</c:f>
              <c:multiLvlStrCache>
                <c:ptCount val="3"/>
                <c:lvl>
                  <c:pt idx="0">
                    <c:v>Jan</c:v>
                  </c:pt>
                  <c:pt idx="1">
                    <c:v>Feb</c:v>
                  </c:pt>
                  <c:pt idx="2">
                    <c:v>Mar</c:v>
                  </c:pt>
                </c:lvl>
                <c:lvl>
                  <c:pt idx="0">
                    <c:v>2026</c:v>
                  </c:pt>
                </c:lvl>
              </c:multiLvlStrCache>
            </c:multiLvlStrRef>
          </c:cat>
          <c:val>
            <c:numRef>
              <c:f>Savings!$P$5:$P$9</c:f>
              <c:numCache>
                <c:formatCode>0.00%</c:formatCode>
                <c:ptCount val="3"/>
                <c:pt idx="0">
                  <c:v>0.75</c:v>
                </c:pt>
                <c:pt idx="1">
                  <c:v>0.77777777777777779</c:v>
                </c:pt>
                <c:pt idx="2">
                  <c:v>0.88235294117647056</c:v>
                </c:pt>
              </c:numCache>
            </c:numRef>
          </c:val>
          <c:smooth val="0"/>
          <c:extLst>
            <c:ext xmlns:c16="http://schemas.microsoft.com/office/drawing/2014/chart" uri="{C3380CC4-5D6E-409C-BE32-E72D297353CC}">
              <c16:uniqueId val="{00000004-79AA-4AD3-8591-04E975E9A266}"/>
            </c:ext>
          </c:extLst>
        </c:ser>
        <c:dLbls>
          <c:showLegendKey val="0"/>
          <c:showVal val="0"/>
          <c:showCatName val="0"/>
          <c:showSerName val="0"/>
          <c:showPercent val="0"/>
          <c:showBubbleSize val="0"/>
        </c:dLbls>
        <c:marker val="1"/>
        <c:smooth val="0"/>
        <c:axId val="1388052591"/>
        <c:axId val="1388062191"/>
      </c:lineChart>
      <c:catAx>
        <c:axId val="138805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8062191"/>
        <c:crosses val="autoZero"/>
        <c:auto val="1"/>
        <c:lblAlgn val="ctr"/>
        <c:lblOffset val="100"/>
        <c:noMultiLvlLbl val="0"/>
      </c:catAx>
      <c:valAx>
        <c:axId val="13880621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8052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[Procurement KPI Dashboard - JW.xlsm]Savings!Ops_with_Sav</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Savings!$L$3:$L$4</c:f>
              <c:strCache>
                <c:ptCount val="1"/>
                <c:pt idx="0">
                  <c:v>Team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Savings!$K$5:$K$9</c:f>
              <c:multiLvlStrCache>
                <c:ptCount val="3"/>
                <c:lvl>
                  <c:pt idx="0">
                    <c:v>Jan</c:v>
                  </c:pt>
                  <c:pt idx="1">
                    <c:v>Feb</c:v>
                  </c:pt>
                  <c:pt idx="2">
                    <c:v>Mar</c:v>
                  </c:pt>
                </c:lvl>
                <c:lvl>
                  <c:pt idx="0">
                    <c:v>2026</c:v>
                  </c:pt>
                </c:lvl>
              </c:multiLvlStrCache>
            </c:multiLvlStrRef>
          </c:cat>
          <c:val>
            <c:numRef>
              <c:f>Savings!$L$5:$L$9</c:f>
              <c:numCache>
                <c:formatCode>0.00%</c:formatCode>
                <c:ptCount val="3"/>
                <c:pt idx="0">
                  <c:v>0.54545454545454541</c:v>
                </c:pt>
                <c:pt idx="1">
                  <c:v>0.55000000000000004</c:v>
                </c:pt>
                <c:pt idx="2">
                  <c:v>0.61904761904761907</c:v>
                </c:pt>
              </c:numCache>
            </c:numRef>
          </c:val>
          <c:smooth val="0"/>
          <c:extLst>
            <c:ext xmlns:c16="http://schemas.microsoft.com/office/drawing/2014/chart" uri="{C3380CC4-5D6E-409C-BE32-E72D297353CC}">
              <c16:uniqueId val="{00000000-B940-492F-8569-A6C4ED9E4D2A}"/>
            </c:ext>
          </c:extLst>
        </c:ser>
        <c:ser>
          <c:idx val="1"/>
          <c:order val="1"/>
          <c:tx>
            <c:strRef>
              <c:f>Savings!$M$3:$M$4</c:f>
              <c:strCache>
                <c:ptCount val="1"/>
                <c:pt idx="0">
                  <c:v>Team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Savings!$K$5:$K$9</c:f>
              <c:multiLvlStrCache>
                <c:ptCount val="3"/>
                <c:lvl>
                  <c:pt idx="0">
                    <c:v>Jan</c:v>
                  </c:pt>
                  <c:pt idx="1">
                    <c:v>Feb</c:v>
                  </c:pt>
                  <c:pt idx="2">
                    <c:v>Mar</c:v>
                  </c:pt>
                </c:lvl>
                <c:lvl>
                  <c:pt idx="0">
                    <c:v>2026</c:v>
                  </c:pt>
                </c:lvl>
              </c:multiLvlStrCache>
            </c:multiLvlStrRef>
          </c:cat>
          <c:val>
            <c:numRef>
              <c:f>Savings!$M$5:$M$9</c:f>
              <c:numCache>
                <c:formatCode>0.00%</c:formatCode>
                <c:ptCount val="3"/>
                <c:pt idx="0">
                  <c:v>0.8571428571428571</c:v>
                </c:pt>
                <c:pt idx="1">
                  <c:v>0.875</c:v>
                </c:pt>
                <c:pt idx="2">
                  <c:v>0.9</c:v>
                </c:pt>
              </c:numCache>
            </c:numRef>
          </c:val>
          <c:smooth val="0"/>
          <c:extLst>
            <c:ext xmlns:c16="http://schemas.microsoft.com/office/drawing/2014/chart" uri="{C3380CC4-5D6E-409C-BE32-E72D297353CC}">
              <c16:uniqueId val="{00000001-B940-492F-8569-A6C4ED9E4D2A}"/>
            </c:ext>
          </c:extLst>
        </c:ser>
        <c:ser>
          <c:idx val="2"/>
          <c:order val="2"/>
          <c:tx>
            <c:strRef>
              <c:f>Savings!$N$3:$N$4</c:f>
              <c:strCache>
                <c:ptCount val="1"/>
                <c:pt idx="0">
                  <c:v>Team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Savings!$K$5:$K$9</c:f>
              <c:multiLvlStrCache>
                <c:ptCount val="3"/>
                <c:lvl>
                  <c:pt idx="0">
                    <c:v>Jan</c:v>
                  </c:pt>
                  <c:pt idx="1">
                    <c:v>Feb</c:v>
                  </c:pt>
                  <c:pt idx="2">
                    <c:v>Mar</c:v>
                  </c:pt>
                </c:lvl>
                <c:lvl>
                  <c:pt idx="0">
                    <c:v>2026</c:v>
                  </c:pt>
                </c:lvl>
              </c:multiLvlStrCache>
            </c:multiLvlStrRef>
          </c:cat>
          <c:val>
            <c:numRef>
              <c:f>Savings!$N$5:$N$9</c:f>
              <c:numCache>
                <c:formatCode>0.00%</c:formatCode>
                <c:ptCount val="3"/>
                <c:pt idx="0">
                  <c:v>0.23529411764705882</c:v>
                </c:pt>
                <c:pt idx="1">
                  <c:v>0.30666666666666664</c:v>
                </c:pt>
                <c:pt idx="2">
                  <c:v>0.36</c:v>
                </c:pt>
              </c:numCache>
            </c:numRef>
          </c:val>
          <c:smooth val="0"/>
          <c:extLst>
            <c:ext xmlns:c16="http://schemas.microsoft.com/office/drawing/2014/chart" uri="{C3380CC4-5D6E-409C-BE32-E72D297353CC}">
              <c16:uniqueId val="{00000002-B940-492F-8569-A6C4ED9E4D2A}"/>
            </c:ext>
          </c:extLst>
        </c:ser>
        <c:ser>
          <c:idx val="3"/>
          <c:order val="3"/>
          <c:tx>
            <c:strRef>
              <c:f>Savings!$O$3:$O$4</c:f>
              <c:strCache>
                <c:ptCount val="1"/>
                <c:pt idx="0">
                  <c:v>Team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Savings!$K$5:$K$9</c:f>
              <c:multiLvlStrCache>
                <c:ptCount val="3"/>
                <c:lvl>
                  <c:pt idx="0">
                    <c:v>Jan</c:v>
                  </c:pt>
                  <c:pt idx="1">
                    <c:v>Feb</c:v>
                  </c:pt>
                  <c:pt idx="2">
                    <c:v>Mar</c:v>
                  </c:pt>
                </c:lvl>
                <c:lvl>
                  <c:pt idx="0">
                    <c:v>2026</c:v>
                  </c:pt>
                </c:lvl>
              </c:multiLvlStrCache>
            </c:multiLvlStrRef>
          </c:cat>
          <c:val>
            <c:numRef>
              <c:f>Savings!$O$5:$O$9</c:f>
              <c:numCache>
                <c:formatCode>0.00%</c:formatCode>
                <c:ptCount val="3"/>
                <c:pt idx="0">
                  <c:v>0.75</c:v>
                </c:pt>
                <c:pt idx="1">
                  <c:v>0.88888888888888884</c:v>
                </c:pt>
                <c:pt idx="2">
                  <c:v>0.93333333333333335</c:v>
                </c:pt>
              </c:numCache>
            </c:numRef>
          </c:val>
          <c:smooth val="0"/>
          <c:extLst>
            <c:ext xmlns:c16="http://schemas.microsoft.com/office/drawing/2014/chart" uri="{C3380CC4-5D6E-409C-BE32-E72D297353CC}">
              <c16:uniqueId val="{00000003-B940-492F-8569-A6C4ED9E4D2A}"/>
            </c:ext>
          </c:extLst>
        </c:ser>
        <c:ser>
          <c:idx val="4"/>
          <c:order val="4"/>
          <c:tx>
            <c:strRef>
              <c:f>Savings!$P$3:$P$4</c:f>
              <c:strCache>
                <c:ptCount val="1"/>
                <c:pt idx="0">
                  <c:v>Team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Savings!$K$5:$K$9</c:f>
              <c:multiLvlStrCache>
                <c:ptCount val="3"/>
                <c:lvl>
                  <c:pt idx="0">
                    <c:v>Jan</c:v>
                  </c:pt>
                  <c:pt idx="1">
                    <c:v>Feb</c:v>
                  </c:pt>
                  <c:pt idx="2">
                    <c:v>Mar</c:v>
                  </c:pt>
                </c:lvl>
                <c:lvl>
                  <c:pt idx="0">
                    <c:v>2026</c:v>
                  </c:pt>
                </c:lvl>
              </c:multiLvlStrCache>
            </c:multiLvlStrRef>
          </c:cat>
          <c:val>
            <c:numRef>
              <c:f>Savings!$P$5:$P$9</c:f>
              <c:numCache>
                <c:formatCode>0.00%</c:formatCode>
                <c:ptCount val="3"/>
                <c:pt idx="0">
                  <c:v>0.75</c:v>
                </c:pt>
                <c:pt idx="1">
                  <c:v>0.77777777777777779</c:v>
                </c:pt>
                <c:pt idx="2">
                  <c:v>0.88235294117647056</c:v>
                </c:pt>
              </c:numCache>
            </c:numRef>
          </c:val>
          <c:smooth val="0"/>
          <c:extLst>
            <c:ext xmlns:c16="http://schemas.microsoft.com/office/drawing/2014/chart" uri="{C3380CC4-5D6E-409C-BE32-E72D297353CC}">
              <c16:uniqueId val="{00000004-B940-492F-8569-A6C4ED9E4D2A}"/>
            </c:ext>
          </c:extLst>
        </c:ser>
        <c:dLbls>
          <c:showLegendKey val="0"/>
          <c:showVal val="0"/>
          <c:showCatName val="0"/>
          <c:showSerName val="0"/>
          <c:showPercent val="0"/>
          <c:showBubbleSize val="0"/>
        </c:dLbls>
        <c:marker val="1"/>
        <c:smooth val="0"/>
        <c:axId val="1388052591"/>
        <c:axId val="1388062191"/>
      </c:lineChart>
      <c:catAx>
        <c:axId val="138805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8062191"/>
        <c:crosses val="autoZero"/>
        <c:auto val="1"/>
        <c:lblAlgn val="ctr"/>
        <c:lblOffset val="100"/>
        <c:noMultiLvlLbl val="0"/>
      </c:catAx>
      <c:valAx>
        <c:axId val="13880621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8052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0</xdr:col>
      <xdr:colOff>571500</xdr:colOff>
      <xdr:row>4</xdr:row>
      <xdr:rowOff>152400</xdr:rowOff>
    </xdr:from>
    <xdr:to>
      <xdr:col>25</xdr:col>
      <xdr:colOff>459311</xdr:colOff>
      <xdr:row>9</xdr:row>
      <xdr:rowOff>190671</xdr:rowOff>
    </xdr:to>
    <xdr:pic>
      <xdr:nvPicPr>
        <xdr:cNvPr id="2" name="Picture 1">
          <a:extLst>
            <a:ext uri="{FF2B5EF4-FFF2-40B4-BE49-F238E27FC236}">
              <a16:creationId xmlns:a16="http://schemas.microsoft.com/office/drawing/2014/main" id="{B1ADB026-ADD3-2EA5-2632-36CF23261E2B}"/>
            </a:ext>
          </a:extLst>
        </xdr:cNvPr>
        <xdr:cNvPicPr>
          <a:picLocks noChangeAspect="1"/>
        </xdr:cNvPicPr>
      </xdr:nvPicPr>
      <xdr:blipFill>
        <a:blip xmlns:r="http://schemas.openxmlformats.org/officeDocument/2006/relationships" r:embed="rId1"/>
        <a:stretch>
          <a:fillRect/>
        </a:stretch>
      </xdr:blipFill>
      <xdr:spPr>
        <a:xfrm>
          <a:off x="571500" y="914400"/>
          <a:ext cx="15127811" cy="1228896"/>
        </a:xfrm>
        <a:prstGeom prst="rect">
          <a:avLst/>
        </a:prstGeom>
      </xdr:spPr>
    </xdr:pic>
    <xdr:clientData/>
  </xdr:twoCellAnchor>
  <xdr:twoCellAnchor editAs="oneCell">
    <xdr:from>
      <xdr:col>1</xdr:col>
      <xdr:colOff>66675</xdr:colOff>
      <xdr:row>11</xdr:row>
      <xdr:rowOff>28575</xdr:rowOff>
    </xdr:from>
    <xdr:to>
      <xdr:col>25</xdr:col>
      <xdr:colOff>411665</xdr:colOff>
      <xdr:row>16</xdr:row>
      <xdr:rowOff>133531</xdr:rowOff>
    </xdr:to>
    <xdr:pic>
      <xdr:nvPicPr>
        <xdr:cNvPr id="3" name="Picture 2">
          <a:extLst>
            <a:ext uri="{FF2B5EF4-FFF2-40B4-BE49-F238E27FC236}">
              <a16:creationId xmlns:a16="http://schemas.microsoft.com/office/drawing/2014/main" id="{08510890-DF32-E4F0-4156-0DF45238259C}"/>
            </a:ext>
          </a:extLst>
        </xdr:cNvPr>
        <xdr:cNvPicPr>
          <a:picLocks noChangeAspect="1"/>
        </xdr:cNvPicPr>
      </xdr:nvPicPr>
      <xdr:blipFill>
        <a:blip xmlns:r="http://schemas.openxmlformats.org/officeDocument/2006/relationships" r:embed="rId2"/>
        <a:stretch>
          <a:fillRect/>
        </a:stretch>
      </xdr:blipFill>
      <xdr:spPr>
        <a:xfrm>
          <a:off x="676275" y="2505075"/>
          <a:ext cx="14975390" cy="1295581"/>
        </a:xfrm>
        <a:prstGeom prst="rect">
          <a:avLst/>
        </a:prstGeom>
      </xdr:spPr>
    </xdr:pic>
    <xdr:clientData/>
  </xdr:twoCellAnchor>
  <xdr:twoCellAnchor editAs="oneCell">
    <xdr:from>
      <xdr:col>2</xdr:col>
      <xdr:colOff>28575</xdr:colOff>
      <xdr:row>33</xdr:row>
      <xdr:rowOff>19050</xdr:rowOff>
    </xdr:from>
    <xdr:to>
      <xdr:col>13</xdr:col>
      <xdr:colOff>134301</xdr:colOff>
      <xdr:row>42</xdr:row>
      <xdr:rowOff>85980</xdr:rowOff>
    </xdr:to>
    <xdr:pic>
      <xdr:nvPicPr>
        <xdr:cNvPr id="5" name="Picture 4">
          <a:extLst>
            <a:ext uri="{FF2B5EF4-FFF2-40B4-BE49-F238E27FC236}">
              <a16:creationId xmlns:a16="http://schemas.microsoft.com/office/drawing/2014/main" id="{C2AF75D7-A089-0B76-1656-835D7EB1C7D1}"/>
            </a:ext>
          </a:extLst>
        </xdr:cNvPr>
        <xdr:cNvPicPr>
          <a:picLocks noChangeAspect="1"/>
        </xdr:cNvPicPr>
      </xdr:nvPicPr>
      <xdr:blipFill>
        <a:blip xmlns:r="http://schemas.openxmlformats.org/officeDocument/2006/relationships" r:embed="rId3"/>
        <a:stretch>
          <a:fillRect/>
        </a:stretch>
      </xdr:blipFill>
      <xdr:spPr>
        <a:xfrm>
          <a:off x="1247775" y="7019925"/>
          <a:ext cx="6811326" cy="1829055"/>
        </a:xfrm>
        <a:prstGeom prst="rect">
          <a:avLst/>
        </a:prstGeom>
      </xdr:spPr>
    </xdr:pic>
    <xdr:clientData/>
  </xdr:twoCellAnchor>
  <xdr:twoCellAnchor editAs="oneCell">
    <xdr:from>
      <xdr:col>2</xdr:col>
      <xdr:colOff>19049</xdr:colOff>
      <xdr:row>20</xdr:row>
      <xdr:rowOff>123784</xdr:rowOff>
    </xdr:from>
    <xdr:to>
      <xdr:col>7</xdr:col>
      <xdr:colOff>333374</xdr:colOff>
      <xdr:row>31</xdr:row>
      <xdr:rowOff>69175</xdr:rowOff>
    </xdr:to>
    <xdr:pic>
      <xdr:nvPicPr>
        <xdr:cNvPr id="6" name="Picture 5">
          <a:extLst>
            <a:ext uri="{FF2B5EF4-FFF2-40B4-BE49-F238E27FC236}">
              <a16:creationId xmlns:a16="http://schemas.microsoft.com/office/drawing/2014/main" id="{15091640-8336-CB41-84B7-F5AE7065C121}"/>
            </a:ext>
          </a:extLst>
        </xdr:cNvPr>
        <xdr:cNvPicPr>
          <a:picLocks noChangeAspect="1"/>
        </xdr:cNvPicPr>
      </xdr:nvPicPr>
      <xdr:blipFill>
        <a:blip xmlns:r="http://schemas.openxmlformats.org/officeDocument/2006/relationships" r:embed="rId4"/>
        <a:stretch>
          <a:fillRect/>
        </a:stretch>
      </xdr:blipFill>
      <xdr:spPr>
        <a:xfrm>
          <a:off x="1238249" y="4362409"/>
          <a:ext cx="3362325" cy="23266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155864</xdr:colOff>
      <xdr:row>9</xdr:row>
      <xdr:rowOff>130412</xdr:rowOff>
    </xdr:from>
    <xdr:to>
      <xdr:col>31</xdr:col>
      <xdr:colOff>196092</xdr:colOff>
      <xdr:row>36</xdr:row>
      <xdr:rowOff>26912</xdr:rowOff>
    </xdr:to>
    <xdr:graphicFrame macro="">
      <xdr:nvGraphicFramePr>
        <xdr:cNvPr id="12" name="Chart 14">
          <a:extLst>
            <a:ext uri="{FF2B5EF4-FFF2-40B4-BE49-F238E27FC236}">
              <a16:creationId xmlns:a16="http://schemas.microsoft.com/office/drawing/2014/main" id="{229C3E6D-43AB-DACC-5B98-F4825AE6D9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376917</xdr:colOff>
      <xdr:row>0</xdr:row>
      <xdr:rowOff>40822</xdr:rowOff>
    </xdr:from>
    <xdr:to>
      <xdr:col>13</xdr:col>
      <xdr:colOff>163285</xdr:colOff>
      <xdr:row>7</xdr:row>
      <xdr:rowOff>140972</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id="{A46D4CFC-3B42-74EF-33CE-270A323BC528}"/>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2826203" y="40822"/>
              <a:ext cx="5297261" cy="14400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14</xdr:col>
      <xdr:colOff>193222</xdr:colOff>
      <xdr:row>0</xdr:row>
      <xdr:rowOff>0</xdr:rowOff>
    </xdr:from>
    <xdr:to>
      <xdr:col>21</xdr:col>
      <xdr:colOff>163288</xdr:colOff>
      <xdr:row>7</xdr:row>
      <xdr:rowOff>106500</xdr:rowOff>
    </xdr:to>
    <mc:AlternateContent xmlns:mc="http://schemas.openxmlformats.org/markup-compatibility/2006" xmlns:a14="http://schemas.microsoft.com/office/drawing/2010/main">
      <mc:Choice Requires="a14">
        <xdr:graphicFrame macro="">
          <xdr:nvGraphicFramePr>
            <xdr:cNvPr id="4" name="Dept. Name">
              <a:extLst>
                <a:ext uri="{FF2B5EF4-FFF2-40B4-BE49-F238E27FC236}">
                  <a16:creationId xmlns:a16="http://schemas.microsoft.com/office/drawing/2014/main" id="{5662F02D-D2B9-AA3D-97AC-9FDDDD24D9EC}"/>
                </a:ext>
              </a:extLst>
            </xdr:cNvPr>
            <xdr:cNvGraphicFramePr/>
          </xdr:nvGraphicFramePr>
          <xdr:xfrm>
            <a:off x="0" y="0"/>
            <a:ext cx="0" cy="0"/>
          </xdr:xfrm>
          <a:graphic>
            <a:graphicData uri="http://schemas.microsoft.com/office/drawing/2010/slicer">
              <sle:slicer xmlns:sle="http://schemas.microsoft.com/office/drawing/2010/slicer" name="Dept. Name"/>
            </a:graphicData>
          </a:graphic>
        </xdr:graphicFrame>
      </mc:Choice>
      <mc:Fallback xmlns="">
        <xdr:sp macro="" textlink="">
          <xdr:nvSpPr>
            <xdr:cNvPr id="0" name=""/>
            <xdr:cNvSpPr>
              <a:spLocks noTextEdit="1"/>
            </xdr:cNvSpPr>
          </xdr:nvSpPr>
          <xdr:spPr>
            <a:xfrm>
              <a:off x="8765722" y="0"/>
              <a:ext cx="4256316" cy="1440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593725</xdr:colOff>
      <xdr:row>10</xdr:row>
      <xdr:rowOff>22225</xdr:rowOff>
    </xdr:from>
    <xdr:to>
      <xdr:col>3</xdr:col>
      <xdr:colOff>563111</xdr:colOff>
      <xdr:row>15</xdr:row>
      <xdr:rowOff>149725</xdr:rowOff>
    </xdr:to>
    <mc:AlternateContent xmlns:mc="http://schemas.openxmlformats.org/markup-compatibility/2006" xmlns:a14="http://schemas.microsoft.com/office/drawing/2010/main">
      <mc:Choice Requires="a14">
        <xdr:graphicFrame macro="">
          <xdr:nvGraphicFramePr>
            <xdr:cNvPr id="5" name="Metric 1">
              <a:extLst>
                <a:ext uri="{FF2B5EF4-FFF2-40B4-BE49-F238E27FC236}">
                  <a16:creationId xmlns:a16="http://schemas.microsoft.com/office/drawing/2014/main" id="{4ADDF140-6CAD-0649-17D0-E9EE29F4282D}"/>
                </a:ext>
              </a:extLst>
            </xdr:cNvPr>
            <xdr:cNvGraphicFramePr/>
          </xdr:nvGraphicFramePr>
          <xdr:xfrm>
            <a:off x="0" y="0"/>
            <a:ext cx="0" cy="0"/>
          </xdr:xfrm>
          <a:graphic>
            <a:graphicData uri="http://schemas.microsoft.com/office/drawing/2010/slicer">
              <sle:slicer xmlns:sle="http://schemas.microsoft.com/office/drawing/2010/slicer" name="Metric 1"/>
            </a:graphicData>
          </a:graphic>
        </xdr:graphicFrame>
      </mc:Choice>
      <mc:Fallback xmlns="">
        <xdr:sp macro="" textlink="">
          <xdr:nvSpPr>
            <xdr:cNvPr id="0" name=""/>
            <xdr:cNvSpPr>
              <a:spLocks noTextEdit="1"/>
            </xdr:cNvSpPr>
          </xdr:nvSpPr>
          <xdr:spPr>
            <a:xfrm>
              <a:off x="593725" y="1927225"/>
              <a:ext cx="1800000" cy="1080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32</xdr:col>
      <xdr:colOff>64491</xdr:colOff>
      <xdr:row>9</xdr:row>
      <xdr:rowOff>130412</xdr:rowOff>
    </xdr:from>
    <xdr:to>
      <xdr:col>45</xdr:col>
      <xdr:colOff>104719</xdr:colOff>
      <xdr:row>36</xdr:row>
      <xdr:rowOff>26912</xdr:rowOff>
    </xdr:to>
    <xdr:grpSp>
      <xdr:nvGrpSpPr>
        <xdr:cNvPr id="17" name="Group 16">
          <a:extLst>
            <a:ext uri="{FF2B5EF4-FFF2-40B4-BE49-F238E27FC236}">
              <a16:creationId xmlns:a16="http://schemas.microsoft.com/office/drawing/2014/main" id="{5F9A5213-9DEA-C7C2-9972-6794F48A489A}"/>
            </a:ext>
          </a:extLst>
        </xdr:cNvPr>
        <xdr:cNvGrpSpPr/>
      </xdr:nvGrpSpPr>
      <xdr:grpSpPr>
        <a:xfrm>
          <a:off x="19464030" y="1689048"/>
          <a:ext cx="7920000" cy="4575584"/>
          <a:chOff x="2679536" y="11862940"/>
          <a:chExt cx="7913650" cy="5043175"/>
        </a:xfrm>
      </xdr:grpSpPr>
      <xdr:graphicFrame macro="">
        <xdr:nvGraphicFramePr>
          <xdr:cNvPr id="8" name="NPS_Line">
            <a:extLst>
              <a:ext uri="{FF2B5EF4-FFF2-40B4-BE49-F238E27FC236}">
                <a16:creationId xmlns:a16="http://schemas.microsoft.com/office/drawing/2014/main" id="{36C9B3E3-DFD5-4C10-AE37-A1797581183C}"/>
              </a:ext>
            </a:extLst>
          </xdr:cNvPr>
          <xdr:cNvGraphicFramePr>
            <a:graphicFrameLocks/>
          </xdr:cNvGraphicFramePr>
        </xdr:nvGraphicFramePr>
        <xdr:xfrm>
          <a:off x="2679536" y="11862940"/>
          <a:ext cx="7913650" cy="5043175"/>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3" name="Straight Connector 12">
            <a:extLst>
              <a:ext uri="{FF2B5EF4-FFF2-40B4-BE49-F238E27FC236}">
                <a16:creationId xmlns:a16="http://schemas.microsoft.com/office/drawing/2014/main" id="{7DBEA11C-5DFF-97B4-C73D-0452AACBAE59}"/>
              </a:ext>
            </a:extLst>
          </xdr:cNvPr>
          <xdr:cNvCxnSpPr/>
        </xdr:nvCxnSpPr>
        <xdr:spPr>
          <a:xfrm flipV="1">
            <a:off x="3990634" y="12915086"/>
            <a:ext cx="6171748" cy="13067"/>
          </a:xfrm>
          <a:prstGeom prst="line">
            <a:avLst/>
          </a:prstGeom>
          <a:ln>
            <a:solidFill>
              <a:schemeClr val="tx1">
                <a:lumMod val="50000"/>
                <a:lumOff val="50000"/>
              </a:schemeClr>
            </a:solidFill>
            <a:prstDash val="dash"/>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32</xdr:col>
      <xdr:colOff>64491</xdr:colOff>
      <xdr:row>38</xdr:row>
      <xdr:rowOff>145041</xdr:rowOff>
    </xdr:from>
    <xdr:to>
      <xdr:col>45</xdr:col>
      <xdr:colOff>104719</xdr:colOff>
      <xdr:row>65</xdr:row>
      <xdr:rowOff>41541</xdr:rowOff>
    </xdr:to>
    <xdr:graphicFrame macro="">
      <xdr:nvGraphicFramePr>
        <xdr:cNvPr id="7" name="Chart 6">
          <a:extLst>
            <a:ext uri="{FF2B5EF4-FFF2-40B4-BE49-F238E27FC236}">
              <a16:creationId xmlns:a16="http://schemas.microsoft.com/office/drawing/2014/main" id="{1CFFC985-96EF-104C-0E68-267CAE1A82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155864</xdr:colOff>
      <xdr:row>67</xdr:row>
      <xdr:rowOff>117761</xdr:rowOff>
    </xdr:from>
    <xdr:to>
      <xdr:col>31</xdr:col>
      <xdr:colOff>196092</xdr:colOff>
      <xdr:row>94</xdr:row>
      <xdr:rowOff>14261</xdr:rowOff>
    </xdr:to>
    <xdr:graphicFrame macro="">
      <xdr:nvGraphicFramePr>
        <xdr:cNvPr id="18" name="Savings">
          <a:extLst>
            <a:ext uri="{FF2B5EF4-FFF2-40B4-BE49-F238E27FC236}">
              <a16:creationId xmlns:a16="http://schemas.microsoft.com/office/drawing/2014/main" id="{53CA89DF-CA77-AF1F-E7F3-9B4BC2672C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22</xdr:col>
          <xdr:colOff>95250</xdr:colOff>
          <xdr:row>1</xdr:row>
          <xdr:rowOff>127000</xdr:rowOff>
        </xdr:from>
        <xdr:to>
          <xdr:col>26</xdr:col>
          <xdr:colOff>184150</xdr:colOff>
          <xdr:row>7</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400" b="0" i="0" u="none" strike="noStrike" baseline="0">
                  <a:solidFill>
                    <a:srgbClr val="000000"/>
                  </a:solidFill>
                  <a:latin typeface="Aptos Narrow"/>
                </a:rPr>
                <a:t>Update NPS Data</a:t>
              </a:r>
            </a:p>
          </xdr:txBody>
        </xdr:sp>
        <xdr:clientData fPrintsWithSheet="0"/>
      </xdr:twoCellAnchor>
    </mc:Choice>
    <mc:Fallback/>
  </mc:AlternateContent>
  <xdr:twoCellAnchor>
    <xdr:from>
      <xdr:col>18</xdr:col>
      <xdr:colOff>155864</xdr:colOff>
      <xdr:row>38</xdr:row>
      <xdr:rowOff>145041</xdr:rowOff>
    </xdr:from>
    <xdr:to>
      <xdr:col>31</xdr:col>
      <xdr:colOff>196092</xdr:colOff>
      <xdr:row>65</xdr:row>
      <xdr:rowOff>41541</xdr:rowOff>
    </xdr:to>
    <xdr:graphicFrame macro="">
      <xdr:nvGraphicFramePr>
        <xdr:cNvPr id="14" name="Chart 13">
          <a:extLst>
            <a:ext uri="{FF2B5EF4-FFF2-40B4-BE49-F238E27FC236}">
              <a16:creationId xmlns:a16="http://schemas.microsoft.com/office/drawing/2014/main" id="{B34E5E03-1FB9-4518-8A17-9B3C4FCDE5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294409</xdr:colOff>
      <xdr:row>9</xdr:row>
      <xdr:rowOff>130412</xdr:rowOff>
    </xdr:from>
    <xdr:to>
      <xdr:col>17</xdr:col>
      <xdr:colOff>334636</xdr:colOff>
      <xdr:row>36</xdr:row>
      <xdr:rowOff>26912</xdr:rowOff>
    </xdr:to>
    <xdr:graphicFrame macro="">
      <xdr:nvGraphicFramePr>
        <xdr:cNvPr id="9" name="Chart 13">
          <a:extLst>
            <a:ext uri="{FF2B5EF4-FFF2-40B4-BE49-F238E27FC236}">
              <a16:creationId xmlns:a16="http://schemas.microsoft.com/office/drawing/2014/main" id="{DFF6DB80-CB12-C3DB-F96D-628BDDC475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294409</xdr:colOff>
      <xdr:row>38</xdr:row>
      <xdr:rowOff>145041</xdr:rowOff>
    </xdr:from>
    <xdr:to>
      <xdr:col>17</xdr:col>
      <xdr:colOff>334636</xdr:colOff>
      <xdr:row>65</xdr:row>
      <xdr:rowOff>41541</xdr:rowOff>
    </xdr:to>
    <xdr:graphicFrame macro="">
      <xdr:nvGraphicFramePr>
        <xdr:cNvPr id="10" name="Chart 9">
          <a:extLst>
            <a:ext uri="{FF2B5EF4-FFF2-40B4-BE49-F238E27FC236}">
              <a16:creationId xmlns:a16="http://schemas.microsoft.com/office/drawing/2014/main" id="{C1E71CA7-AC41-07A1-C46E-7E586FD5BF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294409</xdr:colOff>
      <xdr:row>67</xdr:row>
      <xdr:rowOff>117761</xdr:rowOff>
    </xdr:from>
    <xdr:to>
      <xdr:col>17</xdr:col>
      <xdr:colOff>334636</xdr:colOff>
      <xdr:row>94</xdr:row>
      <xdr:rowOff>14261</xdr:rowOff>
    </xdr:to>
    <xdr:graphicFrame macro="">
      <xdr:nvGraphicFramePr>
        <xdr:cNvPr id="11" name="Chart 10">
          <a:extLst>
            <a:ext uri="{FF2B5EF4-FFF2-40B4-BE49-F238E27FC236}">
              <a16:creationId xmlns:a16="http://schemas.microsoft.com/office/drawing/2014/main" id="{E391C615-F22D-D1AA-53AD-10CBC6F3E4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26</xdr:col>
          <xdr:colOff>342900</xdr:colOff>
          <xdr:row>1</xdr:row>
          <xdr:rowOff>114300</xdr:rowOff>
        </xdr:from>
        <xdr:to>
          <xdr:col>30</xdr:col>
          <xdr:colOff>431800</xdr:colOff>
          <xdr:row>7</xdr:row>
          <xdr:rowOff>146050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400" b="0" i="0" u="none" strike="noStrike" baseline="0">
                  <a:solidFill>
                    <a:srgbClr val="000000"/>
                  </a:solidFill>
                  <a:latin typeface="Aptos Narrow"/>
                </a:rPr>
                <a:t>Update Ops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38100</xdr:colOff>
      <xdr:row>0</xdr:row>
      <xdr:rowOff>101600</xdr:rowOff>
    </xdr:from>
    <xdr:to>
      <xdr:col>8</xdr:col>
      <xdr:colOff>596900</xdr:colOff>
      <xdr:row>5</xdr:row>
      <xdr:rowOff>151158</xdr:rowOff>
    </xdr:to>
    <mc:AlternateContent xmlns:mc="http://schemas.openxmlformats.org/markup-compatibility/2006" xmlns:sle15="http://schemas.microsoft.com/office/drawing/2012/slicer">
      <mc:Choice Requires="sle15">
        <xdr:graphicFrame macro="">
          <xdr:nvGraphicFramePr>
            <xdr:cNvPr id="2" name="Dept. ">
              <a:extLst>
                <a:ext uri="{FF2B5EF4-FFF2-40B4-BE49-F238E27FC236}">
                  <a16:creationId xmlns:a16="http://schemas.microsoft.com/office/drawing/2014/main" id="{CB4438D9-BB59-47FF-9B12-819204FF74A3}"/>
                </a:ext>
              </a:extLst>
            </xdr:cNvPr>
            <xdr:cNvGraphicFramePr/>
          </xdr:nvGraphicFramePr>
          <xdr:xfrm>
            <a:off x="0" y="0"/>
            <a:ext cx="0" cy="0"/>
          </xdr:xfrm>
          <a:graphic>
            <a:graphicData uri="http://schemas.microsoft.com/office/drawing/2010/slicer">
              <sle:slicer xmlns:sle="http://schemas.microsoft.com/office/drawing/2010/slicer" name="Dept. "/>
            </a:graphicData>
          </a:graphic>
        </xdr:graphicFrame>
      </mc:Choice>
      <mc:Fallback xmlns="">
        <xdr:sp macro="" textlink="">
          <xdr:nvSpPr>
            <xdr:cNvPr id="0" name=""/>
            <xdr:cNvSpPr>
              <a:spLocks noTextEdit="1"/>
            </xdr:cNvSpPr>
          </xdr:nvSpPr>
          <xdr:spPr>
            <a:xfrm>
              <a:off x="1602921" y="104775"/>
              <a:ext cx="4644118" cy="9906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409575</xdr:colOff>
      <xdr:row>17</xdr:row>
      <xdr:rowOff>47625</xdr:rowOff>
    </xdr:from>
    <xdr:to>
      <xdr:col>14</xdr:col>
      <xdr:colOff>0</xdr:colOff>
      <xdr:row>31</xdr:row>
      <xdr:rowOff>53975</xdr:rowOff>
    </xdr:to>
    <mc:AlternateContent xmlns:mc="http://schemas.openxmlformats.org/markup-compatibility/2006" xmlns:a14="http://schemas.microsoft.com/office/drawing/2010/main">
      <mc:Choice Requires="a14">
        <xdr:graphicFrame macro="">
          <xdr:nvGraphicFramePr>
            <xdr:cNvPr id="2" name="Metric">
              <a:extLst>
                <a:ext uri="{FF2B5EF4-FFF2-40B4-BE49-F238E27FC236}">
                  <a16:creationId xmlns:a16="http://schemas.microsoft.com/office/drawing/2014/main" id="{38B0B407-2C06-CADB-AAF7-01FFF7062B30}"/>
                </a:ext>
              </a:extLst>
            </xdr:cNvPr>
            <xdr:cNvGraphicFramePr/>
          </xdr:nvGraphicFramePr>
          <xdr:xfrm>
            <a:off x="0" y="0"/>
            <a:ext cx="0" cy="0"/>
          </xdr:xfrm>
          <a:graphic>
            <a:graphicData uri="http://schemas.microsoft.com/office/drawing/2010/slicer">
              <sle:slicer xmlns:sle="http://schemas.microsoft.com/office/drawing/2010/slicer" name="Metric"/>
            </a:graphicData>
          </a:graphic>
        </xdr:graphicFrame>
      </mc:Choice>
      <mc:Fallback xmlns="">
        <xdr:sp macro="" textlink="">
          <xdr:nvSpPr>
            <xdr:cNvPr id="0" name=""/>
            <xdr:cNvSpPr>
              <a:spLocks noTextEdit="1"/>
            </xdr:cNvSpPr>
          </xdr:nvSpPr>
          <xdr:spPr>
            <a:xfrm>
              <a:off x="10944225" y="3286125"/>
              <a:ext cx="1828800" cy="2667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600177</xdr:colOff>
      <xdr:row>16</xdr:row>
      <xdr:rowOff>175118</xdr:rowOff>
    </xdr:from>
    <xdr:to>
      <xdr:col>9</xdr:col>
      <xdr:colOff>749674</xdr:colOff>
      <xdr:row>31</xdr:row>
      <xdr:rowOff>30562</xdr:rowOff>
    </xdr:to>
    <mc:AlternateContent xmlns:mc="http://schemas.openxmlformats.org/markup-compatibility/2006" xmlns:tsle="http://schemas.microsoft.com/office/drawing/2012/timeslicer">
      <mc:Choice Requires="tsle">
        <xdr:graphicFrame macro="">
          <xdr:nvGraphicFramePr>
            <xdr:cNvPr id="2" name="Date 1">
              <a:extLst>
                <a:ext uri="{FF2B5EF4-FFF2-40B4-BE49-F238E27FC236}">
                  <a16:creationId xmlns:a16="http://schemas.microsoft.com/office/drawing/2014/main" id="{7598E7DE-C3A0-728E-CFD6-00AD4116BDC2}"/>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00177" y="3223118"/>
              <a:ext cx="6937647" cy="2712944"/>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9</xdr:col>
      <xdr:colOff>700087</xdr:colOff>
      <xdr:row>12</xdr:row>
      <xdr:rowOff>152400</xdr:rowOff>
    </xdr:from>
    <xdr:to>
      <xdr:col>21</xdr:col>
      <xdr:colOff>523875</xdr:colOff>
      <xdr:row>35</xdr:row>
      <xdr:rowOff>38100</xdr:rowOff>
    </xdr:to>
    <xdr:graphicFrame macro="">
      <xdr:nvGraphicFramePr>
        <xdr:cNvPr id="3" name="Chart 2">
          <a:extLst>
            <a:ext uri="{FF2B5EF4-FFF2-40B4-BE49-F238E27FC236}">
              <a16:creationId xmlns:a16="http://schemas.microsoft.com/office/drawing/2014/main" id="{57602510-F588-9193-0990-F3303F1340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81828701" backgroundQuery="1" createdVersion="8" refreshedVersion="8" minRefreshableVersion="3" recordCount="0" supportSubquery="1" supportAdvancedDrill="1" xr:uid="{694491A7-9D12-490F-9515-2E0D79A4D2A6}">
  <cacheSource type="external" connectionId="14"/>
  <cacheFields count="6">
    <cacheField name="[Dim_Dept].[Dept. Name].[Dept. Name]" caption="Dept. Name" numFmtId="0" hierarchy="11" level="1">
      <sharedItems count="6">
        <s v="Target"/>
        <s v="Team 1"/>
        <s v="Team 2"/>
        <s v="Team 3"/>
        <s v="Team 4"/>
        <s v="Team 5"/>
      </sharedItems>
    </cacheField>
    <cacheField name="[Dim_Date].[Date (Year)].[Date (Year)]" caption="Date (Year)" numFmtId="0" hierarchy="8" level="1">
      <sharedItems count="1">
        <s v="2026"/>
      </sharedItems>
    </cacheField>
    <cacheField name="[Dim_Date].[Date (Month)].[Date (Month)]" caption="Date (Month)" numFmtId="0" hierarchy="10" level="1">
      <sharedItems count="3">
        <s v="Jan"/>
        <s v="Feb"/>
        <s v="Mar"/>
      </sharedItems>
    </cacheField>
    <cacheField name="[Measures].[Average of Value 2]" caption="Average of Value 2" numFmtId="0" hierarchy="135" level="32767"/>
    <cacheField name="[Dim_Metric].[Metric].[Metric]" caption="Metric" numFmtId="0" hierarchy="16" level="1">
      <sharedItems containsSemiMixedTypes="0" containsNonDate="0" containsString="0"/>
    </cacheField>
    <cacheField name="[Dim_Metric].[Area].[Area]" caption="Area" numFmtId="0" hierarchy="18" level="1">
      <sharedItems containsSemiMixedTypes="0" containsNonDate="0" containsString="0"/>
    </cacheField>
  </cacheFields>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1"/>
      </fieldsUsage>
    </cacheHierarchy>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2" memberValueDatatype="130" unbalanced="0">
      <fieldsUsage count="2">
        <fieldUsage x="-1"/>
        <fieldUsage x="2"/>
      </fieldsUsage>
    </cacheHierarchy>
    <cacheHierarchy uniqueName="[Dim_Dept].[Dept. Name]" caption="Dept. Name" attribute="1" defaultMemberUniqueName="[Dim_Dept].[Dept. Name].[All]" allUniqueName="[Dim_Dept].[Dept. Name].[All]" dimensionUniqueName="[Dim_Dept]" displayFolder="" count="2" memberValueDatatype="130" unbalanced="0">
      <fieldsUsage count="2">
        <fieldUsage x="-1"/>
        <fieldUsage x="0"/>
      </fieldsUsage>
    </cacheHierarchy>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2" memberValueDatatype="130" unbalanced="0">
      <fieldsUsage count="2">
        <fieldUsage x="-1"/>
        <fieldUsage x="4"/>
      </fieldsUsage>
    </cacheHierarchy>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2" memberValueDatatype="130" unbalanced="0">
      <fieldsUsage count="2">
        <fieldUsage x="-1"/>
        <fieldUsage x="5"/>
      </fieldsUsage>
    </cacheHierarchy>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0" memberValueDatatype="130" unbalanced="0"/>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0" memberValueDatatype="130" unbalanced="0"/>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0" memberValueDatatype="5" unbalanced="0"/>
    <cacheHierarchy uniqueName="[Ops].[Double 0]" caption="Double 0" attribute="1" defaultMemberUniqueName="[Ops].[Double 0].[All]" allUniqueName="[Ops].[Double 0].[All]" dimensionUniqueName="[Ops]" displayFolder="" count="0" memberValueDatatype="130" unbalanced="0"/>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0" memberValueDatatype="130" unbalanced="0"/>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cacheHierarchy uniqueName="[Measures].[NPS YTD (DATESYTD)]" caption="NPS YTD (DATESYTD)" measure="1" displayFolder="" measureGroup="Feedback_Data" count="0"/>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oneField="1" hidden="1">
      <fieldsUsage count="1">
        <fieldUsage x="3"/>
      </fieldsUsage>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hidden="1">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hidden="1">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hidden="1">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hidden="1">
      <extLst>
        <ext xmlns:x15="http://schemas.microsoft.com/office/spreadsheetml/2010/11/main" uri="{B97F6D7D-B522-45F9-BDA1-12C45D357490}">
          <x15:cacheHierarchy aggregatedColumn="72"/>
        </ext>
      </extLst>
    </cacheHierarchy>
  </cacheHierarchies>
  <kpis count="0"/>
  <dimensions count="12">
    <dimension name="Dim_Category" uniqueName="[Dim_Category]" caption="Dim_Category"/>
    <dimension name="Dim_Date" uniqueName="[Dim_Date]" caption="Dim_Date"/>
    <dimension name="Dim_Dept" uniqueName="[Dim_Dept]" caption="Dim_Dept"/>
    <dimension name="Dim_Finance" uniqueName="[Dim_Finance]" caption="Dim_Finance"/>
    <dimension name="Dim_Metric" uniqueName="[Dim_Metric]" caption="Dim_Metric"/>
    <dimension name="Fact_KPI" uniqueName="[Fact_KPI]" caption="Fact_KPI"/>
    <dimension name="Feedback_Data" uniqueName="[Feedback_Data]" caption="Feedback_Data"/>
    <dimension name="Lost_Con" uniqueName="[Lost_Con]" caption="Lost_Con"/>
    <dimension measure="1" name="Measures" uniqueName="[Measures]" caption="Measures"/>
    <dimension name="Ops" uniqueName="[Ops]" caption="Ops"/>
    <dimension name="Ops_Spend_Income" uniqueName="[Ops_Spend_Income]" caption="Ops_Spend_Income"/>
    <dimension name="Ops_With_Savings" uniqueName="[Ops_With_Savings]" caption="Ops_With_Savings"/>
  </dimensions>
  <measureGroups count="11">
    <measureGroup name="Dim_Category" caption="Dim_Category"/>
    <measureGroup name="Dim_Date" caption="Dim_Date"/>
    <measureGroup name="Dim_Dept" caption="Dim_Dept"/>
    <measureGroup name="Dim_Finance" caption="Dim_Finance"/>
    <measureGroup name="Dim_Metric" caption="Dim_Metric"/>
    <measureGroup name="Fact_KPI" caption="Fact_KPI"/>
    <measureGroup name="Feedback_Data" caption="Feedback_Data"/>
    <measureGroup name="Lost_Con" caption="Lost_Con"/>
    <measureGroup name="Ops" caption="Ops"/>
    <measureGroup name="Ops_Spend_Income" caption="Ops_Spend_Income"/>
    <measureGroup name="Ops_With_Savings" caption="Ops_With_Savings"/>
  </measureGroups>
  <maps count="27">
    <map measureGroup="0" dimension="0"/>
    <map measureGroup="1" dimension="1"/>
    <map measureGroup="2" dimension="2"/>
    <map measureGroup="3" dimension="1"/>
    <map measureGroup="3" dimension="2"/>
    <map measureGroup="3" dimension="3"/>
    <map measureGroup="3" dimension="4"/>
    <map measureGroup="4" dimension="4"/>
    <map measureGroup="5" dimension="1"/>
    <map measureGroup="5" dimension="2"/>
    <map measureGroup="5" dimension="4"/>
    <map measureGroup="5" dimension="5"/>
    <map measureGroup="6" dimension="0"/>
    <map measureGroup="6" dimension="1"/>
    <map measureGroup="6" dimension="6"/>
    <map measureGroup="7" dimension="1"/>
    <map measureGroup="7" dimension="2"/>
    <map measureGroup="7" dimension="7"/>
    <map measureGroup="8" dimension="0"/>
    <map measureGroup="8" dimension="1"/>
    <map measureGroup="8" dimension="9"/>
    <map measureGroup="9" dimension="0"/>
    <map measureGroup="9" dimension="1"/>
    <map measureGroup="9" dimension="10"/>
    <map measureGroup="10" dimension="0"/>
    <map measureGroup="10" dimension="1"/>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83217594" backgroundQuery="1" createdVersion="8" refreshedVersion="8" minRefreshableVersion="3" recordCount="0" supportSubquery="1" supportAdvancedDrill="1" xr:uid="{8FF87FD4-4E9E-4B9F-8E51-1DECF9D3213F}">
  <cacheSource type="external" connectionId="14"/>
  <cacheFields count="4">
    <cacheField name="[Dim_Date].[Date (Year)].[Date (Year)]" caption="Date (Year)" numFmtId="0" hierarchy="8" level="1">
      <sharedItems count="1">
        <s v="2026"/>
      </sharedItems>
    </cacheField>
    <cacheField name="[Dim_Date].[Date (Month)].[Date (Month)]" caption="Date (Month)" numFmtId="0" hierarchy="10" level="1">
      <sharedItems count="3">
        <s v="Jan"/>
        <s v="Feb"/>
        <s v="Mar"/>
      </sharedItems>
    </cacheField>
    <cacheField name="[Measures].[Finance YTD %]" caption="Finance YTD %" numFmtId="0" hierarchy="95" level="32767"/>
    <cacheField name="[Dim_Dept].[Dept. Name].[Dept. Name]" caption="Dept. Name" numFmtId="0" hierarchy="11" level="1">
      <sharedItems count="5">
        <s v="Team 1"/>
        <s v="Team 2"/>
        <s v="Team 3"/>
        <s v="Team 4"/>
        <s v="Team 5"/>
      </sharedItems>
    </cacheField>
  </cacheFields>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0"/>
      </fieldsUsage>
    </cacheHierarchy>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2" memberValueDatatype="130" unbalanced="0">
      <fieldsUsage count="2">
        <fieldUsage x="-1"/>
        <fieldUsage x="1"/>
      </fieldsUsage>
    </cacheHierarchy>
    <cacheHierarchy uniqueName="[Dim_Dept].[Dept. Name]" caption="Dept. Name" attribute="1" defaultMemberUniqueName="[Dim_Dept].[Dept. Name].[All]" allUniqueName="[Dim_Dept].[Dept. Name].[All]" dimensionUniqueName="[Dim_Dept]" displayFolder="" count="2" memberValueDatatype="130" unbalanced="0">
      <fieldsUsage count="2">
        <fieldUsage x="-1"/>
        <fieldUsage x="3"/>
      </fieldsUsage>
    </cacheHierarchy>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0" memberValueDatatype="130" unbalanced="0"/>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0" memberValueDatatype="130" unbalanced="0"/>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0" memberValueDatatype="130" unbalanced="0"/>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0" memberValueDatatype="130" unbalanced="0"/>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0" memberValueDatatype="5" unbalanced="0"/>
    <cacheHierarchy uniqueName="[Ops].[Double 0]" caption="Double 0" attribute="1" defaultMemberUniqueName="[Ops].[Double 0].[All]" allUniqueName="[Ops].[Double 0].[All]" dimensionUniqueName="[Ops]" displayFolder="" count="0" memberValueDatatype="130" unbalanced="0"/>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0" memberValueDatatype="130" unbalanced="0"/>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oneField="1">
      <fieldsUsage count="1">
        <fieldUsage x="2"/>
      </fieldsUsage>
    </cacheHierarchy>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cacheHierarchy uniqueName="[Measures].[NPS YTD (DATESYTD)]" caption="NPS YTD (DATESYTD)" measure="1" displayFolder="" measureGroup="Feedback_Data" count="0"/>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hidden="1">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hidden="1">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hidden="1">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hidden="1">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hidden="1">
      <extLst>
        <ext xmlns:x15="http://schemas.microsoft.com/office/spreadsheetml/2010/11/main" uri="{B97F6D7D-B522-45F9-BDA1-12C45D357490}">
          <x15:cacheHierarchy aggregatedColumn="72"/>
        </ext>
      </extLst>
    </cacheHierarchy>
  </cacheHierarchies>
  <kpis count="0"/>
  <dimensions count="12">
    <dimension name="Dim_Category" uniqueName="[Dim_Category]" caption="Dim_Category"/>
    <dimension name="Dim_Date" uniqueName="[Dim_Date]" caption="Dim_Date"/>
    <dimension name="Dim_Dept" uniqueName="[Dim_Dept]" caption="Dim_Dept"/>
    <dimension name="Dim_Finance" uniqueName="[Dim_Finance]" caption="Dim_Finance"/>
    <dimension name="Dim_Metric" uniqueName="[Dim_Metric]" caption="Dim_Metric"/>
    <dimension name="Fact_KPI" uniqueName="[Fact_KPI]" caption="Fact_KPI"/>
    <dimension name="Feedback_Data" uniqueName="[Feedback_Data]" caption="Feedback_Data"/>
    <dimension name="Lost_Con" uniqueName="[Lost_Con]" caption="Lost_Con"/>
    <dimension measure="1" name="Measures" uniqueName="[Measures]" caption="Measures"/>
    <dimension name="Ops" uniqueName="[Ops]" caption="Ops"/>
    <dimension name="Ops_Spend_Income" uniqueName="[Ops_Spend_Income]" caption="Ops_Spend_Income"/>
    <dimension name="Ops_With_Savings" uniqueName="[Ops_With_Savings]" caption="Ops_With_Savings"/>
  </dimensions>
  <measureGroups count="11">
    <measureGroup name="Dim_Category" caption="Dim_Category"/>
    <measureGroup name="Dim_Date" caption="Dim_Date"/>
    <measureGroup name="Dim_Dept" caption="Dim_Dept"/>
    <measureGroup name="Dim_Finance" caption="Dim_Finance"/>
    <measureGroup name="Dim_Metric" caption="Dim_Metric"/>
    <measureGroup name="Fact_KPI" caption="Fact_KPI"/>
    <measureGroup name="Feedback_Data" caption="Feedback_Data"/>
    <measureGroup name="Lost_Con" caption="Lost_Con"/>
    <measureGroup name="Ops" caption="Ops"/>
    <measureGroup name="Ops_Spend_Income" caption="Ops_Spend_Income"/>
    <measureGroup name="Ops_With_Savings" caption="Ops_With_Savings"/>
  </measureGroups>
  <maps count="27">
    <map measureGroup="0" dimension="0"/>
    <map measureGroup="1" dimension="1"/>
    <map measureGroup="2" dimension="2"/>
    <map measureGroup="3" dimension="1"/>
    <map measureGroup="3" dimension="2"/>
    <map measureGroup="3" dimension="3"/>
    <map measureGroup="3" dimension="4"/>
    <map measureGroup="4" dimension="4"/>
    <map measureGroup="5" dimension="1"/>
    <map measureGroup="5" dimension="2"/>
    <map measureGroup="5" dimension="4"/>
    <map measureGroup="5" dimension="5"/>
    <map measureGroup="6" dimension="0"/>
    <map measureGroup="6" dimension="1"/>
    <map measureGroup="6" dimension="6"/>
    <map measureGroup="7" dimension="1"/>
    <map measureGroup="7" dimension="2"/>
    <map measureGroup="7" dimension="7"/>
    <map measureGroup="8" dimension="0"/>
    <map measureGroup="8" dimension="1"/>
    <map measureGroup="8" dimension="9"/>
    <map measureGroup="9" dimension="0"/>
    <map measureGroup="9" dimension="1"/>
    <map measureGroup="9" dimension="10"/>
    <map measureGroup="10" dimension="0"/>
    <map measureGroup="10" dimension="1"/>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84490741" backgroundQuery="1" createdVersion="8" refreshedVersion="8" minRefreshableVersion="3" recordCount="0" supportSubquery="1" supportAdvancedDrill="1" xr:uid="{A87A560F-A0A5-48A6-8F5B-F524ACCF8FD2}">
  <cacheSource type="external" connectionId="14"/>
  <cacheFields count="4">
    <cacheField name="[Dim_Date].[Date (Year)].[Date (Year)]" caption="Date (Year)" numFmtId="0" hierarchy="8" level="1">
      <sharedItems count="1">
        <s v="2026"/>
      </sharedItems>
    </cacheField>
    <cacheField name="[Dim_Date].[Date (Month)].[Date (Month)]" caption="Date (Month)" numFmtId="0" hierarchy="10" level="1">
      <sharedItems count="3">
        <s v="Jan"/>
        <s v="Feb"/>
        <s v="Mar"/>
      </sharedItems>
    </cacheField>
    <cacheField name="[Dim_Dept].[Dept. Name].[Dept. Name]" caption="Dept. Name" numFmtId="0" hierarchy="11" level="1">
      <sharedItems count="5">
        <s v="Team 1"/>
        <s v="Team 2"/>
        <s v="Team 3"/>
        <s v="Team 4"/>
        <s v="Team 5"/>
      </sharedItems>
    </cacheField>
    <cacheField name="[Measures].[Sum of Consumption vs Forecast]" caption="Sum of Consumption vs Forecast" numFmtId="0" hierarchy="140" level="32767"/>
  </cacheFields>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0"/>
      </fieldsUsage>
    </cacheHierarchy>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2" memberValueDatatype="130" unbalanced="0">
      <fieldsUsage count="2">
        <fieldUsage x="-1"/>
        <fieldUsage x="1"/>
      </fieldsUsage>
    </cacheHierarchy>
    <cacheHierarchy uniqueName="[Dim_Dept].[Dept. Name]" caption="Dept. Name" attribute="1" defaultMemberUniqueName="[Dim_Dept].[Dept. Name].[All]" allUniqueName="[Dim_Dept].[Dept. Name].[All]" dimensionUniqueName="[Dim_Dept]" displayFolder="" count="2" memberValueDatatype="130" unbalanced="0">
      <fieldsUsage count="2">
        <fieldUsage x="-1"/>
        <fieldUsage x="2"/>
      </fieldsUsage>
    </cacheHierarchy>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0" memberValueDatatype="130" unbalanced="0"/>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0" memberValueDatatype="130" unbalanced="0"/>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0" memberValueDatatype="130" unbalanced="0"/>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0" memberValueDatatype="130" unbalanced="0"/>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0" memberValueDatatype="5" unbalanced="0"/>
    <cacheHierarchy uniqueName="[Ops].[Double 0]" caption="Double 0" attribute="1" defaultMemberUniqueName="[Ops].[Double 0].[All]" allUniqueName="[Ops].[Double 0].[All]" dimensionUniqueName="[Ops]" displayFolder="" count="0" memberValueDatatype="130" unbalanced="0"/>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0" memberValueDatatype="130" unbalanced="0"/>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cacheHierarchy uniqueName="[Measures].[NPS YTD (DATESYTD)]" caption="NPS YTD (DATESYTD)" measure="1" displayFolder="" measureGroup="Feedback_Data" count="0"/>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hidden="1">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hidden="1">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oneField="1" hidden="1">
      <fieldsUsage count="1">
        <fieldUsage x="3"/>
      </fieldsUsage>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hidden="1">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hidden="1">
      <extLst>
        <ext xmlns:x15="http://schemas.microsoft.com/office/spreadsheetml/2010/11/main" uri="{B97F6D7D-B522-45F9-BDA1-12C45D357490}">
          <x15:cacheHierarchy aggregatedColumn="72"/>
        </ext>
      </extLst>
    </cacheHierarchy>
  </cacheHierarchies>
  <kpis count="0"/>
  <dimensions count="12">
    <dimension name="Dim_Category" uniqueName="[Dim_Category]" caption="Dim_Category"/>
    <dimension name="Dim_Date" uniqueName="[Dim_Date]" caption="Dim_Date"/>
    <dimension name="Dim_Dept" uniqueName="[Dim_Dept]" caption="Dim_Dept"/>
    <dimension name="Dim_Finance" uniqueName="[Dim_Finance]" caption="Dim_Finance"/>
    <dimension name="Dim_Metric" uniqueName="[Dim_Metric]" caption="Dim_Metric"/>
    <dimension name="Fact_KPI" uniqueName="[Fact_KPI]" caption="Fact_KPI"/>
    <dimension name="Feedback_Data" uniqueName="[Feedback_Data]" caption="Feedback_Data"/>
    <dimension name="Lost_Con" uniqueName="[Lost_Con]" caption="Lost_Con"/>
    <dimension measure="1" name="Measures" uniqueName="[Measures]" caption="Measures"/>
    <dimension name="Ops" uniqueName="[Ops]" caption="Ops"/>
    <dimension name="Ops_Spend_Income" uniqueName="[Ops_Spend_Income]" caption="Ops_Spend_Income"/>
    <dimension name="Ops_With_Savings" uniqueName="[Ops_With_Savings]" caption="Ops_With_Savings"/>
  </dimensions>
  <measureGroups count="11">
    <measureGroup name="Dim_Category" caption="Dim_Category"/>
    <measureGroup name="Dim_Date" caption="Dim_Date"/>
    <measureGroup name="Dim_Dept" caption="Dim_Dept"/>
    <measureGroup name="Dim_Finance" caption="Dim_Finance"/>
    <measureGroup name="Dim_Metric" caption="Dim_Metric"/>
    <measureGroup name="Fact_KPI" caption="Fact_KPI"/>
    <measureGroup name="Feedback_Data" caption="Feedback_Data"/>
    <measureGroup name="Lost_Con" caption="Lost_Con"/>
    <measureGroup name="Ops" caption="Ops"/>
    <measureGroup name="Ops_Spend_Income" caption="Ops_Spend_Income"/>
    <measureGroup name="Ops_With_Savings" caption="Ops_With_Savings"/>
  </measureGroups>
  <maps count="27">
    <map measureGroup="0" dimension="0"/>
    <map measureGroup="1" dimension="1"/>
    <map measureGroup="2" dimension="2"/>
    <map measureGroup="3" dimension="1"/>
    <map measureGroup="3" dimension="2"/>
    <map measureGroup="3" dimension="3"/>
    <map measureGroup="3" dimension="4"/>
    <map measureGroup="4" dimension="4"/>
    <map measureGroup="5" dimension="1"/>
    <map measureGroup="5" dimension="2"/>
    <map measureGroup="5" dimension="4"/>
    <map measureGroup="5" dimension="5"/>
    <map measureGroup="6" dimension="0"/>
    <map measureGroup="6" dimension="1"/>
    <map measureGroup="6" dimension="6"/>
    <map measureGroup="7" dimension="1"/>
    <map measureGroup="7" dimension="2"/>
    <map measureGroup="7" dimension="7"/>
    <map measureGroup="8" dimension="0"/>
    <map measureGroup="8" dimension="1"/>
    <map measureGroup="8" dimension="9"/>
    <map measureGroup="9" dimension="0"/>
    <map measureGroup="9" dimension="1"/>
    <map measureGroup="9" dimension="10"/>
    <map measureGroup="10" dimension="0"/>
    <map measureGroup="10" dimension="1"/>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85763888" backgroundQuery="1" createdVersion="8" refreshedVersion="8" minRefreshableVersion="3" recordCount="0" supportSubquery="1" supportAdvancedDrill="1" xr:uid="{6B808B16-CE76-4428-B562-5C9E608C4C91}">
  <cacheSource type="external" connectionId="14"/>
  <cacheFields count="4">
    <cacheField name="[Dim_Date].[Date (Year)].[Date (Year)]" caption="Date (Year)" numFmtId="0" hierarchy="8" level="1">
      <sharedItems count="1">
        <s v="2026"/>
      </sharedItems>
    </cacheField>
    <cacheField name="[Dim_Date].[Date (Month)].[Date (Month)]" caption="Date (Month)" numFmtId="0" hierarchy="10" level="1">
      <sharedItems count="3">
        <s v="Jan"/>
        <s v="Feb"/>
        <s v="Mar"/>
      </sharedItems>
    </cacheField>
    <cacheField name="[Dim_Dept].[Dept. Name].[Dept. Name]" caption="Dept. Name" numFmtId="0" hierarchy="11" level="1">
      <sharedItems count="5">
        <s v="Team 1"/>
        <s v="Team 2"/>
        <s v="Team 3"/>
        <s v="Team 4"/>
        <s v="Team 5"/>
      </sharedItems>
    </cacheField>
    <cacheField name="[Measures].[Sum of Lost Business vs Forecast]" caption="Sum of Lost Business vs Forecast" numFmtId="0" hierarchy="139" level="32767"/>
  </cacheFields>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0"/>
      </fieldsUsage>
    </cacheHierarchy>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2" memberValueDatatype="130" unbalanced="0">
      <fieldsUsage count="2">
        <fieldUsage x="-1"/>
        <fieldUsage x="1"/>
      </fieldsUsage>
    </cacheHierarchy>
    <cacheHierarchy uniqueName="[Dim_Dept].[Dept. Name]" caption="Dept. Name" attribute="1" defaultMemberUniqueName="[Dim_Dept].[Dept. Name].[All]" allUniqueName="[Dim_Dept].[Dept. Name].[All]" dimensionUniqueName="[Dim_Dept]" displayFolder="" count="2" memberValueDatatype="130" unbalanced="0">
      <fieldsUsage count="2">
        <fieldUsage x="-1"/>
        <fieldUsage x="2"/>
      </fieldsUsage>
    </cacheHierarchy>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0" memberValueDatatype="130" unbalanced="0"/>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0" memberValueDatatype="130" unbalanced="0"/>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0" memberValueDatatype="130" unbalanced="0"/>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0" memberValueDatatype="130" unbalanced="0"/>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0" memberValueDatatype="5" unbalanced="0"/>
    <cacheHierarchy uniqueName="[Ops].[Double 0]" caption="Double 0" attribute="1" defaultMemberUniqueName="[Ops].[Double 0].[All]" allUniqueName="[Ops].[Double 0].[All]" dimensionUniqueName="[Ops]" displayFolder="" count="0" memberValueDatatype="130" unbalanced="0"/>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0" memberValueDatatype="130" unbalanced="0"/>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cacheHierarchy uniqueName="[Measures].[NPS YTD (DATESYTD)]" caption="NPS YTD (DATESYTD)" measure="1" displayFolder="" measureGroup="Feedback_Data" count="0"/>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hidden="1">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oneField="1" hidden="1">
      <fieldsUsage count="1">
        <fieldUsage x="3"/>
      </fieldsUsage>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hidden="1">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hidden="1">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hidden="1">
      <extLst>
        <ext xmlns:x15="http://schemas.microsoft.com/office/spreadsheetml/2010/11/main" uri="{B97F6D7D-B522-45F9-BDA1-12C45D357490}">
          <x15:cacheHierarchy aggregatedColumn="72"/>
        </ext>
      </extLst>
    </cacheHierarchy>
  </cacheHierarchies>
  <kpis count="0"/>
  <dimensions count="12">
    <dimension name="Dim_Category" uniqueName="[Dim_Category]" caption="Dim_Category"/>
    <dimension name="Dim_Date" uniqueName="[Dim_Date]" caption="Dim_Date"/>
    <dimension name="Dim_Dept" uniqueName="[Dim_Dept]" caption="Dim_Dept"/>
    <dimension name="Dim_Finance" uniqueName="[Dim_Finance]" caption="Dim_Finance"/>
    <dimension name="Dim_Metric" uniqueName="[Dim_Metric]" caption="Dim_Metric"/>
    <dimension name="Fact_KPI" uniqueName="[Fact_KPI]" caption="Fact_KPI"/>
    <dimension name="Feedback_Data" uniqueName="[Feedback_Data]" caption="Feedback_Data"/>
    <dimension name="Lost_Con" uniqueName="[Lost_Con]" caption="Lost_Con"/>
    <dimension measure="1" name="Measures" uniqueName="[Measures]" caption="Measures"/>
    <dimension name="Ops" uniqueName="[Ops]" caption="Ops"/>
    <dimension name="Ops_Spend_Income" uniqueName="[Ops_Spend_Income]" caption="Ops_Spend_Income"/>
    <dimension name="Ops_With_Savings" uniqueName="[Ops_With_Savings]" caption="Ops_With_Savings"/>
  </dimensions>
  <measureGroups count="11">
    <measureGroup name="Dim_Category" caption="Dim_Category"/>
    <measureGroup name="Dim_Date" caption="Dim_Date"/>
    <measureGroup name="Dim_Dept" caption="Dim_Dept"/>
    <measureGroup name="Dim_Finance" caption="Dim_Finance"/>
    <measureGroup name="Dim_Metric" caption="Dim_Metric"/>
    <measureGroup name="Fact_KPI" caption="Fact_KPI"/>
    <measureGroup name="Feedback_Data" caption="Feedback_Data"/>
    <measureGroup name="Lost_Con" caption="Lost_Con"/>
    <measureGroup name="Ops" caption="Ops"/>
    <measureGroup name="Ops_Spend_Income" caption="Ops_Spend_Income"/>
    <measureGroup name="Ops_With_Savings" caption="Ops_With_Savings"/>
  </measureGroups>
  <maps count="27">
    <map measureGroup="0" dimension="0"/>
    <map measureGroup="1" dimension="1"/>
    <map measureGroup="2" dimension="2"/>
    <map measureGroup="3" dimension="1"/>
    <map measureGroup="3" dimension="2"/>
    <map measureGroup="3" dimension="3"/>
    <map measureGroup="3" dimension="4"/>
    <map measureGroup="4" dimension="4"/>
    <map measureGroup="5" dimension="1"/>
    <map measureGroup="5" dimension="2"/>
    <map measureGroup="5" dimension="4"/>
    <map measureGroup="5" dimension="5"/>
    <map measureGroup="6" dimension="0"/>
    <map measureGroup="6" dimension="1"/>
    <map measureGroup="6" dimension="6"/>
    <map measureGroup="7" dimension="1"/>
    <map measureGroup="7" dimension="2"/>
    <map measureGroup="7" dimension="7"/>
    <map measureGroup="8" dimension="0"/>
    <map measureGroup="8" dimension="1"/>
    <map measureGroup="8" dimension="9"/>
    <map measureGroup="9" dimension="0"/>
    <map measureGroup="9" dimension="1"/>
    <map measureGroup="9" dimension="10"/>
    <map measureGroup="10" dimension="0"/>
    <map measureGroup="10" dimension="1"/>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87615743" backgroundQuery="1" createdVersion="8" refreshedVersion="8" minRefreshableVersion="3" recordCount="0" supportSubquery="1" supportAdvancedDrill="1" xr:uid="{68504494-32E5-4D09-A830-4528D2632757}">
  <cacheSource type="external" connectionId="14"/>
  <cacheFields count="6">
    <cacheField name="[Dim_Date].[Date (Year)].[Date (Year)]" caption="Date (Year)" numFmtId="0" hierarchy="8" level="1">
      <sharedItems count="1">
        <s v="2026"/>
      </sharedItems>
    </cacheField>
    <cacheField name="[Dim_Category].[Category].[Category]" caption="Category" numFmtId="0" hierarchy="2" level="1">
      <sharedItems count="5">
        <s v="Team 1"/>
        <s v="Team 2"/>
        <s v="Team 3"/>
        <s v="Team 4"/>
        <s v="Team 5"/>
      </sharedItems>
    </cacheField>
    <cacheField name="[Measures].[% Ops With Savings YTD]" caption="% Ops With Savings YTD" numFmtId="0" hierarchy="118" level="32767"/>
    <cacheField name="[Ops_With_Savings].[Status].[Status]" caption="Status" numFmtId="0" hierarchy="78" level="1">
      <sharedItems containsSemiMixedTypes="0" containsNonDate="0" containsString="0"/>
    </cacheField>
    <cacheField name="[Dim_Date].[Date (Month)].[Date (Month)]" caption="Date (Month)" numFmtId="0" hierarchy="10" level="1">
      <sharedItems count="3">
        <s v="Jan"/>
        <s v="Feb"/>
        <s v="Mar"/>
      </sharedItems>
    </cacheField>
    <cacheField name="[Dim_Dept].[Dept. Name].[Dept. Name]" caption="Dept. Name" numFmtId="0" hierarchy="11" level="1">
      <sharedItems containsSemiMixedTypes="0" containsNonDate="0" containsString="0"/>
    </cacheField>
  </cacheFields>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1"/>
      </fieldsUsage>
    </cacheHierarchy>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0"/>
      </fieldsUsage>
    </cacheHierarchy>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2" memberValueDatatype="130" unbalanced="0">
      <fieldsUsage count="2">
        <fieldUsage x="-1"/>
        <fieldUsage x="4"/>
      </fieldsUsage>
    </cacheHierarchy>
    <cacheHierarchy uniqueName="[Dim_Dept].[Dept. Name]" caption="Dept. Name" attribute="1" defaultMemberUniqueName="[Dim_Dept].[Dept. Name].[All]" allUniqueName="[Dim_Dept].[Dept. Name].[All]" dimensionUniqueName="[Dim_Dept]" displayFolder="" count="2" memberValueDatatype="130" unbalanced="0">
      <fieldsUsage count="2">
        <fieldUsage x="-1"/>
        <fieldUsage x="5"/>
      </fieldsUsage>
    </cacheHierarchy>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0" memberValueDatatype="130" unbalanced="0"/>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0" memberValueDatatype="130" unbalanced="0"/>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0" memberValueDatatype="130" unbalanced="0"/>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0" memberValueDatatype="130" unbalanced="0"/>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0" memberValueDatatype="5" unbalanced="0"/>
    <cacheHierarchy uniqueName="[Ops].[Double 0]" caption="Double 0" attribute="1" defaultMemberUniqueName="[Ops].[Double 0].[All]" allUniqueName="[Ops].[Double 0].[All]" dimensionUniqueName="[Ops]" displayFolder="" count="0" memberValueDatatype="130" unbalanced="0"/>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2" memberValueDatatype="130" unbalanced="0">
      <fieldsUsage count="2">
        <fieldUsage x="-1"/>
        <fieldUsage x="3"/>
      </fieldsUsage>
    </cacheHierarchy>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cacheHierarchy uniqueName="[Measures].[NPS YTD (DATESYTD)]" caption="NPS YTD (DATESYTD)" measure="1" displayFolder="" measureGroup="Feedback_Data" count="0"/>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oneField="1">
      <fieldsUsage count="1">
        <fieldUsage x="2"/>
      </fieldsUsage>
    </cacheHierarchy>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hidden="1">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hidden="1">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hidden="1">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hidden="1">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hidden="1">
      <extLst>
        <ext xmlns:x15="http://schemas.microsoft.com/office/spreadsheetml/2010/11/main" uri="{B97F6D7D-B522-45F9-BDA1-12C45D357490}">
          <x15:cacheHierarchy aggregatedColumn="72"/>
        </ext>
      </extLst>
    </cacheHierarchy>
  </cacheHierarchies>
  <kpis count="0"/>
  <dimensions count="12">
    <dimension name="Dim_Category" uniqueName="[Dim_Category]" caption="Dim_Category"/>
    <dimension name="Dim_Date" uniqueName="[Dim_Date]" caption="Dim_Date"/>
    <dimension name="Dim_Dept" uniqueName="[Dim_Dept]" caption="Dim_Dept"/>
    <dimension name="Dim_Finance" uniqueName="[Dim_Finance]" caption="Dim_Finance"/>
    <dimension name="Dim_Metric" uniqueName="[Dim_Metric]" caption="Dim_Metric"/>
    <dimension name="Fact_KPI" uniqueName="[Fact_KPI]" caption="Fact_KPI"/>
    <dimension name="Feedback_Data" uniqueName="[Feedback_Data]" caption="Feedback_Data"/>
    <dimension name="Lost_Con" uniqueName="[Lost_Con]" caption="Lost_Con"/>
    <dimension measure="1" name="Measures" uniqueName="[Measures]" caption="Measures"/>
    <dimension name="Ops" uniqueName="[Ops]" caption="Ops"/>
    <dimension name="Ops_Spend_Income" uniqueName="[Ops_Spend_Income]" caption="Ops_Spend_Income"/>
    <dimension name="Ops_With_Savings" uniqueName="[Ops_With_Savings]" caption="Ops_With_Savings"/>
  </dimensions>
  <measureGroups count="11">
    <measureGroup name="Dim_Category" caption="Dim_Category"/>
    <measureGroup name="Dim_Date" caption="Dim_Date"/>
    <measureGroup name="Dim_Dept" caption="Dim_Dept"/>
    <measureGroup name="Dim_Finance" caption="Dim_Finance"/>
    <measureGroup name="Dim_Metric" caption="Dim_Metric"/>
    <measureGroup name="Fact_KPI" caption="Fact_KPI"/>
    <measureGroup name="Feedback_Data" caption="Feedback_Data"/>
    <measureGroup name="Lost_Con" caption="Lost_Con"/>
    <measureGroup name="Ops" caption="Ops"/>
    <measureGroup name="Ops_Spend_Income" caption="Ops_Spend_Income"/>
    <measureGroup name="Ops_With_Savings" caption="Ops_With_Savings"/>
  </measureGroups>
  <maps count="27">
    <map measureGroup="0" dimension="0"/>
    <map measureGroup="1" dimension="1"/>
    <map measureGroup="2" dimension="2"/>
    <map measureGroup="3" dimension="1"/>
    <map measureGroup="3" dimension="2"/>
    <map measureGroup="3" dimension="3"/>
    <map measureGroup="3" dimension="4"/>
    <map measureGroup="4" dimension="4"/>
    <map measureGroup="5" dimension="1"/>
    <map measureGroup="5" dimension="2"/>
    <map measureGroup="5" dimension="4"/>
    <map measureGroup="5" dimension="5"/>
    <map measureGroup="6" dimension="0"/>
    <map measureGroup="6" dimension="1"/>
    <map measureGroup="6" dimension="6"/>
    <map measureGroup="7" dimension="1"/>
    <map measureGroup="7" dimension="2"/>
    <map measureGroup="7" dimension="7"/>
    <map measureGroup="8" dimension="0"/>
    <map measureGroup="8" dimension="1"/>
    <map measureGroup="8" dimension="9"/>
    <map measureGroup="9" dimension="0"/>
    <map measureGroup="9" dimension="1"/>
    <map measureGroup="9" dimension="10"/>
    <map measureGroup="10" dimension="0"/>
    <map measureGroup="10" dimension="1"/>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89699075" backgroundQuery="1" createdVersion="8" refreshedVersion="8" minRefreshableVersion="3" recordCount="0" supportSubquery="1" supportAdvancedDrill="1" xr:uid="{0088A25B-1403-4AF4-BD62-47E4C3C19737}">
  <cacheSource type="external" connectionId="14"/>
  <cacheFields count="8">
    <cacheField name="[Dim_Date].[Date (Year)].[Date (Year)]" caption="Date (Year)" numFmtId="0" hierarchy="8" level="1">
      <sharedItems count="1">
        <s v="2026"/>
      </sharedItems>
    </cacheField>
    <cacheField name="[Dim_Date].[Date (Month)].[Date (Month)]" caption="Date (Month)" numFmtId="0" hierarchy="10" level="1">
      <sharedItems count="3">
        <s v="Jan"/>
        <s v="Feb"/>
        <s v="Mar"/>
      </sharedItems>
    </cacheField>
    <cacheField name="[Ops].[Double 0].[Double 0]" caption="Double 0" numFmtId="0" hierarchy="59" level="1">
      <sharedItems containsSemiMixedTypes="0" containsNonDate="0" containsString="0"/>
    </cacheField>
    <cacheField name="[Ops].[Saving Sum].[Saving Sum]" caption="Saving Sum" numFmtId="0" hierarchy="58" level="1">
      <sharedItems containsSemiMixedTypes="0" containsNonDate="0" containsString="0"/>
    </cacheField>
    <cacheField name="[Measures].[[Saving % Rolling 12M (Per-Op)]]]" caption="[Saving % Rolling 12M (Per-Op)]" numFmtId="0" hierarchy="112" level="32767"/>
    <cacheField name="[Dim_Category].[Category].[Category]" caption="Category" numFmtId="0" hierarchy="2" level="1">
      <sharedItems count="5">
        <s v="Team 1"/>
        <s v="Team 2"/>
        <s v="Team 3"/>
        <s v="Team 4"/>
        <s v="Team 5"/>
      </sharedItems>
    </cacheField>
    <cacheField name="[Ops].[Status].[Status]" caption="Status" numFmtId="0" hierarchy="48" level="1">
      <sharedItems containsSemiMixedTypes="0" containsNonDate="0" containsString="0"/>
    </cacheField>
    <cacheField name="[Dim_Dept].[Dept. Name].[Dept. Name]" caption="Dept. Name" numFmtId="0" hierarchy="11" level="1">
      <sharedItems containsSemiMixedTypes="0" containsNonDate="0" containsString="0"/>
    </cacheField>
  </cacheFields>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5"/>
      </fieldsUsage>
    </cacheHierarchy>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0"/>
      </fieldsUsage>
    </cacheHierarchy>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2" memberValueDatatype="130" unbalanced="0">
      <fieldsUsage count="2">
        <fieldUsage x="-1"/>
        <fieldUsage x="1"/>
      </fieldsUsage>
    </cacheHierarchy>
    <cacheHierarchy uniqueName="[Dim_Dept].[Dept. Name]" caption="Dept. Name" attribute="1" defaultMemberUniqueName="[Dim_Dept].[Dept. Name].[All]" allUniqueName="[Dim_Dept].[Dept. Name].[All]" dimensionUniqueName="[Dim_Dept]" displayFolder="" count="2" memberValueDatatype="130" unbalanced="0">
      <fieldsUsage count="2">
        <fieldUsage x="-1"/>
        <fieldUsage x="7"/>
      </fieldsUsage>
    </cacheHierarchy>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0" memberValueDatatype="130" unbalanced="0"/>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0" memberValueDatatype="130" unbalanced="0"/>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0" memberValueDatatype="130" unbalanced="0"/>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2" memberValueDatatype="130" unbalanced="0">
      <fieldsUsage count="2">
        <fieldUsage x="-1"/>
        <fieldUsage x="6"/>
      </fieldsUsage>
    </cacheHierarchy>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2" memberValueDatatype="5" unbalanced="0">
      <fieldsUsage count="2">
        <fieldUsage x="-1"/>
        <fieldUsage x="3"/>
      </fieldsUsage>
    </cacheHierarchy>
    <cacheHierarchy uniqueName="[Ops].[Double 0]" caption="Double 0" attribute="1" defaultMemberUniqueName="[Ops].[Double 0].[All]" allUniqueName="[Ops].[Double 0].[All]" dimensionUniqueName="[Ops]" displayFolder="" count="2" memberValueDatatype="130" unbalanced="0">
      <fieldsUsage count="2">
        <fieldUsage x="-1"/>
        <fieldUsage x="2"/>
      </fieldsUsage>
    </cacheHierarchy>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0" memberValueDatatype="130" unbalanced="0"/>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oneField="1">
      <fieldsUsage count="1">
        <fieldUsage x="4"/>
      </fieldsUsage>
    </cacheHierarchy>
    <cacheHierarchy uniqueName="[Measures].[NPS YTD (DATESYTD)]" caption="NPS YTD (DATESYTD)" measure="1" displayFolder="" measureGroup="Feedback_Data" count="0"/>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hidden="1">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hidden="1">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hidden="1">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hidden="1">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hidden="1">
      <extLst>
        <ext xmlns:x15="http://schemas.microsoft.com/office/spreadsheetml/2010/11/main" uri="{B97F6D7D-B522-45F9-BDA1-12C45D357490}">
          <x15:cacheHierarchy aggregatedColumn="72"/>
        </ext>
      </extLst>
    </cacheHierarchy>
  </cacheHierarchies>
  <kpis count="0"/>
  <dimensions count="12">
    <dimension name="Dim_Category" uniqueName="[Dim_Category]" caption="Dim_Category"/>
    <dimension name="Dim_Date" uniqueName="[Dim_Date]" caption="Dim_Date"/>
    <dimension name="Dim_Dept" uniqueName="[Dim_Dept]" caption="Dim_Dept"/>
    <dimension name="Dim_Finance" uniqueName="[Dim_Finance]" caption="Dim_Finance"/>
    <dimension name="Dim_Metric" uniqueName="[Dim_Metric]" caption="Dim_Metric"/>
    <dimension name="Fact_KPI" uniqueName="[Fact_KPI]" caption="Fact_KPI"/>
    <dimension name="Feedback_Data" uniqueName="[Feedback_Data]" caption="Feedback_Data"/>
    <dimension name="Lost_Con" uniqueName="[Lost_Con]" caption="Lost_Con"/>
    <dimension measure="1" name="Measures" uniqueName="[Measures]" caption="Measures"/>
    <dimension name="Ops" uniqueName="[Ops]" caption="Ops"/>
    <dimension name="Ops_Spend_Income" uniqueName="[Ops_Spend_Income]" caption="Ops_Spend_Income"/>
    <dimension name="Ops_With_Savings" uniqueName="[Ops_With_Savings]" caption="Ops_With_Savings"/>
  </dimensions>
  <measureGroups count="11">
    <measureGroup name="Dim_Category" caption="Dim_Category"/>
    <measureGroup name="Dim_Date" caption="Dim_Date"/>
    <measureGroup name="Dim_Dept" caption="Dim_Dept"/>
    <measureGroup name="Dim_Finance" caption="Dim_Finance"/>
    <measureGroup name="Dim_Metric" caption="Dim_Metric"/>
    <measureGroup name="Fact_KPI" caption="Fact_KPI"/>
    <measureGroup name="Feedback_Data" caption="Feedback_Data"/>
    <measureGroup name="Lost_Con" caption="Lost_Con"/>
    <measureGroup name="Ops" caption="Ops"/>
    <measureGroup name="Ops_Spend_Income" caption="Ops_Spend_Income"/>
    <measureGroup name="Ops_With_Savings" caption="Ops_With_Savings"/>
  </measureGroups>
  <maps count="27">
    <map measureGroup="0" dimension="0"/>
    <map measureGroup="1" dimension="1"/>
    <map measureGroup="2" dimension="2"/>
    <map measureGroup="3" dimension="1"/>
    <map measureGroup="3" dimension="2"/>
    <map measureGroup="3" dimension="3"/>
    <map measureGroup="3" dimension="4"/>
    <map measureGroup="4" dimension="4"/>
    <map measureGroup="5" dimension="1"/>
    <map measureGroup="5" dimension="2"/>
    <map measureGroup="5" dimension="4"/>
    <map measureGroup="5" dimension="5"/>
    <map measureGroup="6" dimension="0"/>
    <map measureGroup="6" dimension="1"/>
    <map measureGroup="6" dimension="6"/>
    <map measureGroup="7" dimension="1"/>
    <map measureGroup="7" dimension="2"/>
    <map measureGroup="7" dimension="7"/>
    <map measureGroup="8" dimension="0"/>
    <map measureGroup="8" dimension="1"/>
    <map measureGroup="8" dimension="9"/>
    <map measureGroup="9" dimension="0"/>
    <map measureGroup="9" dimension="1"/>
    <map measureGroup="9" dimension="10"/>
    <map measureGroup="10" dimension="0"/>
    <map measureGroup="10" dimension="1"/>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91087961" backgroundQuery="1" createdVersion="8" refreshedVersion="8" minRefreshableVersion="3" recordCount="0" supportSubquery="1" supportAdvancedDrill="1" xr:uid="{F28682D2-7E35-435B-9122-8AC24AB71E19}">
  <cacheSource type="external" connectionId="14"/>
  <cacheFields count="6">
    <cacheField name="[Dim_Date].[Date].[Date]" caption="Date" numFmtId="0" hierarchy="3" level="1">
      <sharedItems containsSemiMixedTypes="0" containsNonDate="0" containsDate="1" containsString="0" minDate="2023-01-01T00:00:00" maxDate="2026-01-28T00:00:00" count="1123">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d v="2023-07-06T00:00:00"/>
        <d v="2023-07-07T00:00:00"/>
        <d v="2023-07-08T00:00:00"/>
        <d v="2023-07-09T00:00:00"/>
        <d v="2023-07-10T00:00:00"/>
        <d v="2023-07-11T00:00:00"/>
        <d v="2023-07-12T00:00:00"/>
        <d v="2023-07-13T00:00:00"/>
        <d v="2023-07-14T00:00:00"/>
        <d v="2023-07-15T00:00:00"/>
        <d v="2023-07-16T00:00:00"/>
        <d v="2023-07-17T00:00:00"/>
        <d v="2023-07-18T00:00:00"/>
        <d v="2023-07-19T00:00:00"/>
        <d v="2023-07-20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0T00:00:00"/>
        <d v="2023-08-31T00:00:00"/>
        <d v="2023-09-01T00:00:00"/>
        <d v="2023-09-02T00:00:00"/>
        <d v="2023-09-03T00:00:00"/>
        <d v="2023-09-04T00:00:00"/>
        <d v="2023-09-05T00:00:00"/>
        <d v="2023-09-06T00:00:00"/>
        <d v="2023-09-07T00:00:00"/>
        <d v="2023-09-08T00:00:00"/>
        <d v="2023-09-09T00:00:00"/>
        <d v="2023-09-10T00:00:00"/>
        <d v="2023-09-11T00:00:00"/>
        <d v="2023-09-12T00:00:00"/>
        <d v="2023-09-13T00:00:00"/>
        <d v="2023-09-14T00:00:00"/>
        <d v="2023-09-15T00:00:00"/>
        <d v="2023-09-16T00:00:00"/>
        <d v="2023-09-17T00:00:00"/>
        <d v="2023-09-18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7T00:00:00"/>
        <d v="2025-06-08T00:00:00"/>
        <d v="2025-06-09T00:00:00"/>
        <d v="2025-06-10T00:00:00"/>
        <d v="2025-06-11T00:00:00"/>
        <d v="2025-06-12T00:00:00"/>
        <d v="2025-06-13T00:00:00"/>
        <d v="2025-06-14T00:00:00"/>
        <d v="2025-06-15T00:00:00"/>
        <d v="2025-06-16T00:00:00"/>
        <d v="2025-06-17T00:00:00"/>
        <d v="2025-06-18T00:00:00"/>
        <d v="2025-06-19T00:00:00"/>
        <d v="2025-06-20T00:00:00"/>
        <d v="2025-06-21T00:00:00"/>
        <d v="2025-06-22T00:00:00"/>
        <d v="2025-06-23T00:00:00"/>
        <d v="2025-06-24T00:00:00"/>
        <d v="2025-06-25T00:00:00"/>
        <d v="2025-06-26T00:00:00"/>
        <d v="2025-06-27T00:00:00"/>
        <d v="2025-06-28T00:00:00"/>
        <d v="2025-06-29T00:00:00"/>
        <d v="2025-06-30T00:00:00"/>
        <d v="2025-07-01T00:00:00"/>
        <d v="2025-07-02T00:00:00"/>
        <d v="2025-07-03T00:00:00"/>
        <d v="2025-07-04T00:00:00"/>
        <d v="2025-07-05T00:00:00"/>
        <d v="2025-07-06T00:00:00"/>
        <d v="2025-07-07T00:00:00"/>
        <d v="2025-07-08T00:00:00"/>
        <d v="2025-07-09T00:00:00"/>
        <d v="2025-07-10T00:00:00"/>
        <d v="2025-07-11T00:00:00"/>
        <d v="2025-07-12T00:00:00"/>
        <d v="2025-07-13T00:00:00"/>
        <d v="2025-07-14T00:00:00"/>
        <d v="2025-07-15T00:00:00"/>
        <d v="2025-07-16T00:00:00"/>
        <d v="2025-07-17T00:00:00"/>
        <d v="2025-07-18T00:00:00"/>
        <d v="2025-07-19T00:00:00"/>
        <d v="2025-07-20T00:00:00"/>
        <d v="2025-07-21T00:00:00"/>
        <d v="2025-07-22T00:00:00"/>
        <d v="2025-07-23T00:00:00"/>
        <d v="2025-07-24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2T00:00:00"/>
        <d v="2025-08-13T00:00:00"/>
        <d v="2025-08-14T00:00:00"/>
        <d v="2025-08-15T00:00:00"/>
        <d v="2025-08-16T00:00:00"/>
        <d v="2025-08-17T00:00:00"/>
        <d v="2025-08-18T00:00:00"/>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0T00:00:00"/>
        <d v="2025-12-21T00:00:00"/>
        <d v="2025-12-22T00:00:00"/>
        <d v="2025-12-23T00:00:00"/>
        <d v="2025-12-24T00:00:00"/>
        <d v="2025-12-25T00:00:00"/>
        <d v="2025-12-26T00:00:00"/>
        <d v="2025-12-27T00:00:00"/>
        <d v="2025-12-28T00:00:00"/>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sharedItems>
    </cacheField>
    <cacheField name="[Dim_Date].[Date (Month)].[Date (Month)]" caption="Date (Month)" numFmtId="0" hierarchy="10" level="1">
      <sharedItems count="3">
        <s v="Jan"/>
        <s v="Feb"/>
        <s v="Mar"/>
      </sharedItems>
    </cacheField>
    <cacheField name="[Dim_Date].[Date (Year)].[Date (Year)]" caption="Date (Year)" numFmtId="0" hierarchy="8" level="1">
      <sharedItems count="1">
        <s v="2026"/>
      </sharedItems>
    </cacheField>
    <cacheField name="[Feedback_Data].[Dim_Category.Category].[Dim_Category.Category]" caption="Dim_Category.Category" numFmtId="0" hierarchy="37" level="1">
      <sharedItems count="5">
        <s v="Team 1"/>
        <s v="Team 2"/>
        <s v="Team 3"/>
        <s v="Team 4"/>
        <s v="Team 5"/>
      </sharedItems>
    </cacheField>
    <cacheField name="[Dim_Dept].[Dept. Name].[Dept. Name]" caption="Dept. Name" numFmtId="0" hierarchy="11" level="1">
      <sharedItems containsSemiMixedTypes="0" containsNonDate="0" containsString="0"/>
    </cacheField>
    <cacheField name="[Measures].[NPS YTD (DATESYTD)]" caption="NPS YTD (DATESYTD)" numFmtId="0" hierarchy="113" level="32767"/>
  </cacheFields>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Date].[Date]" caption="Date" attribute="1" time="1" keyAttribute="1" defaultMemberUniqueName="[Dim_Date].[Date].[All]" allUniqueName="[Dim_Date].[Date].[All]" dimensionUniqueName="[Dim_Date]" displayFolder="" count="2" memberValueDatatype="7" unbalanced="0">
      <fieldsUsage count="2">
        <fieldUsage x="-1"/>
        <fieldUsage x="0"/>
      </fieldsUsage>
    </cacheHierarchy>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2"/>
      </fieldsUsage>
    </cacheHierarchy>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2" memberValueDatatype="130" unbalanced="0">
      <fieldsUsage count="2">
        <fieldUsage x="-1"/>
        <fieldUsage x="1"/>
      </fieldsUsage>
    </cacheHierarchy>
    <cacheHierarchy uniqueName="[Dim_Dept].[Dept. Name]" caption="Dept. Name" attribute="1" defaultMemberUniqueName="[Dim_Dept].[Dept. Name].[All]" allUniqueName="[Dim_Dept].[Dept. Name].[All]" dimensionUniqueName="[Dim_Dept]" displayFolder="" count="2" memberValueDatatype="130" unbalanced="0">
      <fieldsUsage count="2">
        <fieldUsage x="-1"/>
        <fieldUsage x="4"/>
      </fieldsUsage>
    </cacheHierarchy>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0" memberValueDatatype="130" unbalanced="0"/>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0" memberValueDatatype="130" unbalanced="0"/>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2" memberValueDatatype="130" unbalanced="0">
      <fieldsUsage count="2">
        <fieldUsage x="-1"/>
        <fieldUsage x="3"/>
      </fieldsUsage>
    </cacheHierarchy>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0" memberValueDatatype="130" unbalanced="0"/>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0" memberValueDatatype="5" unbalanced="0"/>
    <cacheHierarchy uniqueName="[Ops].[Double 0]" caption="Double 0" attribute="1" defaultMemberUniqueName="[Ops].[Double 0].[All]" allUniqueName="[Ops].[Double 0].[All]" dimensionUniqueName="[Ops]" displayFolder="" count="0" memberValueDatatype="130" unbalanced="0"/>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0" memberValueDatatype="130" unbalanced="0"/>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cacheHierarchy uniqueName="[Measures].[NPS YTD (DATESYTD)]" caption="NPS YTD (DATESYTD)" measure="1" displayFolder="" measureGroup="Feedback_Data" count="0" oneField="1">
      <fieldsUsage count="1">
        <fieldUsage x="5"/>
      </fieldsUsage>
    </cacheHierarchy>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hidden="1">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hidden="1">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hidden="1">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hidden="1">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hidden="1">
      <extLst>
        <ext xmlns:x15="http://schemas.microsoft.com/office/spreadsheetml/2010/11/main" uri="{B97F6D7D-B522-45F9-BDA1-12C45D357490}">
          <x15:cacheHierarchy aggregatedColumn="72"/>
        </ext>
      </extLst>
    </cacheHierarchy>
  </cacheHierarchies>
  <kpis count="0"/>
  <dimensions count="12">
    <dimension name="Dim_Category" uniqueName="[Dim_Category]" caption="Dim_Category"/>
    <dimension name="Dim_Date" uniqueName="[Dim_Date]" caption="Dim_Date"/>
    <dimension name="Dim_Dept" uniqueName="[Dim_Dept]" caption="Dim_Dept"/>
    <dimension name="Dim_Finance" uniqueName="[Dim_Finance]" caption="Dim_Finance"/>
    <dimension name="Dim_Metric" uniqueName="[Dim_Metric]" caption="Dim_Metric"/>
    <dimension name="Fact_KPI" uniqueName="[Fact_KPI]" caption="Fact_KPI"/>
    <dimension name="Feedback_Data" uniqueName="[Feedback_Data]" caption="Feedback_Data"/>
    <dimension name="Lost_Con" uniqueName="[Lost_Con]" caption="Lost_Con"/>
    <dimension measure="1" name="Measures" uniqueName="[Measures]" caption="Measures"/>
    <dimension name="Ops" uniqueName="[Ops]" caption="Ops"/>
    <dimension name="Ops_Spend_Income" uniqueName="[Ops_Spend_Income]" caption="Ops_Spend_Income"/>
    <dimension name="Ops_With_Savings" uniqueName="[Ops_With_Savings]" caption="Ops_With_Savings"/>
  </dimensions>
  <measureGroups count="11">
    <measureGroup name="Dim_Category" caption="Dim_Category"/>
    <measureGroup name="Dim_Date" caption="Dim_Date"/>
    <measureGroup name="Dim_Dept" caption="Dim_Dept"/>
    <measureGroup name="Dim_Finance" caption="Dim_Finance"/>
    <measureGroup name="Dim_Metric" caption="Dim_Metric"/>
    <measureGroup name="Fact_KPI" caption="Fact_KPI"/>
    <measureGroup name="Feedback_Data" caption="Feedback_Data"/>
    <measureGroup name="Lost_Con" caption="Lost_Con"/>
    <measureGroup name="Ops" caption="Ops"/>
    <measureGroup name="Ops_Spend_Income" caption="Ops_Spend_Income"/>
    <measureGroup name="Ops_With_Savings" caption="Ops_With_Savings"/>
  </measureGroups>
  <maps count="27">
    <map measureGroup="0" dimension="0"/>
    <map measureGroup="1" dimension="1"/>
    <map measureGroup="2" dimension="2"/>
    <map measureGroup="3" dimension="1"/>
    <map measureGroup="3" dimension="2"/>
    <map measureGroup="3" dimension="3"/>
    <map measureGroup="3" dimension="4"/>
    <map measureGroup="4" dimension="4"/>
    <map measureGroup="5" dimension="1"/>
    <map measureGroup="5" dimension="2"/>
    <map measureGroup="5" dimension="4"/>
    <map measureGroup="5" dimension="5"/>
    <map measureGroup="6" dimension="0"/>
    <map measureGroup="6" dimension="1"/>
    <map measureGroup="6" dimension="6"/>
    <map measureGroup="7" dimension="1"/>
    <map measureGroup="7" dimension="2"/>
    <map measureGroup="7" dimension="7"/>
    <map measureGroup="8" dimension="0"/>
    <map measureGroup="8" dimension="1"/>
    <map measureGroup="8" dimension="9"/>
    <map measureGroup="9" dimension="0"/>
    <map measureGroup="9" dimension="1"/>
    <map measureGroup="9" dimension="10"/>
    <map measureGroup="10" dimension="0"/>
    <map measureGroup="10" dimension="1"/>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92592593" backgroundQuery="1" createdVersion="8" refreshedVersion="8" minRefreshableVersion="3" recordCount="0" supportSubquery="1" supportAdvancedDrill="1" xr:uid="{46E063D8-EDAD-48C9-8CFA-774DDB7D6A60}">
  <cacheSource type="external" connectionId="14"/>
  <cacheFields count="6">
    <cacheField name="[Dim_Date].[Date (Year)].[Date (Year)]" caption="Date (Year)" numFmtId="0" hierarchy="8" level="1">
      <sharedItems count="1">
        <s v="2026"/>
      </sharedItems>
    </cacheField>
    <cacheField name="[Dim_Date].[Date (Month)].[Date (Month)]" caption="Date (Month)" numFmtId="0" hierarchy="10" level="1">
      <sharedItems count="3">
        <s v="Jan"/>
        <s v="Feb"/>
        <s v="Mar"/>
      </sharedItems>
    </cacheField>
    <cacheField name="[Dim_Category].[Category].[Category]" caption="Category" numFmtId="0" hierarchy="2" level="1">
      <sharedItems count="5">
        <s v="Team 1"/>
        <s v="Team 2"/>
        <s v="Team 3"/>
        <s v="Team 4"/>
        <s v="Team 5"/>
      </sharedItems>
    </cacheField>
    <cacheField name="[Measures].[Count of Opportunity Id]" caption="Count of Opportunity Id" numFmtId="0" hierarchy="141" level="32767"/>
    <cacheField name="[Measures].[Sum of Est. Annual Spend]" caption="Sum of Est. Annual Spend" numFmtId="0" hierarchy="143" level="32767"/>
    <cacheField name="[Measures].[Sum of Est. Annual Income]" caption="Sum of Est. Annual Income" numFmtId="0" hierarchy="144" level="32767"/>
  </cacheFields>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2"/>
      </fieldsUsage>
    </cacheHierarchy>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0"/>
      </fieldsUsage>
    </cacheHierarchy>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2" memberValueDatatype="130" unbalanced="0">
      <fieldsUsage count="2">
        <fieldUsage x="-1"/>
        <fieldUsage x="1"/>
      </fieldsUsage>
    </cacheHierarchy>
    <cacheHierarchy uniqueName="[Dim_Dept].[Dept. Name]" caption="Dept. Name" attribute="1" defaultMemberUniqueName="[Dim_Dept].[Dept. Name].[All]" allUniqueName="[Dim_Dept].[Dept. Name].[All]" dimensionUniqueName="[Dim_Dept]" displayFolder="" count="0" memberValueDatatype="130" unbalanced="0"/>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0" memberValueDatatype="130" unbalanced="0"/>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0" memberValueDatatype="130" unbalanced="0"/>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0" memberValueDatatype="130" unbalanced="0"/>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0" memberValueDatatype="130" unbalanced="0"/>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0" memberValueDatatype="5" unbalanced="0"/>
    <cacheHierarchy uniqueName="[Ops].[Double 0]" caption="Double 0" attribute="1" defaultMemberUniqueName="[Ops].[Double 0].[All]" allUniqueName="[Ops].[Double 0].[All]" dimensionUniqueName="[Ops]" displayFolder="" count="0" memberValueDatatype="130" unbalanced="0"/>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0" memberValueDatatype="130" unbalanced="0"/>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cacheHierarchy uniqueName="[Measures].[NPS YTD (DATESYTD)]" caption="NPS YTD (DATESYTD)" measure="1" displayFolder="" measureGroup="Feedback_Data" count="0"/>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hidden="1">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hidden="1">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hidden="1">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oneField="1" hidden="1">
      <fieldsUsage count="1">
        <fieldUsage x="3"/>
      </fieldsUsage>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oneField="1" hidden="1">
      <fieldsUsage count="1">
        <fieldUsage x="4"/>
      </fieldsUsage>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oneField="1" hidden="1">
      <fieldsUsage count="1">
        <fieldUsage x="5"/>
      </fieldsUsage>
      <extLst>
        <ext xmlns:x15="http://schemas.microsoft.com/office/spreadsheetml/2010/11/main" uri="{B97F6D7D-B522-45F9-BDA1-12C45D357490}">
          <x15:cacheHierarchy aggregatedColumn="72"/>
        </ext>
      </extLst>
    </cacheHierarchy>
  </cacheHierarchies>
  <kpis count="0"/>
  <dimensions count="12">
    <dimension name="Dim_Category" uniqueName="[Dim_Category]" caption="Dim_Category"/>
    <dimension name="Dim_Date" uniqueName="[Dim_Date]" caption="Dim_Date"/>
    <dimension name="Dim_Dept" uniqueName="[Dim_Dept]" caption="Dim_Dept"/>
    <dimension name="Dim_Finance" uniqueName="[Dim_Finance]" caption="Dim_Finance"/>
    <dimension name="Dim_Metric" uniqueName="[Dim_Metric]" caption="Dim_Metric"/>
    <dimension name="Fact_KPI" uniqueName="[Fact_KPI]" caption="Fact_KPI"/>
    <dimension name="Feedback_Data" uniqueName="[Feedback_Data]" caption="Feedback_Data"/>
    <dimension name="Lost_Con" uniqueName="[Lost_Con]" caption="Lost_Con"/>
    <dimension measure="1" name="Measures" uniqueName="[Measures]" caption="Measures"/>
    <dimension name="Ops" uniqueName="[Ops]" caption="Ops"/>
    <dimension name="Ops_Spend_Income" uniqueName="[Ops_Spend_Income]" caption="Ops_Spend_Income"/>
    <dimension name="Ops_With_Savings" uniqueName="[Ops_With_Savings]" caption="Ops_With_Savings"/>
  </dimensions>
  <measureGroups count="11">
    <measureGroup name="Dim_Category" caption="Dim_Category"/>
    <measureGroup name="Dim_Date" caption="Dim_Date"/>
    <measureGroup name="Dim_Dept" caption="Dim_Dept"/>
    <measureGroup name="Dim_Finance" caption="Dim_Finance"/>
    <measureGroup name="Dim_Metric" caption="Dim_Metric"/>
    <measureGroup name="Fact_KPI" caption="Fact_KPI"/>
    <measureGroup name="Feedback_Data" caption="Feedback_Data"/>
    <measureGroup name="Lost_Con" caption="Lost_Con"/>
    <measureGroup name="Ops" caption="Ops"/>
    <measureGroup name="Ops_Spend_Income" caption="Ops_Spend_Income"/>
    <measureGroup name="Ops_With_Savings" caption="Ops_With_Savings"/>
  </measureGroups>
  <maps count="27">
    <map measureGroup="0" dimension="0"/>
    <map measureGroup="1" dimension="1"/>
    <map measureGroup="2" dimension="2"/>
    <map measureGroup="3" dimension="1"/>
    <map measureGroup="3" dimension="2"/>
    <map measureGroup="3" dimension="3"/>
    <map measureGroup="3" dimension="4"/>
    <map measureGroup="4" dimension="4"/>
    <map measureGroup="5" dimension="1"/>
    <map measureGroup="5" dimension="2"/>
    <map measureGroup="5" dimension="4"/>
    <map measureGroup="5" dimension="5"/>
    <map measureGroup="6" dimension="0"/>
    <map measureGroup="6" dimension="1"/>
    <map measureGroup="6" dimension="6"/>
    <map measureGroup="7" dimension="1"/>
    <map measureGroup="7" dimension="2"/>
    <map measureGroup="7" dimension="7"/>
    <map measureGroup="8" dimension="0"/>
    <map measureGroup="8" dimension="1"/>
    <map measureGroup="8" dimension="9"/>
    <map measureGroup="9" dimension="0"/>
    <map measureGroup="9" dimension="1"/>
    <map measureGroup="9" dimension="10"/>
    <map measureGroup="10" dimension="0"/>
    <map measureGroup="10" dimension="1"/>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94791663" backgroundQuery="1" createdVersion="8" refreshedVersion="8" minRefreshableVersion="3" recordCount="0" supportSubquery="1" supportAdvancedDrill="1" xr:uid="{D28AE31C-050D-4FBA-8C6F-22A0D10E3952}">
  <cacheSource type="external" connectionId="14"/>
  <cacheFields count="6">
    <cacheField name="[Dim_Date].[Date (Month)].[Date (Month)]" caption="Date (Month)" numFmtId="0" hierarchy="10" level="1">
      <sharedItems count="3">
        <s v="Jan"/>
        <s v="Feb"/>
        <s v="Mar"/>
      </sharedItems>
    </cacheField>
    <cacheField name="[Dim_Date].[Date (Year)].[Date (Year)]" caption="Date (Year)" numFmtId="0" hierarchy="8" level="1">
      <sharedItems count="1">
        <s v="2026"/>
      </sharedItems>
    </cacheField>
    <cacheField name="[Dim_Dept].[Dept. Name].[Dept. Name]" caption="Dept. Name" numFmtId="0" hierarchy="11" level="1">
      <sharedItems count="6">
        <s v="Target"/>
        <s v="Team 1"/>
        <s v="Team 2"/>
        <s v="Team 3"/>
        <s v="Team 4"/>
        <s v="Team 5"/>
      </sharedItems>
    </cacheField>
    <cacheField name="[Dim_Metric].[Metric].[Metric]" caption="Metric" numFmtId="0" hierarchy="16" level="1">
      <sharedItems containsSemiMixedTypes="0" containsNonDate="0" containsString="0"/>
    </cacheField>
    <cacheField name="[Measures].[Average of Value 2]" caption="Average of Value 2" numFmtId="0" hierarchy="135" level="32767"/>
    <cacheField name="[Dim_Metric].[Area].[Area]" caption="Area" numFmtId="0" hierarchy="18" level="1">
      <sharedItems containsSemiMixedTypes="0" containsNonDate="0" containsString="0"/>
    </cacheField>
  </cacheFields>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2" memberValueDatatype="130" unbalanced="0">
      <fieldsUsage count="2">
        <fieldUsage x="-1"/>
        <fieldUsage x="1"/>
      </fieldsUsage>
    </cacheHierarchy>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2" memberValueDatatype="130" unbalanced="0">
      <fieldsUsage count="2">
        <fieldUsage x="-1"/>
        <fieldUsage x="0"/>
      </fieldsUsage>
    </cacheHierarchy>
    <cacheHierarchy uniqueName="[Dim_Dept].[Dept. Name]" caption="Dept. Name" attribute="1" defaultMemberUniqueName="[Dim_Dept].[Dept. Name].[All]" allUniqueName="[Dim_Dept].[Dept. Name].[All]" dimensionUniqueName="[Dim_Dept]" displayFolder="" count="2" memberValueDatatype="130" unbalanced="0">
      <fieldsUsage count="2">
        <fieldUsage x="-1"/>
        <fieldUsage x="2"/>
      </fieldsUsage>
    </cacheHierarchy>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2" memberValueDatatype="130" unbalanced="0">
      <fieldsUsage count="2">
        <fieldUsage x="-1"/>
        <fieldUsage x="3"/>
      </fieldsUsage>
    </cacheHierarchy>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2" memberValueDatatype="130" unbalanced="0">
      <fieldsUsage count="2">
        <fieldUsage x="-1"/>
        <fieldUsage x="5"/>
      </fieldsUsage>
    </cacheHierarchy>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0" memberValueDatatype="130" unbalanced="0"/>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0" memberValueDatatype="130" unbalanced="0"/>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0" memberValueDatatype="5" unbalanced="0"/>
    <cacheHierarchy uniqueName="[Ops].[Double 0]" caption="Double 0" attribute="1" defaultMemberUniqueName="[Ops].[Double 0].[All]" allUniqueName="[Ops].[Double 0].[All]" dimensionUniqueName="[Ops]" displayFolder="" count="0" memberValueDatatype="130" unbalanced="0"/>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0" memberValueDatatype="130" unbalanced="0"/>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cacheHierarchy uniqueName="[Measures].[NPS YTD (DATESYTD)]" caption="NPS YTD (DATESYTD)" measure="1" displayFolder="" measureGroup="Feedback_Data" count="0"/>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oneField="1" hidden="1">
      <fieldsUsage count="1">
        <fieldUsage x="4"/>
      </fieldsUsage>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hidden="1">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hidden="1">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hidden="1">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hidden="1">
      <extLst>
        <ext xmlns:x15="http://schemas.microsoft.com/office/spreadsheetml/2010/11/main" uri="{B97F6D7D-B522-45F9-BDA1-12C45D357490}">
          <x15:cacheHierarchy aggregatedColumn="72"/>
        </ext>
      </extLst>
    </cacheHierarchy>
  </cacheHierarchies>
  <kpis count="0"/>
  <dimensions count="12">
    <dimension name="Dim_Category" uniqueName="[Dim_Category]" caption="Dim_Category"/>
    <dimension name="Dim_Date" uniqueName="[Dim_Date]" caption="Dim_Date"/>
    <dimension name="Dim_Dept" uniqueName="[Dim_Dept]" caption="Dim_Dept"/>
    <dimension name="Dim_Finance" uniqueName="[Dim_Finance]" caption="Dim_Finance"/>
    <dimension name="Dim_Metric" uniqueName="[Dim_Metric]" caption="Dim_Metric"/>
    <dimension name="Fact_KPI" uniqueName="[Fact_KPI]" caption="Fact_KPI"/>
    <dimension name="Feedback_Data" uniqueName="[Feedback_Data]" caption="Feedback_Data"/>
    <dimension name="Lost_Con" uniqueName="[Lost_Con]" caption="Lost_Con"/>
    <dimension measure="1" name="Measures" uniqueName="[Measures]" caption="Measures"/>
    <dimension name="Ops" uniqueName="[Ops]" caption="Ops"/>
    <dimension name="Ops_Spend_Income" uniqueName="[Ops_Spend_Income]" caption="Ops_Spend_Income"/>
    <dimension name="Ops_With_Savings" uniqueName="[Ops_With_Savings]" caption="Ops_With_Savings"/>
  </dimensions>
  <measureGroups count="11">
    <measureGroup name="Dim_Category" caption="Dim_Category"/>
    <measureGroup name="Dim_Date" caption="Dim_Date"/>
    <measureGroup name="Dim_Dept" caption="Dim_Dept"/>
    <measureGroup name="Dim_Finance" caption="Dim_Finance"/>
    <measureGroup name="Dim_Metric" caption="Dim_Metric"/>
    <measureGroup name="Fact_KPI" caption="Fact_KPI"/>
    <measureGroup name="Feedback_Data" caption="Feedback_Data"/>
    <measureGroup name="Lost_Con" caption="Lost_Con"/>
    <measureGroup name="Ops" caption="Ops"/>
    <measureGroup name="Ops_Spend_Income" caption="Ops_Spend_Income"/>
    <measureGroup name="Ops_With_Savings" caption="Ops_With_Savings"/>
  </measureGroups>
  <maps count="27">
    <map measureGroup="0" dimension="0"/>
    <map measureGroup="1" dimension="1"/>
    <map measureGroup="2" dimension="2"/>
    <map measureGroup="3" dimension="1"/>
    <map measureGroup="3" dimension="2"/>
    <map measureGroup="3" dimension="3"/>
    <map measureGroup="3" dimension="4"/>
    <map measureGroup="4" dimension="4"/>
    <map measureGroup="5" dimension="1"/>
    <map measureGroup="5" dimension="2"/>
    <map measureGroup="5" dimension="4"/>
    <map measureGroup="5" dimension="5"/>
    <map measureGroup="6" dimension="0"/>
    <map measureGroup="6" dimension="1"/>
    <map measureGroup="6" dimension="6"/>
    <map measureGroup="7" dimension="1"/>
    <map measureGroup="7" dimension="2"/>
    <map measureGroup="7" dimension="7"/>
    <map measureGroup="8" dimension="0"/>
    <map measureGroup="8" dimension="1"/>
    <map measureGroup="8" dimension="9"/>
    <map measureGroup="9" dimension="0"/>
    <map measureGroup="9" dimension="1"/>
    <map measureGroup="9" dimension="10"/>
    <map measureGroup="10" dimension="0"/>
    <map measureGroup="10" dimension="1"/>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78472222" backgroundQuery="1" createdVersion="3" refreshedVersion="8" minRefreshableVersion="3" recordCount="0" supportSubquery="1" supportAdvancedDrill="1" xr:uid="{72935C91-A53A-4348-ABF4-4FAF6EFA04E2}">
  <cacheSource type="external" connectionId="14">
    <extLst>
      <ext xmlns:x14="http://schemas.microsoft.com/office/spreadsheetml/2009/9/main" uri="{F057638F-6D5F-4e77-A914-E7F072B9BCA8}">
        <x14:sourceConnection name="ThisWorkbookDataModel"/>
      </ext>
    </extLst>
  </cacheSource>
  <cacheFields count="0"/>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Date].[Date]" caption="Date" attribute="1" time="1" keyAttribute="1" defaultMemberUniqueName="[Dim_Date].[Date].[All]" allUniqueName="[Dim_Date].[Date].[All]" dimensionUniqueName="[Dim_Date]" displayFolder="" count="0"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0" memberValueDatatype="130" unbalanced="0"/>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0" memberValueDatatype="130" unbalanced="0"/>
    <cacheHierarchy uniqueName="[Dim_Dept].[Dept. Name]" caption="Dept. Name" attribute="1" defaultMemberUniqueName="[Dim_Dept].[Dept. Name].[All]" allUniqueName="[Dim_Dept].[Dept. Name].[All]" dimensionUniqueName="[Dim_Dept]" displayFolder="" count="2" memberValueDatatype="130" unbalanced="0"/>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2" memberValueDatatype="130" unbalanced="0"/>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0" memberValueDatatype="130" unbalanced="0"/>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0" memberValueDatatype="130" unbalanced="0"/>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0" memberValueDatatype="130" unbalanced="0"/>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0" memberValueDatatype="5" unbalanced="0"/>
    <cacheHierarchy uniqueName="[Ops].[Double 0]" caption="Double 0" attribute="1" defaultMemberUniqueName="[Ops].[Double 0].[All]" allUniqueName="[Ops].[Double 0].[All]" dimensionUniqueName="[Ops]" displayFolder="" count="0" memberValueDatatype="130" unbalanced="0"/>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0" memberValueDatatype="130" unbalanced="0"/>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cacheHierarchy uniqueName="[Measures].[NPS YTD (DATESYTD)]" caption="NPS YTD (DATESYTD)" measure="1" displayFolder="" measureGroup="Feedback_Data" count="0"/>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hidden="1">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hidden="1">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hidden="1">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hidden="1">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hidden="1">
      <extLst>
        <ext xmlns:x15="http://schemas.microsoft.com/office/spreadsheetml/2010/11/main" uri="{B97F6D7D-B522-45F9-BDA1-12C45D357490}">
          <x15:cacheHierarchy aggregatedColumn="72"/>
        </ext>
      </extLst>
    </cacheHierarchy>
  </cacheHierarchies>
  <kpis count="0"/>
  <extLst>
    <ext xmlns:x14="http://schemas.microsoft.com/office/spreadsheetml/2009/9/main" uri="{725AE2AE-9491-48be-B2B4-4EB974FC3084}">
      <x14:pivotCacheDefinition slicerData="1" pivotCacheId="1530746804"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k Wilshere" refreshedDate="46127.684979745369" backgroundQuery="1" createdVersion="3" refreshedVersion="8" minRefreshableVersion="3" recordCount="0" supportSubquery="1" supportAdvancedDrill="1" xr:uid="{417CB65C-CC32-4124-99F9-D2BC8F50123A}">
  <cacheSource type="external" connectionId="14">
    <extLst>
      <ext xmlns:x14="http://schemas.microsoft.com/office/spreadsheetml/2009/9/main" uri="{F057638F-6D5F-4e77-A914-E7F072B9BCA8}">
        <x14:sourceConnection name="ThisWorkbookDataModel"/>
      </ext>
    </extLst>
  </cacheSource>
  <cacheFields count="0"/>
  <cacheHierarchies count="145">
    <cacheHierarchy uniqueName="[Dim_Category].[FrameworkNumber]" caption="FrameworkNumber" attribute="1" defaultMemberUniqueName="[Dim_Category].[FrameworkNumber].[All]" allUniqueName="[Dim_Category].[FrameworkNumber].[All]" dimensionUniqueName="[Dim_Category]" displayFolder="" count="0" memberValueDatatype="130" unbalanced="0"/>
    <cacheHierarchy uniqueName="[Dim_Category].[FrameworkName]" caption="FrameworkName" attribute="1" defaultMemberUniqueName="[Dim_Category].[FrameworkName].[All]" allUniqueName="[Dim_Category].[FrameworkName].[All]" dimensionUniqueName="[Dim_Category]"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Date].[Date]" caption="Date" attribute="1" time="1" keyAttribute="1" defaultMemberUniqueName="[Dim_Date].[Date].[All]" allUniqueName="[Dim_Date].[Date].[All]" dimensionUniqueName="[Dim_Date]" displayFolder="" count="2" memberValueDatatype="7" unbalanced="0"/>
    <cacheHierarchy uniqueName="[Dim_Date].[Year]" caption="Year" attribute="1" time="1" defaultMemberUniqueName="[Dim_Date].[Year].[All]" allUniqueName="[Dim_Date].[Year].[All]" dimensionUniqueName="[Dim_Date]" displayFolder="" count="0" memberValueDatatype="20" unbalanced="0"/>
    <cacheHierarchy uniqueName="[Dim_Date].[Month No]" caption="Month No" attribute="1" time="1" defaultMemberUniqueName="[Dim_Date].[Month No].[All]" allUniqueName="[Dim_Date].[Month No].[All]" dimensionUniqueName="[Dim_Date]" displayFolder="" count="0" memberValueDatatype="20" unbalanced="0"/>
    <cacheHierarchy uniqueName="[Dim_Date].[Month Name]" caption="Month Name" attribute="1" time="1" defaultMemberUniqueName="[Dim_Date].[Month Name].[All]" allUniqueName="[Dim_Date].[Month Name].[All]" dimensionUniqueName="[Dim_Date]" displayFolder="" count="0" memberValueDatatype="130" unbalanced="0"/>
    <cacheHierarchy uniqueName="[Dim_Date].[YearMonth]" caption="YearMonth" attribute="1" time="1" defaultMemberUniqueName="[Dim_Date].[YearMonth].[All]" allUniqueName="[Dim_Date].[YearMonth].[All]" dimensionUniqueName="[Dim_Date]" displayFolder="" count="0" memberValueDatatype="130" unbalanced="0"/>
    <cacheHierarchy uniqueName="[Dim_Date].[Date (Year)]" caption="Date (Year)" attribute="1" time="1" defaultMemberUniqueName="[Dim_Date].[Date (Year)].[All]" allUniqueName="[Dim_Date].[Date (Year)].[All]" dimensionUniqueName="[Dim_Date]" displayFolder="" count="0" memberValueDatatype="130" unbalanced="0"/>
    <cacheHierarchy uniqueName="[Dim_Date].[Date (Quarter)]" caption="Date (Quarter)" attribute="1" time="1" defaultMemberUniqueName="[Dim_Date].[Date (Quarter)].[All]" allUniqueName="[Dim_Date].[Date (Quarter)].[All]" dimensionUniqueName="[Dim_Date]" displayFolder="" count="0" memberValueDatatype="130" unbalanced="0"/>
    <cacheHierarchy uniqueName="[Dim_Date].[Date (Month)]" caption="Date (Month)" attribute="1" time="1" defaultMemberUniqueName="[Dim_Date].[Date (Month)].[All]" allUniqueName="[Dim_Date].[Date (Month)].[All]" dimensionUniqueName="[Dim_Date]" displayFolder="" count="0" memberValueDatatype="130" unbalanced="0"/>
    <cacheHierarchy uniqueName="[Dim_Dept].[Dept. Name]" caption="Dept. Name" attribute="1" defaultMemberUniqueName="[Dim_Dept].[Dept. Name].[All]" allUniqueName="[Dim_Dept].[Dept. Name].[All]" dimensionUniqueName="[Dim_Dept]" displayFolder="" count="0" memberValueDatatype="130" unbalanced="0"/>
    <cacheHierarchy uniqueName="[Dim_Finance].[Dept.]" caption="Dept." attribute="1" defaultMemberUniqueName="[Dim_Finance].[Dept.].[All]" allUniqueName="[Dim_Finance].[Dept.].[All]" dimensionUniqueName="[Dim_Finance]" displayFolder="" count="0" memberValueDatatype="130" unbalanced="0"/>
    <cacheHierarchy uniqueName="[Dim_Finance].[Date]" caption="Date" attribute="1" time="1" defaultMemberUniqueName="[Dim_Finance].[Date].[All]" allUniqueName="[Dim_Finance].[Date].[All]" dimensionUniqueName="[Dim_Finance]" displayFolder="" count="0" memberValueDatatype="7" unbalanced="0"/>
    <cacheHierarchy uniqueName="[Dim_Finance].[Attribute]" caption="Attribute" attribute="1" defaultMemberUniqueName="[Dim_Finance].[Attribute].[All]" allUniqueName="[Dim_Finance].[Attribute].[All]" dimensionUniqueName="[Dim_Finance]" displayFolder="" count="0" memberValueDatatype="130" unbalanced="0"/>
    <cacheHierarchy uniqueName="[Dim_Finance].[Value]" caption="Value" attribute="1" defaultMemberUniqueName="[Dim_Finance].[Value].[All]" allUniqueName="[Dim_Finance].[Value].[All]" dimensionUniqueName="[Dim_Finance]" displayFolder="" count="0" memberValueDatatype="5" unbalanced="0"/>
    <cacheHierarchy uniqueName="[Dim_Metric].[Metric]" caption="Metric" attribute="1" defaultMemberUniqueName="[Dim_Metric].[Metric].[All]" allUniqueName="[Dim_Metric].[Metric].[All]" dimensionUniqueName="[Dim_Metric]" displayFolder="" count="0" memberValueDatatype="130" unbalanced="0"/>
    <cacheHierarchy uniqueName="[Dim_Metric].[Index]" caption="Index" attribute="1" defaultMemberUniqueName="[Dim_Metric].[Index].[All]" allUniqueName="[Dim_Metric].[Index].[All]" dimensionUniqueName="[Dim_Metric]" displayFolder="" count="0" memberValueDatatype="20" unbalanced="0"/>
    <cacheHierarchy uniqueName="[Dim_Metric].[Area]" caption="Area" attribute="1" defaultMemberUniqueName="[Dim_Metric].[Area].[All]" allUniqueName="[Dim_Metric].[Area].[All]" dimensionUniqueName="[Dim_Metric]" displayFolder="" count="0" memberValueDatatype="130" unbalanced="0"/>
    <cacheHierarchy uniqueName="[Fact_KPI].[Dept.]" caption="Dept." attribute="1" defaultMemberUniqueName="[Fact_KPI].[Dept.].[All]" allUniqueName="[Fact_KPI].[Dept.].[All]" dimensionUniqueName="[Fact_KPI]" displayFolder="" count="0" memberValueDatatype="130" unbalanced="0"/>
    <cacheHierarchy uniqueName="[Fact_KPI].[Date]" caption="Date" attribute="1" time="1" defaultMemberUniqueName="[Fact_KPI].[Date].[All]" allUniqueName="[Fact_KPI].[Date].[All]" dimensionUniqueName="[Fact_KPI]" displayFolder="" count="0" memberValueDatatype="7" unbalanced="0"/>
    <cacheHierarchy uniqueName="[Fact_KPI].[Metric]" caption="Metric" attribute="1" defaultMemberUniqueName="[Fact_KPI].[Metric].[All]" allUniqueName="[Fact_KPI].[Metric].[All]" dimensionUniqueName="[Fact_KPI]" displayFolder="" count="0" memberValueDatatype="130" unbalanced="0"/>
    <cacheHierarchy uniqueName="[Fact_KPI].[Scenario]" caption="Scenario" attribute="1" defaultMemberUniqueName="[Fact_KPI].[Scenario].[All]" allUniqueName="[Fact_KPI].[Scenario].[All]" dimensionUniqueName="[Fact_KPI]" displayFolder="" count="0" memberValueDatatype="130" unbalanced="0"/>
    <cacheHierarchy uniqueName="[Fact_KPI].[Value]" caption="Value" attribute="1" defaultMemberUniqueName="[Fact_KPI].[Value].[All]" allUniqueName="[Fact_KPI].[Value].[All]" dimensionUniqueName="[Fact_KPI]" displayFolder="" count="0" memberValueDatatype="5" unbalanced="0"/>
    <cacheHierarchy uniqueName="[Feedback_Data].[(Do Not Modify) Feedback]" caption="(Do Not Modify) Feedback" attribute="1" defaultMemberUniqueName="[Feedback_Data].[(Do Not Modify) Feedback].[All]" allUniqueName="[Feedback_Data].[(Do Not Modify) Feedback].[All]" dimensionUniqueName="[Feedback_Data]" displayFolder="" count="0" memberValueDatatype="130" unbalanced="0"/>
    <cacheHierarchy uniqueName="[Feedback_Data].[(Do Not Modify) Row Checksum]" caption="(Do Not Modify) Row Checksum" attribute="1" defaultMemberUniqueName="[Feedback_Data].[(Do Not Modify) Row Checksum].[All]" allUniqueName="[Feedback_Data].[(Do Not Modify) Row Checksum].[All]" dimensionUniqueName="[Feedback_Data]" displayFolder="" count="0" memberValueDatatype="130" unbalanced="0"/>
    <cacheHierarchy uniqueName="[Feedback_Data].[(Do Not Modify) Modified On]" caption="(Do Not Modify) Modified On" attribute="1" defaultMemberUniqueName="[Feedback_Data].[(Do Not Modify) Modified On].[All]" allUniqueName="[Feedback_Data].[(Do Not Modify) Modified On].[All]" dimensionUniqueName="[Feedback_Data]" displayFolder="" count="0" memberValueDatatype="130" unbalanced="0"/>
    <cacheHierarchy uniqueName="[Feedback_Data].[Regarding]" caption="Regarding" attribute="1" defaultMemberUniqueName="[Feedback_Data].[Regarding].[All]" allUniqueName="[Feedback_Data].[Regarding].[All]" dimensionUniqueName="[Feedback_Data]" displayFolder="" count="0" memberValueDatatype="130" unbalanced="0"/>
    <cacheHierarchy uniqueName="[Feedback_Data].[Title]" caption="Title" attribute="1" defaultMemberUniqueName="[Feedback_Data].[Title].[All]" allUniqueName="[Feedback_Data].[Title].[All]" dimensionUniqueName="[Feedback_Data]" displayFolder="" count="0" memberValueDatatype="130" unbalanced="0"/>
    <cacheHierarchy uniqueName="[Feedback_Data].[Rating]" caption="Rating" attribute="1" defaultMemberUniqueName="[Feedback_Data].[Rating].[All]" allUniqueName="[Feedback_Data].[Rating].[All]" dimensionUniqueName="[Feedback_Data]" displayFolder="" count="0" memberValueDatatype="20" unbalanced="0"/>
    <cacheHierarchy uniqueName="[Feedback_Data].[Comments]" caption="Comments" attribute="1" defaultMemberUniqueName="[Feedback_Data].[Comments].[All]" allUniqueName="[Feedback_Data].[Comments].[All]" dimensionUniqueName="[Feedback_Data]" displayFolder="" count="0" memberValueDatatype="130" unbalanced="0"/>
    <cacheHierarchy uniqueName="[Feedback_Data].[Created By (Contact)]" caption="Created By (Contact)" attribute="1" defaultMemberUniqueName="[Feedback_Data].[Created By (Contact)].[All]" allUniqueName="[Feedback_Data].[Created By (Contact)].[All]" dimensionUniqueName="[Feedback_Data]" displayFolder="" count="0" memberValueDatatype="130" unbalanced="0"/>
    <cacheHierarchy uniqueName="[Feedback_Data].[Company Name (Created By (Contact)) (Contact)]" caption="Company Name (Created By (Contact)) (Contact)" attribute="1" defaultMemberUniqueName="[Feedback_Data].[Company Name (Created By (Contact)) (Contact)].[All]" allUniqueName="[Feedback_Data].[Company Name (Created By (Contact)) (Contact)].[All]" dimensionUniqueName="[Feedback_Data]" displayFolder="" count="0" memberValueDatatype="130" unbalanced="0"/>
    <cacheHierarchy uniqueName="[Feedback_Data].[Created On]" caption="Created On" attribute="1" time="1" defaultMemberUniqueName="[Feedback_Data].[Created On].[All]" allUniqueName="[Feedback_Data].[Created On].[All]" dimensionUniqueName="[Feedback_Data]" displayFolder="" count="0" memberValueDatatype="7" unbalanced="0"/>
    <cacheHierarchy uniqueName="[Feedback_Data].[Procurement Lead (Regarding) (Opportunity)]" caption="Procurement Lead (Regarding) (Opportunity)" attribute="1" defaultMemberUniqueName="[Feedback_Data].[Procurement Lead (Regarding) (Opportunity)].[All]" allUniqueName="[Feedback_Data].[Procurement Lead (Regarding) (Opportunity)].[All]" dimensionUniqueName="[Feedback_Data]" displayFolder="" count="0" memberValueDatatype="130" unbalanced="0"/>
    <cacheHierarchy uniqueName="[Feedback_Data].[Framework (Regarding) (Opportunity)]" caption="Framework (Regarding) (Opportunity)" attribute="1" defaultMemberUniqueName="[Feedback_Data].[Framework (Regarding) (Opportunity)].[All]" allUniqueName="[Feedback_Data].[Framework (Regarding) (Opportunity)].[All]" dimensionUniqueName="[Feedback_Data]" displayFolder="" count="0" memberValueDatatype="130" unbalanced="0"/>
    <cacheHierarchy uniqueName="[Feedback_Data].[Framework]" caption="Framework" attribute="1" defaultMemberUniqueName="[Feedback_Data].[Framework].[All]" allUniqueName="[Feedback_Data].[Framework].[All]" dimensionUniqueName="[Feedback_Data]" displayFolder="" count="0" memberValueDatatype="130" unbalanced="0"/>
    <cacheHierarchy uniqueName="[Feedback_Data].[Dim_Category.Category]" caption="Dim_Category.Category" attribute="1" defaultMemberUniqueName="[Feedback_Data].[Dim_Category.Category].[All]" allUniqueName="[Feedback_Data].[Dim_Category.Category].[All]" dimensionUniqueName="[Feedback_Data]" displayFolder="" count="0" memberValueDatatype="130" unbalanced="0"/>
    <cacheHierarchy uniqueName="[Feedback_Data].[Promoter Flag]" caption="Promoter Flag" attribute="1" defaultMemberUniqueName="[Feedback_Data].[Promoter Flag].[All]" allUniqueName="[Feedback_Data].[Promoter Flag].[All]" dimensionUniqueName="[Feedback_Data]" displayFolder="" count="0" memberValueDatatype="20" unbalanced="0"/>
    <cacheHierarchy uniqueName="[Feedback_Data].[Passive Flag]" caption="Passive Flag" attribute="1" defaultMemberUniqueName="[Feedback_Data].[Passive Flag].[All]" allUniqueName="[Feedback_Data].[Passive Flag].[All]" dimensionUniqueName="[Feedback_Data]" displayFolder="" count="0" memberValueDatatype="20" unbalanced="0"/>
    <cacheHierarchy uniqueName="[Feedback_Data].[Detractor Flag]" caption="Detractor Flag" attribute="1" defaultMemberUniqueName="[Feedback_Data].[Detractor Flag].[All]" allUniqueName="[Feedback_Data].[Detractor Flag].[All]" dimensionUniqueName="[Feedback_Data]" displayFolder="" count="0" memberValueDatatype="20" unbalanced="0"/>
    <cacheHierarchy uniqueName="[Feedback_Data].[Response Flag]" caption="Response Flag" attribute="1" defaultMemberUniqueName="[Feedback_Data].[Response Flag].[All]" allUniqueName="[Feedback_Data].[Response Flag].[All]" dimensionUniqueName="[Feedback_Data]" displayFolder="" count="0" memberValueDatatype="20" unbalanced="0"/>
    <cacheHierarchy uniqueName="[Feedback_Data].[Year]" caption="Year" attribute="1" defaultMemberUniqueName="[Feedback_Data].[Year].[All]" allUniqueName="[Feedback_Data].[Year].[All]" dimensionUniqueName="[Feedback_Data]" displayFolder="" count="0" memberValueDatatype="130" unbalanced="0"/>
    <cacheHierarchy uniqueName="[Lost_Con].[Dept.]" caption="Dept." attribute="1" defaultMemberUniqueName="[Lost_Con].[Dept.].[All]" allUniqueName="[Lost_Con].[Dept.].[All]" dimensionUniqueName="[Lost_Con]" displayFolder="" count="0" memberValueDatatype="130" unbalanced="0"/>
    <cacheHierarchy uniqueName="[Lost_Con].[Date]" caption="Date" attribute="1" time="1" defaultMemberUniqueName="[Lost_Con].[Date].[All]" allUniqueName="[Lost_Con].[Date].[All]" dimensionUniqueName="[Lost_Con]" displayFolder="" count="0" memberValueDatatype="7" unbalanced="0"/>
    <cacheHierarchy uniqueName="[Lost_Con].[Lost Business vs Forecast]" caption="Lost Business vs Forecast" attribute="1" defaultMemberUniqueName="[Lost_Con].[Lost Business vs Forecast].[All]" allUniqueName="[Lost_Con].[Lost Business vs Forecast].[All]" dimensionUniqueName="[Lost_Con]" displayFolder="" count="0" memberValueDatatype="5" unbalanced="0"/>
    <cacheHierarchy uniqueName="[Lost_Con].[Consumption vs Forecast]" caption="Consumption vs Forecast" attribute="1" defaultMemberUniqueName="[Lost_Con].[Consumption vs Forecast].[All]" allUniqueName="[Lost_Con].[Consumption vs Forecast].[All]" dimensionUniqueName="[Lost_Con]" displayFolder="" count="0" memberValueDatatype="5" unbalanced="0"/>
    <cacheHierarchy uniqueName="[Ops].[Opportunity Id]" caption="Opportunity Id" attribute="1" defaultMemberUniqueName="[Ops].[Opportunity Id].[All]" allUniqueName="[Ops].[Opportunity Id].[All]" dimensionUniqueName="[Ops]" displayFolder="" count="0" memberValueDatatype="130" unbalanced="0"/>
    <cacheHierarchy uniqueName="[Ops].[Status]" caption="Status" attribute="1" defaultMemberUniqueName="[Ops].[Status].[All]" allUniqueName="[Ops].[Status].[All]" dimensionUniqueName="[Ops]" displayFolder="" count="0" memberValueDatatype="130" unbalanced="0"/>
    <cacheHierarchy uniqueName="[Ops].[Actual Close Date]" caption="Actual Close Date" attribute="1" time="1" defaultMemberUniqueName="[Ops].[Actual Close Date].[All]" allUniqueName="[Ops].[Actual Close Date].[All]" dimensionUniqueName="[Ops]" displayFolder="" count="0" memberValueDatatype="7" unbalanced="0"/>
    <cacheHierarchy uniqueName="[Ops].[Framework]" caption="Framework" attribute="1" defaultMemberUniqueName="[Ops].[Framework].[All]" allUniqueName="[Ops].[Framework].[All]" dimensionUniqueName="[Ops]" displayFolder="" count="0" memberValueDatatype="130" unbalanced="0"/>
    <cacheHierarchy uniqueName="[Ops].[Cashable Saving %]" caption="Cashable Saving %" attribute="1" defaultMemberUniqueName="[Ops].[Cashable Saving %].[All]" allUniqueName="[Ops].[Cashable Saving %].[All]" dimensionUniqueName="[Ops]" displayFolder="" count="0" memberValueDatatype="130" unbalanced="0"/>
    <cacheHierarchy uniqueName="[Ops].[Cost Avoidance %]" caption="Cost Avoidance %" attribute="1" defaultMemberUniqueName="[Ops].[Cost Avoidance %].[All]" allUniqueName="[Ops].[Cost Avoidance %].[All]" dimensionUniqueName="[Ops]" displayFolder="" count="0" memberValueDatatype="130" unbalanced="0"/>
    <cacheHierarchy uniqueName="[Ops].[Procurement Gateway]" caption="Procurement Gateway" attribute="1" defaultMemberUniqueName="[Ops].[Procurement Gateway].[All]" allUniqueName="[Ops].[Procurement Gateway].[All]" dimensionUniqueName="[Ops]" displayFolder="" count="0" memberValueDatatype="130" unbalanced="0"/>
    <cacheHierarchy uniqueName="[Ops].[Procurement Lead]" caption="Procurement Lead" attribute="1" defaultMemberUniqueName="[Ops].[Procurement Lead].[All]" allUniqueName="[Ops].[Procurement Lead].[All]" dimensionUniqueName="[Ops]" displayFolder="" count="0" memberValueDatatype="130" unbalanced="0"/>
    <cacheHierarchy uniqueName="[Ops].[Est. Annual Spend]" caption="Est. Annual Spend" attribute="1" defaultMemberUniqueName="[Ops].[Est. Annual Spend].[All]" allUniqueName="[Ops].[Est. Annual Spend].[All]" dimensionUniqueName="[Ops]" displayFolder="" count="0" memberValueDatatype="130" unbalanced="0"/>
    <cacheHierarchy uniqueName="[Ops].[Est. Annual Income]" caption="Est. Annual Income" attribute="1" defaultMemberUniqueName="[Ops].[Est. Annual Income].[All]" allUniqueName="[Ops].[Est. Annual Income].[All]" dimensionUniqueName="[Ops]" displayFolder="" count="0" memberValueDatatype="130" unbalanced="0"/>
    <cacheHierarchy uniqueName="[Ops].[Null Check]" caption="Null Check" attribute="1" defaultMemberUniqueName="[Ops].[Null Check].[All]" allUniqueName="[Ops].[Null Check].[All]" dimensionUniqueName="[Ops]" displayFolder="" count="0" memberValueDatatype="130" unbalanced="0"/>
    <cacheHierarchy uniqueName="[Ops].[Saving Sum]" caption="Saving Sum" attribute="1" defaultMemberUniqueName="[Ops].[Saving Sum].[All]" allUniqueName="[Ops].[Saving Sum].[All]" dimensionUniqueName="[Ops]" displayFolder="" count="0" memberValueDatatype="5" unbalanced="0"/>
    <cacheHierarchy uniqueName="[Ops].[Double 0]" caption="Double 0" attribute="1" defaultMemberUniqueName="[Ops].[Double 0].[All]" allUniqueName="[Ops].[Double 0].[All]" dimensionUniqueName="[Ops]" displayFolder="" count="0" memberValueDatatype="130" unbalanced="0"/>
    <cacheHierarchy uniqueName="[Ops].[Dim_Category.Category]" caption="Dim_Category.Category" attribute="1" defaultMemberUniqueName="[Ops].[Dim_Category.Category].[All]" allUniqueName="[Ops].[Dim_Category.Category].[All]" dimensionUniqueName="[Ops]" displayFolder="" count="0" memberValueDatatype="130" unbalanced="0"/>
    <cacheHierarchy uniqueName="[Ops].[Actual Close Date (Month)]" caption="Actual Close Date (Month)" attribute="1" defaultMemberUniqueName="[Ops].[Actual Close Date (Month)].[All]" allUniqueName="[Ops].[Actual Close Date (Month)].[All]" dimensionUniqueName="[Ops]" displayFolder="" count="0" memberValueDatatype="130" unbalanced="0"/>
    <cacheHierarchy uniqueName="[Ops].[Actual Close Date (Year)]" caption="Actual Close Date (Year)" attribute="1" defaultMemberUniqueName="[Ops].[Actual Close Date (Year)].[All]" allUniqueName="[Ops].[Actual Close Date (Year)].[All]" dimensionUniqueName="[Ops]" displayFolder="" count="0" memberValueDatatype="130" unbalanced="0"/>
    <cacheHierarchy uniqueName="[Ops_Spend_Income].[Opportunity Id]" caption="Opportunity Id" attribute="1" defaultMemberUniqueName="[Ops_Spend_Income].[Opportunity Id].[All]" allUniqueName="[Ops_Spend_Income].[Opportunity Id].[All]" dimensionUniqueName="[Ops_Spend_Income]" displayFolder="" count="0" memberValueDatatype="130" unbalanced="0"/>
    <cacheHierarchy uniqueName="[Ops_Spend_Income].[Status]" caption="Status" attribute="1" defaultMemberUniqueName="[Ops_Spend_Income].[Status].[All]" allUniqueName="[Ops_Spend_Income].[Status].[All]" dimensionUniqueName="[Ops_Spend_Income]" displayFolder="" count="0" memberValueDatatype="130" unbalanced="0"/>
    <cacheHierarchy uniqueName="[Ops_Spend_Income].[Actual Close Date]" caption="Actual Close Date" attribute="1" time="1" defaultMemberUniqueName="[Ops_Spend_Income].[Actual Close Date].[All]" allUniqueName="[Ops_Spend_Income].[Actual Close Date].[All]" dimensionUniqueName="[Ops_Spend_Income]" displayFolder="" count="0" memberValueDatatype="7" unbalanced="0"/>
    <cacheHierarchy uniqueName="[Ops_Spend_Income].[Framework]" caption="Framework" attribute="1" defaultMemberUniqueName="[Ops_Spend_Income].[Framework].[All]" allUniqueName="[Ops_Spend_Income].[Framework].[All]" dimensionUniqueName="[Ops_Spend_Income]" displayFolder="" count="0" memberValueDatatype="130" unbalanced="0"/>
    <cacheHierarchy uniqueName="[Ops_Spend_Income].[Cashable Saving %]" caption="Cashable Saving %" attribute="1" defaultMemberUniqueName="[Ops_Spend_Income].[Cashable Saving %].[All]" allUniqueName="[Ops_Spend_Income].[Cashable Saving %].[All]" dimensionUniqueName="[Ops_Spend_Income]" displayFolder="" count="0" memberValueDatatype="130" unbalanced="0"/>
    <cacheHierarchy uniqueName="[Ops_Spend_Income].[Cost Avoidance %]" caption="Cost Avoidance %" attribute="1" defaultMemberUniqueName="[Ops_Spend_Income].[Cost Avoidance %].[All]" allUniqueName="[Ops_Spend_Income].[Cost Avoidance %].[All]" dimensionUniqueName="[Ops_Spend_Income]" displayFolder="" count="0" memberValueDatatype="130" unbalanced="0"/>
    <cacheHierarchy uniqueName="[Ops_Spend_Income].[Procurement Gateway]" caption="Procurement Gateway" attribute="1" defaultMemberUniqueName="[Ops_Spend_Income].[Procurement Gateway].[All]" allUniqueName="[Ops_Spend_Income].[Procurement Gateway].[All]" dimensionUniqueName="[Ops_Spend_Income]" displayFolder="" count="0" memberValueDatatype="130" unbalanced="0"/>
    <cacheHierarchy uniqueName="[Ops_Spend_Income].[Procurement Lead]" caption="Procurement Lead" attribute="1" defaultMemberUniqueName="[Ops_Spend_Income].[Procurement Lead].[All]" allUniqueName="[Ops_Spend_Income].[Procurement Lead].[All]" dimensionUniqueName="[Ops_Spend_Income]" displayFolder="" count="0" memberValueDatatype="130" unbalanced="0"/>
    <cacheHierarchy uniqueName="[Ops_Spend_Income].[Est. Annual Spend]" caption="Est. Annual Spend" attribute="1" defaultMemberUniqueName="[Ops_Spend_Income].[Est. Annual Spend].[All]" allUniqueName="[Ops_Spend_Income].[Est. Annual Spend].[All]" dimensionUniqueName="[Ops_Spend_Income]" displayFolder="" count="0" memberValueDatatype="5" unbalanced="0"/>
    <cacheHierarchy uniqueName="[Ops_Spend_Income].[Est. Annual Income]" caption="Est. Annual Income" attribute="1" defaultMemberUniqueName="[Ops_Spend_Income].[Est. Annual Income].[All]" allUniqueName="[Ops_Spend_Income].[Est. Annual Income].[All]" dimensionUniqueName="[Ops_Spend_Income]" displayFolder="" count="0" memberValueDatatype="5" unbalanced="0"/>
    <cacheHierarchy uniqueName="[Ops_Spend_Income].[Null Check]" caption="Null Check" attribute="1" defaultMemberUniqueName="[Ops_Spend_Income].[Null Check].[All]" allUniqueName="[Ops_Spend_Income].[Null Check].[All]" dimensionUniqueName="[Ops_Spend_Income]" displayFolder="" count="0" memberValueDatatype="130" unbalanced="0"/>
    <cacheHierarchy uniqueName="[Ops_Spend_Income].[Saving Sum]" caption="Saving Sum" attribute="1" defaultMemberUniqueName="[Ops_Spend_Income].[Saving Sum].[All]" allUniqueName="[Ops_Spend_Income].[Saving Sum].[All]" dimensionUniqueName="[Ops_Spend_Income]" displayFolder="" count="0" memberValueDatatype="5" unbalanced="0"/>
    <cacheHierarchy uniqueName="[Ops_Spend_Income].[Double 0]" caption="Double 0" attribute="1" defaultMemberUniqueName="[Ops_Spend_Income].[Double 0].[All]" allUniqueName="[Ops_Spend_Income].[Double 0].[All]" dimensionUniqueName="[Ops_Spend_Income]" displayFolder="" count="0" memberValueDatatype="130" unbalanced="0"/>
    <cacheHierarchy uniqueName="[Ops_Spend_Income].[Dim_Category.Category]" caption="Dim_Category.Category" attribute="1" defaultMemberUniqueName="[Ops_Spend_Income].[Dim_Category.Category].[All]" allUniqueName="[Ops_Spend_Income].[Dim_Category.Category].[All]" dimensionUniqueName="[Ops_Spend_Income]" displayFolder="" count="0" memberValueDatatype="130" unbalanced="0"/>
    <cacheHierarchy uniqueName="[Ops_With_Savings].[Opportunity Id]" caption="Opportunity Id" attribute="1" defaultMemberUniqueName="[Ops_With_Savings].[Opportunity Id].[All]" allUniqueName="[Ops_With_Savings].[Opportunity Id].[All]" dimensionUniqueName="[Ops_With_Savings]" displayFolder="" count="0" memberValueDatatype="130" unbalanced="0"/>
    <cacheHierarchy uniqueName="[Ops_With_Savings].[Status]" caption="Status" attribute="1" defaultMemberUniqueName="[Ops_With_Savings].[Status].[All]" allUniqueName="[Ops_With_Savings].[Status].[All]" dimensionUniqueName="[Ops_With_Savings]" displayFolder="" count="0" memberValueDatatype="130" unbalanced="0"/>
    <cacheHierarchy uniqueName="[Ops_With_Savings].[Actual Close Date]" caption="Actual Close Date" attribute="1" time="1" defaultMemberUniqueName="[Ops_With_Savings].[Actual Close Date].[All]" allUniqueName="[Ops_With_Savings].[Actual Close Date].[All]" dimensionUniqueName="[Ops_With_Savings]" displayFolder="" count="0" memberValueDatatype="7" unbalanced="0"/>
    <cacheHierarchy uniqueName="[Ops_With_Savings].[Framework]" caption="Framework" attribute="1" defaultMemberUniqueName="[Ops_With_Savings].[Framework].[All]" allUniqueName="[Ops_With_Savings].[Framework].[All]" dimensionUniqueName="[Ops_With_Savings]" displayFolder="" count="0" memberValueDatatype="130" unbalanced="0"/>
    <cacheHierarchy uniqueName="[Ops_With_Savings].[Cashable Saving %]" caption="Cashable Saving %" attribute="1" defaultMemberUniqueName="[Ops_With_Savings].[Cashable Saving %].[All]" allUniqueName="[Ops_With_Savings].[Cashable Saving %].[All]" dimensionUniqueName="[Ops_With_Savings]" displayFolder="" count="0" memberValueDatatype="130" unbalanced="0"/>
    <cacheHierarchy uniqueName="[Ops_With_Savings].[Cost Avoidance %]" caption="Cost Avoidance %" attribute="1" defaultMemberUniqueName="[Ops_With_Savings].[Cost Avoidance %].[All]" allUniqueName="[Ops_With_Savings].[Cost Avoidance %].[All]" dimensionUniqueName="[Ops_With_Savings]" displayFolder="" count="0" memberValueDatatype="130" unbalanced="0"/>
    <cacheHierarchy uniqueName="[Ops_With_Savings].[Procurement Gateway]" caption="Procurement Gateway" attribute="1" defaultMemberUniqueName="[Ops_With_Savings].[Procurement Gateway].[All]" allUniqueName="[Ops_With_Savings].[Procurement Gateway].[All]" dimensionUniqueName="[Ops_With_Savings]" displayFolder="" count="0" memberValueDatatype="130" unbalanced="0"/>
    <cacheHierarchy uniqueName="[Ops_With_Savings].[Procurement Lead]" caption="Procurement Lead" attribute="1" defaultMemberUniqueName="[Ops_With_Savings].[Procurement Lead].[All]" allUniqueName="[Ops_With_Savings].[Procurement Lead].[All]" dimensionUniqueName="[Ops_With_Savings]" displayFolder="" count="0" memberValueDatatype="130" unbalanced="0"/>
    <cacheHierarchy uniqueName="[Ops_With_Savings].[Est. Annual Spend]" caption="Est. Annual Spend" attribute="1" defaultMemberUniqueName="[Ops_With_Savings].[Est. Annual Spend].[All]" allUniqueName="[Ops_With_Savings].[Est. Annual Spend].[All]" dimensionUniqueName="[Ops_With_Savings]" displayFolder="" count="0" memberValueDatatype="130" unbalanced="0"/>
    <cacheHierarchy uniqueName="[Ops_With_Savings].[Est. Annual Income]" caption="Est. Annual Income" attribute="1" defaultMemberUniqueName="[Ops_With_Savings].[Est. Annual Income].[All]" allUniqueName="[Ops_With_Savings].[Est. Annual Income].[All]" dimensionUniqueName="[Ops_With_Savings]" displayFolder="" count="0" memberValueDatatype="130" unbalanced="0"/>
    <cacheHierarchy uniqueName="[Ops_With_Savings].[Null Check]" caption="Null Check" attribute="1" defaultMemberUniqueName="[Ops_With_Savings].[Null Check].[All]" allUniqueName="[Ops_With_Savings].[Null Check].[All]" dimensionUniqueName="[Ops_With_Savings]" displayFolder="" count="0" memberValueDatatype="130" unbalanced="0"/>
    <cacheHierarchy uniqueName="[Ops_With_Savings].[Saving Sum]" caption="Saving Sum" attribute="1" defaultMemberUniqueName="[Ops_With_Savings].[Saving Sum].[All]" allUniqueName="[Ops_With_Savings].[Saving Sum].[All]" dimensionUniqueName="[Ops_With_Savings]" displayFolder="" count="0" memberValueDatatype="5" unbalanced="0"/>
    <cacheHierarchy uniqueName="[Ops_With_Savings].[Double 0]" caption="Double 0" attribute="1" defaultMemberUniqueName="[Ops_With_Savings].[Double 0].[All]" allUniqueName="[Ops_With_Savings].[Double 0].[All]" dimensionUniqueName="[Ops_With_Savings]" displayFolder="" count="0" memberValueDatatype="130" unbalanced="0"/>
    <cacheHierarchy uniqueName="[Ops_With_Savings].[Dim_Category.Category]" caption="Dim_Category.Category" attribute="1" defaultMemberUniqueName="[Ops_With_Savings].[Dim_Category.Category].[All]" allUniqueName="[Ops_With_Savings].[Dim_Category.Category].[All]" dimensionUniqueName="[Ops_With_Savings]" displayFolder="" count="0" memberValueDatatype="130" unbalanced="0"/>
    <cacheHierarchy uniqueName="[Dim_Date].[Date (Month Index)]" caption="Date (Month Index)" attribute="1" time="1" defaultMemberUniqueName="[Dim_Date].[Date (Month Index)].[All]" allUniqueName="[Dim_Date].[Date (Month Index)].[All]" dimensionUniqueName="[Dim_Date]" displayFolder="" count="0" memberValueDatatype="20" unbalanced="0" hidden="1"/>
    <cacheHierarchy uniqueName="[Ops].[Actual Close Date (Month Index)]" caption="Actual Close Date (Month Index)" attribute="1" defaultMemberUniqueName="[Ops].[Actual Close Date (Month Index)].[All]" allUniqueName="[Ops].[Actual Close Date (Month Index)].[All]" dimensionUniqueName="[Ops]" displayFolder="" count="0" memberValueDatatype="20" unbalanced="0" hidden="1"/>
    <cacheHierarchy uniqueName="[Measures].[Income YTD]" caption="Income YTD" measure="1" displayFolder="" measureGroup="Dim_Date" count="0"/>
    <cacheHierarchy uniqueName="[Measures].[Budget YTD]" caption="Budget YTD" measure="1" displayFolder="" measureGroup="Dim_Date" count="0"/>
    <cacheHierarchy uniqueName="[Measures].[Finance YTD %]" caption="Finance YTD %" measure="1" displayFolder="" measureGroup="Dim_Date" count="0"/>
    <cacheHierarchy uniqueName="[Measures].[Total Responses]" caption="Total Responses" measure="1" displayFolder="" measureGroup="Feedback_Data" count="0"/>
    <cacheHierarchy uniqueName="[Measures].[Promoters]" caption="Promoters" measure="1" displayFolder="" measureGroup="Feedback_Data" count="0"/>
    <cacheHierarchy uniqueName="[Measures].[Detractors]" caption="Detractors" measure="1" displayFolder="" measureGroup="Feedback_Data" count="0"/>
    <cacheHierarchy uniqueName="[Measures].[NPS Score]" caption="NPS Score" measure="1" displayFolder="" measureGroup="Feedback_Data" count="0"/>
    <cacheHierarchy uniqueName="[Measures].[Rolling 3M NPS]" caption="Rolling 3M NPS" measure="1" displayFolder="" measureGroup="Feedback_Data" count="0"/>
    <cacheHierarchy uniqueName="[Measures].[Rolling 8M NPS]" caption="Rolling 8M NPS" measure="1" displayFolder="" measureGroup="Feedback_Data" count="0"/>
    <cacheHierarchy uniqueName="[Measures].[ValueSumMeasure]" caption="ValueSumMeasure" measure="1" displayFolder="" measureGroup="Fact_KPI" count="0"/>
    <cacheHierarchy uniqueName="[Measures].[Actual Consumption]" caption="Actual Consumption" measure="1" displayFolder="" measureGroup="Fact_KPI" count="0"/>
    <cacheHierarchy uniqueName="[Measures].[Actual Lost Business]" caption="Actual Lost Business" measure="1" displayFolder="" measureGroup="Fact_KPI" count="0"/>
    <cacheHierarchy uniqueName="[Measures].[Actual In-Month Total]" caption="Actual In-Month Total" measure="1" displayFolder="" measureGroup="Fact_KPI" count="0"/>
    <cacheHierarchy uniqueName="[Measures].[Value (Dept KPI)]" caption="Value (Dept KPI)" measure="1" displayFolder="" measureGroup="Fact_KPI" count="0"/>
    <cacheHierarchy uniqueName="[Measures].[Forecast Lost Busines]" caption="Forecast Lost Busines" measure="1" displayFolder="" measureGroup="Fact_KPI" count="0"/>
    <cacheHierarchy uniqueName="[Measures].[Forecast Lost Business]" caption="Forecast Lost Business" measure="1" displayFolder="" measureGroup="Fact_KPI" count="0"/>
    <cacheHierarchy uniqueName="[Measures].[Saving Sum Measure]" caption="Saving Sum Measure" measure="1" displayFolder="" measureGroup="Ops" count="0"/>
    <cacheHierarchy uniqueName="[Measures].[Saving 12m Avg.]" caption="Saving 12m Avg." measure="1" displayFolder="" measureGroup="Ops" count="0"/>
    <cacheHierarchy uniqueName="[Measures].[OpCountMeasure]" caption="OpCountMeasure" measure="1" displayFolder="" measureGroup="Ops" count="0"/>
    <cacheHierarchy uniqueName="[Measures].[[Saving % Rolling 12M (Per-Op)]]]" caption="[Saving % Rolling 12M (Per-Op)]" measure="1" displayFolder="" measureGroup="Ops" count="0"/>
    <cacheHierarchy uniqueName="[Measures].[NPS YTD (DATESYTD)]" caption="NPS YTD (DATESYTD)" measure="1" displayFolder="" measureGroup="Feedback_Data" count="0"/>
    <cacheHierarchy uniqueName="[Measures].[Total_Ops]" caption="Total_Ops" measure="1" displayFolder="" measureGroup="Ops_With_Savings" count="0"/>
    <cacheHierarchy uniqueName="[Measures].[Ops With Savings]" caption="Ops With Savings" measure="1" displayFolder="" measureGroup="Ops_With_Savings" count="0"/>
    <cacheHierarchy uniqueName="[Measures].[Total Ops YTD]" caption="Total Ops YTD" measure="1" displayFolder="" measureGroup="Ops_With_Savings" count="0"/>
    <cacheHierarchy uniqueName="[Measures].[Ops with Savings YTD]" caption="Ops with Savings YTD" measure="1" displayFolder="" measureGroup="Ops_With_Savings" count="0"/>
    <cacheHierarchy uniqueName="[Measures].[% Ops With Savings YTD]" caption="% Ops With Savings YTD" measure="1" displayFolder="" measureGroup="Ops_With_Savings" count="0"/>
    <cacheHierarchy uniqueName="[Measures].[__XL_Count Dim_Dept]" caption="__XL_Count Dim_Dept" measure="1" displayFolder="" measureGroup="Dim_Dept" count="0" hidden="1"/>
    <cacheHierarchy uniqueName="[Measures].[__XL_Count Fact_KPI]" caption="__XL_Count Fact_KPI" measure="1" displayFolder="" measureGroup="Fact_KPI" count="0" hidden="1"/>
    <cacheHierarchy uniqueName="[Measures].[__XL_Count Dim_Metric]" caption="__XL_Count Dim_Metric" measure="1" displayFolder="" measureGroup="Dim_Metric" count="0" hidden="1"/>
    <cacheHierarchy uniqueName="[Measures].[__XL_Count Dim_Date]" caption="__XL_Count Dim_Date" measure="1" displayFolder="" measureGroup="Dim_Date" count="0" hidden="1"/>
    <cacheHierarchy uniqueName="[Measures].[__XL_Count Dim_Finance]" caption="__XL_Count Dim_Finance" measure="1" displayFolder="" measureGroup="Dim_Finance" count="0" hidden="1"/>
    <cacheHierarchy uniqueName="[Measures].[__XL_Count Feedback_Data]" caption="__XL_Count Feedback_Data" measure="1" displayFolder="" measureGroup="Feedback_Data" count="0" hidden="1"/>
    <cacheHierarchy uniqueName="[Measures].[__XL_Count Ops]" caption="__XL_Count Ops" measure="1" displayFolder="" measureGroup="Ops" count="0" hidden="1"/>
    <cacheHierarchy uniqueName="[Measures].[__XL_Count Lost_Con]" caption="__XL_Count Lost_Con" measure="1" displayFolder="" measureGroup="Lost_Con" count="0" hidden="1"/>
    <cacheHierarchy uniqueName="[Measures].[__XL_Count Dim_Category]" caption="__XL_Count Dim_Category" measure="1" displayFolder="" measureGroup="Dim_Category" count="0" hidden="1"/>
    <cacheHierarchy uniqueName="[Measures].[__XL_Count Ops_With_Savings]" caption="__XL_Count Ops_With_Savings" measure="1" displayFolder="" measureGroup="Ops_With_Savings" count="0" hidden="1"/>
    <cacheHierarchy uniqueName="[Measures].[__XL_Count Ops_Spend_Income]" caption="__XL_Count Ops_Spend_Income" measure="1" displayFolder="" measureGroup="Ops_Spend_Income" count="0" hidden="1"/>
    <cacheHierarchy uniqueName="[Measures].[__No measures defined]" caption="__No measures defined" measure="1" displayFolder="" count="0" hidden="1"/>
    <cacheHierarchy uniqueName="[Measures].[Sum of Value]" caption="Sum of Value" measure="1" displayFolder="" measureGroup="Dim_Finance" count="0" hidden="1">
      <extLst>
        <ext xmlns:x15="http://schemas.microsoft.com/office/spreadsheetml/2010/11/main" uri="{B97F6D7D-B522-45F9-BDA1-12C45D357490}">
          <x15:cacheHierarchy aggregatedColumn="15"/>
        </ext>
      </extLst>
    </cacheHierarchy>
    <cacheHierarchy uniqueName="[Measures].[Count of Scenario]" caption="Count of Scenario" measure="1" displayFolder="" measureGroup="Fact_KPI" count="0" hidden="1">
      <extLst>
        <ext xmlns:x15="http://schemas.microsoft.com/office/spreadsheetml/2010/11/main" uri="{B97F6D7D-B522-45F9-BDA1-12C45D357490}">
          <x15:cacheHierarchy aggregatedColumn="22"/>
        </ext>
      </extLst>
    </cacheHierarchy>
    <cacheHierarchy uniqueName="[Measures].[Average of Value]" caption="Average of Value" measure="1" displayFolder="" measureGroup="Dim_Finance" count="0" hidden="1">
      <extLst>
        <ext xmlns:x15="http://schemas.microsoft.com/office/spreadsheetml/2010/11/main" uri="{B97F6D7D-B522-45F9-BDA1-12C45D357490}">
          <x15:cacheHierarchy aggregatedColumn="15"/>
        </ext>
      </extLst>
    </cacheHierarchy>
    <cacheHierarchy uniqueName="[Measures].[Sum of Value 2]" caption="Sum of Value 2" measure="1" displayFolder="" measureGroup="Fact_KPI" count="0" hidden="1">
      <extLst>
        <ext xmlns:x15="http://schemas.microsoft.com/office/spreadsheetml/2010/11/main" uri="{B97F6D7D-B522-45F9-BDA1-12C45D357490}">
          <x15:cacheHierarchy aggregatedColumn="23"/>
        </ext>
      </extLst>
    </cacheHierarchy>
    <cacheHierarchy uniqueName="[Measures].[Average of Value 2]" caption="Average of Value 2" measure="1" displayFolder="" measureGroup="Fact_KPI" count="0" hidden="1">
      <extLst>
        <ext xmlns:x15="http://schemas.microsoft.com/office/spreadsheetml/2010/11/main" uri="{B97F6D7D-B522-45F9-BDA1-12C45D357490}">
          <x15:cacheHierarchy aggregatedColumn="23"/>
        </ext>
      </extLst>
    </cacheHierarchy>
    <cacheHierarchy uniqueName="[Measures].[Sum of Saving Sum]" caption="Sum of Saving Sum" measure="1" displayFolder="" measureGroup="Ops" count="0" hidden="1">
      <extLst>
        <ext xmlns:x15="http://schemas.microsoft.com/office/spreadsheetml/2010/11/main" uri="{B97F6D7D-B522-45F9-BDA1-12C45D357490}">
          <x15:cacheHierarchy aggregatedColumn="58"/>
        </ext>
      </extLst>
    </cacheHierarchy>
    <cacheHierarchy uniqueName="[Measures].[Average of Saving Sum]" caption="Average of Saving Sum" measure="1" displayFolder="" measureGroup="Ops" count="0" hidden="1">
      <extLst>
        <ext xmlns:x15="http://schemas.microsoft.com/office/spreadsheetml/2010/11/main" uri="{B97F6D7D-B522-45F9-BDA1-12C45D357490}">
          <x15:cacheHierarchy aggregatedColumn="58"/>
        </ext>
      </extLst>
    </cacheHierarchy>
    <cacheHierarchy uniqueName="[Measures].[Count of Opportunity Id 2]" caption="Count of Opportunity Id 2" measure="1" displayFolder="" measureGroup="Ops" count="0" hidden="1">
      <extLst>
        <ext xmlns:x15="http://schemas.microsoft.com/office/spreadsheetml/2010/11/main" uri="{B97F6D7D-B522-45F9-BDA1-12C45D357490}">
          <x15:cacheHierarchy aggregatedColumn="47"/>
        </ext>
      </extLst>
    </cacheHierarchy>
    <cacheHierarchy uniqueName="[Measures].[Sum of Lost Business vs Forecast]" caption="Sum of Lost Business vs Forecast" measure="1" displayFolder="" measureGroup="Lost_Con" count="0" hidden="1">
      <extLst>
        <ext xmlns:x15="http://schemas.microsoft.com/office/spreadsheetml/2010/11/main" uri="{B97F6D7D-B522-45F9-BDA1-12C45D357490}">
          <x15:cacheHierarchy aggregatedColumn="45"/>
        </ext>
      </extLst>
    </cacheHierarchy>
    <cacheHierarchy uniqueName="[Measures].[Sum of Consumption vs Forecast]" caption="Sum of Consumption vs Forecast" measure="1" displayFolder="" measureGroup="Lost_Con" count="0" hidden="1">
      <extLst>
        <ext xmlns:x15="http://schemas.microsoft.com/office/spreadsheetml/2010/11/main" uri="{B97F6D7D-B522-45F9-BDA1-12C45D357490}">
          <x15:cacheHierarchy aggregatedColumn="46"/>
        </ext>
      </extLst>
    </cacheHierarchy>
    <cacheHierarchy uniqueName="[Measures].[Count of Opportunity Id]" caption="Count of Opportunity Id" measure="1" displayFolder="" measureGroup="Ops_Spend_Income" count="0" hidden="1">
      <extLst>
        <ext xmlns:x15="http://schemas.microsoft.com/office/spreadsheetml/2010/11/main" uri="{B97F6D7D-B522-45F9-BDA1-12C45D357490}">
          <x15:cacheHierarchy aggregatedColumn="63"/>
        </ext>
      </extLst>
    </cacheHierarchy>
    <cacheHierarchy uniqueName="[Measures].[Count of Est. Annual Spend]" caption="Count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Spend]" caption="Sum of Est. Annual Spend" measure="1" displayFolder="" measureGroup="Ops_Spend_Income" count="0" hidden="1">
      <extLst>
        <ext xmlns:x15="http://schemas.microsoft.com/office/spreadsheetml/2010/11/main" uri="{B97F6D7D-B522-45F9-BDA1-12C45D357490}">
          <x15:cacheHierarchy aggregatedColumn="71"/>
        </ext>
      </extLst>
    </cacheHierarchy>
    <cacheHierarchy uniqueName="[Measures].[Sum of Est. Annual Income]" caption="Sum of Est. Annual Income" measure="1" displayFolder="" measureGroup="Ops_Spend_Income" count="0" hidden="1">
      <extLst>
        <ext xmlns:x15="http://schemas.microsoft.com/office/spreadsheetml/2010/11/main" uri="{B97F6D7D-B522-45F9-BDA1-12C45D357490}">
          <x15:cacheHierarchy aggregatedColumn="72"/>
        </ext>
      </extLst>
    </cacheHierarchy>
  </cacheHierarchies>
  <kpis count="0"/>
  <extLst>
    <ext xmlns:x14="http://schemas.microsoft.com/office/spreadsheetml/2009/9/main" uri="{725AE2AE-9491-48be-B2B4-4EB974FC3084}">
      <x14:pivotCacheDefinition pivotCacheId="158738717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B7C695-90F0-428E-AA7A-DEE6F96C4A5C}" name="NPS_Pivot" cacheId="120" applyNumberFormats="0" applyBorderFormats="0" applyFontFormats="0" applyPatternFormats="0" applyAlignmentFormats="0" applyWidthHeightFormats="1" dataCaption="Values" tag="a18bed5f-729e-49c1-9516-71fe073f1424" updatedVersion="8" minRefreshableVersion="5" useAutoFormatting="1" subtotalHiddenItems="1" itemPrintTitles="1" createdVersion="8" indent="0" outline="1" outlineData="1" multipleFieldFilters="0" chartFormat="50">
  <location ref="A1:G7" firstHeaderRow="1" firstDataRow="2" firstDataCol="1"/>
  <pivotFields count="6">
    <pivotField axis="axisRow" allDrilled="1" subtotalTop="0" showAll="0" dataSourceSort="1" defaultSubtotal="0" defaultAttributeDrillState="1">
      <items count="1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s>
    </pivotField>
    <pivotField axis="axisRow" allDrilled="1" subtotalTop="0" showAll="0" dataSourceSort="1" defaultSubtotal="0">
      <items count="3">
        <item x="0" e="0"/>
        <item x="1" e="0"/>
        <item x="2" e="0"/>
      </items>
    </pivotField>
    <pivotField axis="axisRow" allDrilled="1" subtotalTop="0" showAll="0" dataSourceSort="1" defaultSubtotal="0" defaultAttributeDrillState="1">
      <items count="1">
        <item x="0"/>
      </items>
    </pivotField>
    <pivotField axis="axisCol"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dataField="1" subtotalTop="0" showAll="0" defaultSubtotal="0"/>
  </pivotFields>
  <rowFields count="3">
    <field x="2"/>
    <field x="1"/>
    <field x="0"/>
  </rowFields>
  <rowItems count="5">
    <i>
      <x/>
    </i>
    <i r="1">
      <x/>
    </i>
    <i r="1">
      <x v="1"/>
    </i>
    <i r="1">
      <x v="2"/>
    </i>
    <i t="grand">
      <x/>
    </i>
  </rowItems>
  <colFields count="1">
    <field x="3"/>
  </colFields>
  <colItems count="6">
    <i>
      <x/>
    </i>
    <i>
      <x v="1"/>
    </i>
    <i>
      <x v="2"/>
    </i>
    <i>
      <x v="3"/>
    </i>
    <i>
      <x v="4"/>
    </i>
    <i t="grand">
      <x/>
    </i>
  </colItems>
  <dataFields count="1">
    <dataField fld="5" subtotal="count" baseField="1" baseItem="2" numFmtId="2"/>
  </dataFields>
  <chartFormats count="5">
    <chartFormat chart="5" format="21" series="1">
      <pivotArea type="data" outline="0" fieldPosition="0">
        <references count="2">
          <reference field="4294967294" count="1" selected="0">
            <x v="0"/>
          </reference>
          <reference field="3" count="1" selected="0">
            <x v="0"/>
          </reference>
        </references>
      </pivotArea>
    </chartFormat>
    <chartFormat chart="5" format="22" series="1">
      <pivotArea type="data" outline="0" fieldPosition="0">
        <references count="2">
          <reference field="4294967294" count="1" selected="0">
            <x v="0"/>
          </reference>
          <reference field="3" count="1" selected="0">
            <x v="1"/>
          </reference>
        </references>
      </pivotArea>
    </chartFormat>
    <chartFormat chart="5" format="23" series="1">
      <pivotArea type="data" outline="0" fieldPosition="0">
        <references count="2">
          <reference field="4294967294" count="1" selected="0">
            <x v="0"/>
          </reference>
          <reference field="3" count="1" selected="0">
            <x v="2"/>
          </reference>
        </references>
      </pivotArea>
    </chartFormat>
    <chartFormat chart="5" format="24" series="1">
      <pivotArea type="data" outline="0" fieldPosition="0">
        <references count="2">
          <reference field="4294967294" count="1" selected="0">
            <x v="0"/>
          </reference>
          <reference field="3" count="1" selected="0">
            <x v="3"/>
          </reference>
        </references>
      </pivotArea>
    </chartFormat>
    <chartFormat chart="5" format="25" series="1">
      <pivotArea type="data" outline="0" fieldPosition="0">
        <references count="2">
          <reference field="4294967294" count="1" selected="0">
            <x v="0"/>
          </reference>
          <reference field="3" count="1" selected="0">
            <x v="4"/>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5" level="1">
        <member name="[Dim_Dept].[Dept. Name].&amp;[AWCS]"/>
        <member name="[Dim_Dept].[Dept. Name].&amp;[Contsruction]"/>
        <member name="[Dim_Dept].[Dept. Name].&amp;[CPS]"/>
        <member name="[Dim_Dept].[Dept. Name].&amp;[Materials]"/>
        <member name="[Dim_Dept].[Dept. Name].&amp;[Net Zer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267" name="[Dim_Date].[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rowHierarchiesUsage count="3">
    <rowHierarchyUsage hierarchyUsage="8"/>
    <rowHierarchyUsage hierarchyUsage="10"/>
    <rowHierarchyUsage hierarchyUsage="3"/>
  </rowHierarchiesUsage>
  <colHierarchiesUsage count="1">
    <colHierarchyUsage hierarchyUsage="3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Feedba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12C4F7-3DF3-4FB3-99A0-8A1A372A2933}" name="Velocity_Pivot" cacheId="126" applyNumberFormats="0" applyBorderFormats="0" applyFontFormats="0" applyPatternFormats="0" applyAlignmentFormats="0" applyWidthHeightFormats="1" dataCaption="Values" tag="a2a5e668-8b4e-4fcd-835a-53a019904e20" updatedVersion="8" minRefreshableVersion="5" useAutoFormatting="1" subtotalHiddenItems="1" rowGrandTotals="0" colGrandTotals="0" itemPrintTitles="1" createdVersion="8" indent="0" showEmptyRow="1" outline="1" outlineData="1" multipleFieldFilters="0" chartFormat="95">
  <location ref="A4:G9" firstHeaderRow="1" firstDataRow="2" firstDataCol="1" rowPageCount="2" colPageCount="1"/>
  <pivotFields count="6">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1">
        <item x="0"/>
      </items>
    </pivotField>
    <pivotField axis="axisCol" allDrilled="1" subtotalTop="0" showAll="0" dataSourceSort="1" defaultSubtotal="0" defaultAttributeDrillState="1">
      <items count="6">
        <item x="0"/>
        <item x="1"/>
        <item x="2"/>
        <item x="3"/>
        <item x="4"/>
        <item x="5"/>
      </items>
    </pivotField>
    <pivotField axis="axisPage" allDrilled="1" subtotalTop="0" showAll="0" dataSourceSort="1" defaultSubtotal="0" defaultAttributeDrillState="1"/>
    <pivotField dataField="1" subtotalTop="0" showAll="0" defaultSubtotal="0"/>
    <pivotField axis="axisPage" allDrilled="1" subtotalTop="0" showAll="0" dataSourceSort="1" defaultSubtotal="0" defaultAttributeDrillState="1"/>
  </pivotFields>
  <rowFields count="2">
    <field x="1"/>
    <field x="0"/>
  </rowFields>
  <rowItems count="4">
    <i>
      <x/>
    </i>
    <i r="1">
      <x/>
    </i>
    <i r="1">
      <x v="1"/>
    </i>
    <i r="1">
      <x v="2"/>
    </i>
  </rowItems>
  <colFields count="1">
    <field x="2"/>
  </colFields>
  <colItems count="6">
    <i>
      <x/>
    </i>
    <i>
      <x v="1"/>
    </i>
    <i>
      <x v="2"/>
    </i>
    <i>
      <x v="3"/>
    </i>
    <i>
      <x v="4"/>
    </i>
    <i>
      <x v="5"/>
    </i>
  </colItems>
  <pageFields count="2">
    <pageField fld="5" hier="18" name="[Dim_Metric].[Area].&amp;[Velocity]" cap="Velocity"/>
    <pageField fld="3" hier="16" name="[Dim_Metric].[Metric].&amp;[New Business Velocity]" cap="New Business Velocity"/>
  </pageFields>
  <dataFields count="1">
    <dataField name="Average of Value" fld="4" subtotal="average" baseField="0" baseItem="6"/>
  </dataFields>
  <chartFormats count="6">
    <chartFormat chart="78" format="58" series="1">
      <pivotArea type="data" outline="0" fieldPosition="0">
        <references count="2">
          <reference field="4294967294" count="1" selected="0">
            <x v="0"/>
          </reference>
          <reference field="2" count="1" selected="0">
            <x v="0"/>
          </reference>
        </references>
      </pivotArea>
    </chartFormat>
    <chartFormat chart="78" format="60" series="1">
      <pivotArea type="data" outline="0" fieldPosition="0">
        <references count="2">
          <reference field="4294967294" count="1" selected="0">
            <x v="0"/>
          </reference>
          <reference field="2" count="1" selected="0">
            <x v="1"/>
          </reference>
        </references>
      </pivotArea>
    </chartFormat>
    <chartFormat chart="78" format="61" series="1">
      <pivotArea type="data" outline="0" fieldPosition="0">
        <references count="2">
          <reference field="4294967294" count="1" selected="0">
            <x v="0"/>
          </reference>
          <reference field="2" count="1" selected="0">
            <x v="2"/>
          </reference>
        </references>
      </pivotArea>
    </chartFormat>
    <chartFormat chart="78" format="62" series="1">
      <pivotArea type="data" outline="0" fieldPosition="0">
        <references count="2">
          <reference field="4294967294" count="1" selected="0">
            <x v="0"/>
          </reference>
          <reference field="2" count="1" selected="0">
            <x v="3"/>
          </reference>
        </references>
      </pivotArea>
    </chartFormat>
    <chartFormat chart="78" format="63" series="1">
      <pivotArea type="data" outline="0" fieldPosition="0">
        <references count="2">
          <reference field="4294967294" count="1" selected="0">
            <x v="0"/>
          </reference>
          <reference field="2" count="1" selected="0">
            <x v="4"/>
          </reference>
        </references>
      </pivotArea>
    </chartFormat>
    <chartFormat chart="78" format="64" series="1">
      <pivotArea type="data" outline="0" fieldPosition="0">
        <references count="2">
          <reference field="4294967294" count="1" selected="0">
            <x v="0"/>
          </reference>
          <reference field="2" count="1" selected="0">
            <x v="5"/>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Dim_Metric].[Metric].&amp;[New Business Velocity]"/>
      </members>
    </pivotHierarchy>
    <pivotHierarchy dragToData="1"/>
    <pivotHierarchy multipleItemSelectionAllowed="1" dragToData="1">
      <members count="1" level="1">
        <member name="[Dim_Metric].[Area].&amp;[Velocit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Value"/>
    <pivotHierarchy dragToData="1"/>
    <pivotHierarchy dragToData="1" caption="Average of Valu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318" name="[Dim_Date].[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rowHierarchiesUsage count="2">
    <rowHierarchyUsage hierarchyUsage="8"/>
    <rowHierarchyUsage hierarchyUsage="1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Dim_Dept]"/>
        <x15:activeTabTopLevelEntity name="[Dim_Finance]"/>
        <x15:activeTabTopLevelEntity name="[Fact_KPI]"/>
        <x15:activeTabTopLevelEntity name="[Dim_Metri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FA5B08-2042-493B-BD2D-EF22D7978D76}" name="Conv_Pivot" cacheId="102" applyNumberFormats="0" applyBorderFormats="0" applyFontFormats="0" applyPatternFormats="0" applyAlignmentFormats="0" applyWidthHeightFormats="1" dataCaption="Values" tag="e50e174e-db09-4361-ad11-bac668f6a8d5" updatedVersion="8" minRefreshableVersion="5" useAutoFormatting="1" subtotalHiddenItems="1" itemPrintTitles="1" createdVersion="8" indent="0" showEmptyRow="1" outline="1" outlineData="1" multipleFieldFilters="0" chartFormat="38">
  <location ref="A4:H10" firstHeaderRow="1" firstDataRow="2" firstDataCol="1" rowPageCount="2" colPageCount="1"/>
  <pivotFields count="6">
    <pivotField axis="axisCol" allDrilled="1" subtotalTop="0" showAll="0" dataSourceSort="1" defaultSubtotal="0" defaultAttributeDrillState="1">
      <items count="6">
        <item x="0"/>
        <item x="1"/>
        <item x="2"/>
        <item x="3"/>
        <item x="4"/>
        <item x="5"/>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3">
        <item x="0"/>
        <item x="1"/>
        <item x="2"/>
      </items>
    </pivotField>
    <pivotField dataField="1" subtotalTop="0" showAll="0" defaultSubtotal="0"/>
    <pivotField axis="axisPage" allDrilled="1" subtotalTop="0" showAll="0" dataSourceSort="1" defaultSubtotal="0" defaultAttributeDrillState="1"/>
    <pivotField axis="axisPage" allDrilled="1" subtotalTop="0" showAll="0" dataSourceSort="1" defaultSubtotal="0" defaultAttributeDrillState="1"/>
  </pivotFields>
  <rowFields count="2">
    <field x="1"/>
    <field x="2"/>
  </rowFields>
  <rowItems count="5">
    <i>
      <x/>
    </i>
    <i r="1">
      <x/>
    </i>
    <i r="1">
      <x v="1"/>
    </i>
    <i r="1">
      <x v="2"/>
    </i>
    <i t="grand">
      <x/>
    </i>
  </rowItems>
  <colFields count="1">
    <field x="0"/>
  </colFields>
  <colItems count="7">
    <i>
      <x/>
    </i>
    <i>
      <x v="1"/>
    </i>
    <i>
      <x v="2"/>
    </i>
    <i>
      <x v="3"/>
    </i>
    <i>
      <x v="4"/>
    </i>
    <i>
      <x v="5"/>
    </i>
    <i t="grand">
      <x/>
    </i>
  </colItems>
  <pageFields count="2">
    <pageField fld="5" hier="18" name="[Dim_Metric].[Area].&amp;[Conversion]" cap="Conversion"/>
    <pageField fld="4" hier="16" name="[Dim_Metric].[Metric].&amp;[Pipeline Conversion]" cap="Pipeline Conversion"/>
  </pageFields>
  <dataFields count="1">
    <dataField name="Average of Value" fld="3" subtotal="average" baseField="1" baseItem="0"/>
  </dataFields>
  <chartFormats count="8">
    <chartFormat chart="0" format="29" series="1">
      <pivotArea type="data" outline="0" fieldPosition="0">
        <references count="2">
          <reference field="4294967294" count="1" selected="0">
            <x v="0"/>
          </reference>
          <reference field="0" count="1" selected="0">
            <x v="0"/>
          </reference>
        </references>
      </pivotArea>
    </chartFormat>
    <chartFormat chart="34" format="35" series="1">
      <pivotArea type="data" outline="0" fieldPosition="0">
        <references count="2">
          <reference field="4294967294" count="1" selected="0">
            <x v="0"/>
          </reference>
          <reference field="0" count="1" selected="0">
            <x v="0"/>
          </reference>
        </references>
      </pivotArea>
    </chartFormat>
    <chartFormat chart="35" format="41" series="1">
      <pivotArea type="data" outline="0" fieldPosition="0">
        <references count="2">
          <reference field="4294967294" count="1" selected="0">
            <x v="0"/>
          </reference>
          <reference field="0" count="1" selected="0">
            <x v="0"/>
          </reference>
        </references>
      </pivotArea>
    </chartFormat>
    <chartFormat chart="0" format="30" series="1">
      <pivotArea type="data" outline="0" fieldPosition="0">
        <references count="2">
          <reference field="4294967294" count="1" selected="0">
            <x v="0"/>
          </reference>
          <reference field="0" count="1" selected="0">
            <x v="1"/>
          </reference>
        </references>
      </pivotArea>
    </chartFormat>
    <chartFormat chart="0" format="31" series="1">
      <pivotArea type="data" outline="0" fieldPosition="0">
        <references count="2">
          <reference field="4294967294" count="1" selected="0">
            <x v="0"/>
          </reference>
          <reference field="0" count="1" selected="0">
            <x v="2"/>
          </reference>
        </references>
      </pivotArea>
    </chartFormat>
    <chartFormat chart="0" format="32" series="1">
      <pivotArea type="data" outline="0" fieldPosition="0">
        <references count="2">
          <reference field="4294967294" count="1" selected="0">
            <x v="0"/>
          </reference>
          <reference field="0" count="1" selected="0">
            <x v="3"/>
          </reference>
        </references>
      </pivotArea>
    </chartFormat>
    <chartFormat chart="0" format="33" series="1">
      <pivotArea type="data" outline="0" fieldPosition="0">
        <references count="2">
          <reference field="4294967294" count="1" selected="0">
            <x v="0"/>
          </reference>
          <reference field="0" count="1" selected="0">
            <x v="4"/>
          </reference>
        </references>
      </pivotArea>
    </chartFormat>
    <chartFormat chart="0" format="34" series="1">
      <pivotArea type="data" outline="0" fieldPosition="0">
        <references count="2">
          <reference field="4294967294" count="1" selected="0">
            <x v="0"/>
          </reference>
          <reference field="0" count="1" selected="0">
            <x v="5"/>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Dim_Metric].[Metric].&amp;[Pipeline Conversion]"/>
      </members>
    </pivotHierarchy>
    <pivotHierarchy dragToData="1"/>
    <pivotHierarchy multipleItemSelectionAllowed="1" dragToData="1">
      <members count="1" level="1">
        <member name="[Dim_Metric].[Area].&amp;[Convers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Valu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318" name="[Dim_Date].[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rowHierarchiesUsage count="2">
    <rowHierarchyUsage hierarchyUsage="8"/>
    <rowHierarchyUsage hierarchyUsage="1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pt]"/>
        <x15:activeTabTopLevelEntity name="[Dim_Date]"/>
        <x15:activeTabTopLevelEntity name="[Fact_KPI]"/>
        <x15:activeTabTopLevelEntity name="[Dim_Metri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E4F146-5671-47EC-9C85-A469FBC3E20C}" name="Ops_Won" cacheId="123" applyNumberFormats="0" applyBorderFormats="0" applyFontFormats="0" applyPatternFormats="0" applyAlignmentFormats="0" applyWidthHeightFormats="1" dataCaption="Values" tag="6bea3427-79c2-4f41-9740-58250736fc86" updatedVersion="8" minRefreshableVersion="5" itemPrintTitles="1" createdVersion="8" indent="0" outline="1" outlineData="1" multipleFieldFilters="0">
  <location ref="I1:AA8" firstHeaderRow="1" firstDataRow="3" firstDataCol="1"/>
  <pivotFields count="6">
    <pivotField axis="axisRow" allDrilled="1" showAll="0" dataSourceSort="1" defaultAttributeDrillState="1">
      <items count="2">
        <item x="0"/>
        <item t="default"/>
      </items>
    </pivotField>
    <pivotField axis="axisRow" allDrilled="1" showAll="0" dataSourceSort="1" defaultAttributeDrillState="1">
      <items count="4">
        <item x="0"/>
        <item x="1"/>
        <item x="2"/>
        <item t="default"/>
      </items>
    </pivotField>
    <pivotField axis="axisCol" allDrilled="1" showAll="0" dataSourceSort="1" defaultAttributeDrillState="1">
      <items count="6">
        <item x="0"/>
        <item x="1"/>
        <item x="2"/>
        <item x="3"/>
        <item x="4"/>
        <item t="default"/>
      </items>
    </pivotField>
    <pivotField dataField="1" subtotalTop="0" showAll="0" defaultSubtotal="0"/>
    <pivotField dataField="1" subtotalTop="0" showAll="0" defaultSubtotal="0"/>
    <pivotField dataField="1" subtotalTop="0" showAll="0" defaultSubtotal="0"/>
  </pivotFields>
  <rowFields count="2">
    <field x="0"/>
    <field x="1"/>
  </rowFields>
  <rowItems count="5">
    <i>
      <x/>
    </i>
    <i r="1">
      <x/>
    </i>
    <i r="1">
      <x v="1"/>
    </i>
    <i r="1">
      <x v="2"/>
    </i>
    <i t="grand">
      <x/>
    </i>
  </rowItems>
  <colFields count="2">
    <field x="2"/>
    <field x="-2"/>
  </colFields>
  <colItems count="18">
    <i>
      <x/>
      <x/>
    </i>
    <i r="1" i="1">
      <x v="1"/>
    </i>
    <i r="1" i="2">
      <x v="2"/>
    </i>
    <i>
      <x v="1"/>
      <x/>
    </i>
    <i r="1" i="1">
      <x v="1"/>
    </i>
    <i r="1" i="2">
      <x v="2"/>
    </i>
    <i>
      <x v="2"/>
      <x/>
    </i>
    <i r="1" i="1">
      <x v="1"/>
    </i>
    <i r="1" i="2">
      <x v="2"/>
    </i>
    <i>
      <x v="3"/>
      <x/>
    </i>
    <i r="1" i="1">
      <x v="1"/>
    </i>
    <i r="1" i="2">
      <x v="2"/>
    </i>
    <i>
      <x v="4"/>
      <x/>
    </i>
    <i r="1" i="1">
      <x v="1"/>
    </i>
    <i r="1" i="2">
      <x v="2"/>
    </i>
    <i t="grand">
      <x/>
    </i>
    <i t="grand" i="1">
      <x/>
    </i>
    <i t="grand" i="2">
      <x/>
    </i>
  </colItems>
  <dataFields count="3">
    <dataField name="Ops Won" fld="3" subtotal="count" baseField="0" baseItem="0"/>
    <dataField name="Est. Annual Spend £" fld="4" baseField="1" baseItem="6" numFmtId="168"/>
    <dataField name="Est Annual Income £" fld="5" baseField="1" baseItem="6" numFmtId="168"/>
  </dataFields>
  <formats count="16">
    <format dxfId="96">
      <pivotArea dataOnly="0" labelOnly="1" fieldPosition="0">
        <references count="1">
          <reference field="2" count="0"/>
        </references>
      </pivotArea>
    </format>
    <format dxfId="95">
      <pivotArea dataOnly="0" labelOnly="1" fieldPosition="0">
        <references count="1">
          <reference field="2" count="0"/>
        </references>
      </pivotArea>
    </format>
    <format dxfId="94">
      <pivotArea dataOnly="0" labelOnly="1" fieldPosition="0">
        <references count="1">
          <reference field="2" count="0"/>
        </references>
      </pivotArea>
    </format>
    <format dxfId="93">
      <pivotArea field="0" type="button" dataOnly="0" labelOnly="1" outline="0" axis="axisRow" fieldPosition="0"/>
    </format>
    <format dxfId="92">
      <pivotArea field="2" dataOnly="0" labelOnly="1" grandCol="1" outline="0" axis="axisCol" fieldPosition="0">
        <references count="1">
          <reference field="4294967294" count="1" selected="0">
            <x v="0"/>
          </reference>
        </references>
      </pivotArea>
    </format>
    <format dxfId="91">
      <pivotArea field="2" dataOnly="0" labelOnly="1" grandCol="1" outline="0" axis="axisCol" fieldPosition="0">
        <references count="1">
          <reference field="4294967294" count="1" selected="0">
            <x v="1"/>
          </reference>
        </references>
      </pivotArea>
    </format>
    <format dxfId="90">
      <pivotArea field="2" dataOnly="0" labelOnly="1" grandCol="1" outline="0" axis="axisCol" fieldPosition="0">
        <references count="1">
          <reference field="4294967294" count="1" selected="0">
            <x v="2"/>
          </reference>
        </references>
      </pivotArea>
    </format>
    <format dxfId="89">
      <pivotArea field="0" type="button" dataOnly="0" labelOnly="1" outline="0" axis="axisRow" fieldPosition="0"/>
    </format>
    <format dxfId="88">
      <pivotArea field="2" dataOnly="0" labelOnly="1" grandCol="1" outline="0" axis="axisCol" fieldPosition="0">
        <references count="1">
          <reference field="4294967294" count="1" selected="0">
            <x v="0"/>
          </reference>
        </references>
      </pivotArea>
    </format>
    <format dxfId="87">
      <pivotArea field="2" dataOnly="0" labelOnly="1" grandCol="1" outline="0" axis="axisCol" fieldPosition="0">
        <references count="1">
          <reference field="4294967294" count="1" selected="0">
            <x v="1"/>
          </reference>
        </references>
      </pivotArea>
    </format>
    <format dxfId="86">
      <pivotArea field="2" dataOnly="0" labelOnly="1" grandCol="1" outline="0" axis="axisCol" fieldPosition="0">
        <references count="1">
          <reference field="4294967294" count="1" selected="0">
            <x v="2"/>
          </reference>
        </references>
      </pivotArea>
    </format>
    <format dxfId="85">
      <pivotArea field="0" type="button" dataOnly="0" labelOnly="1" outline="0" axis="axisRow" fieldPosition="0"/>
    </format>
    <format dxfId="84">
      <pivotArea field="2" dataOnly="0" labelOnly="1" grandCol="1" outline="0" axis="axisCol" fieldPosition="0">
        <references count="1">
          <reference field="4294967294" count="1" selected="0">
            <x v="0"/>
          </reference>
        </references>
      </pivotArea>
    </format>
    <format dxfId="83">
      <pivotArea field="2" dataOnly="0" labelOnly="1" grandCol="1" outline="0" axis="axisCol" fieldPosition="0">
        <references count="1">
          <reference field="4294967294" count="1" selected="0">
            <x v="1"/>
          </reference>
        </references>
      </pivotArea>
    </format>
    <format dxfId="82">
      <pivotArea field="2" dataOnly="0" labelOnly="1" grandCol="1" outline="0" axis="axisCol" fieldPosition="0">
        <references count="1">
          <reference field="4294967294" count="1" selected="0">
            <x v="2"/>
          </reference>
        </references>
      </pivotArea>
    </format>
    <format dxfId="81">
      <pivotArea field="2" grandCol="1" outline="0" collapsedLevelsAreSubtotals="1" axis="axisCol" fieldPosition="0">
        <references count="1">
          <reference field="4294967294" count="1" selected="0">
            <x v="0"/>
          </reference>
        </references>
      </pivotArea>
    </format>
  </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Ops Won"/>
    <pivotHierarchy dragToData="1"/>
    <pivotHierarchy dragToData="1" caption="Est. Annual Spend £"/>
    <pivotHierarchy dragToData="1" caption="Est Annual Income £"/>
  </pivotHierarchies>
  <pivotTableStyleInfo name="PivotStyleLight2" showRowHeaders="1" showColHeaders="1" showRowStripes="0" showColStripes="0" showLastColumn="1"/>
  <filters count="1">
    <filter fld="0" type="dateBetween" evalOrder="-1" id="55" name="[Dim_Date].[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rowHierarchiesUsage count="2">
    <rowHierarchyUsage hierarchyUsage="8"/>
    <rowHierarchyUsage hierarchyUsage="10"/>
  </rowHierarchiesUsage>
  <colHierarchiesUsage count="2">
    <colHierarchyUsage hierarchyUsage="2"/>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Dim_Category]"/>
        <x15:activeTabTopLevelEntity name="[Ops_Spend_Income]"/>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9452503-8691-4C6C-8F7D-F2C3B8E5C2A2}" name="Revenue_Pivot" cacheId="105" applyNumberFormats="0" applyBorderFormats="0" applyFontFormats="0" applyPatternFormats="0" applyAlignmentFormats="0" applyWidthHeightFormats="1" dataCaption="Values" tag="1e967c59-b4d6-482f-9d0d-5768ff820bbe" updatedVersion="8" minRefreshableVersion="5" useAutoFormatting="1" subtotalHiddenItems="1" rowGrandTotals="0" colGrandTotals="0" itemPrintTitles="1" createdVersion="8" indent="0" showEmptyRow="1" outline="1" outlineData="1" multipleFieldFilters="0" chartFormat="69">
  <location ref="A2:F7" firstHeaderRow="1" firstDataRow="2" firstDataCol="1"/>
  <pivotFields count="4">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3">
        <item x="0"/>
        <item x="1"/>
        <item x="2"/>
      </items>
    </pivotField>
    <pivotField dataField="1" subtotalTop="0" showAll="0" defaultSubtotal="0"/>
    <pivotField axis="axisCol" allDrilled="1" subtotalTop="0" showAll="0" dataSourceSort="1" defaultSubtotal="0" defaultAttributeDrillState="1">
      <items count="5">
        <item x="0"/>
        <item x="1"/>
        <item x="2"/>
        <item x="3"/>
        <item x="4"/>
      </items>
    </pivotField>
  </pivotFields>
  <rowFields count="2">
    <field x="0"/>
    <field x="1"/>
  </rowFields>
  <rowItems count="4">
    <i>
      <x/>
    </i>
    <i r="1">
      <x/>
    </i>
    <i r="1">
      <x v="1"/>
    </i>
    <i r="1">
      <x v="2"/>
    </i>
  </rowItems>
  <colFields count="1">
    <field x="3"/>
  </colFields>
  <colItems count="5">
    <i>
      <x/>
    </i>
    <i>
      <x v="1"/>
    </i>
    <i>
      <x v="2"/>
    </i>
    <i>
      <x v="3"/>
    </i>
    <i>
      <x v="4"/>
    </i>
  </colItems>
  <dataFields count="1">
    <dataField fld="2" subtotal="count" baseField="0" baseItem="0"/>
  </dataFields>
  <formats count="6">
    <format dxfId="102">
      <pivotArea field="0" type="button" dataOnly="0" labelOnly="1" outline="0" axis="axisRow" fieldPosition="0"/>
    </format>
    <format dxfId="101">
      <pivotArea dataOnly="0" labelOnly="1" fieldPosition="0">
        <references count="1">
          <reference field="3" count="0"/>
        </references>
      </pivotArea>
    </format>
    <format dxfId="100">
      <pivotArea field="0" type="button" dataOnly="0" labelOnly="1" outline="0" axis="axisRow" fieldPosition="0"/>
    </format>
    <format dxfId="99">
      <pivotArea dataOnly="0" labelOnly="1" fieldPosition="0">
        <references count="1">
          <reference field="3" count="0"/>
        </references>
      </pivotArea>
    </format>
    <format dxfId="98">
      <pivotArea field="0" type="button" dataOnly="0" labelOnly="1" outline="0" axis="axisRow" fieldPosition="0"/>
    </format>
    <format dxfId="97">
      <pivotArea dataOnly="0" labelOnly="1" fieldPosition="0">
        <references count="1">
          <reference field="3" count="0"/>
        </references>
      </pivotArea>
    </format>
  </formats>
  <chartFormats count="6">
    <chartFormat chart="32" format="0" series="1">
      <pivotArea type="data" outline="0" fieldPosition="0">
        <references count="1">
          <reference field="4294967294" count="1" selected="0">
            <x v="0"/>
          </reference>
        </references>
      </pivotArea>
    </chartFormat>
    <chartFormat chart="32" format="7" series="1">
      <pivotArea type="data" outline="0" fieldPosition="0">
        <references count="2">
          <reference field="4294967294" count="1" selected="0">
            <x v="0"/>
          </reference>
          <reference field="3" count="1" selected="0">
            <x v="0"/>
          </reference>
        </references>
      </pivotArea>
    </chartFormat>
    <chartFormat chart="32" format="8" series="1">
      <pivotArea type="data" outline="0" fieldPosition="0">
        <references count="2">
          <reference field="4294967294" count="1" selected="0">
            <x v="0"/>
          </reference>
          <reference field="3" count="1" selected="0">
            <x v="1"/>
          </reference>
        </references>
      </pivotArea>
    </chartFormat>
    <chartFormat chart="32" format="9" series="1">
      <pivotArea type="data" outline="0" fieldPosition="0">
        <references count="2">
          <reference field="4294967294" count="1" selected="0">
            <x v="0"/>
          </reference>
          <reference field="3" count="1" selected="0">
            <x v="2"/>
          </reference>
        </references>
      </pivotArea>
    </chartFormat>
    <chartFormat chart="32" format="10" series="1">
      <pivotArea type="data" outline="0" fieldPosition="0">
        <references count="2">
          <reference field="4294967294" count="1" selected="0">
            <x v="0"/>
          </reference>
          <reference field="3" count="1" selected="0">
            <x v="3"/>
          </reference>
        </references>
      </pivotArea>
    </chartFormat>
    <chartFormat chart="32" format="11" series="1">
      <pivotArea type="data" outline="0" fieldPosition="0">
        <references count="2">
          <reference field="4294967294" count="1" selected="0">
            <x v="0"/>
          </reference>
          <reference field="3" count="1" selected="0">
            <x v="4"/>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318" name="[Dim_Date].[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rowHierarchiesUsage count="2">
    <rowHierarchyUsage hierarchyUsage="8"/>
    <rowHierarchyUsage hierarchyUsage="1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Dim_Dep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388A043-84FB-42ED-AF84-50FBA2386BFB}" name="LostBis" cacheId="111" applyNumberFormats="0" applyBorderFormats="0" applyFontFormats="0" applyPatternFormats="0" applyAlignmentFormats="0" applyWidthHeightFormats="1" dataCaption="Values" tag="1cbb33ed-894c-4611-ba43-097386fe67c3" updatedVersion="8" minRefreshableVersion="5" subtotalHiddenItems="1" rowGrandTotals="0" colGrandTotals="0" itemPrintTitles="1" createdVersion="8" indent="0" showEmptyRow="1" outline="1" outlineData="1" multipleFieldFilters="0" chartFormat="16">
  <location ref="A1:F6" firstHeaderRow="1" firstDataRow="2" firstDataCol="1"/>
  <pivotFields count="4">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5">
        <item x="0"/>
        <item x="1"/>
        <item x="2"/>
        <item x="3"/>
        <item x="4"/>
      </items>
    </pivotField>
    <pivotField dataField="1" subtotalTop="0" showAll="0" defaultSubtotal="0"/>
  </pivotFields>
  <rowFields count="2">
    <field x="0"/>
    <field x="1"/>
  </rowFields>
  <rowItems count="4">
    <i>
      <x/>
    </i>
    <i r="1">
      <x/>
    </i>
    <i r="1">
      <x v="1"/>
    </i>
    <i r="1">
      <x v="2"/>
    </i>
  </rowItems>
  <colFields count="1">
    <field x="2"/>
  </colFields>
  <colItems count="5">
    <i>
      <x/>
    </i>
    <i>
      <x v="1"/>
    </i>
    <i>
      <x v="2"/>
    </i>
    <i>
      <x v="3"/>
    </i>
    <i>
      <x v="4"/>
    </i>
  </colItems>
  <dataFields count="1">
    <dataField name="Sum of Lost Business vs Forecast" fld="3" baseField="1" baseItem="0" numFmtId="168"/>
  </dataFields>
  <formats count="10">
    <format dxfId="69">
      <pivotArea type="origin" dataOnly="0" labelOnly="1" outline="0" fieldPosition="0"/>
    </format>
    <format dxfId="68">
      <pivotArea field="2" type="button" dataOnly="0" labelOnly="1" outline="0" axis="axisCol" fieldPosition="0"/>
    </format>
    <format dxfId="67">
      <pivotArea type="topRight" dataOnly="0" labelOnly="1" outline="0" fieldPosition="0"/>
    </format>
    <format dxfId="66">
      <pivotArea field="0" type="button" dataOnly="0" labelOnly="1" outline="0" axis="axisRow" fieldPosition="0"/>
    </format>
    <format dxfId="65">
      <pivotArea dataOnly="0" labelOnly="1" fieldPosition="0">
        <references count="1">
          <reference field="2" count="0"/>
        </references>
      </pivotArea>
    </format>
    <format dxfId="64">
      <pivotArea type="origin" dataOnly="0" labelOnly="1" outline="0" fieldPosition="0"/>
    </format>
    <format dxfId="63">
      <pivotArea field="2" type="button" dataOnly="0" labelOnly="1" outline="0" axis="axisCol" fieldPosition="0"/>
    </format>
    <format dxfId="62">
      <pivotArea type="topRight" dataOnly="0" labelOnly="1" outline="0" fieldPosition="0"/>
    </format>
    <format dxfId="61">
      <pivotArea field="0" type="button" dataOnly="0" labelOnly="1" outline="0" axis="axisRow" fieldPosition="0"/>
    </format>
    <format dxfId="60">
      <pivotArea dataOnly="0" labelOnly="1" fieldPosition="0">
        <references count="1">
          <reference field="2" count="0"/>
        </references>
      </pivotArea>
    </format>
  </formats>
  <chartFormats count="5">
    <chartFormat chart="11" format="21" series="1">
      <pivotArea type="data" outline="0" fieldPosition="0">
        <references count="2">
          <reference field="4294967294" count="1" selected="0">
            <x v="0"/>
          </reference>
          <reference field="2" count="1" selected="0">
            <x v="0"/>
          </reference>
        </references>
      </pivotArea>
    </chartFormat>
    <chartFormat chart="11" format="22" series="1">
      <pivotArea type="data" outline="0" fieldPosition="0">
        <references count="2">
          <reference field="4294967294" count="1" selected="0">
            <x v="0"/>
          </reference>
          <reference field="2" count="1" selected="0">
            <x v="1"/>
          </reference>
        </references>
      </pivotArea>
    </chartFormat>
    <chartFormat chart="11" format="23" series="1">
      <pivotArea type="data" outline="0" fieldPosition="0">
        <references count="2">
          <reference field="4294967294" count="1" selected="0">
            <x v="0"/>
          </reference>
          <reference field="2" count="1" selected="0">
            <x v="2"/>
          </reference>
        </references>
      </pivotArea>
    </chartFormat>
    <chartFormat chart="11" format="24" series="1">
      <pivotArea type="data" outline="0" fieldPosition="0">
        <references count="2">
          <reference field="4294967294" count="1" selected="0">
            <x v="0"/>
          </reference>
          <reference field="2" count="1" selected="0">
            <x v="3"/>
          </reference>
        </references>
      </pivotArea>
    </chartFormat>
    <chartFormat chart="11" format="25" series="1">
      <pivotArea type="data" outline="0" fieldPosition="0">
        <references count="2">
          <reference field="4294967294" count="1" selected="0">
            <x v="0"/>
          </reference>
          <reference field="2" count="1" selected="0">
            <x v="4"/>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73" name="[Dim_Date].[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rowHierarchiesUsage count="2">
    <rowHierarchyUsage hierarchyUsage="8"/>
    <rowHierarchyUsage hierarchyUsage="1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ost_Con]"/>
        <x15:activeTabTopLevelEntity name="[Dim_Date]"/>
        <x15:activeTabTopLevelEntity name="[Dim_Dep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D1D9DE2-90EB-4B06-AD91-04CE9D1F895B}" name="Cons" cacheId="108" applyNumberFormats="0" applyBorderFormats="0" applyFontFormats="0" applyPatternFormats="0" applyAlignmentFormats="0" applyWidthHeightFormats="1" dataCaption="Values" tag="74bd25a5-2b7f-4139-8758-555e74998a8c" updatedVersion="8" minRefreshableVersion="5" rowGrandTotals="0" colGrandTotals="0" itemPrintTitles="1" createdVersion="8" indent="0" showEmptyRow="1" outline="1" outlineData="1" multipleFieldFilters="0" chartFormat="16">
  <location ref="H1:M6" firstHeaderRow="1" firstDataRow="2" firstDataCol="1"/>
  <pivotFields count="4">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5">
        <item x="0"/>
        <item x="1"/>
        <item x="2"/>
        <item x="3"/>
        <item x="4"/>
      </items>
    </pivotField>
    <pivotField dataField="1" subtotalTop="0" showAll="0" defaultSubtotal="0"/>
  </pivotFields>
  <rowFields count="2">
    <field x="0"/>
    <field x="1"/>
  </rowFields>
  <rowItems count="4">
    <i>
      <x/>
    </i>
    <i r="1">
      <x/>
    </i>
    <i r="1">
      <x v="1"/>
    </i>
    <i r="1">
      <x v="2"/>
    </i>
  </rowItems>
  <colFields count="1">
    <field x="2"/>
  </colFields>
  <colItems count="5">
    <i>
      <x/>
    </i>
    <i>
      <x v="1"/>
    </i>
    <i>
      <x v="2"/>
    </i>
    <i>
      <x v="3"/>
    </i>
    <i>
      <x v="4"/>
    </i>
  </colItems>
  <dataFields count="1">
    <dataField name="Sum of Consumption vs Forecast" fld="3" baseField="1" baseItem="0" numFmtId="168"/>
  </dataFields>
  <formats count="11">
    <format dxfId="80">
      <pivotArea type="origin" dataOnly="0" labelOnly="1" outline="0" fieldPosition="0"/>
    </format>
    <format dxfId="79">
      <pivotArea field="2" type="button" dataOnly="0" labelOnly="1" outline="0" axis="axisCol" fieldPosition="0"/>
    </format>
    <format dxfId="78">
      <pivotArea type="topRight" dataOnly="0" labelOnly="1" outline="0" fieldPosition="0"/>
    </format>
    <format dxfId="77">
      <pivotArea field="0" type="button" dataOnly="0" labelOnly="1" outline="0" axis="axisRow" fieldPosition="0"/>
    </format>
    <format dxfId="76">
      <pivotArea dataOnly="0" labelOnly="1" fieldPosition="0">
        <references count="1">
          <reference field="2" count="0"/>
        </references>
      </pivotArea>
    </format>
    <format dxfId="75">
      <pivotArea type="origin" dataOnly="0" labelOnly="1" outline="0" fieldPosition="0"/>
    </format>
    <format dxfId="74">
      <pivotArea field="2" type="button" dataOnly="0" labelOnly="1" outline="0" axis="axisCol" fieldPosition="0"/>
    </format>
    <format dxfId="73">
      <pivotArea type="topRight" dataOnly="0" labelOnly="1" outline="0" fieldPosition="0"/>
    </format>
    <format dxfId="72">
      <pivotArea field="0" type="button" dataOnly="0" labelOnly="1" outline="0" axis="axisRow" fieldPosition="0"/>
    </format>
    <format dxfId="71">
      <pivotArea dataOnly="0" labelOnly="1" fieldPosition="0">
        <references count="1">
          <reference field="2" count="0"/>
        </references>
      </pivotArea>
    </format>
    <format dxfId="70">
      <pivotArea outline="0" fieldPosition="0">
        <references count="1">
          <reference field="4294967294" count="1">
            <x v="0"/>
          </reference>
        </references>
      </pivotArea>
    </format>
  </formats>
  <chartFormats count="5">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2">
          <reference field="4294967294" count="1" selected="0">
            <x v="0"/>
          </reference>
          <reference field="2" count="1" selected="0">
            <x v="4"/>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73" name="[Dim_Date].[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rowHierarchiesUsage count="2">
    <rowHierarchyUsage hierarchyUsage="8"/>
    <rowHierarchyUsage hierarchyUsage="10"/>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ost_Con]"/>
        <x15:activeTabTopLevelEntity name="[Dim_Date]"/>
        <x15:activeTabTopLevelEntity name="[Dim_Dep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E4CF87D-D77D-46BE-A08C-ED73B94C01BD}" name="Ops_with_Sav" cacheId="114" applyNumberFormats="0" applyBorderFormats="0" applyFontFormats="0" applyPatternFormats="0" applyAlignmentFormats="0" applyWidthHeightFormats="1" dataCaption="Values" tag="6585683d-58fc-44a8-9793-63eb69ed03c0" updatedVersion="8" minRefreshableVersion="5" useAutoFormatting="1" itemPrintTitles="1" createdVersion="8" indent="0" outline="1" outlineData="1" multipleFieldFilters="0" chartFormat="8">
  <location ref="K3:Q9" firstHeaderRow="1" firstDataRow="2" firstDataCol="1" rowPageCount="1" colPageCount="1"/>
  <pivotFields count="6">
    <pivotField axis="axisRow" allDrilled="1" subtotalTop="0" showAll="0" dataSourceSort="1" defaultSubtotal="0" defaultAttributeDrillState="1">
      <items count="1">
        <item x="0"/>
      </items>
    </pivotField>
    <pivotField axis="axisCol" allDrilled="1" subtotalTop="0" showAll="0" dataSourceSort="1" defaultSubtotal="0" defaultAttributeDrillState="1">
      <items count="5">
        <item x="0"/>
        <item x="1"/>
        <item x="2"/>
        <item x="3"/>
        <item x="4"/>
      </items>
    </pivotField>
    <pivotField dataField="1" subtotalTop="0" showAll="0" defaultSubtotal="0"/>
    <pivotField axis="axisPage" allDrilled="1" subtotalTop="0" showAll="0" dataSourceSort="1" defaultSubtotal="0" defaultAttributeDrillState="1"/>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2">
    <field x="0"/>
    <field x="4"/>
  </rowFields>
  <rowItems count="5">
    <i>
      <x/>
    </i>
    <i r="1">
      <x/>
    </i>
    <i r="1">
      <x v="1"/>
    </i>
    <i r="1">
      <x v="2"/>
    </i>
    <i t="grand">
      <x/>
    </i>
  </rowItems>
  <colFields count="1">
    <field x="1"/>
  </colFields>
  <colItems count="6">
    <i>
      <x/>
    </i>
    <i>
      <x v="1"/>
    </i>
    <i>
      <x v="2"/>
    </i>
    <i>
      <x v="3"/>
    </i>
    <i>
      <x v="4"/>
    </i>
    <i t="grand">
      <x/>
    </i>
  </colItems>
  <pageFields count="1">
    <pageField fld="3" hier="78" name="[Ops_With_Savings].[Status].&amp;[Won]" cap="Won"/>
  </pageFields>
  <dataFields count="1">
    <dataField fld="2" subtotal="count" baseField="4" baseItem="0" numFmtId="10"/>
  </dataFields>
  <chartFormats count="10">
    <chartFormat chart="7" format="20" series="1">
      <pivotArea type="data" outline="0" fieldPosition="0">
        <references count="2">
          <reference field="4294967294" count="1" selected="0">
            <x v="0"/>
          </reference>
          <reference field="1" count="1" selected="0">
            <x v="0"/>
          </reference>
        </references>
      </pivotArea>
    </chartFormat>
    <chartFormat chart="7" format="21" series="1">
      <pivotArea type="data" outline="0" fieldPosition="0">
        <references count="2">
          <reference field="4294967294" count="1" selected="0">
            <x v="0"/>
          </reference>
          <reference field="1" count="1" selected="0">
            <x v="1"/>
          </reference>
        </references>
      </pivotArea>
    </chartFormat>
    <chartFormat chart="7" format="22" series="1">
      <pivotArea type="data" outline="0" fieldPosition="0">
        <references count="2">
          <reference field="4294967294" count="1" selected="0">
            <x v="0"/>
          </reference>
          <reference field="1" count="1" selected="0">
            <x v="2"/>
          </reference>
        </references>
      </pivotArea>
    </chartFormat>
    <chartFormat chart="7" format="23" series="1">
      <pivotArea type="data" outline="0" fieldPosition="0">
        <references count="2">
          <reference field="4294967294" count="1" selected="0">
            <x v="0"/>
          </reference>
          <reference field="1" count="1" selected="0">
            <x v="3"/>
          </reference>
        </references>
      </pivotArea>
    </chartFormat>
    <chartFormat chart="7" format="24" series="1">
      <pivotArea type="data" outline="0" fieldPosition="0">
        <references count="2">
          <reference field="4294967294" count="1" selected="0">
            <x v="0"/>
          </reference>
          <reference field="1" count="1" selected="0">
            <x v="4"/>
          </reference>
        </references>
      </pivotArea>
    </chartFormat>
    <chartFormat chart="2" format="5" series="1">
      <pivotArea type="data" outline="0" fieldPosition="0">
        <references count="2">
          <reference field="4294967294" count="1" selected="0">
            <x v="0"/>
          </reference>
          <reference field="1" count="1" selected="0">
            <x v="0"/>
          </reference>
        </references>
      </pivotArea>
    </chartFormat>
    <chartFormat chart="2" format="6" series="1">
      <pivotArea type="data" outline="0" fieldPosition="0">
        <references count="2">
          <reference field="4294967294" count="1" selected="0">
            <x v="0"/>
          </reference>
          <reference field="1" count="1" selected="0">
            <x v="1"/>
          </reference>
        </references>
      </pivotArea>
    </chartFormat>
    <chartFormat chart="2" format="7" series="1">
      <pivotArea type="data" outline="0" fieldPosition="0">
        <references count="2">
          <reference field="4294967294" count="1" selected="0">
            <x v="0"/>
          </reference>
          <reference field="1" count="1" selected="0">
            <x v="2"/>
          </reference>
        </references>
      </pivotArea>
    </chartFormat>
    <chartFormat chart="2" format="8" series="1">
      <pivotArea type="data" outline="0" fieldPosition="0">
        <references count="2">
          <reference field="4294967294" count="1" selected="0">
            <x v="0"/>
          </reference>
          <reference field="1" count="1" selected="0">
            <x v="3"/>
          </reference>
        </references>
      </pivotArea>
    </chartFormat>
    <chartFormat chart="2" format="9" series="1">
      <pivotArea type="data" outline="0" fieldPosition="0">
        <references count="2">
          <reference field="4294967294" count="1" selected="0">
            <x v="0"/>
          </reference>
          <reference field="1" count="1" selected="0">
            <x v="4"/>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ps_With_Savings].[Status].&amp;[W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59" name="[Dim_Date].[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rowHierarchiesUsage count="2">
    <rowHierarchyUsage hierarchyUsage="8"/>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Dim_Category]"/>
        <x15:activeTabTopLevelEntity name="[Ops_With_Savings]"/>
        <x15:activeTabTopLevelEntity name="[Dim_Dep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7DE08BC-F374-4D73-8752-595D69513A95}" name="TeamSav" cacheId="117" applyNumberFormats="0" applyBorderFormats="0" applyFontFormats="0" applyPatternFormats="0" applyAlignmentFormats="0" applyWidthHeightFormats="1" dataCaption="Values" tag="6616086f-2164-4ffb-bec0-a330b56e5694" updatedVersion="8" minRefreshableVersion="5" useAutoFormatting="1" subtotalHiddenItems="1" itemPrintTitles="1" createdVersion="8" indent="0" outline="1" outlineData="1" multipleFieldFilters="0" chartFormat="12">
  <location ref="A5:G11" firstHeaderRow="1" firstDataRow="2" firstDataCol="1" rowPageCount="3" colPageCount="1"/>
  <pivotFields count="8">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3">
        <item x="0"/>
        <item x="1"/>
        <item x="2"/>
      </items>
    </pivotField>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Col" allDrilled="1" subtotalTop="0" showAll="0" dataSourceSort="1" defaultSubtotal="0" defaultAttributeDrillState="1">
      <items count="5">
        <item x="0"/>
        <item x="1"/>
        <item x="2"/>
        <item x="3"/>
        <item x="4"/>
      </items>
    </pivotField>
    <pivotField axis="axisPage" allDrilled="1" subtotalTop="0" showAll="0" dataSourceSort="1" defaultSubtotal="0" defaultAttributeDrillState="1"/>
    <pivotField allDrilled="1" subtotalTop="0" showAll="0" dataSourceSort="1" defaultSubtotal="0" defaultAttributeDrillState="1"/>
  </pivotFields>
  <rowFields count="2">
    <field x="0"/>
    <field x="1"/>
  </rowFields>
  <rowItems count="5">
    <i>
      <x/>
    </i>
    <i r="1">
      <x/>
    </i>
    <i r="1">
      <x v="1"/>
    </i>
    <i r="1">
      <x v="2"/>
    </i>
    <i t="grand">
      <x/>
    </i>
  </rowItems>
  <colFields count="1">
    <field x="5"/>
  </colFields>
  <colItems count="6">
    <i>
      <x/>
    </i>
    <i>
      <x v="1"/>
    </i>
    <i>
      <x v="2"/>
    </i>
    <i>
      <x v="3"/>
    </i>
    <i>
      <x v="4"/>
    </i>
    <i t="grand">
      <x/>
    </i>
  </colItems>
  <pageFields count="3">
    <pageField fld="2" hier="59" name="[Ops].[Double 0].&amp;" cap=""/>
    <pageField fld="3" hier="58" name="[Ops].[Saving Sum].[All]" cap="All"/>
    <pageField fld="6" hier="48" name="[Ops].[Status].&amp;[Won]" cap="Won"/>
  </pageFields>
  <dataFields count="1">
    <dataField fld="4" subtotal="count" baseField="0" baseItem="0"/>
  </dataFields>
  <chartFormats count="6">
    <chartFormat chart="1" format="51" series="1">
      <pivotArea type="data" outline="0" fieldPosition="0">
        <references count="1">
          <reference field="4294967294" count="1" selected="0">
            <x v="0"/>
          </reference>
        </references>
      </pivotArea>
    </chartFormat>
    <chartFormat chart="1" format="57" series="1">
      <pivotArea type="data" outline="0" fieldPosition="0">
        <references count="2">
          <reference field="4294967294" count="1" selected="0">
            <x v="0"/>
          </reference>
          <reference field="5" count="1" selected="0">
            <x v="0"/>
          </reference>
        </references>
      </pivotArea>
    </chartFormat>
    <chartFormat chart="1" format="58" series="1">
      <pivotArea type="data" outline="0" fieldPosition="0">
        <references count="2">
          <reference field="4294967294" count="1" selected="0">
            <x v="0"/>
          </reference>
          <reference field="5" count="1" selected="0">
            <x v="1"/>
          </reference>
        </references>
      </pivotArea>
    </chartFormat>
    <chartFormat chart="1" format="59" series="1">
      <pivotArea type="data" outline="0" fieldPosition="0">
        <references count="2">
          <reference field="4294967294" count="1" selected="0">
            <x v="0"/>
          </reference>
          <reference field="5" count="1" selected="0">
            <x v="2"/>
          </reference>
        </references>
      </pivotArea>
    </chartFormat>
    <chartFormat chart="1" format="60" series="1">
      <pivotArea type="data" outline="0" fieldPosition="0">
        <references count="2">
          <reference field="4294967294" count="1" selected="0">
            <x v="0"/>
          </reference>
          <reference field="5" count="1" selected="0">
            <x v="3"/>
          </reference>
        </references>
      </pivotArea>
    </chartFormat>
    <chartFormat chart="1" format="61" series="1">
      <pivotArea type="data" outline="0" fieldPosition="0">
        <references count="2">
          <reference field="4294967294" count="1" selected="0">
            <x v="0"/>
          </reference>
          <reference field="5" count="1" selected="0">
            <x v="4"/>
          </reference>
        </references>
      </pivotArea>
    </chartFormat>
  </chartFormats>
  <pivotHierarchies count="1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ps].[Status].&amp;[W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ps].[Double 0].&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Saving Sum"/>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149" name="[Dim_Date].[Date]">
      <autoFilter ref="A1">
        <filterColumn colId="0">
          <customFilters and="1">
            <customFilter operator="greaterThanOrEqual" val="46023"/>
            <customFilter operator="lessThanOrEqual" val="46112"/>
          </customFilters>
        </filterColumn>
      </autoFilter>
      <extLst>
        <ext xmlns:x15="http://schemas.microsoft.com/office/spreadsheetml/2010/11/main" uri="{0605FD5F-26C8-4aeb-8148-2DB25E43C511}">
          <x15:pivotFilter useWholeDay="1"/>
        </ext>
      </extLst>
    </filter>
  </filters>
  <rowHierarchiesUsage count="2">
    <rowHierarchyUsage hierarchyUsage="8"/>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Dim_Dept]"/>
        <x15:activeTabTopLevelEntity name="[Ops]"/>
        <x15:activeTabTopLevelEntity name="[Dim_Categor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ic" xr10:uid="{E1B498AA-B443-48D8-8E17-033540CE6558}" sourceName="[Dim_Metric].[Metric]">
  <pivotTables>
    <pivotTable tabId="20" name="Velocity_Pivot"/>
  </pivotTables>
  <data>
    <olap pivotCacheId="1530746804">
      <levels count="2">
        <level uniqueName="[Dim_Metric].[Metric].[(All)]" sourceCaption="(All)" count="0"/>
        <level uniqueName="[Dim_Metric].[Metric].[Metric]" sourceCaption="Metric" count="9">
          <ranges>
            <range startItem="0">
              <i n="[Dim_Metric].[Metric].&amp;[New Business Velocity]" c="New Business Velocity"/>
              <i n="[Dim_Metric].[Metric].&amp;[Renewals Velocity]" c="Renewals Velocity"/>
              <i n="[Dim_Metric].[Metric].&amp;[Consumption]" c="Consumption" nd="1"/>
              <i n="[Dim_Metric].[Metric].&amp;[Framework Budget]" c="Framework Budget" nd="1"/>
              <i n="[Dim_Metric].[Metric].&amp;[Framework Income]" c="Framework Income" nd="1"/>
              <i n="[Dim_Metric].[Metric].&amp;[Lost Business]" c="Lost Business" nd="1"/>
              <i n="[Dim_Metric].[Metric].&amp;[Pipeline Conversion]" c="Pipeline Conversion" nd="1"/>
              <i n="[Dim_Metric].[Metric].&amp;[YTD Performance]" c="YTD Performance" nd="1"/>
              <i n="[Dim_Metric].[Metric].&amp;" c="(blank)" nd="1"/>
            </range>
          </ranges>
        </level>
      </levels>
      <selections count="1">
        <selection n="[Dim_Metric].[Metric].&amp;[New Business Velocity]"/>
      </selections>
    </olap>
  </data>
  <extLst>
    <x:ext xmlns:x15="http://schemas.microsoft.com/office/spreadsheetml/2010/11/main" uri="{470722E0-AACD-4C17-9CDC-17EF765DBC7E}">
      <x15:slicerCacheHideItemsWithNoData count="1">
        <x15:slicerCacheOlapLevelName uniqueName="[Dim_Metric].[Metric].[Metric]" count="7"/>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_Name" xr10:uid="{71F6C9DE-1D8D-47CE-8E74-AEBAC2B37B39}" sourceName="[Dim_Dept].[Dept. Name]">
  <pivotTables>
    <pivotTable tabId="20" name="Velocity_Pivot"/>
    <pivotTable tabId="21" name="Conv_Pivot"/>
    <pivotTable tabId="23" name="Revenue_Pivot"/>
    <pivotTable tabId="28" name="Cons"/>
    <pivotTable tabId="28" name="LostBis"/>
    <pivotTable tabId="26" name="Ops_with_Sav"/>
    <pivotTable tabId="26" name="TeamSav"/>
  </pivotTables>
  <data>
    <olap pivotCacheId="1530746804">
      <levels count="2">
        <level uniqueName="[Dim_Dept].[Dept. Name].[(All)]" sourceCaption="(All)" count="0"/>
        <level uniqueName="[Dim_Dept].[Dept. Name].[Dept. Name]" sourceCaption="Dept. Name" count="6">
          <ranges>
            <range startItem="0">
              <i n="[Dim_Dept].[Dept. Name].&amp;[Target]" c="Target"/>
              <i n="[Dim_Dept].[Dept. Name].&amp;[Team 1]" c="Team 1"/>
              <i n="[Dim_Dept].[Dept. Name].&amp;[Team 2]" c="Team 2"/>
              <i n="[Dim_Dept].[Dept. Name].&amp;[Team 3]" c="Team 3"/>
              <i n="[Dim_Dept].[Dept. Name].&amp;[Team 4]" c="Team 4"/>
              <i n="[Dim_Dept].[Dept. Name].&amp;[Team 5]" c="Team 5"/>
            </range>
          </ranges>
        </level>
      </levels>
      <selections count="1">
        <selection n="[Dim_Dept].[Dept. Name].[All]"/>
      </selections>
    </olap>
  </data>
  <extLst>
    <x:ext xmlns:x15="http://schemas.microsoft.com/office/spreadsheetml/2010/11/main" uri="{470722E0-AACD-4C17-9CDC-17EF765DBC7E}">
      <x15:slicerCacheHideItemsWithNoData count="1">
        <x15:slicerCacheOlapLevelName uniqueName="[Dim_Dept].[Dept. Name].[Dept. Name]"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 xr10:uid="{48915F37-1E6B-4E29-84FF-34134DDBA060}" sourceName="Dept. ">
  <extLst>
    <x:ext xmlns:x15="http://schemas.microsoft.com/office/spreadsheetml/2010/11/main" uri="{2F2917AC-EB37-4324-AD4E-5DD8C200BD13}">
      <x15:tableSlicerCache tableId="5" column="1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ic 1" xr10:uid="{646AD851-3A10-4188-A3A3-C4F85064D77A}" cache="Slicer_Metric" caption="Metric" level="1" style="SlicerStyleLight2" rowHeight="251883"/>
  <slicer name="Dept. Name" xr10:uid="{91BA40C6-03B2-466A-9069-DB7A9FDD60F2}" cache="Slicer_Dept._Name" caption="Dept. Name" columnCount="3" level="1" style="SlicerStyleLight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t. " xr10:uid="{65B087F5-341E-4B29-A75A-9C60CE91C21D}" cache="Slicer_Dept." caption="Dept. " columnCount="3" style="SlicerStyleOther2"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ic" xr10:uid="{6A356D21-C562-46B8-BF34-8DE45B374177}" cache="Slicer_Metric" caption="Metric" level="1" style="SlicerStyleOther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AC3104F-D1EC-49B6-9D66-0EECD6232057}" name="Master" displayName="Master" ref="B8:O152" totalsRowShown="0" headerRowDxfId="122" dataDxfId="120" headerRowBorderDxfId="121" tableBorderDxfId="119" totalsRowBorderDxfId="118">
  <autoFilter ref="B8:O152" xr:uid="{F31CD4B4-C529-4A10-ACE4-093C4D0E2323}"/>
  <sortState xmlns:xlrd2="http://schemas.microsoft.com/office/spreadsheetml/2017/richdata2" ref="B11:O126">
    <sortCondition sortBy="cellColor" ref="B8:B152" dxfId="117"/>
  </sortState>
  <tableColumns count="14">
    <tableColumn id="17" xr3:uid="{0705CE6B-5284-4BE2-927A-568192111F3E}" name="Dept. " dataDxfId="116"/>
    <tableColumn id="5" xr3:uid="{9D05DA76-97F2-412B-B63F-C68E41596607}" name="Date" dataDxfId="115"/>
    <tableColumn id="2" xr3:uid="{0A6FC459-6894-44D2-B03E-8A1986831A78}" name="New Business Velocity" dataDxfId="114"/>
    <tableColumn id="3" xr3:uid="{B17641E3-ADCA-4B03-A894-73858DA22123}" name="Renewals Velocity" dataDxfId="113"/>
    <tableColumn id="7" xr3:uid="{C0FC83DB-D576-4682-91F3-C1E93DE1CFFF}" name="Lost Business Actual" dataDxfId="112" dataCellStyle="Currency"/>
    <tableColumn id="8" xr3:uid="{7F890457-367B-4D15-B8BA-0AC73530CFF5}" name="Consumption Actual" dataDxfId="111" dataCellStyle="Currency"/>
    <tableColumn id="10" xr3:uid="{766B2ED1-01F3-4E94-A631-AFEB8582C8F2}" name="Lost Business Forecast" dataDxfId="110" dataCellStyle="Currency"/>
    <tableColumn id="11" xr3:uid="{F6ED3E87-19A7-4282-8E47-D574925D59C8}" name="Consumption Forecast" dataDxfId="109" dataCellStyle="Currency"/>
    <tableColumn id="12" xr3:uid="{4D34EDB8-6ADE-4AAA-BB05-0D157364E985}" name="Pipeline Conversion YTD" dataDxfId="108"/>
    <tableColumn id="14" xr3:uid="{26DFF1CF-B4DC-4FA3-820D-0B763508D718}" name="Framework Income" dataDxfId="107"/>
    <tableColumn id="15" xr3:uid="{1F96B74E-CC30-4D3C-A811-0FB6C8CBAD15}" name="Framework Budget" dataDxfId="106"/>
    <tableColumn id="16" xr3:uid="{F187B07D-B032-466A-B430-757CD01C2876}" name="YTD Performance " dataDxfId="105" dataCellStyle="Per cent 2">
      <calculatedColumnFormula>IF(OR(ISBLANK(Master[[#This Row],[Framework Income]]),ISBLANK(Master[[#This Row],[Framework Budget]])),"",Master[[#This Row],[Framework Income]]/Master[[#This Row],[Framework Budget]])</calculatedColumnFormula>
    </tableColumn>
    <tableColumn id="1" xr3:uid="{5D78DB96-3706-4D51-AAB1-D9482956F2FD}" name="Notes" dataDxfId="104"/>
    <tableColumn id="4" xr3:uid="{D468FADF-CFD7-4A37-99FE-7E885FD37230}" name="Error" dataDxfId="103" dataCellStyle="Normal 2">
      <calculatedColumnFormula>Master[[#This Row],[Dept. ]]&amp;Master[[#This Row],[Date]]</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0D1726-14C8-41BE-AEEA-CAAC22C4DA80}" name="Dim_Category" displayName="Dim_Category" ref="A1:C155" totalsRowShown="0">
  <autoFilter ref="A1:C155" xr:uid="{B00D1726-14C8-41BE-AEEA-CAAC22C4DA80}"/>
  <sortState xmlns:xlrd2="http://schemas.microsoft.com/office/spreadsheetml/2017/richdata2" ref="A2:C155">
    <sortCondition ref="A1:A155"/>
  </sortState>
  <tableColumns count="3">
    <tableColumn id="1" xr3:uid="{221265FA-E03F-4DC2-B86E-2751214661A7}" name="FrameworkNumber"/>
    <tableColumn id="2" xr3:uid="{69815369-E419-44EF-BF74-227B580F07E7}" name="FrameworkName"/>
    <tableColumn id="3" xr3:uid="{4115B81D-53DB-46BB-906D-814194F35E48}" name="Categor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290199-CF7C-4961-911D-20C6489CD3E8}" name="Feedback_Data" displayName="Feedback_Data" ref="A1:L334" totalsRowShown="0" dataDxfId="58">
  <autoFilter ref="A1:L334" xr:uid="{00000000-0009-0000-0100-000001000000}"/>
  <tableColumns count="12">
    <tableColumn id="1" xr3:uid="{231B2318-54EB-43CE-8D50-C8F3C99A96AB}" name="(Do Not Modify) Feedback" dataDxfId="57"/>
    <tableColumn id="2" xr3:uid="{44727123-59CE-4AB4-828D-8F86BC198FA0}" name="(Do Not Modify) Row Checksum" dataDxfId="56"/>
    <tableColumn id="3" xr3:uid="{AF567D12-C46D-4DD6-BE75-9629021A4E94}" name="(Do Not Modify) Modified On" dataDxfId="55"/>
    <tableColumn id="4" xr3:uid="{E66D3649-8BE3-4BF9-AD67-3C4CDE8A2B83}" name="Regarding" dataDxfId="54"/>
    <tableColumn id="5" xr3:uid="{4D40A93F-1023-4AE2-8E52-64C5D537C466}" name="Title" dataDxfId="53"/>
    <tableColumn id="6" xr3:uid="{4C3BA7D9-89E9-40DF-9C85-96502AB83C24}" name="Rating" dataDxfId="52"/>
    <tableColumn id="7" xr3:uid="{2DFE0872-F662-4B2B-8659-E6DB12921802}" name="Comments" dataDxfId="51"/>
    <tableColumn id="8" xr3:uid="{3765A27C-5C52-42B9-A3D7-460E24D70C22}" name="Created By (Contact)" dataDxfId="50"/>
    <tableColumn id="9" xr3:uid="{E9A6E528-987A-4369-9EE4-3778B586797C}" name="Company Name (Created By (Contact)) (Contact)" dataDxfId="49"/>
    <tableColumn id="10" xr3:uid="{33F0BD39-EB21-4FE3-A81B-556A12230780}" name="Created On" dataDxfId="48"/>
    <tableColumn id="11" xr3:uid="{4F819D45-9F59-490A-944F-81D09E3E0BAC}" name="Procurement Lead (Regarding) (Opportunity)" dataDxfId="47"/>
    <tableColumn id="12" xr3:uid="{9B70F313-C72F-46BC-8B9D-D282C4B0A0B6}" name="Framework (Regarding) (Opportunity)" dataDxfId="4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2415F04-C004-4361-9335-915C32DE1843}" name="Ops" displayName="Ops" ref="A1:M2178" totalsRowShown="0">
  <autoFilter ref="A1:M2178" xr:uid="{F2415F04-C004-4361-9335-915C32DE1843}"/>
  <sortState xmlns:xlrd2="http://schemas.microsoft.com/office/spreadsheetml/2017/richdata2" ref="A4:I1011">
    <sortCondition descending="1" ref="H1:H1011"/>
  </sortState>
  <tableColumns count="13">
    <tableColumn id="1" xr3:uid="{78B08952-8A8E-4056-AD3D-BFC66564D04D}" name="(Do Not Modify) Opportunity"/>
    <tableColumn id="2" xr3:uid="{125EEAF0-1ED6-4F73-938A-0A999E5479AF}" name="(Do Not Modify) Row Checksum"/>
    <tableColumn id="3" xr3:uid="{E3AB3563-01A8-4A70-B1C7-ECCAB2298E72}" name="(Do Not Modify) Modified On"/>
    <tableColumn id="4" xr3:uid="{C27535E9-8251-4966-98A4-1E652A9FA548}" name="Opportunity Id"/>
    <tableColumn id="5" xr3:uid="{8BD7465A-8FC9-45A6-8A4A-7D05FC74D5F2}" name="Status"/>
    <tableColumn id="6" xr3:uid="{B069A572-8F74-451C-8962-C17D60948108}" name="Actual Close Date" dataDxfId="59"/>
    <tableColumn id="7" xr3:uid="{DC4830ED-AB14-4A0B-93E5-B0739AA268E9}" name="Framework"/>
    <tableColumn id="8" xr3:uid="{9BFAA4A6-C10F-4F42-B012-F668DC19779D}" name="Cashable Saving %"/>
    <tableColumn id="9" xr3:uid="{2A770F97-A201-4FE2-8978-F1104AD10252}" name="Cost Avoidance %"/>
    <tableColumn id="10" xr3:uid="{D5ACB7D2-7162-4A0D-BD80-E37266C78B13}" name="Procurement Gateway"/>
    <tableColumn id="11" xr3:uid="{D120206D-CA48-4742-9D3E-EBF1FD451254}" name="Procurement Lead"/>
    <tableColumn id="12" xr3:uid="{D3746CD1-EF75-45DE-BA0E-5BD3310C07B2}" name="Est. Annual Spend"/>
    <tableColumn id="13" xr3:uid="{F33D1626-464C-44DF-8ADB-5B1B84C3A974}" name="Est. Annual Income"/>
  </tableColumns>
  <tableStyleInfo name="TableStyleMedium2" showFirstColumn="0" showLastColumn="0" showRowStripes="1" showColumnStripes="0"/>
</table>
</file>

<file path=xl/theme/theme1.xml><?xml version="1.0" encoding="utf-8"?>
<a:theme xmlns:a="http://schemas.openxmlformats.org/drawingml/2006/main" name="Inprova">
  <a:themeElements>
    <a:clrScheme name="Inprova">
      <a:dk1>
        <a:srgbClr val="201F26"/>
      </a:dk1>
      <a:lt1>
        <a:srgbClr val="FFFFFF"/>
      </a:lt1>
      <a:dk2>
        <a:srgbClr val="201F26"/>
      </a:dk2>
      <a:lt2>
        <a:srgbClr val="FFFFFF"/>
      </a:lt2>
      <a:accent1>
        <a:srgbClr val="33ED03"/>
      </a:accent1>
      <a:accent2>
        <a:srgbClr val="07C6DB"/>
      </a:accent2>
      <a:accent3>
        <a:srgbClr val="F15924"/>
      </a:accent3>
      <a:accent4>
        <a:srgbClr val="AC5EFF"/>
      </a:accent4>
      <a:accent5>
        <a:srgbClr val="201F26"/>
      </a:accent5>
      <a:accent6>
        <a:srgbClr val="FFFFFF"/>
      </a:accent6>
      <a:hlink>
        <a:srgbClr val="07C6DB"/>
      </a:hlink>
      <a:folHlink>
        <a:srgbClr val="F15924"/>
      </a:folHlink>
    </a:clrScheme>
    <a:fontScheme name="Custom 1">
      <a:majorFont>
        <a:latin typeface="Arial Black"/>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D05F01DB-CE58-4257-969C-05340F899FC1}" sourceName="[Dim_Date].[Date]">
  <pivotTables>
    <pivotTable tabId="20" name="Velocity_Pivot"/>
    <pivotTable tabId="21" name="Conv_Pivot"/>
    <pivotTable tabId="23" name="Revenue_Pivot"/>
    <pivotTable tabId="11" name="NPS_Pivot"/>
    <pivotTable tabId="28" name="Cons"/>
    <pivotTable tabId="28" name="LostBis"/>
    <pivotTable tabId="26" name="TeamSav"/>
    <pivotTable tabId="26" name="Ops_with_Sav"/>
    <pivotTable tabId="23" name="Ops_Won"/>
  </pivotTables>
  <state minimalRefreshVersion="6" lastRefreshVersion="6" pivotCacheId="1587387179" filterType="dateBetween">
    <selection startDate="2026-01-01T00:00:00" endDate="2026-03-31T00:00:00"/>
    <bounds startDate="2023-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CCF9ADB6-BE7B-4060-8493-500158F27E27}" cache="Timeline_Date" caption="Date" level="2" selectionLevel="1" scrollPosition="2025-10-01T00:00:00" style="TimeSlicerStyleLight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B82FCD8D-E4E1-4351-932F-B0B7069F9988}" cache="Timeline_Date" caption="Date" level="2" selectionLevel="1" scrollPosition="2025-06-29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microsoft.com/office/2011/relationships/timeline" Target="../timelines/timelin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A2033-B1E7-4C01-8048-DA1E149FB5A6}">
  <dimension ref="B2:E44"/>
  <sheetViews>
    <sheetView showGridLines="0" workbookViewId="0">
      <selection activeCell="K3" sqref="K3"/>
    </sheetView>
  </sheetViews>
  <sheetFormatPr defaultRowHeight="14.5"/>
  <cols>
    <col min="2" max="2" width="9.1796875" style="64"/>
  </cols>
  <sheetData>
    <row r="2" spans="2:5" ht="18.5">
      <c r="B2" s="65"/>
      <c r="C2" s="66"/>
      <c r="D2" s="66"/>
      <c r="E2" s="66"/>
    </row>
    <row r="3" spans="2:5" ht="18.5">
      <c r="B3" s="65"/>
      <c r="C3" s="66"/>
      <c r="D3" s="66"/>
      <c r="E3" s="66"/>
    </row>
    <row r="4" spans="2:5" ht="18.5">
      <c r="B4" s="65" t="s">
        <v>5427</v>
      </c>
      <c r="C4" s="66" t="s">
        <v>5424</v>
      </c>
      <c r="D4" s="66"/>
      <c r="E4" s="66"/>
    </row>
    <row r="5" spans="2:5" ht="18.5">
      <c r="B5" s="65"/>
      <c r="C5" s="66"/>
      <c r="D5" s="66"/>
      <c r="E5" s="66"/>
    </row>
    <row r="6" spans="2:5" ht="18.5">
      <c r="B6" s="65"/>
      <c r="C6" s="66"/>
      <c r="D6" s="66"/>
      <c r="E6" s="66"/>
    </row>
    <row r="7" spans="2:5" ht="18.5">
      <c r="B7" s="65"/>
      <c r="C7" s="66"/>
      <c r="D7" s="66"/>
      <c r="E7" s="66"/>
    </row>
    <row r="8" spans="2:5" ht="18.5">
      <c r="B8" s="65"/>
      <c r="C8" s="66"/>
      <c r="D8" s="66"/>
      <c r="E8" s="66"/>
    </row>
    <row r="9" spans="2:5" ht="18.5">
      <c r="B9" s="65"/>
      <c r="C9" s="66"/>
      <c r="D9" s="66"/>
      <c r="E9" s="66"/>
    </row>
    <row r="10" spans="2:5" ht="18.5">
      <c r="B10" s="65"/>
      <c r="C10" s="66"/>
      <c r="D10" s="66"/>
      <c r="E10" s="66"/>
    </row>
    <row r="11" spans="2:5" ht="18.5">
      <c r="B11" s="65" t="s">
        <v>5426</v>
      </c>
      <c r="C11" s="66" t="s">
        <v>5425</v>
      </c>
      <c r="D11" s="66"/>
      <c r="E11" s="66"/>
    </row>
    <row r="12" spans="2:5" ht="18.5">
      <c r="B12" s="65"/>
      <c r="C12" s="66"/>
      <c r="D12" s="66"/>
      <c r="E12" s="66"/>
    </row>
    <row r="13" spans="2:5" ht="18.5">
      <c r="B13" s="65"/>
      <c r="C13" s="66"/>
      <c r="D13" s="66"/>
      <c r="E13" s="66"/>
    </row>
    <row r="14" spans="2:5" ht="18.5">
      <c r="B14" s="65"/>
      <c r="C14" s="66"/>
      <c r="D14" s="66"/>
      <c r="E14" s="66"/>
    </row>
    <row r="15" spans="2:5" ht="18.5">
      <c r="B15" s="65"/>
      <c r="C15" s="66"/>
      <c r="D15" s="66"/>
      <c r="E15" s="66"/>
    </row>
    <row r="16" spans="2:5" ht="18.5">
      <c r="B16" s="65"/>
      <c r="C16" s="66"/>
      <c r="D16" s="66"/>
      <c r="E16" s="66"/>
    </row>
    <row r="17" spans="2:5" ht="18.5">
      <c r="B17" s="65"/>
      <c r="C17" s="66"/>
      <c r="D17" s="66"/>
      <c r="E17" s="66"/>
    </row>
    <row r="18" spans="2:5" ht="18.5">
      <c r="B18" s="65" t="s">
        <v>5428</v>
      </c>
      <c r="C18" s="66" t="s">
        <v>5432</v>
      </c>
      <c r="D18" s="66"/>
      <c r="E18" s="66"/>
    </row>
    <row r="19" spans="2:5" ht="18.5">
      <c r="B19" s="65"/>
      <c r="C19" s="66" t="s">
        <v>5433</v>
      </c>
      <c r="D19" s="66"/>
      <c r="E19" s="66"/>
    </row>
    <row r="20" spans="2:5" ht="18.5">
      <c r="B20" s="65"/>
      <c r="C20" s="66" t="s">
        <v>5434</v>
      </c>
      <c r="D20" s="66"/>
      <c r="E20" s="66"/>
    </row>
    <row r="21" spans="2:5" ht="18.5">
      <c r="D21" s="66"/>
      <c r="E21" s="66"/>
    </row>
    <row r="22" spans="2:5" ht="18.5">
      <c r="B22" s="65"/>
      <c r="C22" s="66"/>
      <c r="D22" s="66"/>
      <c r="E22" s="66"/>
    </row>
    <row r="23" spans="2:5" ht="18.5">
      <c r="B23" s="65"/>
      <c r="C23" s="66"/>
      <c r="D23" s="66"/>
      <c r="E23" s="66"/>
    </row>
    <row r="24" spans="2:5" ht="18.5">
      <c r="B24" s="65"/>
      <c r="C24" s="66"/>
      <c r="D24" s="66"/>
      <c r="E24" s="66"/>
    </row>
    <row r="25" spans="2:5" ht="18.5">
      <c r="B25" s="65"/>
      <c r="C25" s="66"/>
      <c r="D25" s="66"/>
      <c r="E25" s="66"/>
    </row>
    <row r="26" spans="2:5" ht="18.5">
      <c r="B26" s="65"/>
      <c r="C26" s="66"/>
      <c r="D26" s="66"/>
      <c r="E26" s="66"/>
    </row>
    <row r="33" spans="2:3" ht="18.5">
      <c r="B33" s="65" t="s">
        <v>5430</v>
      </c>
      <c r="C33" s="66" t="s">
        <v>5429</v>
      </c>
    </row>
    <row r="34" spans="2:3" ht="18.5">
      <c r="B34" s="65" t="s">
        <v>5431</v>
      </c>
    </row>
    <row r="44" spans="2:3" ht="18.5">
      <c r="B44" s="65" t="s">
        <v>5435</v>
      </c>
      <c r="C44" s="66" t="s">
        <v>5436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EB4E5-C939-4D97-9DFA-C3D5D4EF9D67}">
  <sheetPr codeName="Sheet1">
    <tabColor theme="4" tint="0.39997558519241921"/>
  </sheetPr>
  <dimension ref="A1"/>
  <sheetViews>
    <sheetView showGridLines="0" tabSelected="1" zoomScale="55" zoomScaleNormal="55" workbookViewId="0">
      <selection activeCell="AY32" sqref="AY32"/>
    </sheetView>
  </sheetViews>
  <sheetFormatPr defaultRowHeight="14.5"/>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UpdateRawData_PickFile">
                <anchor moveWithCells="1" sizeWithCells="1">
                  <from>
                    <xdr:col>22</xdr:col>
                    <xdr:colOff>95250</xdr:colOff>
                    <xdr:row>1</xdr:row>
                    <xdr:rowOff>127000</xdr:rowOff>
                  </from>
                  <to>
                    <xdr:col>26</xdr:col>
                    <xdr:colOff>184150</xdr:colOff>
                    <xdr:row>7</xdr:row>
                    <xdr:rowOff>152400</xdr:rowOff>
                  </to>
                </anchor>
              </controlPr>
            </control>
          </mc:Choice>
        </mc:AlternateContent>
        <mc:AlternateContent xmlns:mc="http://schemas.openxmlformats.org/markup-compatibility/2006">
          <mc:Choice Requires="x14">
            <control shapeId="1027" r:id="rId5" name="Button 3">
              <controlPr defaultSize="0" print="0" autoFill="0" autoPict="0" macro="[0]!UpdateOps_PickFile">
                <anchor moveWithCells="1" sizeWithCells="1">
                  <from>
                    <xdr:col>26</xdr:col>
                    <xdr:colOff>342900</xdr:colOff>
                    <xdr:row>1</xdr:row>
                    <xdr:rowOff>114300</xdr:rowOff>
                  </from>
                  <to>
                    <xdr:col>30</xdr:col>
                    <xdr:colOff>431800</xdr:colOff>
                    <xdr:row>7</xdr:row>
                    <xdr:rowOff>146050</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63060-8360-47E2-BC23-0A9D95E612E3}">
  <sheetPr codeName="Sheet3">
    <tabColor theme="5" tint="0.39997558519241921"/>
  </sheetPr>
  <dimension ref="B8:R152"/>
  <sheetViews>
    <sheetView showGridLines="0" zoomScale="115" zoomScaleNormal="115" workbookViewId="0">
      <selection activeCell="O8" sqref="O8"/>
    </sheetView>
  </sheetViews>
  <sheetFormatPr defaultColWidth="9.1796875" defaultRowHeight="14"/>
  <cols>
    <col min="1" max="1" width="3.26953125" style="6" customWidth="1"/>
    <col min="2" max="2" width="11" style="6" bestFit="1" customWidth="1"/>
    <col min="3" max="3" width="9.1796875" style="6" bestFit="1" customWidth="1"/>
    <col min="4" max="14" width="12.26953125" style="6" customWidth="1"/>
    <col min="15" max="15" width="25.7265625" style="6" customWidth="1"/>
    <col min="16" max="16" width="20" style="6" hidden="1" customWidth="1"/>
    <col min="17" max="17" width="19" style="6" bestFit="1" customWidth="1"/>
    <col min="18" max="18" width="22.7265625" style="6" bestFit="1" customWidth="1"/>
    <col min="19" max="16384" width="9.1796875" style="6"/>
  </cols>
  <sheetData>
    <row r="8" spans="2:16" s="39" customFormat="1" ht="44.25" customHeight="1">
      <c r="B8" s="7" t="s">
        <v>1</v>
      </c>
      <c r="C8" s="8" t="s">
        <v>0</v>
      </c>
      <c r="D8" s="9" t="s">
        <v>2</v>
      </c>
      <c r="E8" s="9" t="s">
        <v>3</v>
      </c>
      <c r="F8" s="10" t="s">
        <v>4</v>
      </c>
      <c r="G8" s="10" t="s">
        <v>5</v>
      </c>
      <c r="H8" s="10" t="s">
        <v>6</v>
      </c>
      <c r="I8" s="10" t="s">
        <v>7</v>
      </c>
      <c r="J8" s="11" t="s">
        <v>8</v>
      </c>
      <c r="K8" s="12" t="s">
        <v>9</v>
      </c>
      <c r="L8" s="12" t="s">
        <v>10</v>
      </c>
      <c r="M8" s="13" t="s">
        <v>11</v>
      </c>
      <c r="N8" s="29" t="s">
        <v>12</v>
      </c>
      <c r="O8" s="29" t="s">
        <v>13</v>
      </c>
    </row>
    <row r="9" spans="2:16">
      <c r="B9" s="25" t="s">
        <v>5727</v>
      </c>
      <c r="C9" s="30">
        <v>45658</v>
      </c>
      <c r="D9" s="31">
        <v>30.88</v>
      </c>
      <c r="E9" s="31">
        <v>34.799999999999997</v>
      </c>
      <c r="F9" s="47"/>
      <c r="G9" s="47"/>
      <c r="H9" s="47"/>
      <c r="I9" s="47"/>
      <c r="J9" s="31">
        <v>70</v>
      </c>
      <c r="K9" s="33">
        <v>417618</v>
      </c>
      <c r="L9" s="33">
        <v>435309</v>
      </c>
      <c r="M9" s="32">
        <f>IF(OR(ISBLANK(Master[[#This Row],[Framework Income]]),ISBLANK(Master[[#This Row],[Framework Budget]])),"",Master[[#This Row],[Framework Income]]/Master[[#This Row],[Framework Budget]])</f>
        <v>0.95935990296547968</v>
      </c>
      <c r="N9" s="27"/>
      <c r="O9" s="55" t="str">
        <f>Master[[#This Row],[Dept. ]]&amp;Master[[#This Row],[Date]]</f>
        <v>Team 145658</v>
      </c>
    </row>
    <row r="10" spans="2:16">
      <c r="B10" s="25" t="s">
        <v>5728</v>
      </c>
      <c r="C10" s="30">
        <v>45658</v>
      </c>
      <c r="D10" s="31"/>
      <c r="E10" s="34"/>
      <c r="F10" s="47"/>
      <c r="G10" s="47"/>
      <c r="H10" s="47"/>
      <c r="I10" s="47"/>
      <c r="J10" s="31"/>
      <c r="K10" s="33"/>
      <c r="L10" s="33"/>
      <c r="M10" s="32" t="str">
        <f>IF(OR(ISBLANK(Master[[#This Row],[Framework Income]]),ISBLANK(Master[[#This Row],[Framework Budget]])),"",Master[[#This Row],[Framework Income]]/Master[[#This Row],[Framework Budget]])</f>
        <v/>
      </c>
      <c r="N10" s="27"/>
      <c r="O10" s="55" t="str">
        <f>Master[[#This Row],[Dept. ]]&amp;Master[[#This Row],[Date]]</f>
        <v>Team 245658</v>
      </c>
    </row>
    <row r="11" spans="2:16">
      <c r="B11" s="25" t="s">
        <v>5729</v>
      </c>
      <c r="C11" s="30">
        <v>45658</v>
      </c>
      <c r="D11" s="31">
        <v>45.49</v>
      </c>
      <c r="E11" s="31">
        <v>41</v>
      </c>
      <c r="F11" s="47"/>
      <c r="G11" s="47"/>
      <c r="H11" s="47"/>
      <c r="I11" s="47"/>
      <c r="J11" s="31">
        <v>54</v>
      </c>
      <c r="K11" s="33">
        <v>149741</v>
      </c>
      <c r="L11" s="33">
        <v>171292</v>
      </c>
      <c r="M11" s="32">
        <f>IF(OR(ISBLANK(Master[[#This Row],[Framework Income]]),ISBLANK(Master[[#This Row],[Framework Budget]])),"",Master[[#This Row],[Framework Income]]/Master[[#This Row],[Framework Budget]])</f>
        <v>0.87418560119561917</v>
      </c>
      <c r="N11" s="27"/>
      <c r="O11" s="55" t="str">
        <f>Master[[#This Row],[Dept. ]]&amp;Master[[#This Row],[Date]]</f>
        <v>Team 345658</v>
      </c>
    </row>
    <row r="12" spans="2:16">
      <c r="B12" s="25" t="s">
        <v>5730</v>
      </c>
      <c r="C12" s="30">
        <v>45658</v>
      </c>
      <c r="D12" s="31">
        <v>72.13</v>
      </c>
      <c r="E12" s="31">
        <v>58.67</v>
      </c>
      <c r="F12" s="47"/>
      <c r="G12" s="47"/>
      <c r="H12" s="47"/>
      <c r="I12" s="47"/>
      <c r="J12" s="31">
        <v>66</v>
      </c>
      <c r="K12" s="33">
        <v>395455</v>
      </c>
      <c r="L12" s="33">
        <v>388822</v>
      </c>
      <c r="M12" s="32">
        <f>IF(OR(ISBLANK(Master[[#This Row],[Framework Income]]),ISBLANK(Master[[#This Row],[Framework Budget]])),"",Master[[#This Row],[Framework Income]]/Master[[#This Row],[Framework Budget]])</f>
        <v>1.0170592199001085</v>
      </c>
      <c r="N12" s="27"/>
      <c r="O12" s="55" t="str">
        <f>Master[[#This Row],[Dept. ]]&amp;Master[[#This Row],[Date]]</f>
        <v>Team 445658</v>
      </c>
    </row>
    <row r="13" spans="2:16" ht="14.5">
      <c r="B13" s="25" t="s">
        <v>5731</v>
      </c>
      <c r="C13" s="30">
        <v>45658</v>
      </c>
      <c r="D13" s="31"/>
      <c r="E13" s="31"/>
      <c r="F13" s="47"/>
      <c r="G13" s="47"/>
      <c r="H13" s="47"/>
      <c r="I13" s="47"/>
      <c r="J13" s="31"/>
      <c r="K13" s="33"/>
      <c r="L13" s="31"/>
      <c r="M13" s="32" t="str">
        <f>IF(OR(ISBLANK(Master[[#This Row],[Framework Income]]),ISBLANK(Master[[#This Row],[Framework Budget]])),"",Master[[#This Row],[Framework Income]]/Master[[#This Row],[Framework Budget]])</f>
        <v/>
      </c>
      <c r="N13" s="27"/>
      <c r="O13" s="55" t="str">
        <f>Master[[#This Row],[Dept. ]]&amp;Master[[#This Row],[Date]]</f>
        <v>Team 545658</v>
      </c>
      <c r="P13"/>
    </row>
    <row r="14" spans="2:16" ht="14.5">
      <c r="B14" s="25" t="s">
        <v>5727</v>
      </c>
      <c r="C14" s="30">
        <v>45689</v>
      </c>
      <c r="D14" s="31">
        <v>34.229999999999997</v>
      </c>
      <c r="E14" s="31">
        <v>19.25</v>
      </c>
      <c r="F14" s="47"/>
      <c r="G14" s="47"/>
      <c r="H14" s="47"/>
      <c r="I14" s="47"/>
      <c r="J14" s="31">
        <v>80</v>
      </c>
      <c r="K14" s="33">
        <v>461260</v>
      </c>
      <c r="L14" s="33">
        <v>429662</v>
      </c>
      <c r="M14" s="32">
        <f>IF(OR(ISBLANK(Master[[#This Row],[Framework Income]]),ISBLANK(Master[[#This Row],[Framework Budget]])),"",Master[[#This Row],[Framework Income]]/Master[[#This Row],[Framework Budget]])</f>
        <v>1.0735415279917704</v>
      </c>
      <c r="N14" s="27"/>
      <c r="O14" s="55" t="str">
        <f>Master[[#This Row],[Dept. ]]&amp;Master[[#This Row],[Date]]</f>
        <v>Team 145689</v>
      </c>
      <c r="P14"/>
    </row>
    <row r="15" spans="2:16" ht="14.5">
      <c r="B15" s="25" t="s">
        <v>5728</v>
      </c>
      <c r="C15" s="30">
        <v>45689</v>
      </c>
      <c r="D15" s="31"/>
      <c r="E15" s="34"/>
      <c r="F15" s="47"/>
      <c r="G15" s="47"/>
      <c r="H15" s="47"/>
      <c r="I15" s="47"/>
      <c r="J15" s="31"/>
      <c r="K15" s="33"/>
      <c r="L15" s="31"/>
      <c r="M15" s="32" t="str">
        <f>IF(OR(ISBLANK(Master[[#This Row],[Framework Income]]),ISBLANK(Master[[#This Row],[Framework Budget]])),"",Master[[#This Row],[Framework Income]]/Master[[#This Row],[Framework Budget]])</f>
        <v/>
      </c>
      <c r="N15" s="27"/>
      <c r="O15" s="55" t="str">
        <f>Master[[#This Row],[Dept. ]]&amp;Master[[#This Row],[Date]]</f>
        <v>Team 245689</v>
      </c>
      <c r="P15"/>
    </row>
    <row r="16" spans="2:16" ht="14.5">
      <c r="B16" s="25" t="s">
        <v>5729</v>
      </c>
      <c r="C16" s="30">
        <v>45689</v>
      </c>
      <c r="D16" s="31">
        <v>51</v>
      </c>
      <c r="E16" s="31">
        <v>45</v>
      </c>
      <c r="F16" s="47"/>
      <c r="G16" s="47"/>
      <c r="H16" s="47"/>
      <c r="I16" s="47"/>
      <c r="J16" s="31">
        <v>58</v>
      </c>
      <c r="K16" s="33">
        <v>156735</v>
      </c>
      <c r="L16" s="33">
        <v>174597</v>
      </c>
      <c r="M16" s="32">
        <f>IF(OR(ISBLANK(Master[[#This Row],[Framework Income]]),ISBLANK(Master[[#This Row],[Framework Budget]])),"",Master[[#This Row],[Framework Income]]/Master[[#This Row],[Framework Budget]])</f>
        <v>0.89769583669822506</v>
      </c>
      <c r="N16" s="27"/>
      <c r="O16" s="55" t="str">
        <f>Master[[#This Row],[Dept. ]]&amp;Master[[#This Row],[Date]]</f>
        <v>Team 345689</v>
      </c>
      <c r="P16"/>
    </row>
    <row r="17" spans="2:16" ht="14.5">
      <c r="B17" s="25" t="s">
        <v>5730</v>
      </c>
      <c r="C17" s="30">
        <v>45689</v>
      </c>
      <c r="D17" s="31">
        <v>70.78</v>
      </c>
      <c r="E17" s="31">
        <v>45.57</v>
      </c>
      <c r="F17" s="47"/>
      <c r="G17" s="47"/>
      <c r="H17" s="47"/>
      <c r="I17" s="47"/>
      <c r="J17" s="31">
        <v>74</v>
      </c>
      <c r="K17" s="33">
        <v>364134</v>
      </c>
      <c r="L17" s="33">
        <v>395150</v>
      </c>
      <c r="M17" s="32">
        <f>IF(OR(ISBLANK(Master[[#This Row],[Framework Income]]),ISBLANK(Master[[#This Row],[Framework Budget]])),"",Master[[#This Row],[Framework Income]]/Master[[#This Row],[Framework Budget]])</f>
        <v>0.92150828799190176</v>
      </c>
      <c r="N17" s="27"/>
      <c r="O17" s="55" t="str">
        <f>Master[[#This Row],[Dept. ]]&amp;Master[[#This Row],[Date]]</f>
        <v>Team 445689</v>
      </c>
      <c r="P17"/>
    </row>
    <row r="18" spans="2:16" ht="14.5">
      <c r="B18" s="25" t="s">
        <v>5731</v>
      </c>
      <c r="C18" s="30">
        <v>45689</v>
      </c>
      <c r="D18" s="31"/>
      <c r="E18" s="31"/>
      <c r="F18" s="47"/>
      <c r="G18" s="47"/>
      <c r="H18" s="47"/>
      <c r="I18" s="47"/>
      <c r="J18" s="31"/>
      <c r="K18" s="33"/>
      <c r="L18" s="33"/>
      <c r="M18" s="32" t="str">
        <f>IF(OR(ISBLANK(Master[[#This Row],[Framework Income]]),ISBLANK(Master[[#This Row],[Framework Budget]])),"",Master[[#This Row],[Framework Income]]/Master[[#This Row],[Framework Budget]])</f>
        <v/>
      </c>
      <c r="N18" s="27"/>
      <c r="O18" s="55" t="str">
        <f>Master[[#This Row],[Dept. ]]&amp;Master[[#This Row],[Date]]</f>
        <v>Team 545689</v>
      </c>
      <c r="P18"/>
    </row>
    <row r="19" spans="2:16" ht="14.5">
      <c r="B19" s="25" t="s">
        <v>5727</v>
      </c>
      <c r="C19" s="30">
        <v>45717</v>
      </c>
      <c r="D19" s="31">
        <v>39</v>
      </c>
      <c r="E19" s="31">
        <v>24</v>
      </c>
      <c r="F19" s="47"/>
      <c r="G19" s="47"/>
      <c r="H19" s="47"/>
      <c r="I19" s="47"/>
      <c r="J19" s="31">
        <v>82</v>
      </c>
      <c r="K19" s="33">
        <v>616629</v>
      </c>
      <c r="L19" s="33">
        <v>515381</v>
      </c>
      <c r="M19" s="32">
        <f>IF(OR(ISBLANK(Master[[#This Row],[Framework Income]]),ISBLANK(Master[[#This Row],[Framework Budget]])),"",Master[[#This Row],[Framework Income]]/Master[[#This Row],[Framework Budget]])</f>
        <v>1.196452721384762</v>
      </c>
      <c r="N19" s="27"/>
      <c r="O19" s="55" t="str">
        <f>Master[[#This Row],[Dept. ]]&amp;Master[[#This Row],[Date]]</f>
        <v>Team 145717</v>
      </c>
      <c r="P19"/>
    </row>
    <row r="20" spans="2:16" ht="14.5">
      <c r="B20" s="25" t="s">
        <v>5728</v>
      </c>
      <c r="C20" s="30">
        <v>45717</v>
      </c>
      <c r="D20" s="31"/>
      <c r="E20" s="34"/>
      <c r="F20" s="47"/>
      <c r="G20" s="47"/>
      <c r="H20" s="47"/>
      <c r="I20" s="47"/>
      <c r="J20" s="31"/>
      <c r="K20" s="33"/>
      <c r="L20" s="33"/>
      <c r="M20" s="32" t="str">
        <f>IF(OR(ISBLANK(Master[[#This Row],[Framework Income]]),ISBLANK(Master[[#This Row],[Framework Budget]])),"",Master[[#This Row],[Framework Income]]/Master[[#This Row],[Framework Budget]])</f>
        <v/>
      </c>
      <c r="N20" s="27"/>
      <c r="O20" s="55" t="str">
        <f>Master[[#This Row],[Dept. ]]&amp;Master[[#This Row],[Date]]</f>
        <v>Team 245717</v>
      </c>
      <c r="P20"/>
    </row>
    <row r="21" spans="2:16" ht="14.5">
      <c r="B21" s="25" t="s">
        <v>5729</v>
      </c>
      <c r="C21" s="30">
        <v>45717</v>
      </c>
      <c r="D21" s="31">
        <v>47.44</v>
      </c>
      <c r="E21" s="34">
        <v>42.59</v>
      </c>
      <c r="F21" s="47"/>
      <c r="G21" s="47"/>
      <c r="H21" s="47"/>
      <c r="I21" s="47"/>
      <c r="J21" s="31">
        <v>79</v>
      </c>
      <c r="K21" s="33">
        <v>134551</v>
      </c>
      <c r="L21" s="33">
        <v>176339</v>
      </c>
      <c r="M21" s="32">
        <f>IF(OR(ISBLANK(Master[[#This Row],[Framework Income]]),ISBLANK(Master[[#This Row],[Framework Budget]])),"",Master[[#This Row],[Framework Income]]/Master[[#This Row],[Framework Budget]])</f>
        <v>0.76302462869813259</v>
      </c>
      <c r="N21" s="27"/>
      <c r="O21" s="55" t="str">
        <f>Master[[#This Row],[Dept. ]]&amp;Master[[#This Row],[Date]]</f>
        <v>Team 345717</v>
      </c>
      <c r="P21"/>
    </row>
    <row r="22" spans="2:16" ht="14.5">
      <c r="B22" s="25" t="s">
        <v>5730</v>
      </c>
      <c r="C22" s="30">
        <v>45717</v>
      </c>
      <c r="D22" s="31">
        <v>85.89</v>
      </c>
      <c r="E22" s="31">
        <v>32</v>
      </c>
      <c r="F22" s="47"/>
      <c r="G22" s="47"/>
      <c r="H22" s="47"/>
      <c r="I22" s="47"/>
      <c r="J22" s="31">
        <v>70</v>
      </c>
      <c r="K22" s="33">
        <v>364660</v>
      </c>
      <c r="L22" s="33">
        <v>399221</v>
      </c>
      <c r="M22" s="32">
        <f>IF(OR(ISBLANK(Master[[#This Row],[Framework Income]]),ISBLANK(Master[[#This Row],[Framework Budget]])),"",Master[[#This Row],[Framework Income]]/Master[[#This Row],[Framework Budget]])</f>
        <v>0.91342890278818001</v>
      </c>
      <c r="N22" s="27"/>
      <c r="O22" s="55" t="str">
        <f>Master[[#This Row],[Dept. ]]&amp;Master[[#This Row],[Date]]</f>
        <v>Team 445717</v>
      </c>
      <c r="P22"/>
    </row>
    <row r="23" spans="2:16" ht="14.5">
      <c r="B23" s="25" t="s">
        <v>5731</v>
      </c>
      <c r="C23" s="30">
        <v>45717</v>
      </c>
      <c r="D23" s="31"/>
      <c r="E23" s="31"/>
      <c r="F23" s="47"/>
      <c r="G23" s="47"/>
      <c r="H23" s="47"/>
      <c r="I23" s="47"/>
      <c r="J23" s="31"/>
      <c r="K23" s="33"/>
      <c r="L23" s="33"/>
      <c r="M23" s="32" t="str">
        <f>IF(OR(ISBLANK(Master[[#This Row],[Framework Income]]),ISBLANK(Master[[#This Row],[Framework Budget]])),"",Master[[#This Row],[Framework Income]]/Master[[#This Row],[Framework Budget]])</f>
        <v/>
      </c>
      <c r="N23" s="27"/>
      <c r="O23" s="55" t="str">
        <f>Master[[#This Row],[Dept. ]]&amp;Master[[#This Row],[Date]]</f>
        <v>Team 545717</v>
      </c>
      <c r="P23"/>
    </row>
    <row r="24" spans="2:16" ht="14.5">
      <c r="B24" s="25" t="s">
        <v>5727</v>
      </c>
      <c r="C24" s="30">
        <v>45748</v>
      </c>
      <c r="D24" s="31">
        <v>40</v>
      </c>
      <c r="E24" s="31">
        <v>27</v>
      </c>
      <c r="F24" s="47"/>
      <c r="G24" s="47"/>
      <c r="H24" s="47"/>
      <c r="I24" s="47"/>
      <c r="J24" s="31">
        <v>79</v>
      </c>
      <c r="K24" s="33">
        <v>476944</v>
      </c>
      <c r="L24" s="33">
        <v>468718</v>
      </c>
      <c r="M24" s="32">
        <f>IF(OR(ISBLANK(Master[[#This Row],[Framework Income]]),ISBLANK(Master[[#This Row],[Framework Budget]])),"",Master[[#This Row],[Framework Income]]/Master[[#This Row],[Framework Budget]])</f>
        <v>1.017549998079869</v>
      </c>
      <c r="N24" s="27"/>
      <c r="O24" s="55" t="str">
        <f>Master[[#This Row],[Dept. ]]&amp;Master[[#This Row],[Date]]</f>
        <v>Team 145748</v>
      </c>
      <c r="P24"/>
    </row>
    <row r="25" spans="2:16" ht="14.5">
      <c r="B25" s="25" t="s">
        <v>5728</v>
      </c>
      <c r="C25" s="30">
        <v>45748</v>
      </c>
      <c r="D25" s="31"/>
      <c r="E25" s="34"/>
      <c r="F25" s="47"/>
      <c r="G25" s="47"/>
      <c r="H25" s="47"/>
      <c r="I25" s="47"/>
      <c r="J25" s="31"/>
      <c r="K25" s="33"/>
      <c r="L25" s="33"/>
      <c r="M25" s="32" t="str">
        <f>IF(OR(ISBLANK(Master[[#This Row],[Framework Income]]),ISBLANK(Master[[#This Row],[Framework Budget]])),"",Master[[#This Row],[Framework Income]]/Master[[#This Row],[Framework Budget]])</f>
        <v/>
      </c>
      <c r="N25" s="27"/>
      <c r="O25" s="55" t="str">
        <f>Master[[#This Row],[Dept. ]]&amp;Master[[#This Row],[Date]]</f>
        <v>Team 245748</v>
      </c>
      <c r="P25"/>
    </row>
    <row r="26" spans="2:16" ht="14.5">
      <c r="B26" s="25" t="s">
        <v>5729</v>
      </c>
      <c r="C26" s="30">
        <v>45748</v>
      </c>
      <c r="D26" s="31">
        <v>47</v>
      </c>
      <c r="E26" s="31">
        <v>45</v>
      </c>
      <c r="F26" s="47"/>
      <c r="G26" s="47"/>
      <c r="H26" s="47"/>
      <c r="I26" s="47"/>
      <c r="J26" s="31">
        <v>67</v>
      </c>
      <c r="K26" s="33">
        <v>136065</v>
      </c>
      <c r="L26" s="33">
        <v>183350</v>
      </c>
      <c r="M26" s="32">
        <f>IF(OR(ISBLANK(Master[[#This Row],[Framework Income]]),ISBLANK(Master[[#This Row],[Framework Budget]])),"",Master[[#This Row],[Framework Income]]/Master[[#This Row],[Framework Budget]])</f>
        <v>0.74210526315789471</v>
      </c>
      <c r="N26" s="27"/>
      <c r="O26" s="55" t="str">
        <f>Master[[#This Row],[Dept. ]]&amp;Master[[#This Row],[Date]]</f>
        <v>Team 345748</v>
      </c>
      <c r="P26"/>
    </row>
    <row r="27" spans="2:16" ht="14.5">
      <c r="B27" s="25" t="s">
        <v>5730</v>
      </c>
      <c r="C27" s="30">
        <v>45748</v>
      </c>
      <c r="D27" s="31">
        <v>66.290000000000006</v>
      </c>
      <c r="E27" s="31">
        <v>42.6</v>
      </c>
      <c r="F27" s="47"/>
      <c r="G27" s="47"/>
      <c r="H27" s="47"/>
      <c r="I27" s="47"/>
      <c r="J27" s="31">
        <v>88</v>
      </c>
      <c r="K27" s="33">
        <v>462739</v>
      </c>
      <c r="L27" s="33">
        <v>426173</v>
      </c>
      <c r="M27" s="32">
        <f>IF(OR(ISBLANK(Master[[#This Row],[Framework Income]]),ISBLANK(Master[[#This Row],[Framework Budget]])),"",Master[[#This Row],[Framework Income]]/Master[[#This Row],[Framework Budget]])</f>
        <v>1.0858008367493952</v>
      </c>
      <c r="N27" s="27"/>
      <c r="O27" s="55" t="str">
        <f>Master[[#This Row],[Dept. ]]&amp;Master[[#This Row],[Date]]</f>
        <v>Team 445748</v>
      </c>
      <c r="P27"/>
    </row>
    <row r="28" spans="2:16" ht="14.5">
      <c r="B28" s="25" t="s">
        <v>5731</v>
      </c>
      <c r="C28" s="30">
        <v>45748</v>
      </c>
      <c r="D28" s="31"/>
      <c r="E28" s="31"/>
      <c r="F28" s="47"/>
      <c r="G28" s="47"/>
      <c r="H28" s="47"/>
      <c r="I28" s="47"/>
      <c r="J28" s="31"/>
      <c r="K28" s="33"/>
      <c r="L28" s="33"/>
      <c r="M28" s="32" t="str">
        <f>IF(OR(ISBLANK(Master[[#This Row],[Framework Income]]),ISBLANK(Master[[#This Row],[Framework Budget]])),"",Master[[#This Row],[Framework Income]]/Master[[#This Row],[Framework Budget]])</f>
        <v/>
      </c>
      <c r="N28" s="27"/>
      <c r="O28" s="55" t="str">
        <f>Master[[#This Row],[Dept. ]]&amp;Master[[#This Row],[Date]]</f>
        <v>Team 545748</v>
      </c>
      <c r="P28"/>
    </row>
    <row r="29" spans="2:16" ht="14.5">
      <c r="B29" s="25" t="s">
        <v>5727</v>
      </c>
      <c r="C29" s="30">
        <v>45778</v>
      </c>
      <c r="D29" s="31">
        <v>42</v>
      </c>
      <c r="E29" s="31">
        <v>28</v>
      </c>
      <c r="F29" s="47"/>
      <c r="G29" s="47"/>
      <c r="H29" s="47"/>
      <c r="I29" s="47"/>
      <c r="J29" s="31">
        <v>81</v>
      </c>
      <c r="K29" s="33">
        <v>593645</v>
      </c>
      <c r="L29" s="33">
        <v>493492</v>
      </c>
      <c r="M29" s="32">
        <f>IF(OR(ISBLANK(Master[[#This Row],[Framework Income]]),ISBLANK(Master[[#This Row],[Framework Budget]])),"",Master[[#This Row],[Framework Income]]/Master[[#This Row],[Framework Budget]])</f>
        <v>1.2029475655127135</v>
      </c>
      <c r="N29" s="27"/>
      <c r="O29" s="55" t="str">
        <f>Master[[#This Row],[Dept. ]]&amp;Master[[#This Row],[Date]]</f>
        <v>Team 145778</v>
      </c>
      <c r="P29"/>
    </row>
    <row r="30" spans="2:16" ht="14.5">
      <c r="B30" s="25" t="s">
        <v>5728</v>
      </c>
      <c r="C30" s="30">
        <v>45778</v>
      </c>
      <c r="D30" s="31"/>
      <c r="E30" s="31"/>
      <c r="F30" s="47"/>
      <c r="G30" s="47"/>
      <c r="H30" s="47"/>
      <c r="I30" s="47"/>
      <c r="J30" s="31"/>
      <c r="K30" s="33"/>
      <c r="L30" s="33"/>
      <c r="M30" s="32" t="str">
        <f>IF(OR(ISBLANK(Master[[#This Row],[Framework Income]]),ISBLANK(Master[[#This Row],[Framework Budget]])),"",Master[[#This Row],[Framework Income]]/Master[[#This Row],[Framework Budget]])</f>
        <v/>
      </c>
      <c r="N30" s="27"/>
      <c r="O30" s="55" t="str">
        <f>Master[[#This Row],[Dept. ]]&amp;Master[[#This Row],[Date]]</f>
        <v>Team 245778</v>
      </c>
      <c r="P30"/>
    </row>
    <row r="31" spans="2:16" ht="14.5">
      <c r="B31" s="25" t="s">
        <v>5729</v>
      </c>
      <c r="C31" s="30">
        <v>45778</v>
      </c>
      <c r="D31" s="31">
        <v>44.3</v>
      </c>
      <c r="E31" s="34">
        <v>43.95</v>
      </c>
      <c r="F31" s="47"/>
      <c r="G31" s="47"/>
      <c r="H31" s="47"/>
      <c r="I31" s="47"/>
      <c r="J31" s="31">
        <v>65</v>
      </c>
      <c r="K31" s="33">
        <v>131884</v>
      </c>
      <c r="L31" s="33">
        <v>183468</v>
      </c>
      <c r="M31" s="32">
        <f>IF(OR(ISBLANK(Master[[#This Row],[Framework Income]]),ISBLANK(Master[[#This Row],[Framework Budget]])),"",Master[[#This Row],[Framework Income]]/Master[[#This Row],[Framework Budget]])</f>
        <v>0.71883925262171056</v>
      </c>
      <c r="N31" s="27"/>
      <c r="O31" s="55" t="str">
        <f>Master[[#This Row],[Dept. ]]&amp;Master[[#This Row],[Date]]</f>
        <v>Team 345778</v>
      </c>
      <c r="P31"/>
    </row>
    <row r="32" spans="2:16" ht="14.5">
      <c r="B32" s="25" t="s">
        <v>5730</v>
      </c>
      <c r="C32" s="30">
        <v>45778</v>
      </c>
      <c r="D32" s="31">
        <v>62.63</v>
      </c>
      <c r="E32" s="31">
        <v>52</v>
      </c>
      <c r="F32" s="47"/>
      <c r="G32" s="47"/>
      <c r="H32" s="47"/>
      <c r="I32" s="47"/>
      <c r="J32" s="31">
        <v>83</v>
      </c>
      <c r="K32" s="33">
        <v>356077</v>
      </c>
      <c r="L32" s="33">
        <v>428976</v>
      </c>
      <c r="M32" s="32">
        <f>IF(OR(ISBLANK(Master[[#This Row],[Framework Income]]),ISBLANK(Master[[#This Row],[Framework Budget]])),"",Master[[#This Row],[Framework Income]]/Master[[#This Row],[Framework Budget]])</f>
        <v>0.83006275409346908</v>
      </c>
      <c r="N32" s="27"/>
      <c r="O32" s="55" t="str">
        <f>Master[[#This Row],[Dept. ]]&amp;Master[[#This Row],[Date]]</f>
        <v>Team 445778</v>
      </c>
      <c r="P32"/>
    </row>
    <row r="33" spans="2:16" ht="14.5">
      <c r="B33" s="25" t="s">
        <v>5731</v>
      </c>
      <c r="C33" s="30">
        <v>45778</v>
      </c>
      <c r="D33" s="31"/>
      <c r="E33" s="31"/>
      <c r="F33" s="47"/>
      <c r="G33" s="47"/>
      <c r="H33" s="47"/>
      <c r="I33" s="47"/>
      <c r="J33" s="31"/>
      <c r="K33" s="33"/>
      <c r="L33" s="33"/>
      <c r="M33" s="32" t="str">
        <f>IF(OR(ISBLANK(Master[[#This Row],[Framework Income]]),ISBLANK(Master[[#This Row],[Framework Budget]])),"",Master[[#This Row],[Framework Income]]/Master[[#This Row],[Framework Budget]])</f>
        <v/>
      </c>
      <c r="N33" s="27"/>
      <c r="O33" s="55" t="str">
        <f>Master[[#This Row],[Dept. ]]&amp;Master[[#This Row],[Date]]</f>
        <v>Team 545778</v>
      </c>
      <c r="P33"/>
    </row>
    <row r="34" spans="2:16" ht="14.5">
      <c r="B34" s="25" t="s">
        <v>5727</v>
      </c>
      <c r="C34" s="30">
        <v>45809</v>
      </c>
      <c r="D34" s="31">
        <v>38</v>
      </c>
      <c r="E34" s="31">
        <v>36</v>
      </c>
      <c r="F34" s="47"/>
      <c r="G34" s="47"/>
      <c r="H34" s="47"/>
      <c r="I34" s="47"/>
      <c r="J34" s="31">
        <v>85</v>
      </c>
      <c r="K34" s="33">
        <v>503615</v>
      </c>
      <c r="L34" s="33">
        <v>482273</v>
      </c>
      <c r="M34" s="32">
        <f>IF(OR(ISBLANK(Master[[#This Row],[Framework Income]]),ISBLANK(Master[[#This Row],[Framework Budget]])),"",Master[[#This Row],[Framework Income]]/Master[[#This Row],[Framework Budget]])</f>
        <v>1.0442529438720394</v>
      </c>
      <c r="N34" s="27"/>
      <c r="O34" s="55" t="str">
        <f>Master[[#This Row],[Dept. ]]&amp;Master[[#This Row],[Date]]</f>
        <v>Team 145809</v>
      </c>
      <c r="P34"/>
    </row>
    <row r="35" spans="2:16" ht="14.5">
      <c r="B35" s="25" t="s">
        <v>5728</v>
      </c>
      <c r="C35" s="30">
        <v>45809</v>
      </c>
      <c r="D35" s="31"/>
      <c r="E35" s="31"/>
      <c r="F35" s="47"/>
      <c r="G35" s="47"/>
      <c r="H35" s="47"/>
      <c r="I35" s="47"/>
      <c r="J35" s="31"/>
      <c r="K35" s="33"/>
      <c r="L35" s="33"/>
      <c r="M35" s="32" t="str">
        <f>IF(OR(ISBLANK(Master[[#This Row],[Framework Income]]),ISBLANK(Master[[#This Row],[Framework Budget]])),"",Master[[#This Row],[Framework Income]]/Master[[#This Row],[Framework Budget]])</f>
        <v/>
      </c>
      <c r="N35" s="27"/>
      <c r="O35" s="55" t="str">
        <f>Master[[#This Row],[Dept. ]]&amp;Master[[#This Row],[Date]]</f>
        <v>Team 245809</v>
      </c>
      <c r="P35"/>
    </row>
    <row r="36" spans="2:16" ht="14.5">
      <c r="B36" s="25" t="s">
        <v>5729</v>
      </c>
      <c r="C36" s="30">
        <v>45809</v>
      </c>
      <c r="D36" s="31">
        <v>44</v>
      </c>
      <c r="E36" s="34">
        <v>44</v>
      </c>
      <c r="F36" s="47"/>
      <c r="G36" s="47"/>
      <c r="H36" s="47"/>
      <c r="I36" s="47"/>
      <c r="J36" s="31">
        <v>61</v>
      </c>
      <c r="K36" s="33">
        <v>183118</v>
      </c>
      <c r="L36" s="33">
        <v>180249</v>
      </c>
      <c r="M36" s="32">
        <f>IF(OR(ISBLANK(Master[[#This Row],[Framework Income]]),ISBLANK(Master[[#This Row],[Framework Budget]])),"",Master[[#This Row],[Framework Income]]/Master[[#This Row],[Framework Budget]])</f>
        <v>1.0159168705512929</v>
      </c>
      <c r="N36" s="27"/>
      <c r="O36" s="55" t="str">
        <f>Master[[#This Row],[Dept. ]]&amp;Master[[#This Row],[Date]]</f>
        <v>Team 345809</v>
      </c>
      <c r="P36"/>
    </row>
    <row r="37" spans="2:16" ht="14.5">
      <c r="B37" s="25" t="s">
        <v>5730</v>
      </c>
      <c r="C37" s="30">
        <v>45809</v>
      </c>
      <c r="D37" s="31">
        <v>62.68</v>
      </c>
      <c r="E37" s="31">
        <v>65.2</v>
      </c>
      <c r="F37" s="47"/>
      <c r="G37" s="47"/>
      <c r="H37" s="47"/>
      <c r="I37" s="47"/>
      <c r="J37" s="31">
        <v>83</v>
      </c>
      <c r="K37" s="33">
        <v>412443</v>
      </c>
      <c r="L37" s="33">
        <v>448951</v>
      </c>
      <c r="M37" s="32">
        <f>IF(OR(ISBLANK(Master[[#This Row],[Framework Income]]),ISBLANK(Master[[#This Row],[Framework Budget]])),"",Master[[#This Row],[Framework Income]]/Master[[#This Row],[Framework Budget]])</f>
        <v>0.91868154876590091</v>
      </c>
      <c r="N37" s="27"/>
      <c r="O37" s="55" t="str">
        <f>Master[[#This Row],[Dept. ]]&amp;Master[[#This Row],[Date]]</f>
        <v>Team 445809</v>
      </c>
      <c r="P37"/>
    </row>
    <row r="38" spans="2:16" ht="14.5">
      <c r="B38" s="25" t="s">
        <v>5731</v>
      </c>
      <c r="C38" s="30">
        <v>45809</v>
      </c>
      <c r="D38" s="31"/>
      <c r="E38" s="31"/>
      <c r="F38" s="47"/>
      <c r="G38" s="47"/>
      <c r="H38" s="47"/>
      <c r="I38" s="47"/>
      <c r="J38" s="31"/>
      <c r="K38" s="33"/>
      <c r="L38" s="33"/>
      <c r="M38" s="32" t="str">
        <f>IF(OR(ISBLANK(Master[[#This Row],[Framework Income]]),ISBLANK(Master[[#This Row],[Framework Budget]])),"",Master[[#This Row],[Framework Income]]/Master[[#This Row],[Framework Budget]])</f>
        <v/>
      </c>
      <c r="N38" s="27"/>
      <c r="O38" s="55" t="str">
        <f>Master[[#This Row],[Dept. ]]&amp;Master[[#This Row],[Date]]</f>
        <v>Team 545809</v>
      </c>
      <c r="P38"/>
    </row>
    <row r="39" spans="2:16" ht="14.5">
      <c r="B39" s="25" t="s">
        <v>5727</v>
      </c>
      <c r="C39" s="30">
        <v>45839</v>
      </c>
      <c r="D39" s="31">
        <v>40.17</v>
      </c>
      <c r="E39" s="31">
        <v>40.5</v>
      </c>
      <c r="F39" s="47"/>
      <c r="G39" s="47"/>
      <c r="H39" s="47"/>
      <c r="I39" s="47"/>
      <c r="J39" s="31">
        <v>85</v>
      </c>
      <c r="K39" s="33">
        <v>542850</v>
      </c>
      <c r="L39" s="33">
        <v>545546</v>
      </c>
      <c r="M39" s="32">
        <f>IF(OR(ISBLANK(Master[[#This Row],[Framework Income]]),ISBLANK(Master[[#This Row],[Framework Budget]])),"",Master[[#This Row],[Framework Income]]/Master[[#This Row],[Framework Budget]])</f>
        <v>0.9950581619148523</v>
      </c>
      <c r="N39" s="27"/>
      <c r="O39" s="55" t="str">
        <f>Master[[#This Row],[Dept. ]]&amp;Master[[#This Row],[Date]]</f>
        <v>Team 145839</v>
      </c>
      <c r="P39"/>
    </row>
    <row r="40" spans="2:16" ht="14.5">
      <c r="B40" s="25" t="s">
        <v>5728</v>
      </c>
      <c r="C40" s="30">
        <v>45839</v>
      </c>
      <c r="D40" s="31"/>
      <c r="E40" s="31"/>
      <c r="F40" s="47"/>
      <c r="G40" s="47"/>
      <c r="H40" s="47"/>
      <c r="I40" s="47"/>
      <c r="J40" s="31"/>
      <c r="K40" s="33"/>
      <c r="L40" s="33"/>
      <c r="M40" s="32" t="str">
        <f>IF(OR(ISBLANK(Master[[#This Row],[Framework Income]]),ISBLANK(Master[[#This Row],[Framework Budget]])),"",Master[[#This Row],[Framework Income]]/Master[[#This Row],[Framework Budget]])</f>
        <v/>
      </c>
      <c r="N40" s="27"/>
      <c r="O40" s="55" t="str">
        <f>Master[[#This Row],[Dept. ]]&amp;Master[[#This Row],[Date]]</f>
        <v>Team 245839</v>
      </c>
      <c r="P40"/>
    </row>
    <row r="41" spans="2:16" ht="14.5">
      <c r="B41" s="25" t="s">
        <v>5729</v>
      </c>
      <c r="C41" s="30">
        <v>45839</v>
      </c>
      <c r="D41" s="31">
        <v>45</v>
      </c>
      <c r="E41" s="34">
        <v>44</v>
      </c>
      <c r="F41" s="47"/>
      <c r="G41" s="47"/>
      <c r="H41" s="47"/>
      <c r="I41" s="47"/>
      <c r="J41" s="31">
        <v>58</v>
      </c>
      <c r="K41" s="33">
        <v>158213</v>
      </c>
      <c r="L41" s="33">
        <v>190647</v>
      </c>
      <c r="M41" s="32">
        <f>IF(OR(ISBLANK(Master[[#This Row],[Framework Income]]),ISBLANK(Master[[#This Row],[Framework Budget]])),"",Master[[#This Row],[Framework Income]]/Master[[#This Row],[Framework Budget]])</f>
        <v>0.82987406043630374</v>
      </c>
      <c r="N41" s="27"/>
      <c r="O41" s="55" t="str">
        <f>Master[[#This Row],[Dept. ]]&amp;Master[[#This Row],[Date]]</f>
        <v>Team 345839</v>
      </c>
      <c r="P41"/>
    </row>
    <row r="42" spans="2:16" ht="14.5">
      <c r="B42" s="25" t="s">
        <v>5730</v>
      </c>
      <c r="C42" s="30">
        <v>45839</v>
      </c>
      <c r="D42" s="31">
        <v>54.63</v>
      </c>
      <c r="E42" s="31">
        <v>37.78</v>
      </c>
      <c r="F42" s="47"/>
      <c r="G42" s="47"/>
      <c r="H42" s="47"/>
      <c r="I42" s="47"/>
      <c r="J42" s="31">
        <v>82</v>
      </c>
      <c r="K42" s="33">
        <v>476099</v>
      </c>
      <c r="L42" s="33">
        <v>482671</v>
      </c>
      <c r="M42" s="32">
        <f>IF(OR(ISBLANK(Master[[#This Row],[Framework Income]]),ISBLANK(Master[[#This Row],[Framework Budget]])),"",Master[[#This Row],[Framework Income]]/Master[[#This Row],[Framework Budget]])</f>
        <v>0.98638410014274736</v>
      </c>
      <c r="N42" s="27"/>
      <c r="O42" s="55" t="str">
        <f>Master[[#This Row],[Dept. ]]&amp;Master[[#This Row],[Date]]</f>
        <v>Team 445839</v>
      </c>
      <c r="P42"/>
    </row>
    <row r="43" spans="2:16" ht="14.5">
      <c r="B43" s="25" t="s">
        <v>5731</v>
      </c>
      <c r="C43" s="30">
        <v>45839</v>
      </c>
      <c r="D43" s="31"/>
      <c r="E43" s="34"/>
      <c r="F43" s="47"/>
      <c r="G43" s="47"/>
      <c r="H43" s="47"/>
      <c r="I43" s="47"/>
      <c r="J43" s="31"/>
      <c r="K43" s="33"/>
      <c r="L43" s="33"/>
      <c r="M43" s="32" t="str">
        <f>IF(OR(ISBLANK(Master[[#This Row],[Framework Income]]),ISBLANK(Master[[#This Row],[Framework Budget]])),"",Master[[#This Row],[Framework Income]]/Master[[#This Row],[Framework Budget]])</f>
        <v/>
      </c>
      <c r="N43" s="27"/>
      <c r="O43" s="55" t="str">
        <f>Master[[#This Row],[Dept. ]]&amp;Master[[#This Row],[Date]]</f>
        <v>Team 545839</v>
      </c>
      <c r="P43"/>
    </row>
    <row r="44" spans="2:16" ht="14.5">
      <c r="B44" s="25" t="s">
        <v>5727</v>
      </c>
      <c r="C44" s="30">
        <v>45870</v>
      </c>
      <c r="D44" s="31">
        <v>41.63</v>
      </c>
      <c r="E44" s="31">
        <v>27.5</v>
      </c>
      <c r="F44" s="47"/>
      <c r="G44" s="47"/>
      <c r="H44" s="47"/>
      <c r="I44" s="47"/>
      <c r="J44" s="31">
        <v>85</v>
      </c>
      <c r="K44" s="33">
        <v>622013</v>
      </c>
      <c r="L44" s="33">
        <v>538395</v>
      </c>
      <c r="M44" s="32">
        <f>IF(OR(ISBLANK(Master[[#This Row],[Framework Income]]),ISBLANK(Master[[#This Row],[Framework Budget]])),"",Master[[#This Row],[Framework Income]]/Master[[#This Row],[Framework Budget]])</f>
        <v>1.1553097632778908</v>
      </c>
      <c r="N44" s="27"/>
      <c r="O44" s="55" t="str">
        <f>Master[[#This Row],[Dept. ]]&amp;Master[[#This Row],[Date]]</f>
        <v>Team 145870</v>
      </c>
      <c r="P44"/>
    </row>
    <row r="45" spans="2:16" ht="14.5">
      <c r="B45" s="25" t="s">
        <v>5728</v>
      </c>
      <c r="C45" s="30">
        <v>45870</v>
      </c>
      <c r="D45" s="31"/>
      <c r="E45" s="31"/>
      <c r="F45" s="47"/>
      <c r="G45" s="47"/>
      <c r="H45" s="47"/>
      <c r="I45" s="47"/>
      <c r="J45" s="31"/>
      <c r="K45" s="33"/>
      <c r="L45" s="33"/>
      <c r="M45" s="32" t="str">
        <f>IF(OR(ISBLANK(Master[[#This Row],[Framework Income]]),ISBLANK(Master[[#This Row],[Framework Budget]])),"",Master[[#This Row],[Framework Income]]/Master[[#This Row],[Framework Budget]])</f>
        <v/>
      </c>
      <c r="N45" s="27"/>
      <c r="O45" s="55" t="str">
        <f>Master[[#This Row],[Dept. ]]&amp;Master[[#This Row],[Date]]</f>
        <v>Team 245870</v>
      </c>
      <c r="P45"/>
    </row>
    <row r="46" spans="2:16" ht="14.5">
      <c r="B46" s="25" t="s">
        <v>5729</v>
      </c>
      <c r="C46" s="30">
        <v>45870</v>
      </c>
      <c r="D46" s="31">
        <v>36</v>
      </c>
      <c r="E46" s="34">
        <v>40</v>
      </c>
      <c r="F46" s="47"/>
      <c r="G46" s="47"/>
      <c r="H46" s="47"/>
      <c r="I46" s="47"/>
      <c r="J46" s="31">
        <v>54</v>
      </c>
      <c r="K46" s="33">
        <v>143096</v>
      </c>
      <c r="L46" s="33">
        <v>191000</v>
      </c>
      <c r="M46" s="32">
        <f>IF(OR(ISBLANK(Master[[#This Row],[Framework Income]]),ISBLANK(Master[[#This Row],[Framework Budget]])),"",Master[[#This Row],[Framework Income]]/Master[[#This Row],[Framework Budget]])</f>
        <v>0.74919371727748696</v>
      </c>
      <c r="N46" s="27"/>
      <c r="O46" s="55" t="str">
        <f>Master[[#This Row],[Dept. ]]&amp;Master[[#This Row],[Date]]</f>
        <v>Team 345870</v>
      </c>
      <c r="P46"/>
    </row>
    <row r="47" spans="2:16">
      <c r="B47" s="25" t="s">
        <v>5730</v>
      </c>
      <c r="C47" s="30">
        <v>45870</v>
      </c>
      <c r="D47" s="31">
        <v>76</v>
      </c>
      <c r="E47" s="31">
        <v>69</v>
      </c>
      <c r="F47" s="47"/>
      <c r="G47" s="47"/>
      <c r="H47" s="47"/>
      <c r="I47" s="47"/>
      <c r="J47" s="31">
        <v>81</v>
      </c>
      <c r="K47" s="33">
        <v>390686</v>
      </c>
      <c r="L47" s="33">
        <v>486979</v>
      </c>
      <c r="M47" s="32">
        <f>IF(OR(ISBLANK(Master[[#This Row],[Framework Income]]),ISBLANK(Master[[#This Row],[Framework Budget]])),"",Master[[#This Row],[Framework Income]]/Master[[#This Row],[Framework Budget]])</f>
        <v>0.80226457403707352</v>
      </c>
      <c r="N47" s="27"/>
      <c r="O47" s="55" t="str">
        <f>Master[[#This Row],[Dept. ]]&amp;Master[[#This Row],[Date]]</f>
        <v>Team 445870</v>
      </c>
    </row>
    <row r="48" spans="2:16">
      <c r="B48" s="25" t="s">
        <v>5731</v>
      </c>
      <c r="C48" s="30">
        <v>45870</v>
      </c>
      <c r="D48" s="31"/>
      <c r="E48" s="31"/>
      <c r="F48" s="47"/>
      <c r="G48" s="47"/>
      <c r="H48" s="47"/>
      <c r="I48" s="47"/>
      <c r="J48" s="31"/>
      <c r="K48" s="33"/>
      <c r="L48" s="33"/>
      <c r="M48" s="32" t="str">
        <f>IF(OR(ISBLANK(Master[[#This Row],[Framework Income]]),ISBLANK(Master[[#This Row],[Framework Budget]])),"",Master[[#This Row],[Framework Income]]/Master[[#This Row],[Framework Budget]])</f>
        <v/>
      </c>
      <c r="N48" s="27"/>
      <c r="O48" s="55" t="str">
        <f>Master[[#This Row],[Dept. ]]&amp;Master[[#This Row],[Date]]</f>
        <v>Team 545870</v>
      </c>
    </row>
    <row r="49" spans="2:15">
      <c r="B49" s="25" t="s">
        <v>5727</v>
      </c>
      <c r="C49" s="30">
        <v>45901</v>
      </c>
      <c r="D49" s="31">
        <v>48.51</v>
      </c>
      <c r="E49" s="31">
        <v>35</v>
      </c>
      <c r="F49" s="47"/>
      <c r="G49" s="47"/>
      <c r="H49" s="47"/>
      <c r="I49" s="47"/>
      <c r="J49" s="31">
        <v>86</v>
      </c>
      <c r="K49" s="33">
        <v>512026</v>
      </c>
      <c r="L49" s="33">
        <v>517962</v>
      </c>
      <c r="M49" s="32">
        <f>IF(OR(ISBLANK(Master[[#This Row],[Framework Income]]),ISBLANK(Master[[#This Row],[Framework Budget]])),"",Master[[#This Row],[Framework Income]]/Master[[#This Row],[Framework Budget]])</f>
        <v>0.98853969982353918</v>
      </c>
      <c r="N49" s="27"/>
      <c r="O49" s="55" t="str">
        <f>Master[[#This Row],[Dept. ]]&amp;Master[[#This Row],[Date]]</f>
        <v>Team 145901</v>
      </c>
    </row>
    <row r="50" spans="2:15">
      <c r="B50" s="25" t="s">
        <v>5728</v>
      </c>
      <c r="C50" s="30">
        <v>45901</v>
      </c>
      <c r="D50" s="31"/>
      <c r="E50" s="31"/>
      <c r="F50" s="47"/>
      <c r="G50" s="47"/>
      <c r="H50" s="47"/>
      <c r="I50" s="47"/>
      <c r="J50" s="31"/>
      <c r="K50" s="33"/>
      <c r="L50" s="31"/>
      <c r="M50" s="32" t="str">
        <f>IF(OR(ISBLANK(Master[[#This Row],[Framework Income]]),ISBLANK(Master[[#This Row],[Framework Budget]])),"",Master[[#This Row],[Framework Income]]/Master[[#This Row],[Framework Budget]])</f>
        <v/>
      </c>
      <c r="N50" s="27"/>
      <c r="O50" s="55" t="str">
        <f>Master[[#This Row],[Dept. ]]&amp;Master[[#This Row],[Date]]</f>
        <v>Team 245901</v>
      </c>
    </row>
    <row r="51" spans="2:15">
      <c r="B51" s="25" t="s">
        <v>5729</v>
      </c>
      <c r="C51" s="30">
        <v>45901</v>
      </c>
      <c r="D51" s="31">
        <v>43</v>
      </c>
      <c r="E51" s="34">
        <v>49</v>
      </c>
      <c r="F51" s="47"/>
      <c r="G51" s="47"/>
      <c r="H51" s="47"/>
      <c r="I51" s="47"/>
      <c r="J51" s="31">
        <v>54</v>
      </c>
      <c r="K51" s="33">
        <v>199162</v>
      </c>
      <c r="L51" s="33">
        <v>193537</v>
      </c>
      <c r="M51" s="32">
        <f>IF(OR(ISBLANK(Master[[#This Row],[Framework Income]]),ISBLANK(Master[[#This Row],[Framework Budget]])),"",Master[[#This Row],[Framework Income]]/Master[[#This Row],[Framework Budget]])</f>
        <v>1.0290642099443517</v>
      </c>
      <c r="N51" s="27"/>
      <c r="O51" s="55" t="str">
        <f>Master[[#This Row],[Dept. ]]&amp;Master[[#This Row],[Date]]</f>
        <v>Team 345901</v>
      </c>
    </row>
    <row r="52" spans="2:15">
      <c r="B52" s="25" t="s">
        <v>5730</v>
      </c>
      <c r="C52" s="30">
        <v>45901</v>
      </c>
      <c r="D52" s="31">
        <v>67.28</v>
      </c>
      <c r="E52" s="31">
        <v>65.36</v>
      </c>
      <c r="F52" s="47"/>
      <c r="G52" s="47"/>
      <c r="H52" s="47"/>
      <c r="I52" s="47"/>
      <c r="J52" s="31">
        <v>83</v>
      </c>
      <c r="K52" s="33">
        <v>417205</v>
      </c>
      <c r="L52" s="33">
        <v>489177</v>
      </c>
      <c r="M52" s="32">
        <f>IF(OR(ISBLANK(Master[[#This Row],[Framework Income]]),ISBLANK(Master[[#This Row],[Framework Budget]])),"",Master[[#This Row],[Framework Income]]/Master[[#This Row],[Framework Budget]])</f>
        <v>0.85287125110133954</v>
      </c>
      <c r="N52" s="27"/>
      <c r="O52" s="55" t="str">
        <f>Master[[#This Row],[Dept. ]]&amp;Master[[#This Row],[Date]]</f>
        <v>Team 445901</v>
      </c>
    </row>
    <row r="53" spans="2:15">
      <c r="B53" s="25" t="s">
        <v>5731</v>
      </c>
      <c r="C53" s="30">
        <v>45901</v>
      </c>
      <c r="D53" s="31"/>
      <c r="E53" s="34"/>
      <c r="F53" s="47"/>
      <c r="G53" s="47"/>
      <c r="H53" s="47"/>
      <c r="I53" s="47"/>
      <c r="J53" s="31"/>
      <c r="K53" s="33"/>
      <c r="L53" s="33"/>
      <c r="M53" s="32" t="str">
        <f>IF(OR(ISBLANK(Master[[#This Row],[Framework Income]]),ISBLANK(Master[[#This Row],[Framework Budget]])),"",Master[[#This Row],[Framework Income]]/Master[[#This Row],[Framework Budget]])</f>
        <v/>
      </c>
      <c r="N53" s="27"/>
      <c r="O53" s="55" t="str">
        <f>Master[[#This Row],[Dept. ]]&amp;Master[[#This Row],[Date]]</f>
        <v>Team 545901</v>
      </c>
    </row>
    <row r="54" spans="2:15">
      <c r="B54" s="25" t="s">
        <v>5727</v>
      </c>
      <c r="C54" s="30">
        <v>45931</v>
      </c>
      <c r="D54" s="31">
        <v>58.58</v>
      </c>
      <c r="E54" s="31">
        <v>38.28</v>
      </c>
      <c r="F54" s="47"/>
      <c r="G54" s="47"/>
      <c r="H54" s="47"/>
      <c r="I54" s="47"/>
      <c r="J54" s="31">
        <v>86</v>
      </c>
      <c r="K54" s="33">
        <v>535178</v>
      </c>
      <c r="L54" s="33">
        <v>513580</v>
      </c>
      <c r="M54" s="32">
        <f>IF(OR(ISBLANK(Master[[#This Row],[Framework Income]]),ISBLANK(Master[[#This Row],[Framework Budget]])),"",Master[[#This Row],[Framework Income]]/Master[[#This Row],[Framework Budget]])</f>
        <v>1.0420538182951049</v>
      </c>
      <c r="N54" s="27"/>
      <c r="O54" s="55" t="str">
        <f>Master[[#This Row],[Dept. ]]&amp;Master[[#This Row],[Date]]</f>
        <v>Team 145931</v>
      </c>
    </row>
    <row r="55" spans="2:15">
      <c r="B55" s="25" t="s">
        <v>5728</v>
      </c>
      <c r="C55" s="30">
        <v>45931</v>
      </c>
      <c r="D55" s="31"/>
      <c r="E55" s="31"/>
      <c r="F55" s="47"/>
      <c r="G55" s="47"/>
      <c r="H55" s="47"/>
      <c r="I55" s="47"/>
      <c r="J55" s="31"/>
      <c r="K55" s="33"/>
      <c r="L55" s="31"/>
      <c r="M55" s="32" t="str">
        <f>IF(OR(ISBLANK(Master[[#This Row],[Framework Income]]),ISBLANK(Master[[#This Row],[Framework Budget]])),"",Master[[#This Row],[Framework Income]]/Master[[#This Row],[Framework Budget]])</f>
        <v/>
      </c>
      <c r="N55" s="27"/>
      <c r="O55" s="55" t="str">
        <f>Master[[#This Row],[Dept. ]]&amp;Master[[#This Row],[Date]]</f>
        <v>Team 245931</v>
      </c>
    </row>
    <row r="56" spans="2:15">
      <c r="B56" s="25" t="s">
        <v>5729</v>
      </c>
      <c r="C56" s="30">
        <v>45931</v>
      </c>
      <c r="D56" s="31">
        <v>49</v>
      </c>
      <c r="E56" s="34">
        <v>59</v>
      </c>
      <c r="F56" s="47"/>
      <c r="G56" s="47"/>
      <c r="H56" s="47"/>
      <c r="I56" s="47"/>
      <c r="J56" s="31">
        <v>55</v>
      </c>
      <c r="K56" s="33">
        <v>203439</v>
      </c>
      <c r="L56" s="33">
        <v>194590</v>
      </c>
      <c r="M56" s="32">
        <f>IF(OR(ISBLANK(Master[[#This Row],[Framework Income]]),ISBLANK(Master[[#This Row],[Framework Budget]])),"",Master[[#This Row],[Framework Income]]/Master[[#This Row],[Framework Budget]])</f>
        <v>1.045475101495452</v>
      </c>
      <c r="N56" s="27"/>
      <c r="O56" s="55" t="str">
        <f>Master[[#This Row],[Dept. ]]&amp;Master[[#This Row],[Date]]</f>
        <v>Team 345931</v>
      </c>
    </row>
    <row r="57" spans="2:15">
      <c r="B57" s="25" t="s">
        <v>5730</v>
      </c>
      <c r="C57" s="30">
        <v>45931</v>
      </c>
      <c r="D57" s="31">
        <v>64.680000000000007</v>
      </c>
      <c r="E57" s="31">
        <v>64.37</v>
      </c>
      <c r="F57" s="47"/>
      <c r="G57" s="47"/>
      <c r="H57" s="47"/>
      <c r="I57" s="47"/>
      <c r="J57" s="31">
        <v>80</v>
      </c>
      <c r="K57" s="33">
        <v>444287</v>
      </c>
      <c r="L57" s="33">
        <v>514011</v>
      </c>
      <c r="M57" s="32">
        <f>IF(OR(ISBLANK(Master[[#This Row],[Framework Income]]),ISBLANK(Master[[#This Row],[Framework Budget]])),"",Master[[#This Row],[Framework Income]]/Master[[#This Row],[Framework Budget]])</f>
        <v>0.86435309750180445</v>
      </c>
      <c r="N57" s="27"/>
      <c r="O57" s="55" t="str">
        <f>Master[[#This Row],[Dept. ]]&amp;Master[[#This Row],[Date]]</f>
        <v>Team 445931</v>
      </c>
    </row>
    <row r="58" spans="2:15">
      <c r="B58" s="25" t="s">
        <v>5731</v>
      </c>
      <c r="C58" s="30">
        <v>45931</v>
      </c>
      <c r="D58" s="31"/>
      <c r="E58" s="34"/>
      <c r="F58" s="47"/>
      <c r="G58" s="47"/>
      <c r="H58" s="47"/>
      <c r="I58" s="47"/>
      <c r="J58" s="31"/>
      <c r="K58" s="33"/>
      <c r="L58" s="33"/>
      <c r="M58" s="32" t="str">
        <f>IF(OR(ISBLANK(Master[[#This Row],[Framework Income]]),ISBLANK(Master[[#This Row],[Framework Budget]])),"",Master[[#This Row],[Framework Income]]/Master[[#This Row],[Framework Budget]])</f>
        <v/>
      </c>
      <c r="N58" s="27"/>
      <c r="O58" s="55" t="str">
        <f>Master[[#This Row],[Dept. ]]&amp;Master[[#This Row],[Date]]</f>
        <v>Team 545931</v>
      </c>
    </row>
    <row r="59" spans="2:15">
      <c r="B59" s="25" t="s">
        <v>5727</v>
      </c>
      <c r="C59" s="30">
        <v>45962</v>
      </c>
      <c r="D59" s="31">
        <v>58.65</v>
      </c>
      <c r="E59" s="31">
        <v>56.2</v>
      </c>
      <c r="F59" s="47"/>
      <c r="G59" s="47"/>
      <c r="H59" s="47"/>
      <c r="I59" s="47"/>
      <c r="J59" s="31">
        <v>83</v>
      </c>
      <c r="K59" s="33">
        <v>522667</v>
      </c>
      <c r="L59" s="33">
        <v>493233</v>
      </c>
      <c r="M59" s="32">
        <f>IF(OR(ISBLANK(Master[[#This Row],[Framework Income]]),ISBLANK(Master[[#This Row],[Framework Budget]])),"",Master[[#This Row],[Framework Income]]/Master[[#This Row],[Framework Budget]])</f>
        <v>1.05967565025049</v>
      </c>
      <c r="N59" s="27"/>
      <c r="O59" s="55" t="str">
        <f>Master[[#This Row],[Dept. ]]&amp;Master[[#This Row],[Date]]</f>
        <v>Team 145962</v>
      </c>
    </row>
    <row r="60" spans="2:15">
      <c r="B60" s="25" t="s">
        <v>5728</v>
      </c>
      <c r="C60" s="30">
        <v>45962</v>
      </c>
      <c r="D60" s="31"/>
      <c r="E60" s="31"/>
      <c r="F60" s="47"/>
      <c r="G60" s="47"/>
      <c r="H60" s="47"/>
      <c r="I60" s="47"/>
      <c r="J60" s="31"/>
      <c r="K60" s="31"/>
      <c r="L60" s="31"/>
      <c r="M60" s="32" t="str">
        <f>IF(OR(ISBLANK(Master[[#This Row],[Framework Income]]),ISBLANK(Master[[#This Row],[Framework Budget]])),"",Master[[#This Row],[Framework Income]]/Master[[#This Row],[Framework Budget]])</f>
        <v/>
      </c>
      <c r="N60" s="27"/>
      <c r="O60" s="55" t="str">
        <f>Master[[#This Row],[Dept. ]]&amp;Master[[#This Row],[Date]]</f>
        <v>Team 245962</v>
      </c>
    </row>
    <row r="61" spans="2:15">
      <c r="B61" s="25" t="s">
        <v>5729</v>
      </c>
      <c r="C61" s="30">
        <v>45962</v>
      </c>
      <c r="D61" s="31">
        <v>53</v>
      </c>
      <c r="E61" s="34">
        <v>72</v>
      </c>
      <c r="F61" s="47"/>
      <c r="G61" s="47"/>
      <c r="H61" s="47"/>
      <c r="I61" s="47"/>
      <c r="J61" s="31">
        <v>56</v>
      </c>
      <c r="K61" s="33">
        <v>522667</v>
      </c>
      <c r="L61" s="33">
        <v>493233</v>
      </c>
      <c r="M61" s="32">
        <f>IF(OR(ISBLANK(Master[[#This Row],[Framework Income]]),ISBLANK(Master[[#This Row],[Framework Budget]])),"",Master[[#This Row],[Framework Income]]/Master[[#This Row],[Framework Budget]])</f>
        <v>1.05967565025049</v>
      </c>
      <c r="N61" s="27"/>
      <c r="O61" s="55" t="str">
        <f>Master[[#This Row],[Dept. ]]&amp;Master[[#This Row],[Date]]</f>
        <v>Team 345962</v>
      </c>
    </row>
    <row r="62" spans="2:15">
      <c r="B62" s="25" t="s">
        <v>5730</v>
      </c>
      <c r="C62" s="30">
        <v>45962</v>
      </c>
      <c r="D62" s="31">
        <v>48.87</v>
      </c>
      <c r="E62" s="31">
        <v>41.5</v>
      </c>
      <c r="F62" s="47"/>
      <c r="G62" s="47"/>
      <c r="H62" s="47"/>
      <c r="I62" s="47"/>
      <c r="J62" s="31">
        <v>78</v>
      </c>
      <c r="K62" s="33">
        <v>448904</v>
      </c>
      <c r="L62" s="33">
        <v>518623</v>
      </c>
      <c r="M62" s="32">
        <f>IF(OR(ISBLANK(Master[[#This Row],[Framework Income]]),ISBLANK(Master[[#This Row],[Framework Budget]])),"",Master[[#This Row],[Framework Income]]/Master[[#This Row],[Framework Budget]])</f>
        <v>0.86556901641462103</v>
      </c>
      <c r="N62" s="27"/>
      <c r="O62" s="55" t="str">
        <f>Master[[#This Row],[Dept. ]]&amp;Master[[#This Row],[Date]]</f>
        <v>Team 445962</v>
      </c>
    </row>
    <row r="63" spans="2:15">
      <c r="B63" s="25" t="s">
        <v>5731</v>
      </c>
      <c r="C63" s="30">
        <v>45962</v>
      </c>
      <c r="D63" s="31"/>
      <c r="E63" s="34"/>
      <c r="F63" s="47"/>
      <c r="G63" s="47"/>
      <c r="H63" s="47"/>
      <c r="I63" s="47"/>
      <c r="J63" s="31"/>
      <c r="K63" s="33"/>
      <c r="L63" s="33"/>
      <c r="M63" s="32" t="str">
        <f>IF(OR(ISBLANK(Master[[#This Row],[Framework Income]]),ISBLANK(Master[[#This Row],[Framework Budget]])),"",Master[[#This Row],[Framework Income]]/Master[[#This Row],[Framework Budget]])</f>
        <v/>
      </c>
      <c r="N63" s="27"/>
      <c r="O63" s="55" t="str">
        <f>Master[[#This Row],[Dept. ]]&amp;Master[[#This Row],[Date]]</f>
        <v>Team 545962</v>
      </c>
    </row>
    <row r="64" spans="2:15">
      <c r="B64" s="25" t="s">
        <v>5727</v>
      </c>
      <c r="C64" s="30">
        <v>45992</v>
      </c>
      <c r="D64" s="31">
        <v>58.03</v>
      </c>
      <c r="E64" s="31">
        <v>5</v>
      </c>
      <c r="F64" s="47"/>
      <c r="G64" s="47"/>
      <c r="H64" s="47"/>
      <c r="I64" s="47"/>
      <c r="J64" s="31"/>
      <c r="K64" s="31"/>
      <c r="L64" s="31"/>
      <c r="M64" s="32" t="str">
        <f>IF(OR(ISBLANK(Master[[#This Row],[Framework Income]]),ISBLANK(Master[[#This Row],[Framework Budget]])),"",Master[[#This Row],[Framework Income]]/Master[[#This Row],[Framework Budget]])</f>
        <v/>
      </c>
      <c r="N64" s="27"/>
      <c r="O64" s="55" t="str">
        <f>Master[[#This Row],[Dept. ]]&amp;Master[[#This Row],[Date]]</f>
        <v>Team 145992</v>
      </c>
    </row>
    <row r="65" spans="2:15">
      <c r="B65" s="25" t="s">
        <v>5728</v>
      </c>
      <c r="C65" s="30">
        <v>45992</v>
      </c>
      <c r="D65" s="31">
        <v>65.22</v>
      </c>
      <c r="E65" s="31">
        <v>100.3</v>
      </c>
      <c r="F65" s="47"/>
      <c r="G65" s="47"/>
      <c r="H65" s="47"/>
      <c r="I65" s="47"/>
      <c r="J65" s="31"/>
      <c r="K65" s="31"/>
      <c r="L65" s="31"/>
      <c r="M65" s="32" t="str">
        <f>IF(OR(ISBLANK(Master[[#This Row],[Framework Income]]),ISBLANK(Master[[#This Row],[Framework Budget]])),"",Master[[#This Row],[Framework Income]]/Master[[#This Row],[Framework Budget]])</f>
        <v/>
      </c>
      <c r="N65" s="27"/>
      <c r="O65" s="55" t="str">
        <f>Master[[#This Row],[Dept. ]]&amp;Master[[#This Row],[Date]]</f>
        <v>Team 245992</v>
      </c>
    </row>
    <row r="66" spans="2:15">
      <c r="B66" s="25" t="s">
        <v>5729</v>
      </c>
      <c r="C66" s="30">
        <v>45992</v>
      </c>
      <c r="D66" s="31">
        <v>53.09</v>
      </c>
      <c r="E66" s="34">
        <v>52.12</v>
      </c>
      <c r="F66" s="47"/>
      <c r="G66" s="47"/>
      <c r="H66" s="47"/>
      <c r="I66" s="47"/>
      <c r="J66" s="31"/>
      <c r="K66" s="31"/>
      <c r="L66" s="31"/>
      <c r="M66" s="32" t="str">
        <f>IF(OR(ISBLANK(Master[[#This Row],[Framework Income]]),ISBLANK(Master[[#This Row],[Framework Budget]])),"",Master[[#This Row],[Framework Income]]/Master[[#This Row],[Framework Budget]])</f>
        <v/>
      </c>
      <c r="N66" s="27"/>
      <c r="O66" s="55" t="str">
        <f>Master[[#This Row],[Dept. ]]&amp;Master[[#This Row],[Date]]</f>
        <v>Team 345992</v>
      </c>
    </row>
    <row r="67" spans="2:15">
      <c r="B67" s="25" t="s">
        <v>5730</v>
      </c>
      <c r="C67" s="30">
        <v>45992</v>
      </c>
      <c r="D67" s="31">
        <v>53.04</v>
      </c>
      <c r="E67" s="31">
        <v>64</v>
      </c>
      <c r="F67" s="47"/>
      <c r="G67" s="47"/>
      <c r="H67" s="47"/>
      <c r="I67" s="47"/>
      <c r="J67" s="31"/>
      <c r="K67" s="31"/>
      <c r="L67" s="31"/>
      <c r="M67" s="32" t="str">
        <f>IF(OR(ISBLANK(Master[[#This Row],[Framework Income]]),ISBLANK(Master[[#This Row],[Framework Budget]])),"",Master[[#This Row],[Framework Income]]/Master[[#This Row],[Framework Budget]])</f>
        <v/>
      </c>
      <c r="N67" s="27"/>
      <c r="O67" s="55" t="str">
        <f>Master[[#This Row],[Dept. ]]&amp;Master[[#This Row],[Date]]</f>
        <v>Team 445992</v>
      </c>
    </row>
    <row r="68" spans="2:15">
      <c r="B68" s="25" t="s">
        <v>5731</v>
      </c>
      <c r="C68" s="30">
        <v>45992</v>
      </c>
      <c r="D68" s="31">
        <v>33.08</v>
      </c>
      <c r="E68" s="31">
        <v>7.5</v>
      </c>
      <c r="F68" s="47"/>
      <c r="G68" s="47"/>
      <c r="H68" s="47"/>
      <c r="I68" s="47"/>
      <c r="J68" s="31"/>
      <c r="K68" s="31"/>
      <c r="L68" s="31"/>
      <c r="M68" s="32" t="str">
        <f>IF(OR(ISBLANK(Master[[#This Row],[Framework Income]]),ISBLANK(Master[[#This Row],[Framework Budget]])),"",Master[[#This Row],[Framework Income]]/Master[[#This Row],[Framework Budget]])</f>
        <v/>
      </c>
      <c r="N68" s="27"/>
      <c r="O68" s="55" t="str">
        <f>Master[[#This Row],[Dept. ]]&amp;Master[[#This Row],[Date]]</f>
        <v>Team 545992</v>
      </c>
    </row>
    <row r="69" spans="2:15">
      <c r="B69" s="25" t="s">
        <v>5727</v>
      </c>
      <c r="C69" s="30">
        <v>46023</v>
      </c>
      <c r="D69" s="31">
        <v>60.27</v>
      </c>
      <c r="E69" s="31">
        <v>31.5</v>
      </c>
      <c r="F69" s="49">
        <v>-16049.18146448018</v>
      </c>
      <c r="G69" s="49">
        <v>-42490.17484075571</v>
      </c>
      <c r="H69" s="49">
        <v>-46352.51895694001</v>
      </c>
      <c r="I69" s="49">
        <v>-2681.7675014268671</v>
      </c>
      <c r="J69" s="50">
        <v>60</v>
      </c>
      <c r="K69" s="51">
        <v>483404</v>
      </c>
      <c r="L69" s="51">
        <v>479223</v>
      </c>
      <c r="M69" s="32">
        <v>1.0087245395150066</v>
      </c>
      <c r="N69" s="27"/>
      <c r="O69" s="55" t="str">
        <f>Master[[#This Row],[Dept. ]]&amp;Master[[#This Row],[Date]]</f>
        <v>Team 146023</v>
      </c>
    </row>
    <row r="70" spans="2:15">
      <c r="B70" s="25" t="s">
        <v>5728</v>
      </c>
      <c r="C70" s="30">
        <v>46023</v>
      </c>
      <c r="D70" s="31">
        <v>64.790000000000006</v>
      </c>
      <c r="E70" s="31">
        <v>17</v>
      </c>
      <c r="F70" s="49">
        <v>-120</v>
      </c>
      <c r="G70" s="49">
        <v>-35.080000000000041</v>
      </c>
      <c r="H70" s="49">
        <v>-396.62828913471731</v>
      </c>
      <c r="I70" s="49">
        <v>-42.35410146486943</v>
      </c>
      <c r="J70" s="50">
        <v>135</v>
      </c>
      <c r="K70" s="51">
        <v>23925</v>
      </c>
      <c r="L70" s="51">
        <v>36782</v>
      </c>
      <c r="M70" s="32">
        <v>1.1335102098829772</v>
      </c>
      <c r="N70" s="27"/>
      <c r="O70" s="55" t="str">
        <f>Master[[#This Row],[Dept. ]]&amp;Master[[#This Row],[Date]]</f>
        <v>Team 246023</v>
      </c>
    </row>
    <row r="71" spans="2:15">
      <c r="B71" s="25" t="s">
        <v>5729</v>
      </c>
      <c r="C71" s="30">
        <v>46023</v>
      </c>
      <c r="D71" s="31">
        <v>52.77</v>
      </c>
      <c r="E71" s="31">
        <v>40.31</v>
      </c>
      <c r="F71" s="49">
        <v>-61362.26901792975</v>
      </c>
      <c r="G71" s="49">
        <v>-13797.234697598582</v>
      </c>
      <c r="H71" s="49">
        <v>-31710.663610399908</v>
      </c>
      <c r="I71" s="49">
        <v>-14338.376675202948</v>
      </c>
      <c r="J71" s="50">
        <v>50</v>
      </c>
      <c r="K71" s="51">
        <v>224788</v>
      </c>
      <c r="L71" s="51">
        <v>245147</v>
      </c>
      <c r="M71" s="32">
        <v>0.91695186969450981</v>
      </c>
      <c r="N71" s="27"/>
      <c r="O71" s="55" t="str">
        <f>Master[[#This Row],[Dept. ]]&amp;Master[[#This Row],[Date]]</f>
        <v>Team 346023</v>
      </c>
    </row>
    <row r="72" spans="2:15">
      <c r="B72" s="26" t="s">
        <v>5730</v>
      </c>
      <c r="C72" s="30">
        <v>46023</v>
      </c>
      <c r="D72" s="35">
        <v>37.31</v>
      </c>
      <c r="E72" s="35">
        <v>49.21</v>
      </c>
      <c r="F72" s="49">
        <v>-13025.230752499978</v>
      </c>
      <c r="G72" s="49">
        <v>9848.360942023879</v>
      </c>
      <c r="H72" s="49">
        <v>-32824.241047877273</v>
      </c>
      <c r="I72" s="49">
        <v>-5061.2177067800321</v>
      </c>
      <c r="J72" s="50">
        <v>63</v>
      </c>
      <c r="K72" s="51">
        <v>377338</v>
      </c>
      <c r="L72" s="51">
        <v>350833</v>
      </c>
      <c r="M72" s="32">
        <v>1.0755487653669979</v>
      </c>
      <c r="N72" s="28"/>
      <c r="O72" s="56" t="str">
        <f>Master[[#This Row],[Dept. ]]&amp;Master[[#This Row],[Date]]</f>
        <v>Team 446023</v>
      </c>
    </row>
    <row r="73" spans="2:15">
      <c r="B73" s="26" t="s">
        <v>5731</v>
      </c>
      <c r="C73" s="30">
        <v>46023</v>
      </c>
      <c r="D73" s="35">
        <v>24.86</v>
      </c>
      <c r="E73" s="35">
        <v>32.5</v>
      </c>
      <c r="F73" s="49">
        <v>-6846.9437500000004</v>
      </c>
      <c r="G73" s="49">
        <v>-2809.9606085152523</v>
      </c>
      <c r="H73" s="49">
        <v>-2594.1278858836008</v>
      </c>
      <c r="I73" s="49">
        <v>-97.58323501164989</v>
      </c>
      <c r="J73" s="50">
        <v>51</v>
      </c>
      <c r="K73" s="51">
        <v>70559</v>
      </c>
      <c r="L73" s="51">
        <v>88008</v>
      </c>
      <c r="M73" s="32">
        <v>0.80173393327879283</v>
      </c>
      <c r="N73" s="28"/>
      <c r="O73" s="56" t="str">
        <f>Master[[#This Row],[Dept. ]]&amp;Master[[#This Row],[Date]]</f>
        <v>Team 546023</v>
      </c>
    </row>
    <row r="74" spans="2:15">
      <c r="B74" s="25" t="s">
        <v>5727</v>
      </c>
      <c r="C74" s="30">
        <v>46054</v>
      </c>
      <c r="D74" s="31">
        <v>60.27</v>
      </c>
      <c r="E74" s="31">
        <v>31.5</v>
      </c>
      <c r="F74" s="49">
        <v>-16309</v>
      </c>
      <c r="G74" s="49">
        <v>-54082</v>
      </c>
      <c r="H74" s="49">
        <v>-42517.744551886513</v>
      </c>
      <c r="I74" s="49">
        <v>-2681.7675014268671</v>
      </c>
      <c r="J74" s="50">
        <v>54</v>
      </c>
      <c r="K74" s="51">
        <v>491063</v>
      </c>
      <c r="L74" s="51">
        <v>477563</v>
      </c>
      <c r="M74" s="32"/>
      <c r="N74" s="27"/>
      <c r="O74" s="55" t="str">
        <f>Master[[#This Row],[Dept. ]]&amp;Master[[#This Row],[Date]]</f>
        <v>Team 146054</v>
      </c>
    </row>
    <row r="75" spans="2:15">
      <c r="B75" s="25" t="s">
        <v>5728</v>
      </c>
      <c r="C75" s="30">
        <v>46054</v>
      </c>
      <c r="D75" s="31">
        <v>64.790000000000006</v>
      </c>
      <c r="E75" s="31">
        <v>17</v>
      </c>
      <c r="F75" s="49">
        <v>0</v>
      </c>
      <c r="G75" s="49">
        <v>-311</v>
      </c>
      <c r="H75" s="49">
        <v>-396.62828913471731</v>
      </c>
      <c r="I75" s="49">
        <v>-42.35410146486943</v>
      </c>
      <c r="J75" s="50">
        <v>98</v>
      </c>
      <c r="K75" s="51">
        <v>21621</v>
      </c>
      <c r="L75" s="51">
        <v>35657</v>
      </c>
      <c r="M75" s="32"/>
      <c r="N75" s="27"/>
      <c r="O75" s="55" t="str">
        <f>Master[[#This Row],[Dept. ]]&amp;Master[[#This Row],[Date]]</f>
        <v>Team 246054</v>
      </c>
    </row>
    <row r="76" spans="2:15">
      <c r="B76" s="25" t="s">
        <v>5729</v>
      </c>
      <c r="C76" s="30">
        <v>46054</v>
      </c>
      <c r="D76" s="31">
        <v>52.77</v>
      </c>
      <c r="E76" s="31">
        <v>40.31</v>
      </c>
      <c r="F76" s="49">
        <v>-38882</v>
      </c>
      <c r="G76" s="49">
        <v>9873</v>
      </c>
      <c r="H76" s="49">
        <v>-29656.667035640468</v>
      </c>
      <c r="I76" s="49">
        <v>-14338.376675202948</v>
      </c>
      <c r="J76" s="50">
        <v>47</v>
      </c>
      <c r="K76" s="51">
        <v>229275</v>
      </c>
      <c r="L76" s="51">
        <v>247560</v>
      </c>
      <c r="M76" s="32"/>
      <c r="N76" s="27"/>
      <c r="O76" s="55" t="str">
        <f>Master[[#This Row],[Dept. ]]&amp;Master[[#This Row],[Date]]</f>
        <v>Team 346054</v>
      </c>
    </row>
    <row r="77" spans="2:15">
      <c r="B77" s="26" t="s">
        <v>5730</v>
      </c>
      <c r="C77" s="30">
        <v>46054</v>
      </c>
      <c r="D77" s="35">
        <v>37.31</v>
      </c>
      <c r="E77" s="35">
        <v>49.21</v>
      </c>
      <c r="F77" s="49">
        <v>-20709</v>
      </c>
      <c r="G77" s="49">
        <v>17139</v>
      </c>
      <c r="H77" s="49">
        <v>-30537.824297877276</v>
      </c>
      <c r="I77" s="49">
        <v>-5061.2177067800321</v>
      </c>
      <c r="J77" s="50">
        <v>86</v>
      </c>
      <c r="K77" s="51">
        <v>364141</v>
      </c>
      <c r="L77" s="51">
        <v>349583</v>
      </c>
      <c r="M77" s="32"/>
      <c r="N77" s="27"/>
      <c r="O77" s="55" t="str">
        <f>Master[[#This Row],[Dept. ]]&amp;Master[[#This Row],[Date]]</f>
        <v>Team 446054</v>
      </c>
    </row>
    <row r="78" spans="2:15">
      <c r="B78" s="26" t="s">
        <v>5731</v>
      </c>
      <c r="C78" s="30">
        <v>46054</v>
      </c>
      <c r="D78" s="35">
        <v>24.86</v>
      </c>
      <c r="E78" s="35">
        <v>32.5</v>
      </c>
      <c r="F78" s="49">
        <v>-9235</v>
      </c>
      <c r="G78" s="49">
        <v>-2910</v>
      </c>
      <c r="H78" s="49">
        <v>-23867.262635883591</v>
      </c>
      <c r="I78" s="49">
        <v>-97.58323501164989</v>
      </c>
      <c r="J78" s="50">
        <v>51</v>
      </c>
      <c r="K78" s="51">
        <v>83885</v>
      </c>
      <c r="L78" s="51">
        <v>85178</v>
      </c>
      <c r="M78" s="32"/>
      <c r="N78" s="28"/>
      <c r="O78" s="56" t="str">
        <f>Master[[#This Row],[Dept. ]]&amp;Master[[#This Row],[Date]]</f>
        <v>Team 546054</v>
      </c>
    </row>
    <row r="79" spans="2:15">
      <c r="B79" s="25" t="s">
        <v>5727</v>
      </c>
      <c r="C79" s="30">
        <v>46082</v>
      </c>
      <c r="D79" s="31">
        <v>51.2</v>
      </c>
      <c r="E79" s="31">
        <v>29</v>
      </c>
      <c r="F79" s="47"/>
      <c r="G79" s="47"/>
      <c r="H79" s="47">
        <v>-53619.829399253293</v>
      </c>
      <c r="I79" s="47">
        <v>-3575.6900019024902</v>
      </c>
      <c r="J79" s="34"/>
      <c r="K79" s="31"/>
      <c r="L79" s="31"/>
      <c r="M79" s="32" t="str">
        <f>IF(OR(ISBLANK(Master[[#This Row],[Framework Income]]),ISBLANK(Master[[#This Row],[Framework Budget]])),"",Master[[#This Row],[Framework Income]]/Master[[#This Row],[Framework Budget]])</f>
        <v/>
      </c>
      <c r="N79" s="27"/>
      <c r="O79" s="55" t="str">
        <f>Master[[#This Row],[Dept. ]]&amp;Master[[#This Row],[Date]]</f>
        <v>Team 146082</v>
      </c>
    </row>
    <row r="80" spans="2:15">
      <c r="B80" s="25" t="s">
        <v>5728</v>
      </c>
      <c r="C80" s="30">
        <v>46082</v>
      </c>
      <c r="D80" s="31">
        <v>52.4</v>
      </c>
      <c r="E80" s="31"/>
      <c r="F80" s="47"/>
      <c r="G80" s="47"/>
      <c r="H80" s="47">
        <v>-528.8377188462897</v>
      </c>
      <c r="I80" s="47">
        <v>-56.472135286492573</v>
      </c>
      <c r="J80" s="34"/>
      <c r="K80" s="31"/>
      <c r="L80" s="31"/>
      <c r="M80" s="32" t="str">
        <f>IF(OR(ISBLANK(Master[[#This Row],[Framework Income]]),ISBLANK(Master[[#This Row],[Framework Budget]])),"",Master[[#This Row],[Framework Income]]/Master[[#This Row],[Framework Budget]])</f>
        <v/>
      </c>
      <c r="N80" s="27"/>
      <c r="O80" s="55" t="str">
        <f>Master[[#This Row],[Dept. ]]&amp;Master[[#This Row],[Date]]</f>
        <v>Team 246082</v>
      </c>
    </row>
    <row r="81" spans="2:15">
      <c r="B81" s="25" t="s">
        <v>5729</v>
      </c>
      <c r="C81" s="30">
        <v>46082</v>
      </c>
      <c r="D81" s="31">
        <v>56.46</v>
      </c>
      <c r="E81" s="31">
        <v>47.73</v>
      </c>
      <c r="F81" s="47"/>
      <c r="G81" s="47"/>
      <c r="H81" s="47">
        <v>-37167.99733003747</v>
      </c>
      <c r="I81" s="47">
        <v>-19117.83556693729</v>
      </c>
      <c r="J81" s="34"/>
      <c r="K81" s="31"/>
      <c r="L81" s="31"/>
      <c r="M81" s="32" t="str">
        <f>IF(OR(ISBLANK(Master[[#This Row],[Framework Income]]),ISBLANK(Master[[#This Row],[Framework Budget]])),"",Master[[#This Row],[Framework Income]]/Master[[#This Row],[Framework Budget]])</f>
        <v/>
      </c>
      <c r="N81" s="27"/>
      <c r="O81" s="55" t="str">
        <f>Master[[#This Row],[Dept. ]]&amp;Master[[#This Row],[Date]]</f>
        <v>Team 346082</v>
      </c>
    </row>
    <row r="82" spans="2:15">
      <c r="B82" s="26" t="s">
        <v>5730</v>
      </c>
      <c r="C82" s="30">
        <v>46082</v>
      </c>
      <c r="D82" s="31">
        <v>42.89</v>
      </c>
      <c r="E82" s="31">
        <v>43.09</v>
      </c>
      <c r="F82" s="47"/>
      <c r="G82" s="47"/>
      <c r="H82" s="47">
        <v>-39851.306897169707</v>
      </c>
      <c r="I82" s="47">
        <v>-6748.2902757067159</v>
      </c>
      <c r="J82" s="34"/>
      <c r="K82" s="31"/>
      <c r="L82" s="31"/>
      <c r="M82" s="32" t="str">
        <f>IF(OR(ISBLANK(Master[[#This Row],[Framework Income]]),ISBLANK(Master[[#This Row],[Framework Budget]])),"",Master[[#This Row],[Framework Income]]/Master[[#This Row],[Framework Budget]])</f>
        <v/>
      </c>
      <c r="N82" s="27"/>
      <c r="O82" s="55" t="str">
        <f>Master[[#This Row],[Dept. ]]&amp;Master[[#This Row],[Date]]</f>
        <v>Team 446082</v>
      </c>
    </row>
    <row r="83" spans="2:15">
      <c r="B83" s="26" t="s">
        <v>5731</v>
      </c>
      <c r="C83" s="30">
        <v>46082</v>
      </c>
      <c r="D83" s="35">
        <v>16</v>
      </c>
      <c r="E83" s="35">
        <v>31.31</v>
      </c>
      <c r="F83" s="48"/>
      <c r="G83" s="48"/>
      <c r="H83" s="48">
        <v>-10610.433764511488</v>
      </c>
      <c r="I83" s="48">
        <v>-130.11098001553316</v>
      </c>
      <c r="J83" s="36"/>
      <c r="K83" s="35"/>
      <c r="L83" s="35"/>
      <c r="M83" s="32" t="str">
        <f>IF(OR(ISBLANK(Master[[#This Row],[Framework Income]]),ISBLANK(Master[[#This Row],[Framework Budget]])),"",Master[[#This Row],[Framework Income]]/Master[[#This Row],[Framework Budget]])</f>
        <v/>
      </c>
      <c r="N83" s="28"/>
      <c r="O83" s="56" t="str">
        <f>Master[[#This Row],[Dept. ]]&amp;Master[[#This Row],[Date]]</f>
        <v>Team 546082</v>
      </c>
    </row>
    <row r="84" spans="2:15">
      <c r="B84" s="25" t="s">
        <v>5727</v>
      </c>
      <c r="C84" s="30">
        <v>46113</v>
      </c>
      <c r="D84" s="31"/>
      <c r="E84" s="31"/>
      <c r="F84" s="47"/>
      <c r="G84" s="47"/>
      <c r="H84" s="47">
        <v>-125622.39977925328</v>
      </c>
      <c r="I84" s="47">
        <v>-3575.6900019024902</v>
      </c>
      <c r="J84" s="34"/>
      <c r="K84" s="31"/>
      <c r="L84" s="31"/>
      <c r="M84" s="32" t="str">
        <f>IF(OR(ISBLANK(Master[[#This Row],[Framework Income]]),ISBLANK(Master[[#This Row],[Framework Budget]])),"",Master[[#This Row],[Framework Income]]/Master[[#This Row],[Framework Budget]])</f>
        <v/>
      </c>
      <c r="N84" s="27"/>
      <c r="O84" s="55" t="str">
        <f>Master[[#This Row],[Dept. ]]&amp;Master[[#This Row],[Date]]</f>
        <v>Team 146113</v>
      </c>
    </row>
    <row r="85" spans="2:15">
      <c r="B85" s="25" t="s">
        <v>5728</v>
      </c>
      <c r="C85" s="30">
        <v>46113</v>
      </c>
      <c r="D85" s="31"/>
      <c r="E85" s="31"/>
      <c r="F85" s="47"/>
      <c r="G85" s="47"/>
      <c r="H85" s="47">
        <v>-528.8377188462897</v>
      </c>
      <c r="I85" s="47">
        <v>-56.472135286492573</v>
      </c>
      <c r="J85" s="34"/>
      <c r="K85" s="31"/>
      <c r="L85" s="31"/>
      <c r="M85" s="32" t="str">
        <f>IF(OR(ISBLANK(Master[[#This Row],[Framework Income]]),ISBLANK(Master[[#This Row],[Framework Budget]])),"",Master[[#This Row],[Framework Income]]/Master[[#This Row],[Framework Budget]])</f>
        <v/>
      </c>
      <c r="N85" s="27"/>
      <c r="O85" s="55" t="str">
        <f>Master[[#This Row],[Dept. ]]&amp;Master[[#This Row],[Date]]</f>
        <v>Team 246113</v>
      </c>
    </row>
    <row r="86" spans="2:15">
      <c r="B86" s="25" t="s">
        <v>5729</v>
      </c>
      <c r="C86" s="30">
        <v>46113</v>
      </c>
      <c r="D86" s="31"/>
      <c r="E86" s="31"/>
      <c r="F86" s="47"/>
      <c r="G86" s="47"/>
      <c r="H86" s="47">
        <v>-40853.457039271059</v>
      </c>
      <c r="I86" s="47">
        <v>-19117.83556693729</v>
      </c>
      <c r="J86" s="34"/>
      <c r="K86" s="31"/>
      <c r="L86" s="31"/>
      <c r="M86" s="32" t="str">
        <f>IF(OR(ISBLANK(Master[[#This Row],[Framework Income]]),ISBLANK(Master[[#This Row],[Framework Budget]])),"",Master[[#This Row],[Framework Income]]/Master[[#This Row],[Framework Budget]])</f>
        <v/>
      </c>
      <c r="N86" s="27"/>
      <c r="O86" s="55" t="str">
        <f>Master[[#This Row],[Dept. ]]&amp;Master[[#This Row],[Date]]</f>
        <v>Team 346113</v>
      </c>
    </row>
    <row r="87" spans="2:15">
      <c r="B87" s="26" t="s">
        <v>5730</v>
      </c>
      <c r="C87" s="30">
        <v>46113</v>
      </c>
      <c r="D87" s="31"/>
      <c r="E87" s="31"/>
      <c r="F87" s="47"/>
      <c r="G87" s="47"/>
      <c r="H87" s="47">
        <v>-36366.871647169704</v>
      </c>
      <c r="I87" s="47">
        <v>-6748.2902757067159</v>
      </c>
      <c r="J87" s="34"/>
      <c r="K87" s="31"/>
      <c r="L87" s="31"/>
      <c r="M87" s="32" t="str">
        <f>IF(OR(ISBLANK(Master[[#This Row],[Framework Income]]),ISBLANK(Master[[#This Row],[Framework Budget]])),"",Master[[#This Row],[Framework Income]]/Master[[#This Row],[Framework Budget]])</f>
        <v/>
      </c>
      <c r="N87" s="27"/>
      <c r="O87" s="55" t="str">
        <f>Master[[#This Row],[Dept. ]]&amp;Master[[#This Row],[Date]]</f>
        <v>Team 446113</v>
      </c>
    </row>
    <row r="88" spans="2:15">
      <c r="B88" s="26" t="s">
        <v>5731</v>
      </c>
      <c r="C88" s="30">
        <v>46113</v>
      </c>
      <c r="D88" s="35"/>
      <c r="E88" s="35"/>
      <c r="F88" s="48"/>
      <c r="G88" s="48"/>
      <c r="H88" s="48">
        <v>-13021.553264511471</v>
      </c>
      <c r="I88" s="48">
        <v>-130.11098001553316</v>
      </c>
      <c r="J88" s="36"/>
      <c r="K88" s="35"/>
      <c r="L88" s="35"/>
      <c r="M88" s="32" t="str">
        <f>IF(OR(ISBLANK(Master[[#This Row],[Framework Income]]),ISBLANK(Master[[#This Row],[Framework Budget]])),"",Master[[#This Row],[Framework Income]]/Master[[#This Row],[Framework Budget]])</f>
        <v/>
      </c>
      <c r="N88" s="28"/>
      <c r="O88" s="56" t="str">
        <f>Master[[#This Row],[Dept. ]]&amp;Master[[#This Row],[Date]]</f>
        <v>Team 546113</v>
      </c>
    </row>
    <row r="89" spans="2:15">
      <c r="B89" s="25" t="s">
        <v>5727</v>
      </c>
      <c r="C89" s="30">
        <v>46143</v>
      </c>
      <c r="D89" s="31"/>
      <c r="E89" s="31"/>
      <c r="F89" s="47"/>
      <c r="G89" s="47"/>
      <c r="H89" s="47">
        <v>-51574.82964925329</v>
      </c>
      <c r="I89" s="47">
        <v>-3575.6900019024902</v>
      </c>
      <c r="J89" s="34"/>
      <c r="K89" s="31"/>
      <c r="L89" s="31"/>
      <c r="M89" s="32" t="str">
        <f>IF(OR(ISBLANK(Master[[#This Row],[Framework Income]]),ISBLANK(Master[[#This Row],[Framework Budget]])),"",Master[[#This Row],[Framework Income]]/Master[[#This Row],[Framework Budget]])</f>
        <v/>
      </c>
      <c r="N89" s="27"/>
      <c r="O89" s="55" t="str">
        <f>Master[[#This Row],[Dept. ]]&amp;Master[[#This Row],[Date]]</f>
        <v>Team 146143</v>
      </c>
    </row>
    <row r="90" spans="2:15">
      <c r="B90" s="25" t="s">
        <v>5728</v>
      </c>
      <c r="C90" s="30">
        <v>46143</v>
      </c>
      <c r="D90" s="31"/>
      <c r="E90" s="31"/>
      <c r="F90" s="47"/>
      <c r="G90" s="47"/>
      <c r="H90" s="47">
        <v>-528.8377188462897</v>
      </c>
      <c r="I90" s="47">
        <v>-56.472135286492573</v>
      </c>
      <c r="J90" s="34"/>
      <c r="K90" s="31"/>
      <c r="L90" s="31"/>
      <c r="M90" s="32" t="str">
        <f>IF(OR(ISBLANK(Master[[#This Row],[Framework Income]]),ISBLANK(Master[[#This Row],[Framework Budget]])),"",Master[[#This Row],[Framework Income]]/Master[[#This Row],[Framework Budget]])</f>
        <v/>
      </c>
      <c r="N90" s="27"/>
      <c r="O90" s="55" t="str">
        <f>Master[[#This Row],[Dept. ]]&amp;Master[[#This Row],[Date]]</f>
        <v>Team 246143</v>
      </c>
    </row>
    <row r="91" spans="2:15">
      <c r="B91" s="25" t="s">
        <v>5729</v>
      </c>
      <c r="C91" s="30">
        <v>46143</v>
      </c>
      <c r="D91" s="31"/>
      <c r="E91" s="31"/>
      <c r="F91" s="47"/>
      <c r="G91" s="47"/>
      <c r="H91" s="47">
        <v>-37150.868436572535</v>
      </c>
      <c r="I91" s="47">
        <v>-19117.83556693729</v>
      </c>
      <c r="J91" s="34"/>
      <c r="K91" s="31"/>
      <c r="L91" s="31"/>
      <c r="M91" s="32" t="str">
        <f>IF(OR(ISBLANK(Master[[#This Row],[Framework Income]]),ISBLANK(Master[[#This Row],[Framework Budget]])),"",Master[[#This Row],[Framework Income]]/Master[[#This Row],[Framework Budget]])</f>
        <v/>
      </c>
      <c r="N91" s="27"/>
      <c r="O91" s="55" t="str">
        <f>Master[[#This Row],[Dept. ]]&amp;Master[[#This Row],[Date]]</f>
        <v>Team 346143</v>
      </c>
    </row>
    <row r="92" spans="2:15">
      <c r="B92" s="26" t="s">
        <v>5730</v>
      </c>
      <c r="C92" s="30">
        <v>46143</v>
      </c>
      <c r="D92" s="31"/>
      <c r="E92" s="31"/>
      <c r="F92" s="47"/>
      <c r="G92" s="47"/>
      <c r="H92" s="47">
        <v>-35926.512647169722</v>
      </c>
      <c r="I92" s="47">
        <v>-6748.2902757067159</v>
      </c>
      <c r="J92" s="34"/>
      <c r="K92" s="31"/>
      <c r="L92" s="31"/>
      <c r="M92" s="32" t="str">
        <f>IF(OR(ISBLANK(Master[[#This Row],[Framework Income]]),ISBLANK(Master[[#This Row],[Framework Budget]])),"",Master[[#This Row],[Framework Income]]/Master[[#This Row],[Framework Budget]])</f>
        <v/>
      </c>
      <c r="N92" s="27"/>
      <c r="O92" s="55" t="str">
        <f>Master[[#This Row],[Dept. ]]&amp;Master[[#This Row],[Date]]</f>
        <v>Team 446143</v>
      </c>
    </row>
    <row r="93" spans="2:15">
      <c r="B93" s="26" t="s">
        <v>5731</v>
      </c>
      <c r="C93" s="30">
        <v>46143</v>
      </c>
      <c r="D93" s="35"/>
      <c r="E93" s="35"/>
      <c r="F93" s="48"/>
      <c r="G93" s="48"/>
      <c r="H93" s="48">
        <v>-1838.695514511468</v>
      </c>
      <c r="I93" s="48">
        <v>-130.11098001553316</v>
      </c>
      <c r="J93" s="36"/>
      <c r="K93" s="35"/>
      <c r="L93" s="35"/>
      <c r="M93" s="32" t="str">
        <f>IF(OR(ISBLANK(Master[[#This Row],[Framework Income]]),ISBLANK(Master[[#This Row],[Framework Budget]])),"",Master[[#This Row],[Framework Income]]/Master[[#This Row],[Framework Budget]])</f>
        <v/>
      </c>
      <c r="N93" s="28"/>
      <c r="O93" s="56" t="str">
        <f>Master[[#This Row],[Dept. ]]&amp;Master[[#This Row],[Date]]</f>
        <v>Team 546143</v>
      </c>
    </row>
    <row r="94" spans="2:15">
      <c r="B94" s="25" t="s">
        <v>5727</v>
      </c>
      <c r="C94" s="30">
        <v>46174</v>
      </c>
      <c r="D94" s="31"/>
      <c r="E94" s="31"/>
      <c r="F94" s="47"/>
      <c r="G94" s="47"/>
      <c r="H94" s="47">
        <v>-54192.711181163788</v>
      </c>
      <c r="I94" s="47">
        <v>-3575.6900019024902</v>
      </c>
      <c r="J94" s="34"/>
      <c r="K94" s="31"/>
      <c r="L94" s="31"/>
      <c r="M94" s="32" t="str">
        <f>IF(OR(ISBLANK(Master[[#This Row],[Framework Income]]),ISBLANK(Master[[#This Row],[Framework Budget]])),"",Master[[#This Row],[Framework Income]]/Master[[#This Row],[Framework Budget]])</f>
        <v/>
      </c>
      <c r="N94" s="27"/>
      <c r="O94" s="55" t="str">
        <f>Master[[#This Row],[Dept. ]]&amp;Master[[#This Row],[Date]]</f>
        <v>Team 146174</v>
      </c>
    </row>
    <row r="95" spans="2:15">
      <c r="B95" s="25" t="s">
        <v>5728</v>
      </c>
      <c r="C95" s="30">
        <v>46174</v>
      </c>
      <c r="D95" s="31"/>
      <c r="E95" s="31"/>
      <c r="F95" s="47"/>
      <c r="G95" s="47"/>
      <c r="H95" s="47">
        <v>-528.8377188462897</v>
      </c>
      <c r="I95" s="47">
        <v>-56.472135286492573</v>
      </c>
      <c r="J95" s="34"/>
      <c r="K95" s="31"/>
      <c r="L95" s="31"/>
      <c r="M95" s="32" t="str">
        <f>IF(OR(ISBLANK(Master[[#This Row],[Framework Income]]),ISBLANK(Master[[#This Row],[Framework Budget]])),"",Master[[#This Row],[Framework Income]]/Master[[#This Row],[Framework Budget]])</f>
        <v/>
      </c>
      <c r="N95" s="27"/>
      <c r="O95" s="55" t="str">
        <f>Master[[#This Row],[Dept. ]]&amp;Master[[#This Row],[Date]]</f>
        <v>Team 246174</v>
      </c>
    </row>
    <row r="96" spans="2:15">
      <c r="B96" s="25" t="s">
        <v>5729</v>
      </c>
      <c r="C96" s="30">
        <v>46174</v>
      </c>
      <c r="D96" s="31"/>
      <c r="E96" s="31"/>
      <c r="F96" s="47"/>
      <c r="G96" s="47"/>
      <c r="H96" s="47">
        <v>-76944.413765167643</v>
      </c>
      <c r="I96" s="47">
        <v>-19117.83556693729</v>
      </c>
      <c r="J96" s="34"/>
      <c r="K96" s="31"/>
      <c r="L96" s="31"/>
      <c r="M96" s="32" t="str">
        <f>IF(OR(ISBLANK(Master[[#This Row],[Framework Income]]),ISBLANK(Master[[#This Row],[Framework Budget]])),"",Master[[#This Row],[Framework Income]]/Master[[#This Row],[Framework Budget]])</f>
        <v/>
      </c>
      <c r="N96" s="27"/>
      <c r="O96" s="55" t="str">
        <f>Master[[#This Row],[Dept. ]]&amp;Master[[#This Row],[Date]]</f>
        <v>Team 346174</v>
      </c>
    </row>
    <row r="97" spans="2:15">
      <c r="B97" s="26" t="s">
        <v>5730</v>
      </c>
      <c r="C97" s="30">
        <v>46174</v>
      </c>
      <c r="D97" s="31"/>
      <c r="E97" s="31"/>
      <c r="F97" s="47"/>
      <c r="G97" s="47"/>
      <c r="H97" s="47">
        <v>-34408.811647169721</v>
      </c>
      <c r="I97" s="47">
        <v>-6748.2902757067159</v>
      </c>
      <c r="J97" s="34"/>
      <c r="K97" s="31"/>
      <c r="L97" s="31"/>
      <c r="M97" s="32" t="str">
        <f>IF(OR(ISBLANK(Master[[#This Row],[Framework Income]]),ISBLANK(Master[[#This Row],[Framework Budget]])),"",Master[[#This Row],[Framework Income]]/Master[[#This Row],[Framework Budget]])</f>
        <v/>
      </c>
      <c r="N97" s="27"/>
      <c r="O97" s="55" t="str">
        <f>Master[[#This Row],[Dept. ]]&amp;Master[[#This Row],[Date]]</f>
        <v>Team 446174</v>
      </c>
    </row>
    <row r="98" spans="2:15">
      <c r="B98" s="26" t="s">
        <v>5731</v>
      </c>
      <c r="C98" s="30">
        <v>46174</v>
      </c>
      <c r="D98" s="35"/>
      <c r="E98" s="35"/>
      <c r="F98" s="48"/>
      <c r="G98" s="48"/>
      <c r="H98" s="48">
        <v>-12371.535014511472</v>
      </c>
      <c r="I98" s="48">
        <v>-130.11098001553316</v>
      </c>
      <c r="J98" s="36"/>
      <c r="K98" s="35"/>
      <c r="L98" s="35"/>
      <c r="M98" s="32" t="str">
        <f>IF(OR(ISBLANK(Master[[#This Row],[Framework Income]]),ISBLANK(Master[[#This Row],[Framework Budget]])),"",Master[[#This Row],[Framework Income]]/Master[[#This Row],[Framework Budget]])</f>
        <v/>
      </c>
      <c r="N98" s="28"/>
      <c r="O98" s="56" t="str">
        <f>Master[[#This Row],[Dept. ]]&amp;Master[[#This Row],[Date]]</f>
        <v>Team 546174</v>
      </c>
    </row>
    <row r="99" spans="2:15">
      <c r="B99" s="25" t="s">
        <v>5727</v>
      </c>
      <c r="C99" s="30">
        <v>46204</v>
      </c>
      <c r="D99" s="31"/>
      <c r="E99" s="31"/>
      <c r="F99" s="47"/>
      <c r="G99" s="47"/>
      <c r="H99" s="47">
        <v>-72196.238531753348</v>
      </c>
      <c r="I99" s="47">
        <v>-3575.6900019024902</v>
      </c>
      <c r="J99" s="34"/>
      <c r="K99" s="31"/>
      <c r="L99" s="31"/>
      <c r="M99" s="32" t="str">
        <f>IF(OR(ISBLANK(Master[[#This Row],[Framework Income]]),ISBLANK(Master[[#This Row],[Framework Budget]])),"",Master[[#This Row],[Framework Income]]/Master[[#This Row],[Framework Budget]])</f>
        <v/>
      </c>
      <c r="N99" s="27"/>
      <c r="O99" s="55" t="str">
        <f>Master[[#This Row],[Dept. ]]&amp;Master[[#This Row],[Date]]</f>
        <v>Team 146204</v>
      </c>
    </row>
    <row r="100" spans="2:15">
      <c r="B100" s="25" t="s">
        <v>5728</v>
      </c>
      <c r="C100" s="30">
        <v>46204</v>
      </c>
      <c r="D100" s="31"/>
      <c r="E100" s="31"/>
      <c r="F100" s="47"/>
      <c r="G100" s="47"/>
      <c r="H100" s="47">
        <v>-528.8377188462897</v>
      </c>
      <c r="I100" s="47">
        <v>-56.472135286492573</v>
      </c>
      <c r="J100" s="34"/>
      <c r="K100" s="31"/>
      <c r="L100" s="31"/>
      <c r="M100" s="32" t="str">
        <f>IF(OR(ISBLANK(Master[[#This Row],[Framework Income]]),ISBLANK(Master[[#This Row],[Framework Budget]])),"",Master[[#This Row],[Framework Income]]/Master[[#This Row],[Framework Budget]])</f>
        <v/>
      </c>
      <c r="N100" s="27"/>
      <c r="O100" s="55" t="str">
        <f>Master[[#This Row],[Dept. ]]&amp;Master[[#This Row],[Date]]</f>
        <v>Team 246204</v>
      </c>
    </row>
    <row r="101" spans="2:15">
      <c r="B101" s="25" t="s">
        <v>5729</v>
      </c>
      <c r="C101" s="30">
        <v>46204</v>
      </c>
      <c r="D101" s="31"/>
      <c r="E101" s="31"/>
      <c r="F101" s="47"/>
      <c r="G101" s="47"/>
      <c r="H101" s="47">
        <v>-30055.798128804032</v>
      </c>
      <c r="I101" s="47">
        <v>-19117.83556693729</v>
      </c>
      <c r="J101" s="34"/>
      <c r="K101" s="31"/>
      <c r="L101" s="31"/>
      <c r="M101" s="32" t="str">
        <f>IF(OR(ISBLANK(Master[[#This Row],[Framework Income]]),ISBLANK(Master[[#This Row],[Framework Budget]])),"",Master[[#This Row],[Framework Income]]/Master[[#This Row],[Framework Budget]])</f>
        <v/>
      </c>
      <c r="N101" s="27"/>
      <c r="O101" s="55" t="str">
        <f>Master[[#This Row],[Dept. ]]&amp;Master[[#This Row],[Date]]</f>
        <v>Team 346204</v>
      </c>
    </row>
    <row r="102" spans="2:15">
      <c r="B102" s="26" t="s">
        <v>5730</v>
      </c>
      <c r="C102" s="30">
        <v>46204</v>
      </c>
      <c r="D102" s="31"/>
      <c r="E102" s="31"/>
      <c r="F102" s="47"/>
      <c r="G102" s="47"/>
      <c r="H102" s="47">
        <v>-25284.283397169696</v>
      </c>
      <c r="I102" s="47">
        <v>-6748.2902757067159</v>
      </c>
      <c r="J102" s="34"/>
      <c r="K102" s="31"/>
      <c r="L102" s="31"/>
      <c r="M102" s="32" t="str">
        <f>IF(OR(ISBLANK(Master[[#This Row],[Framework Income]]),ISBLANK(Master[[#This Row],[Framework Budget]])),"",Master[[#This Row],[Framework Income]]/Master[[#This Row],[Framework Budget]])</f>
        <v/>
      </c>
      <c r="N102" s="27"/>
      <c r="O102" s="55" t="str">
        <f>Master[[#This Row],[Dept. ]]&amp;Master[[#This Row],[Date]]</f>
        <v>Team 446204</v>
      </c>
    </row>
    <row r="103" spans="2:15">
      <c r="B103" s="26" t="s">
        <v>5731</v>
      </c>
      <c r="C103" s="30">
        <v>46204</v>
      </c>
      <c r="D103" s="31"/>
      <c r="E103" s="31"/>
      <c r="F103" s="47"/>
      <c r="G103" s="47"/>
      <c r="H103" s="47">
        <v>-51784.930514511587</v>
      </c>
      <c r="I103" s="47">
        <v>-130.11098001553316</v>
      </c>
      <c r="J103" s="34"/>
      <c r="K103" s="31"/>
      <c r="L103" s="31"/>
      <c r="M103" s="32" t="str">
        <f>IF(OR(ISBLANK(Master[[#This Row],[Framework Income]]),ISBLANK(Master[[#This Row],[Framework Budget]])),"",Master[[#This Row],[Framework Income]]/Master[[#This Row],[Framework Budget]])</f>
        <v/>
      </c>
      <c r="N103" s="27"/>
      <c r="O103" s="55" t="str">
        <f>Master[[#This Row],[Dept. ]]&amp;Master[[#This Row],[Date]]</f>
        <v>Team 546204</v>
      </c>
    </row>
    <row r="104" spans="2:15">
      <c r="B104" s="25" t="s">
        <v>5727</v>
      </c>
      <c r="C104" s="30">
        <v>46235</v>
      </c>
      <c r="D104" s="31"/>
      <c r="E104" s="31"/>
      <c r="F104" s="47"/>
      <c r="G104" s="47"/>
      <c r="H104" s="47">
        <v>-54204.37284914613</v>
      </c>
      <c r="I104" s="47">
        <v>-3575.6900019024902</v>
      </c>
      <c r="J104" s="34"/>
      <c r="K104" s="31"/>
      <c r="L104" s="31"/>
      <c r="M104" s="32" t="str">
        <f>IF(OR(ISBLANK(Master[[#This Row],[Framework Income]]),ISBLANK(Master[[#This Row],[Framework Budget]])),"",Master[[#This Row],[Framework Income]]/Master[[#This Row],[Framework Budget]])</f>
        <v/>
      </c>
      <c r="N104" s="27"/>
      <c r="O104" s="55" t="str">
        <f>Master[[#This Row],[Dept. ]]&amp;Master[[#This Row],[Date]]</f>
        <v>Team 146235</v>
      </c>
    </row>
    <row r="105" spans="2:15">
      <c r="B105" s="25" t="s">
        <v>5728</v>
      </c>
      <c r="C105" s="30">
        <v>46235</v>
      </c>
      <c r="D105" s="31"/>
      <c r="E105" s="31"/>
      <c r="F105" s="47"/>
      <c r="G105" s="47"/>
      <c r="H105" s="47">
        <v>-528.8377188462897</v>
      </c>
      <c r="I105" s="47">
        <v>-56.472135286492573</v>
      </c>
      <c r="J105" s="34"/>
      <c r="K105" s="31"/>
      <c r="L105" s="31"/>
      <c r="M105" s="32" t="str">
        <f>IF(OR(ISBLANK(Master[[#This Row],[Framework Income]]),ISBLANK(Master[[#This Row],[Framework Budget]])),"",Master[[#This Row],[Framework Income]]/Master[[#This Row],[Framework Budget]])</f>
        <v/>
      </c>
      <c r="N105" s="27"/>
      <c r="O105" s="55" t="str">
        <f>Master[[#This Row],[Dept. ]]&amp;Master[[#This Row],[Date]]</f>
        <v>Team 246235</v>
      </c>
    </row>
    <row r="106" spans="2:15">
      <c r="B106" s="25" t="s">
        <v>5729</v>
      </c>
      <c r="C106" s="30">
        <v>46235</v>
      </c>
      <c r="D106" s="31"/>
      <c r="E106" s="31"/>
      <c r="F106" s="47"/>
      <c r="G106" s="47"/>
      <c r="H106" s="47">
        <v>-36001.315328804019</v>
      </c>
      <c r="I106" s="47">
        <v>-19117.83556693729</v>
      </c>
      <c r="J106" s="34"/>
      <c r="K106" s="31"/>
      <c r="L106" s="31"/>
      <c r="M106" s="32" t="str">
        <f>IF(OR(ISBLANK(Master[[#This Row],[Framework Income]]),ISBLANK(Master[[#This Row],[Framework Budget]])),"",Master[[#This Row],[Framework Income]]/Master[[#This Row],[Framework Budget]])</f>
        <v/>
      </c>
      <c r="N106" s="27"/>
      <c r="O106" s="55" t="str">
        <f>Master[[#This Row],[Dept. ]]&amp;Master[[#This Row],[Date]]</f>
        <v>Team 346235</v>
      </c>
    </row>
    <row r="107" spans="2:15">
      <c r="B107" s="26" t="s">
        <v>5730</v>
      </c>
      <c r="C107" s="30">
        <v>46235</v>
      </c>
      <c r="D107" s="31"/>
      <c r="E107" s="31"/>
      <c r="F107" s="47"/>
      <c r="G107" s="47"/>
      <c r="H107" s="47">
        <v>-29619.092397169712</v>
      </c>
      <c r="I107" s="47">
        <v>-6748.2902757067159</v>
      </c>
      <c r="J107" s="34"/>
      <c r="K107" s="31"/>
      <c r="L107" s="31"/>
      <c r="M107" s="32" t="str">
        <f>IF(OR(ISBLANK(Master[[#This Row],[Framework Income]]),ISBLANK(Master[[#This Row],[Framework Budget]])),"",Master[[#This Row],[Framework Income]]/Master[[#This Row],[Framework Budget]])</f>
        <v/>
      </c>
      <c r="N107" s="27"/>
      <c r="O107" s="55" t="str">
        <f>Master[[#This Row],[Dept. ]]&amp;Master[[#This Row],[Date]]</f>
        <v>Team 446235</v>
      </c>
    </row>
    <row r="108" spans="2:15">
      <c r="B108" s="26" t="s">
        <v>5731</v>
      </c>
      <c r="C108" s="30">
        <v>46235</v>
      </c>
      <c r="D108" s="31"/>
      <c r="E108" s="31"/>
      <c r="F108" s="47"/>
      <c r="G108" s="47"/>
      <c r="H108" s="47">
        <v>-6838.6955145114698</v>
      </c>
      <c r="I108" s="47">
        <v>-130.11098001553316</v>
      </c>
      <c r="J108" s="34"/>
      <c r="K108" s="31"/>
      <c r="L108" s="31"/>
      <c r="M108" s="32" t="str">
        <f>IF(OR(ISBLANK(Master[[#This Row],[Framework Income]]),ISBLANK(Master[[#This Row],[Framework Budget]])),"",Master[[#This Row],[Framework Income]]/Master[[#This Row],[Framework Budget]])</f>
        <v/>
      </c>
      <c r="N108" s="27"/>
      <c r="O108" s="55" t="str">
        <f>Master[[#This Row],[Dept. ]]&amp;Master[[#This Row],[Date]]</f>
        <v>Team 546235</v>
      </c>
    </row>
    <row r="109" spans="2:15">
      <c r="B109" s="25" t="s">
        <v>5727</v>
      </c>
      <c r="C109" s="30">
        <v>46266</v>
      </c>
      <c r="D109" s="31"/>
      <c r="E109" s="31"/>
      <c r="F109" s="47"/>
      <c r="G109" s="47"/>
      <c r="H109" s="47">
        <v>-53545.601899253292</v>
      </c>
      <c r="I109" s="47">
        <v>-3575.6900019024902</v>
      </c>
      <c r="J109" s="34"/>
      <c r="K109" s="31"/>
      <c r="L109" s="31"/>
      <c r="M109" s="32" t="str">
        <f>IF(OR(ISBLANK(Master[[#This Row],[Framework Income]]),ISBLANK(Master[[#This Row],[Framework Budget]])),"",Master[[#This Row],[Framework Income]]/Master[[#This Row],[Framework Budget]])</f>
        <v/>
      </c>
      <c r="N109" s="27"/>
      <c r="O109" s="55" t="str">
        <f>Master[[#This Row],[Dept. ]]&amp;Master[[#This Row],[Date]]</f>
        <v>Team 146266</v>
      </c>
    </row>
    <row r="110" spans="2:15">
      <c r="B110" s="25" t="s">
        <v>5728</v>
      </c>
      <c r="C110" s="37">
        <v>46266</v>
      </c>
      <c r="D110" s="31"/>
      <c r="E110" s="31"/>
      <c r="F110" s="48"/>
      <c r="G110" s="48"/>
      <c r="H110" s="48">
        <v>-528.8377188462897</v>
      </c>
      <c r="I110" s="48">
        <v>-56.472135286492573</v>
      </c>
      <c r="J110" s="34"/>
      <c r="K110" s="35"/>
      <c r="L110" s="35"/>
      <c r="M110" s="38" t="str">
        <f>IF(OR(ISBLANK(Master[[#This Row],[Framework Income]]),ISBLANK(Master[[#This Row],[Framework Budget]])),"",Master[[#This Row],[Framework Income]]/Master[[#This Row],[Framework Budget]])</f>
        <v/>
      </c>
      <c r="N110" s="28"/>
      <c r="O110" s="56" t="str">
        <f>Master[[#This Row],[Dept. ]]&amp;Master[[#This Row],[Date]]</f>
        <v>Team 246266</v>
      </c>
    </row>
    <row r="111" spans="2:15">
      <c r="B111" s="25" t="s">
        <v>5729</v>
      </c>
      <c r="C111" s="30">
        <v>46266</v>
      </c>
      <c r="D111" s="31"/>
      <c r="E111" s="31"/>
      <c r="F111" s="47"/>
      <c r="G111" s="47"/>
      <c r="H111" s="47">
        <v>-36001.315328804019</v>
      </c>
      <c r="I111" s="47">
        <v>-19117.83556693729</v>
      </c>
      <c r="J111" s="34"/>
      <c r="K111" s="31"/>
      <c r="L111" s="31"/>
      <c r="M111" s="32" t="str">
        <f>IF(OR(ISBLANK(Master[[#This Row],[Framework Income]]),ISBLANK(Master[[#This Row],[Framework Budget]])),"",Master[[#This Row],[Framework Income]]/Master[[#This Row],[Framework Budget]])</f>
        <v/>
      </c>
      <c r="N111" s="27"/>
      <c r="O111" s="55" t="str">
        <f>Master[[#This Row],[Dept. ]]&amp;Master[[#This Row],[Date]]</f>
        <v>Team 346266</v>
      </c>
    </row>
    <row r="112" spans="2:15">
      <c r="B112" s="26" t="s">
        <v>5730</v>
      </c>
      <c r="C112" s="30">
        <v>46266</v>
      </c>
      <c r="D112" s="31"/>
      <c r="E112" s="31"/>
      <c r="F112" s="47"/>
      <c r="G112" s="47"/>
      <c r="H112" s="47">
        <v>-29619.092397169712</v>
      </c>
      <c r="I112" s="47">
        <v>-6748.2902757067159</v>
      </c>
      <c r="J112" s="34"/>
      <c r="K112" s="31"/>
      <c r="L112" s="31"/>
      <c r="M112" s="32" t="str">
        <f>IF(OR(ISBLANK(Master[[#This Row],[Framework Income]]),ISBLANK(Master[[#This Row],[Framework Budget]])),"",Master[[#This Row],[Framework Income]]/Master[[#This Row],[Framework Budget]])</f>
        <v/>
      </c>
      <c r="N112" s="27"/>
      <c r="O112" s="55" t="str">
        <f>Master[[#This Row],[Dept. ]]&amp;Master[[#This Row],[Date]]</f>
        <v>Team 446266</v>
      </c>
    </row>
    <row r="113" spans="2:18">
      <c r="B113" s="26" t="s">
        <v>5731</v>
      </c>
      <c r="C113" s="30">
        <v>46266</v>
      </c>
      <c r="D113" s="31"/>
      <c r="E113" s="31"/>
      <c r="F113" s="47"/>
      <c r="G113" s="47"/>
      <c r="H113" s="47">
        <v>-6838.6955145114698</v>
      </c>
      <c r="I113" s="47">
        <v>-130.11098001553316</v>
      </c>
      <c r="J113" s="34"/>
      <c r="K113" s="31"/>
      <c r="L113" s="31"/>
      <c r="M113" s="32" t="str">
        <f>IF(OR(ISBLANK(Master[[#This Row],[Framework Income]]),ISBLANK(Master[[#This Row],[Framework Budget]])),"",Master[[#This Row],[Framework Income]]/Master[[#This Row],[Framework Budget]])</f>
        <v/>
      </c>
      <c r="N113" s="27"/>
      <c r="O113" s="55" t="str">
        <f>Master[[#This Row],[Dept. ]]&amp;Master[[#This Row],[Date]]</f>
        <v>Team 546266</v>
      </c>
      <c r="P113" s="20"/>
      <c r="Q113" s="19"/>
      <c r="R113" s="19"/>
    </row>
    <row r="114" spans="2:18">
      <c r="B114" s="25" t="s">
        <v>5727</v>
      </c>
      <c r="C114" s="30">
        <v>46296</v>
      </c>
      <c r="D114" s="31"/>
      <c r="E114" s="31"/>
      <c r="F114" s="47"/>
      <c r="G114" s="47"/>
      <c r="H114" s="47">
        <v>-53545.601899253292</v>
      </c>
      <c r="I114" s="47">
        <v>-3575.6900019024902</v>
      </c>
      <c r="J114" s="34"/>
      <c r="K114" s="31"/>
      <c r="L114" s="31"/>
      <c r="M114" s="32" t="str">
        <f>IF(OR(ISBLANK(Master[[#This Row],[Framework Income]]),ISBLANK(Master[[#This Row],[Framework Budget]])),"",Master[[#This Row],[Framework Income]]/Master[[#This Row],[Framework Budget]])</f>
        <v/>
      </c>
      <c r="N114" s="27"/>
      <c r="O114" s="55" t="str">
        <f>Master[[#This Row],[Dept. ]]&amp;Master[[#This Row],[Date]]</f>
        <v>Team 146296</v>
      </c>
      <c r="P114" s="20"/>
      <c r="Q114" s="19"/>
      <c r="R114" s="19"/>
    </row>
    <row r="115" spans="2:18">
      <c r="B115" s="25" t="s">
        <v>5728</v>
      </c>
      <c r="C115" s="30">
        <v>46296</v>
      </c>
      <c r="D115" s="31"/>
      <c r="E115" s="31"/>
      <c r="F115" s="47"/>
      <c r="G115" s="47"/>
      <c r="H115" s="47">
        <v>-528.8377188462897</v>
      </c>
      <c r="I115" s="47">
        <v>-56.472135286492573</v>
      </c>
      <c r="J115" s="34"/>
      <c r="K115" s="31"/>
      <c r="L115" s="31"/>
      <c r="M115" s="32" t="str">
        <f>IF(OR(ISBLANK(Master[[#This Row],[Framework Income]]),ISBLANK(Master[[#This Row],[Framework Budget]])),"",Master[[#This Row],[Framework Income]]/Master[[#This Row],[Framework Budget]])</f>
        <v/>
      </c>
      <c r="N115" s="27"/>
      <c r="O115" s="55" t="str">
        <f>Master[[#This Row],[Dept. ]]&amp;Master[[#This Row],[Date]]</f>
        <v>Team 246296</v>
      </c>
    </row>
    <row r="116" spans="2:18">
      <c r="B116" s="25" t="s">
        <v>5729</v>
      </c>
      <c r="C116" s="30">
        <v>46296</v>
      </c>
      <c r="D116" s="31"/>
      <c r="E116" s="31"/>
      <c r="F116" s="47"/>
      <c r="G116" s="47"/>
      <c r="H116" s="47">
        <v>-36001.315328804019</v>
      </c>
      <c r="I116" s="47">
        <v>-19117.83556693729</v>
      </c>
      <c r="J116" s="34"/>
      <c r="K116" s="31"/>
      <c r="L116" s="31"/>
      <c r="M116" s="32" t="str">
        <f>IF(OR(ISBLANK(Master[[#This Row],[Framework Income]]),ISBLANK(Master[[#This Row],[Framework Budget]])),"",Master[[#This Row],[Framework Income]]/Master[[#This Row],[Framework Budget]])</f>
        <v/>
      </c>
      <c r="N116" s="27"/>
      <c r="O116" s="55" t="str">
        <f>Master[[#This Row],[Dept. ]]&amp;Master[[#This Row],[Date]]</f>
        <v>Team 346296</v>
      </c>
    </row>
    <row r="117" spans="2:18">
      <c r="B117" s="26" t="s">
        <v>5730</v>
      </c>
      <c r="C117" s="30">
        <v>46296</v>
      </c>
      <c r="D117" s="31"/>
      <c r="E117" s="31"/>
      <c r="F117" s="47"/>
      <c r="G117" s="47"/>
      <c r="H117" s="47">
        <v>-29619.092397169712</v>
      </c>
      <c r="I117" s="47">
        <v>-6748.2902757067159</v>
      </c>
      <c r="J117" s="34"/>
      <c r="K117" s="31"/>
      <c r="L117" s="31"/>
      <c r="M117" s="32" t="str">
        <f>IF(OR(ISBLANK(Master[[#This Row],[Framework Income]]),ISBLANK(Master[[#This Row],[Framework Budget]])),"",Master[[#This Row],[Framework Income]]/Master[[#This Row],[Framework Budget]])</f>
        <v/>
      </c>
      <c r="N117" s="27"/>
      <c r="O117" s="55" t="str">
        <f>Master[[#This Row],[Dept. ]]&amp;Master[[#This Row],[Date]]</f>
        <v>Team 446296</v>
      </c>
    </row>
    <row r="118" spans="2:18">
      <c r="B118" s="26" t="s">
        <v>5731</v>
      </c>
      <c r="C118" s="30">
        <v>46296</v>
      </c>
      <c r="D118" s="31"/>
      <c r="E118" s="31"/>
      <c r="F118" s="47"/>
      <c r="G118" s="47"/>
      <c r="H118" s="47">
        <v>-6838.6955145114698</v>
      </c>
      <c r="I118" s="47">
        <v>-130.11098001553316</v>
      </c>
      <c r="J118" s="34"/>
      <c r="K118" s="31"/>
      <c r="L118" s="31"/>
      <c r="M118" s="32" t="str">
        <f>IF(OR(ISBLANK(Master[[#This Row],[Framework Income]]),ISBLANK(Master[[#This Row],[Framework Budget]])),"",Master[[#This Row],[Framework Income]]/Master[[#This Row],[Framework Budget]])</f>
        <v/>
      </c>
      <c r="N118" s="27"/>
      <c r="O118" s="55" t="str">
        <f>Master[[#This Row],[Dept. ]]&amp;Master[[#This Row],[Date]]</f>
        <v>Team 546296</v>
      </c>
    </row>
    <row r="119" spans="2:18">
      <c r="B119" s="25" t="s">
        <v>5727</v>
      </c>
      <c r="C119" s="30">
        <v>46327</v>
      </c>
      <c r="D119" s="31"/>
      <c r="E119" s="31"/>
      <c r="F119" s="47"/>
      <c r="G119" s="47"/>
      <c r="H119" s="47">
        <v>-53545.601899253292</v>
      </c>
      <c r="I119" s="47">
        <v>-3575.6900019024902</v>
      </c>
      <c r="J119" s="34"/>
      <c r="K119" s="31"/>
      <c r="L119" s="31"/>
      <c r="M119" s="32" t="str">
        <f>IF(OR(ISBLANK(Master[[#This Row],[Framework Income]]),ISBLANK(Master[[#This Row],[Framework Budget]])),"",Master[[#This Row],[Framework Income]]/Master[[#This Row],[Framework Budget]])</f>
        <v/>
      </c>
      <c r="N119" s="27"/>
      <c r="O119" s="55" t="str">
        <f>Master[[#This Row],[Dept. ]]&amp;Master[[#This Row],[Date]]</f>
        <v>Team 146327</v>
      </c>
    </row>
    <row r="120" spans="2:18">
      <c r="B120" s="25" t="s">
        <v>5728</v>
      </c>
      <c r="C120" s="30">
        <v>46327</v>
      </c>
      <c r="D120" s="31"/>
      <c r="E120" s="31"/>
      <c r="F120" s="47"/>
      <c r="G120" s="47"/>
      <c r="H120" s="47">
        <v>-528.8377188462897</v>
      </c>
      <c r="I120" s="47">
        <v>-56.472135286492573</v>
      </c>
      <c r="J120" s="34"/>
      <c r="K120" s="31"/>
      <c r="L120" s="31"/>
      <c r="M120" s="32" t="str">
        <f>IF(OR(ISBLANK(Master[[#This Row],[Framework Income]]),ISBLANK(Master[[#This Row],[Framework Budget]])),"",Master[[#This Row],[Framework Income]]/Master[[#This Row],[Framework Budget]])</f>
        <v/>
      </c>
      <c r="N120" s="27"/>
      <c r="O120" s="55" t="str">
        <f>Master[[#This Row],[Dept. ]]&amp;Master[[#This Row],[Date]]</f>
        <v>Team 246327</v>
      </c>
    </row>
    <row r="121" spans="2:18">
      <c r="B121" s="25" t="s">
        <v>5729</v>
      </c>
      <c r="C121" s="30">
        <v>46327</v>
      </c>
      <c r="D121" s="31"/>
      <c r="E121" s="31"/>
      <c r="F121" s="47"/>
      <c r="G121" s="47"/>
      <c r="H121" s="47">
        <v>-36001.315328804019</v>
      </c>
      <c r="I121" s="47">
        <v>-19117.83556693729</v>
      </c>
      <c r="J121" s="34"/>
      <c r="K121" s="31"/>
      <c r="L121" s="31"/>
      <c r="M121" s="32" t="str">
        <f>IF(OR(ISBLANK(Master[[#This Row],[Framework Income]]),ISBLANK(Master[[#This Row],[Framework Budget]])),"",Master[[#This Row],[Framework Income]]/Master[[#This Row],[Framework Budget]])</f>
        <v/>
      </c>
      <c r="N121" s="27"/>
      <c r="O121" s="55" t="str">
        <f>Master[[#This Row],[Dept. ]]&amp;Master[[#This Row],[Date]]</f>
        <v>Team 346327</v>
      </c>
    </row>
    <row r="122" spans="2:18">
      <c r="B122" s="26" t="s">
        <v>5730</v>
      </c>
      <c r="C122" s="30">
        <v>46327</v>
      </c>
      <c r="D122" s="31"/>
      <c r="E122" s="31"/>
      <c r="F122" s="47"/>
      <c r="G122" s="47"/>
      <c r="H122" s="47">
        <v>-29619.092397169712</v>
      </c>
      <c r="I122" s="47">
        <v>-6748.2902757067159</v>
      </c>
      <c r="J122" s="34"/>
      <c r="K122" s="31"/>
      <c r="L122" s="31"/>
      <c r="M122" s="32" t="str">
        <f>IF(OR(ISBLANK(Master[[#This Row],[Framework Income]]),ISBLANK(Master[[#This Row],[Framework Budget]])),"",Master[[#This Row],[Framework Income]]/Master[[#This Row],[Framework Budget]])</f>
        <v/>
      </c>
      <c r="N122" s="27"/>
      <c r="O122" s="55" t="str">
        <f>Master[[#This Row],[Dept. ]]&amp;Master[[#This Row],[Date]]</f>
        <v>Team 446327</v>
      </c>
    </row>
    <row r="123" spans="2:18">
      <c r="B123" s="26" t="s">
        <v>5731</v>
      </c>
      <c r="C123" s="37">
        <v>46327</v>
      </c>
      <c r="D123" s="35"/>
      <c r="E123" s="35"/>
      <c r="F123" s="48"/>
      <c r="G123" s="48"/>
      <c r="H123" s="48">
        <v>-6838.6955145114698</v>
      </c>
      <c r="I123" s="48">
        <v>-130.11098001553316</v>
      </c>
      <c r="J123" s="36"/>
      <c r="K123" s="35"/>
      <c r="L123" s="35"/>
      <c r="M123" s="38" t="str">
        <f>IF(OR(ISBLANK(Master[[#This Row],[Framework Income]]),ISBLANK(Master[[#This Row],[Framework Budget]])),"",Master[[#This Row],[Framework Income]]/Master[[#This Row],[Framework Budget]])</f>
        <v/>
      </c>
      <c r="N123" s="28"/>
      <c r="O123" s="56" t="str">
        <f>Master[[#This Row],[Dept. ]]&amp;Master[[#This Row],[Date]]</f>
        <v>Team 546327</v>
      </c>
    </row>
    <row r="124" spans="2:18">
      <c r="B124" s="25" t="s">
        <v>5727</v>
      </c>
      <c r="C124" s="37">
        <v>46357</v>
      </c>
      <c r="D124" s="31"/>
      <c r="E124" s="31"/>
      <c r="F124" s="47"/>
      <c r="G124" s="47"/>
      <c r="H124" s="47">
        <v>-53551.041564045438</v>
      </c>
      <c r="I124" s="47">
        <v>-3575.6900019024902</v>
      </c>
      <c r="J124" s="34"/>
      <c r="K124" s="31"/>
      <c r="L124" s="31"/>
      <c r="M124" s="32" t="str">
        <f>IF(OR(ISBLANK(Master[[#This Row],[Framework Income]]),ISBLANK(Master[[#This Row],[Framework Budget]])),"",Master[[#This Row],[Framework Income]]/Master[[#This Row],[Framework Budget]])</f>
        <v/>
      </c>
      <c r="N124" s="27"/>
      <c r="O124" s="55" t="str">
        <f>Master[[#This Row],[Dept. ]]&amp;Master[[#This Row],[Date]]</f>
        <v>Team 146357</v>
      </c>
    </row>
    <row r="125" spans="2:18">
      <c r="B125" s="25" t="s">
        <v>5728</v>
      </c>
      <c r="C125" s="37">
        <v>46357</v>
      </c>
      <c r="D125" s="31"/>
      <c r="E125" s="31"/>
      <c r="F125" s="47"/>
      <c r="G125" s="47"/>
      <c r="H125" s="47">
        <v>-528.8377188462897</v>
      </c>
      <c r="I125" s="47">
        <v>-56.472135286492573</v>
      </c>
      <c r="J125" s="34"/>
      <c r="K125" s="31"/>
      <c r="L125" s="31"/>
      <c r="M125" s="32" t="str">
        <f>IF(OR(ISBLANK(Master[[#This Row],[Framework Income]]),ISBLANK(Master[[#This Row],[Framework Budget]])),"",Master[[#This Row],[Framework Income]]/Master[[#This Row],[Framework Budget]])</f>
        <v/>
      </c>
      <c r="N125" s="27"/>
      <c r="O125" s="55" t="str">
        <f>Master[[#This Row],[Dept. ]]&amp;Master[[#This Row],[Date]]</f>
        <v>Team 246357</v>
      </c>
    </row>
    <row r="126" spans="2:18">
      <c r="B126" s="25" t="s">
        <v>5729</v>
      </c>
      <c r="C126" s="37">
        <v>46357</v>
      </c>
      <c r="D126" s="31"/>
      <c r="E126" s="31"/>
      <c r="F126" s="47"/>
      <c r="G126" s="47"/>
      <c r="H126" s="47">
        <v>-36009.160031481086</v>
      </c>
      <c r="I126" s="47">
        <v>-19117.83556693729</v>
      </c>
      <c r="J126" s="34"/>
      <c r="K126" s="31"/>
      <c r="L126" s="31"/>
      <c r="M126" s="32" t="str">
        <f>IF(OR(ISBLANK(Master[[#This Row],[Framework Income]]),ISBLANK(Master[[#This Row],[Framework Budget]])),"",Master[[#This Row],[Framework Income]]/Master[[#This Row],[Framework Budget]])</f>
        <v/>
      </c>
      <c r="N126" s="27"/>
      <c r="O126" s="55" t="str">
        <f>Master[[#This Row],[Dept. ]]&amp;Master[[#This Row],[Date]]</f>
        <v>Team 346357</v>
      </c>
    </row>
    <row r="127" spans="2:18">
      <c r="B127" s="26" t="s">
        <v>5730</v>
      </c>
      <c r="C127" s="37">
        <v>46357</v>
      </c>
      <c r="D127" s="31"/>
      <c r="E127" s="31"/>
      <c r="F127" s="47"/>
      <c r="G127" s="47"/>
      <c r="H127" s="47">
        <v>-29668.859996721723</v>
      </c>
      <c r="I127" s="47">
        <v>-6748.2902757067159</v>
      </c>
      <c r="J127" s="34"/>
      <c r="K127" s="31"/>
      <c r="L127" s="31"/>
      <c r="M127" s="32" t="str">
        <f>IF(OR(ISBLANK(Master[[#This Row],[Framework Income]]),ISBLANK(Master[[#This Row],[Framework Budget]])),"",Master[[#This Row],[Framework Income]]/Master[[#This Row],[Framework Budget]])</f>
        <v/>
      </c>
      <c r="N127" s="27"/>
      <c r="O127" s="55" t="str">
        <f>Master[[#This Row],[Dept. ]]&amp;Master[[#This Row],[Date]]</f>
        <v>Team 446357</v>
      </c>
    </row>
    <row r="128" spans="2:18">
      <c r="B128" s="26" t="s">
        <v>5731</v>
      </c>
      <c r="C128" s="30">
        <v>46357</v>
      </c>
      <c r="D128" s="31"/>
      <c r="E128" s="31"/>
      <c r="F128" s="47"/>
      <c r="G128" s="47"/>
      <c r="H128" s="47">
        <v>-6892.2718990749481</v>
      </c>
      <c r="I128" s="47">
        <v>-130.11098001553316</v>
      </c>
      <c r="J128" s="34"/>
      <c r="K128" s="31"/>
      <c r="L128" s="31"/>
      <c r="M128" s="32" t="str">
        <f>IF(OR(ISBLANK(Master[[#This Row],[Framework Income]]),ISBLANK(Master[[#This Row],[Framework Budget]])),"",Master[[#This Row],[Framework Income]]/Master[[#This Row],[Framework Budget]])</f>
        <v/>
      </c>
      <c r="N128" s="27"/>
      <c r="O128" s="55" t="str">
        <f>Master[[#This Row],[Dept. ]]&amp;Master[[#This Row],[Date]]</f>
        <v>Team 546357</v>
      </c>
    </row>
    <row r="129" spans="2:15">
      <c r="B129" s="40" t="s">
        <v>1247</v>
      </c>
      <c r="C129" s="30">
        <v>45658</v>
      </c>
      <c r="D129" s="31">
        <v>55</v>
      </c>
      <c r="E129" s="31">
        <v>55</v>
      </c>
      <c r="F129" s="47"/>
      <c r="G129" s="47"/>
      <c r="H129" s="47"/>
      <c r="I129" s="47"/>
      <c r="J129" s="34">
        <v>85</v>
      </c>
      <c r="K129" s="31"/>
      <c r="L129" s="31"/>
      <c r="M129" s="32" t="str">
        <f>IF(OR(ISBLANK(Master[[#This Row],[Framework Income]]),ISBLANK(Master[[#This Row],[Framework Budget]])),"",Master[[#This Row],[Framework Income]]/Master[[#This Row],[Framework Budget]])</f>
        <v/>
      </c>
      <c r="N129" s="27"/>
      <c r="O129" s="55" t="str">
        <f>Master[[#This Row],[Dept. ]]&amp;Master[[#This Row],[Date]]</f>
        <v>Target45658</v>
      </c>
    </row>
    <row r="130" spans="2:15">
      <c r="B130" s="40" t="s">
        <v>1247</v>
      </c>
      <c r="C130" s="30">
        <v>45689</v>
      </c>
      <c r="D130" s="31">
        <v>55</v>
      </c>
      <c r="E130" s="31">
        <v>55</v>
      </c>
      <c r="F130" s="47"/>
      <c r="G130" s="47"/>
      <c r="H130" s="47"/>
      <c r="I130" s="47"/>
      <c r="J130" s="34">
        <v>85</v>
      </c>
      <c r="K130" s="31"/>
      <c r="L130" s="31"/>
      <c r="M130" s="32" t="str">
        <f>IF(OR(ISBLANK(Master[[#This Row],[Framework Income]]),ISBLANK(Master[[#This Row],[Framework Budget]])),"",Master[[#This Row],[Framework Income]]/Master[[#This Row],[Framework Budget]])</f>
        <v/>
      </c>
      <c r="N130" s="27"/>
      <c r="O130" s="55" t="str">
        <f>Master[[#This Row],[Dept. ]]&amp;Master[[#This Row],[Date]]</f>
        <v>Target45689</v>
      </c>
    </row>
    <row r="131" spans="2:15">
      <c r="B131" s="40" t="s">
        <v>1247</v>
      </c>
      <c r="C131" s="30">
        <v>45717</v>
      </c>
      <c r="D131" s="31">
        <v>55</v>
      </c>
      <c r="E131" s="31">
        <v>55</v>
      </c>
      <c r="F131" s="47"/>
      <c r="G131" s="47"/>
      <c r="H131" s="47"/>
      <c r="I131" s="47"/>
      <c r="J131" s="34">
        <v>85</v>
      </c>
      <c r="K131" s="31"/>
      <c r="L131" s="31"/>
      <c r="M131" s="32" t="str">
        <f>IF(OR(ISBLANK(Master[[#This Row],[Framework Income]]),ISBLANK(Master[[#This Row],[Framework Budget]])),"",Master[[#This Row],[Framework Income]]/Master[[#This Row],[Framework Budget]])</f>
        <v/>
      </c>
      <c r="N131" s="27"/>
      <c r="O131" s="55" t="s">
        <v>14</v>
      </c>
    </row>
    <row r="132" spans="2:15">
      <c r="B132" s="41" t="s">
        <v>1247</v>
      </c>
      <c r="C132" s="30">
        <v>45748</v>
      </c>
      <c r="D132" s="35">
        <v>55</v>
      </c>
      <c r="E132" s="35">
        <v>55</v>
      </c>
      <c r="F132" s="48"/>
      <c r="G132" s="48"/>
      <c r="H132" s="48"/>
      <c r="I132" s="48"/>
      <c r="J132" s="36">
        <v>85</v>
      </c>
      <c r="K132" s="35"/>
      <c r="L132" s="35"/>
      <c r="M132" s="38" t="str">
        <f>IF(OR(ISBLANK(Master[[#This Row],[Framework Income]]),ISBLANK(Master[[#This Row],[Framework Budget]])),"",Master[[#This Row],[Framework Income]]/Master[[#This Row],[Framework Budget]])</f>
        <v/>
      </c>
      <c r="N132" s="28"/>
      <c r="O132" s="56" t="s">
        <v>20</v>
      </c>
    </row>
    <row r="133" spans="2:15">
      <c r="B133" s="40" t="s">
        <v>1247</v>
      </c>
      <c r="C133" s="30">
        <v>45778</v>
      </c>
      <c r="D133" s="31">
        <v>55</v>
      </c>
      <c r="E133" s="31">
        <v>55</v>
      </c>
      <c r="F133" s="47"/>
      <c r="G133" s="47"/>
      <c r="H133" s="47"/>
      <c r="I133" s="47"/>
      <c r="J133" s="34">
        <v>85</v>
      </c>
      <c r="K133" s="31"/>
      <c r="L133" s="31"/>
      <c r="M133" s="32" t="str">
        <f>IF(OR(ISBLANK(Master[[#This Row],[Framework Income]]),ISBLANK(Master[[#This Row],[Framework Budget]])),"",Master[[#This Row],[Framework Income]]/Master[[#This Row],[Framework Budget]])</f>
        <v/>
      </c>
      <c r="N133" s="27"/>
      <c r="O133" s="55" t="s">
        <v>15</v>
      </c>
    </row>
    <row r="134" spans="2:15">
      <c r="B134" s="40" t="s">
        <v>1247</v>
      </c>
      <c r="C134" s="30">
        <v>45809</v>
      </c>
      <c r="D134" s="31">
        <v>55</v>
      </c>
      <c r="E134" s="31">
        <v>55</v>
      </c>
      <c r="F134" s="47"/>
      <c r="G134" s="47"/>
      <c r="H134" s="47"/>
      <c r="I134" s="47"/>
      <c r="J134" s="34">
        <v>85</v>
      </c>
      <c r="K134" s="31"/>
      <c r="L134" s="31"/>
      <c r="M134" s="32" t="str">
        <f>IF(OR(ISBLANK(Master[[#This Row],[Framework Income]]),ISBLANK(Master[[#This Row],[Framework Budget]])),"",Master[[#This Row],[Framework Income]]/Master[[#This Row],[Framework Budget]])</f>
        <v/>
      </c>
      <c r="N134" s="27"/>
      <c r="O134" s="55" t="s">
        <v>16</v>
      </c>
    </row>
    <row r="135" spans="2:15">
      <c r="B135" s="40" t="s">
        <v>1247</v>
      </c>
      <c r="C135" s="30">
        <v>45839</v>
      </c>
      <c r="D135" s="31">
        <v>55</v>
      </c>
      <c r="E135" s="31">
        <v>55</v>
      </c>
      <c r="F135" s="47"/>
      <c r="G135" s="47"/>
      <c r="H135" s="47"/>
      <c r="I135" s="47"/>
      <c r="J135" s="34">
        <v>85</v>
      </c>
      <c r="K135" s="31"/>
      <c r="L135" s="31"/>
      <c r="M135" s="32" t="str">
        <f>IF(OR(ISBLANK(Master[[#This Row],[Framework Income]]),ISBLANK(Master[[#This Row],[Framework Budget]])),"",Master[[#This Row],[Framework Income]]/Master[[#This Row],[Framework Budget]])</f>
        <v/>
      </c>
      <c r="N135" s="27"/>
      <c r="O135" s="55" t="s">
        <v>17</v>
      </c>
    </row>
    <row r="136" spans="2:15">
      <c r="B136" s="40" t="s">
        <v>1247</v>
      </c>
      <c r="C136" s="30">
        <v>45870</v>
      </c>
      <c r="D136" s="31">
        <v>55</v>
      </c>
      <c r="E136" s="31">
        <v>55</v>
      </c>
      <c r="F136" s="47"/>
      <c r="G136" s="47"/>
      <c r="H136" s="47"/>
      <c r="I136" s="47"/>
      <c r="J136" s="34">
        <v>85</v>
      </c>
      <c r="K136" s="31"/>
      <c r="L136" s="31"/>
      <c r="M136" s="32" t="str">
        <f>IF(OR(ISBLANK(Master[[#This Row],[Framework Income]]),ISBLANK(Master[[#This Row],[Framework Budget]])),"",Master[[#This Row],[Framework Income]]/Master[[#This Row],[Framework Budget]])</f>
        <v/>
      </c>
      <c r="N136" s="27"/>
      <c r="O136" s="55" t="str">
        <f>Master[[#This Row],[Dept. ]]&amp;Master[[#This Row],[Date]]</f>
        <v>Target45870</v>
      </c>
    </row>
    <row r="137" spans="2:15">
      <c r="B137" s="41" t="s">
        <v>1247</v>
      </c>
      <c r="C137" s="30">
        <v>45901</v>
      </c>
      <c r="D137" s="35">
        <v>55</v>
      </c>
      <c r="E137" s="35">
        <v>55</v>
      </c>
      <c r="F137" s="48"/>
      <c r="G137" s="48"/>
      <c r="H137" s="48"/>
      <c r="I137" s="48"/>
      <c r="J137" s="36">
        <v>85</v>
      </c>
      <c r="K137" s="35"/>
      <c r="L137" s="35"/>
      <c r="M137" s="38" t="str">
        <f>IF(OR(ISBLANK(Master[[#This Row],[Framework Income]]),ISBLANK(Master[[#This Row],[Framework Budget]])),"",Master[[#This Row],[Framework Income]]/Master[[#This Row],[Framework Budget]])</f>
        <v/>
      </c>
      <c r="N137" s="28"/>
      <c r="O137" s="56" t="str">
        <f>Master[[#This Row],[Dept. ]]&amp;Master[[#This Row],[Date]]</f>
        <v>Target45901</v>
      </c>
    </row>
    <row r="138" spans="2:15">
      <c r="B138" s="40" t="s">
        <v>1247</v>
      </c>
      <c r="C138" s="30">
        <v>45931</v>
      </c>
      <c r="D138" s="31">
        <v>55</v>
      </c>
      <c r="E138" s="31">
        <v>55</v>
      </c>
      <c r="F138" s="47"/>
      <c r="G138" s="47"/>
      <c r="H138" s="47"/>
      <c r="I138" s="47"/>
      <c r="J138" s="34">
        <v>85</v>
      </c>
      <c r="K138" s="31"/>
      <c r="L138" s="31"/>
      <c r="M138" s="32" t="str">
        <f>IF(OR(ISBLANK(Master[[#This Row],[Framework Income]]),ISBLANK(Master[[#This Row],[Framework Budget]])),"",Master[[#This Row],[Framework Income]]/Master[[#This Row],[Framework Budget]])</f>
        <v/>
      </c>
      <c r="N138" s="27"/>
      <c r="O138" s="55" t="str">
        <f>Master[[#This Row],[Dept. ]]&amp;Master[[#This Row],[Date]]</f>
        <v>Target45931</v>
      </c>
    </row>
    <row r="139" spans="2:15">
      <c r="B139" s="40" t="s">
        <v>1247</v>
      </c>
      <c r="C139" s="30">
        <v>45962</v>
      </c>
      <c r="D139" s="31">
        <v>55</v>
      </c>
      <c r="E139" s="31">
        <v>55</v>
      </c>
      <c r="F139" s="47"/>
      <c r="G139" s="47"/>
      <c r="H139" s="47"/>
      <c r="I139" s="47"/>
      <c r="J139" s="34">
        <v>85</v>
      </c>
      <c r="K139" s="31"/>
      <c r="L139" s="31"/>
      <c r="M139" s="32" t="str">
        <f>IF(OR(ISBLANK(Master[[#This Row],[Framework Income]]),ISBLANK(Master[[#This Row],[Framework Budget]])),"",Master[[#This Row],[Framework Income]]/Master[[#This Row],[Framework Budget]])</f>
        <v/>
      </c>
      <c r="N139" s="27"/>
      <c r="O139" s="55" t="str">
        <f>Master[[#This Row],[Dept. ]]&amp;Master[[#This Row],[Date]]</f>
        <v>Target45962</v>
      </c>
    </row>
    <row r="140" spans="2:15">
      <c r="B140" s="40" t="s">
        <v>1247</v>
      </c>
      <c r="C140" s="30">
        <v>45992</v>
      </c>
      <c r="D140" s="31">
        <v>55</v>
      </c>
      <c r="E140" s="31">
        <v>55</v>
      </c>
      <c r="F140" s="47"/>
      <c r="G140" s="47"/>
      <c r="H140" s="47"/>
      <c r="I140" s="47"/>
      <c r="J140" s="34">
        <v>85</v>
      </c>
      <c r="K140" s="31"/>
      <c r="L140" s="31"/>
      <c r="M140" s="32" t="str">
        <f>IF(OR(ISBLANK(Master[[#This Row],[Framework Income]]),ISBLANK(Master[[#This Row],[Framework Budget]])),"",Master[[#This Row],[Framework Income]]/Master[[#This Row],[Framework Budget]])</f>
        <v/>
      </c>
      <c r="N140" s="27"/>
      <c r="O140" s="55" t="str">
        <f>Master[[#This Row],[Dept. ]]&amp;Master[[#This Row],[Date]]</f>
        <v>Target45992</v>
      </c>
    </row>
    <row r="141" spans="2:15">
      <c r="B141" s="40" t="s">
        <v>1247</v>
      </c>
      <c r="C141" s="30">
        <v>46023</v>
      </c>
      <c r="D141" s="31">
        <v>55</v>
      </c>
      <c r="E141" s="31">
        <v>55</v>
      </c>
      <c r="F141" s="47"/>
      <c r="G141" s="47"/>
      <c r="H141" s="47"/>
      <c r="I141" s="47"/>
      <c r="J141" s="34">
        <v>85</v>
      </c>
      <c r="K141" s="31"/>
      <c r="L141" s="31"/>
      <c r="M141" s="32" t="str">
        <f>IF(OR(ISBLANK(Master[[#This Row],[Framework Income]]),ISBLANK(Master[[#This Row],[Framework Budget]])),"",Master[[#This Row],[Framework Income]]/Master[[#This Row],[Framework Budget]])</f>
        <v/>
      </c>
      <c r="N141" s="27"/>
      <c r="O141" s="55" t="str">
        <f>Master[[#This Row],[Dept. ]]&amp;Master[[#This Row],[Date]]</f>
        <v>Target46023</v>
      </c>
    </row>
    <row r="142" spans="2:15">
      <c r="B142" s="41" t="s">
        <v>1247</v>
      </c>
      <c r="C142" s="30">
        <v>46054</v>
      </c>
      <c r="D142" s="35">
        <v>55</v>
      </c>
      <c r="E142" s="35">
        <v>55</v>
      </c>
      <c r="F142" s="48"/>
      <c r="G142" s="48"/>
      <c r="H142" s="48"/>
      <c r="I142" s="48"/>
      <c r="J142" s="36">
        <v>85</v>
      </c>
      <c r="K142" s="35"/>
      <c r="L142" s="35"/>
      <c r="M142" s="38" t="str">
        <f>IF(OR(ISBLANK(Master[[#This Row],[Framework Income]]),ISBLANK(Master[[#This Row],[Framework Budget]])),"",Master[[#This Row],[Framework Income]]/Master[[#This Row],[Framework Budget]])</f>
        <v/>
      </c>
      <c r="N142" s="28"/>
      <c r="O142" s="56" t="str">
        <f>Master[[#This Row],[Dept. ]]&amp;Master[[#This Row],[Date]]</f>
        <v>Target46054</v>
      </c>
    </row>
    <row r="143" spans="2:15">
      <c r="B143" s="40" t="s">
        <v>1247</v>
      </c>
      <c r="C143" s="30">
        <v>46082</v>
      </c>
      <c r="D143" s="31">
        <v>55</v>
      </c>
      <c r="E143" s="31">
        <v>55</v>
      </c>
      <c r="F143" s="47"/>
      <c r="G143" s="47"/>
      <c r="H143" s="47"/>
      <c r="I143" s="47"/>
      <c r="J143" s="34">
        <v>85</v>
      </c>
      <c r="K143" s="31"/>
      <c r="L143" s="31"/>
      <c r="M143" s="32" t="str">
        <f>IF(OR(ISBLANK(Master[[#This Row],[Framework Income]]),ISBLANK(Master[[#This Row],[Framework Budget]])),"",Master[[#This Row],[Framework Income]]/Master[[#This Row],[Framework Budget]])</f>
        <v/>
      </c>
      <c r="N143" s="27"/>
      <c r="O143" s="55" t="str">
        <f>Master[[#This Row],[Dept. ]]&amp;Master[[#This Row],[Date]]</f>
        <v>Target46082</v>
      </c>
    </row>
    <row r="144" spans="2:15">
      <c r="B144" s="40" t="s">
        <v>1247</v>
      </c>
      <c r="C144" s="30">
        <v>46113</v>
      </c>
      <c r="D144" s="31">
        <v>55</v>
      </c>
      <c r="E144" s="31">
        <v>55</v>
      </c>
      <c r="F144" s="47"/>
      <c r="G144" s="47"/>
      <c r="H144" s="47"/>
      <c r="I144" s="47"/>
      <c r="J144" s="34">
        <v>85</v>
      </c>
      <c r="K144" s="31"/>
      <c r="L144" s="31"/>
      <c r="M144" s="32" t="str">
        <f>IF(OR(ISBLANK(Master[[#This Row],[Framework Income]]),ISBLANK(Master[[#This Row],[Framework Budget]])),"",Master[[#This Row],[Framework Income]]/Master[[#This Row],[Framework Budget]])</f>
        <v/>
      </c>
      <c r="N144" s="27"/>
      <c r="O144" s="55" t="str">
        <f>Master[[#This Row],[Dept. ]]&amp;Master[[#This Row],[Date]]</f>
        <v>Target46113</v>
      </c>
    </row>
    <row r="145" spans="2:15">
      <c r="B145" s="40" t="s">
        <v>1247</v>
      </c>
      <c r="C145" s="30">
        <v>46143</v>
      </c>
      <c r="D145" s="31">
        <v>55</v>
      </c>
      <c r="E145" s="31">
        <v>55</v>
      </c>
      <c r="F145" s="47"/>
      <c r="G145" s="47"/>
      <c r="H145" s="47"/>
      <c r="I145" s="47"/>
      <c r="J145" s="34">
        <v>85</v>
      </c>
      <c r="K145" s="31"/>
      <c r="L145" s="31"/>
      <c r="M145" s="32" t="str">
        <f>IF(OR(ISBLANK(Master[[#This Row],[Framework Income]]),ISBLANK(Master[[#This Row],[Framework Budget]])),"",Master[[#This Row],[Framework Income]]/Master[[#This Row],[Framework Budget]])</f>
        <v/>
      </c>
      <c r="N145" s="27"/>
      <c r="O145" s="55" t="str">
        <f>Master[[#This Row],[Dept. ]]&amp;Master[[#This Row],[Date]]</f>
        <v>Target46143</v>
      </c>
    </row>
    <row r="146" spans="2:15">
      <c r="B146" s="40" t="s">
        <v>1247</v>
      </c>
      <c r="C146" s="30">
        <v>46174</v>
      </c>
      <c r="D146" s="31">
        <v>55</v>
      </c>
      <c r="E146" s="31">
        <v>55</v>
      </c>
      <c r="F146" s="47"/>
      <c r="G146" s="47"/>
      <c r="H146" s="47"/>
      <c r="I146" s="47"/>
      <c r="J146" s="34">
        <v>85</v>
      </c>
      <c r="K146" s="31"/>
      <c r="L146" s="31"/>
      <c r="M146" s="32" t="str">
        <f>IF(OR(ISBLANK(Master[[#This Row],[Framework Income]]),ISBLANK(Master[[#This Row],[Framework Budget]])),"",Master[[#This Row],[Framework Income]]/Master[[#This Row],[Framework Budget]])</f>
        <v/>
      </c>
      <c r="N146" s="27"/>
      <c r="O146" s="55" t="str">
        <f>Master[[#This Row],[Dept. ]]&amp;Master[[#This Row],[Date]]</f>
        <v>Target46174</v>
      </c>
    </row>
    <row r="147" spans="2:15">
      <c r="B147" s="41" t="s">
        <v>1247</v>
      </c>
      <c r="C147" s="30">
        <v>46204</v>
      </c>
      <c r="D147" s="35">
        <v>55</v>
      </c>
      <c r="E147" s="35">
        <v>55</v>
      </c>
      <c r="F147" s="48"/>
      <c r="G147" s="48"/>
      <c r="H147" s="48"/>
      <c r="I147" s="48"/>
      <c r="J147" s="36">
        <v>85</v>
      </c>
      <c r="K147" s="35"/>
      <c r="L147" s="35"/>
      <c r="M147" s="38" t="str">
        <f>IF(OR(ISBLANK(Master[[#This Row],[Framework Income]]),ISBLANK(Master[[#This Row],[Framework Budget]])),"",Master[[#This Row],[Framework Income]]/Master[[#This Row],[Framework Budget]])</f>
        <v/>
      </c>
      <c r="N147" s="28"/>
      <c r="O147" s="56" t="str">
        <f>Master[[#This Row],[Dept. ]]&amp;Master[[#This Row],[Date]]</f>
        <v>Target46204</v>
      </c>
    </row>
    <row r="148" spans="2:15">
      <c r="B148" s="40" t="s">
        <v>1247</v>
      </c>
      <c r="C148" s="30">
        <v>46235</v>
      </c>
      <c r="D148" s="31">
        <v>55</v>
      </c>
      <c r="E148" s="31">
        <v>55</v>
      </c>
      <c r="F148" s="47"/>
      <c r="G148" s="47"/>
      <c r="H148" s="47"/>
      <c r="I148" s="47"/>
      <c r="J148" s="34">
        <v>85</v>
      </c>
      <c r="K148" s="31"/>
      <c r="L148" s="31"/>
      <c r="M148" s="32" t="str">
        <f>IF(OR(ISBLANK(Master[[#This Row],[Framework Income]]),ISBLANK(Master[[#This Row],[Framework Budget]])),"",Master[[#This Row],[Framework Income]]/Master[[#This Row],[Framework Budget]])</f>
        <v/>
      </c>
      <c r="N148" s="27"/>
      <c r="O148" s="55" t="str">
        <f>Master[[#This Row],[Dept. ]]&amp;Master[[#This Row],[Date]]</f>
        <v>Target46235</v>
      </c>
    </row>
    <row r="149" spans="2:15">
      <c r="B149" s="40" t="s">
        <v>1247</v>
      </c>
      <c r="C149" s="30">
        <v>46266</v>
      </c>
      <c r="D149" s="31">
        <v>55</v>
      </c>
      <c r="E149" s="31">
        <v>55</v>
      </c>
      <c r="F149" s="47"/>
      <c r="G149" s="47"/>
      <c r="H149" s="47"/>
      <c r="I149" s="47"/>
      <c r="J149" s="34">
        <v>85</v>
      </c>
      <c r="K149" s="31"/>
      <c r="L149" s="31"/>
      <c r="M149" s="32" t="str">
        <f>IF(OR(ISBLANK(Master[[#This Row],[Framework Income]]),ISBLANK(Master[[#This Row],[Framework Budget]])),"",Master[[#This Row],[Framework Income]]/Master[[#This Row],[Framework Budget]])</f>
        <v/>
      </c>
      <c r="N149" s="27"/>
      <c r="O149" s="55" t="str">
        <f>Master[[#This Row],[Dept. ]]&amp;Master[[#This Row],[Date]]</f>
        <v>Target46266</v>
      </c>
    </row>
    <row r="150" spans="2:15">
      <c r="B150" s="40" t="s">
        <v>1247</v>
      </c>
      <c r="C150" s="30">
        <v>46296</v>
      </c>
      <c r="D150" s="31">
        <v>55</v>
      </c>
      <c r="E150" s="31">
        <v>55</v>
      </c>
      <c r="F150" s="47"/>
      <c r="G150" s="47"/>
      <c r="H150" s="47"/>
      <c r="I150" s="47"/>
      <c r="J150" s="34">
        <v>85</v>
      </c>
      <c r="K150" s="31"/>
      <c r="L150" s="31"/>
      <c r="M150" s="32" t="str">
        <f>IF(OR(ISBLANK(Master[[#This Row],[Framework Income]]),ISBLANK(Master[[#This Row],[Framework Budget]])),"",Master[[#This Row],[Framework Income]]/Master[[#This Row],[Framework Budget]])</f>
        <v/>
      </c>
      <c r="N150" s="27"/>
      <c r="O150" s="55" t="str">
        <f>Master[[#This Row],[Dept. ]]&amp;Master[[#This Row],[Date]]</f>
        <v>Target46296</v>
      </c>
    </row>
    <row r="151" spans="2:15">
      <c r="B151" s="40" t="s">
        <v>1247</v>
      </c>
      <c r="C151" s="30">
        <v>46327</v>
      </c>
      <c r="D151" s="31">
        <v>55</v>
      </c>
      <c r="E151" s="31">
        <v>55</v>
      </c>
      <c r="F151" s="47"/>
      <c r="G151" s="47"/>
      <c r="H151" s="47"/>
      <c r="I151" s="47"/>
      <c r="J151" s="34">
        <v>85</v>
      </c>
      <c r="K151" s="31"/>
      <c r="L151" s="31"/>
      <c r="M151" s="32" t="str">
        <f>IF(OR(ISBLANK(Master[[#This Row],[Framework Income]]),ISBLANK(Master[[#This Row],[Framework Budget]])),"",Master[[#This Row],[Framework Income]]/Master[[#This Row],[Framework Budget]])</f>
        <v/>
      </c>
      <c r="N151" s="27"/>
      <c r="O151" s="55" t="str">
        <f>Master[[#This Row],[Dept. ]]&amp;Master[[#This Row],[Date]]</f>
        <v>Target46327</v>
      </c>
    </row>
    <row r="152" spans="2:15">
      <c r="B152" s="41" t="s">
        <v>1247</v>
      </c>
      <c r="C152" s="30">
        <v>46357</v>
      </c>
      <c r="D152" s="35">
        <v>55</v>
      </c>
      <c r="E152" s="35">
        <v>55</v>
      </c>
      <c r="F152" s="48"/>
      <c r="G152" s="48"/>
      <c r="H152" s="48"/>
      <c r="I152" s="48"/>
      <c r="J152" s="36">
        <v>85</v>
      </c>
      <c r="K152" s="35"/>
      <c r="L152" s="35"/>
      <c r="M152" s="38" t="str">
        <f>IF(OR(ISBLANK(Master[[#This Row],[Framework Income]]),ISBLANK(Master[[#This Row],[Framework Budget]])),"",Master[[#This Row],[Framework Income]]/Master[[#This Row],[Framework Budget]])</f>
        <v/>
      </c>
      <c r="N152" s="28"/>
      <c r="O152" s="56" t="str">
        <f>Master[[#This Row],[Dept. ]]&amp;Master[[#This Row],[Date]]</f>
        <v>Target46357</v>
      </c>
    </row>
  </sheetData>
  <phoneticPr fontId="7" type="noConversion"/>
  <conditionalFormatting sqref="D9:M152">
    <cfRule type="containsBlanks" dxfId="2" priority="3">
      <formula>LEN(TRIM(D9))=0</formula>
    </cfRule>
  </conditionalFormatting>
  <conditionalFormatting sqref="O9:O152">
    <cfRule type="duplicateValues" dxfId="1" priority="4"/>
  </conditionalFormatting>
  <dataValidations count="1">
    <dataValidation type="date" allowBlank="1" showInputMessage="1" showErrorMessage="1" sqref="C9:C152" xr:uid="{B28EEA06-E9FA-403F-8319-FD92DEC9AA16}">
      <formula1>45292</formula1>
      <formula2>47484</formula2>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28C49-1480-4E66-96D5-5ACA8CE72C90}">
  <sheetPr codeName="Sheet2">
    <tabColor theme="0" tint="-0.34998626667073579"/>
  </sheetPr>
  <dimension ref="A1:G7"/>
  <sheetViews>
    <sheetView showGridLines="0" zoomScaleNormal="100" workbookViewId="0">
      <selection activeCell="E20" sqref="E20"/>
    </sheetView>
  </sheetViews>
  <sheetFormatPr defaultRowHeight="14.5"/>
  <cols>
    <col min="1" max="1" width="19.36328125" bestFit="1" customWidth="1"/>
    <col min="2" max="2" width="16.1796875" bestFit="1" customWidth="1"/>
    <col min="3" max="6" width="6.90625" bestFit="1" customWidth="1"/>
    <col min="7" max="7" width="10.7265625" bestFit="1" customWidth="1"/>
    <col min="8" max="8" width="13.81640625" bestFit="1" customWidth="1"/>
    <col min="9" max="9" width="19.453125" bestFit="1" customWidth="1"/>
    <col min="10" max="10" width="13.81640625" bestFit="1" customWidth="1"/>
    <col min="11" max="11" width="19.453125" bestFit="1" customWidth="1"/>
    <col min="12" max="12" width="18.54296875" bestFit="1" customWidth="1"/>
    <col min="13" max="13" width="24.1796875" bestFit="1" customWidth="1"/>
    <col min="14" max="14" width="16" bestFit="1" customWidth="1"/>
    <col min="15" max="15" width="11.54296875" bestFit="1" customWidth="1"/>
    <col min="16" max="16" width="22.54296875" bestFit="1" customWidth="1"/>
    <col min="17" max="17" width="17" bestFit="1" customWidth="1"/>
    <col min="18" max="18" width="26.453125" bestFit="1" customWidth="1"/>
    <col min="19" max="19" width="23.54296875" bestFit="1" customWidth="1"/>
    <col min="20" max="20" width="17.81640625" bestFit="1" customWidth="1"/>
    <col min="21" max="22" width="16" bestFit="1" customWidth="1"/>
    <col min="23" max="23" width="12.26953125" bestFit="1" customWidth="1"/>
    <col min="24" max="24" width="18.26953125" bestFit="1" customWidth="1"/>
    <col min="25" max="25" width="25.1796875" bestFit="1" customWidth="1"/>
    <col min="26" max="26" width="18.26953125" bestFit="1" customWidth="1"/>
    <col min="27" max="27" width="25.1796875" bestFit="1" customWidth="1"/>
    <col min="28" max="28" width="18.26953125" bestFit="1" customWidth="1"/>
    <col min="29" max="29" width="22.81640625" bestFit="1" customWidth="1"/>
    <col min="30" max="30" width="20.1796875" bestFit="1" customWidth="1"/>
    <col min="31" max="31" width="18.81640625" bestFit="1" customWidth="1"/>
    <col min="32" max="32" width="19.1796875" bestFit="1" customWidth="1"/>
    <col min="33" max="33" width="18.54296875" bestFit="1" customWidth="1"/>
    <col min="34" max="34" width="17.453125" bestFit="1" customWidth="1"/>
    <col min="35" max="35" width="18.81640625" bestFit="1" customWidth="1"/>
    <col min="36" max="36" width="19.1796875" bestFit="1" customWidth="1"/>
    <col min="37" max="37" width="18.54296875" bestFit="1" customWidth="1"/>
    <col min="38" max="38" width="17.453125" bestFit="1" customWidth="1"/>
    <col min="39" max="39" width="18.81640625" bestFit="1" customWidth="1"/>
    <col min="40" max="40" width="23.7265625" bestFit="1" customWidth="1"/>
    <col min="41" max="41" width="23.1796875" bestFit="1" customWidth="1"/>
    <col min="42" max="42" width="21.81640625" bestFit="1" customWidth="1"/>
    <col min="43" max="43" width="23.453125" bestFit="1" customWidth="1"/>
    <col min="44" max="44" width="13.81640625" bestFit="1" customWidth="1"/>
    <col min="45" max="45" width="9.81640625" bestFit="1" customWidth="1"/>
  </cols>
  <sheetData>
    <row r="1" spans="1:7">
      <c r="A1" s="2" t="s">
        <v>4963</v>
      </c>
      <c r="B1" s="2" t="s">
        <v>18</v>
      </c>
    </row>
    <row r="2" spans="1:7">
      <c r="A2" s="2" t="s">
        <v>19</v>
      </c>
      <c r="B2" t="s">
        <v>5727</v>
      </c>
      <c r="C2" t="s">
        <v>5728</v>
      </c>
      <c r="D2" t="s">
        <v>5729</v>
      </c>
      <c r="E2" t="s">
        <v>5730</v>
      </c>
      <c r="F2" t="s">
        <v>5731</v>
      </c>
      <c r="G2" t="s">
        <v>21</v>
      </c>
    </row>
    <row r="3" spans="1:7">
      <c r="A3" s="4" t="s">
        <v>22</v>
      </c>
      <c r="B3" s="17"/>
      <c r="C3" s="17"/>
      <c r="D3" s="17"/>
      <c r="E3" s="17"/>
      <c r="F3" s="17"/>
      <c r="G3" s="17"/>
    </row>
    <row r="4" spans="1:7">
      <c r="A4" s="5" t="s">
        <v>23</v>
      </c>
      <c r="B4" s="17">
        <v>80</v>
      </c>
      <c r="C4" s="17">
        <v>100</v>
      </c>
      <c r="D4" s="17">
        <v>62.5</v>
      </c>
      <c r="E4" s="17">
        <v>100</v>
      </c>
      <c r="F4" s="17">
        <v>100</v>
      </c>
      <c r="G4" s="17">
        <v>75</v>
      </c>
    </row>
    <row r="5" spans="1:7">
      <c r="A5" s="5" t="s">
        <v>4961</v>
      </c>
      <c r="B5" s="17">
        <v>72.727272727272734</v>
      </c>
      <c r="C5" s="17">
        <v>100</v>
      </c>
      <c r="D5" s="17">
        <v>75</v>
      </c>
      <c r="E5" s="17">
        <v>100</v>
      </c>
      <c r="F5" s="17">
        <v>100</v>
      </c>
      <c r="G5" s="17">
        <v>78.571428571428569</v>
      </c>
    </row>
    <row r="6" spans="1:7">
      <c r="A6" s="5" t="s">
        <v>4962</v>
      </c>
      <c r="B6" s="17">
        <v>60</v>
      </c>
      <c r="C6" s="17">
        <v>100</v>
      </c>
      <c r="D6" s="17">
        <v>73.68421052631578</v>
      </c>
      <c r="E6" s="17">
        <v>100</v>
      </c>
      <c r="F6" s="17">
        <v>100</v>
      </c>
      <c r="G6" s="17">
        <v>72.5</v>
      </c>
    </row>
    <row r="7" spans="1:7">
      <c r="A7" s="4" t="s">
        <v>21</v>
      </c>
      <c r="B7" s="17">
        <v>60</v>
      </c>
      <c r="C7" s="17">
        <v>100</v>
      </c>
      <c r="D7" s="17">
        <v>73.68421052631578</v>
      </c>
      <c r="E7" s="17">
        <v>100</v>
      </c>
      <c r="F7" s="17">
        <v>100</v>
      </c>
      <c r="G7" s="17">
        <v>72.5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6B103-95D4-4EAF-B753-4CFE0A3C70D8}">
  <sheetPr codeName="Sheet4">
    <tabColor theme="0" tint="-0.34998626667073579"/>
  </sheetPr>
  <dimension ref="A1:G9"/>
  <sheetViews>
    <sheetView showGridLines="0" workbookViewId="0">
      <selection activeCell="E20" sqref="E20"/>
    </sheetView>
  </sheetViews>
  <sheetFormatPr defaultRowHeight="14.5"/>
  <cols>
    <col min="1" max="1" width="15.26953125" bestFit="1" customWidth="1"/>
    <col min="2" max="2" width="22.1796875" bestFit="1" customWidth="1"/>
    <col min="3" max="7" width="6.90625" bestFit="1" customWidth="1"/>
    <col min="8" max="8" width="16" bestFit="1" customWidth="1"/>
    <col min="9" max="9" width="14.453125" bestFit="1" customWidth="1"/>
    <col min="10" max="10" width="16" bestFit="1" customWidth="1"/>
    <col min="11" max="11" width="14.453125" bestFit="1" customWidth="1"/>
    <col min="12" max="12" width="12" bestFit="1" customWidth="1"/>
    <col min="13" max="13" width="19.1796875" bestFit="1" customWidth="1"/>
    <col min="14" max="14" width="14.453125" bestFit="1" customWidth="1"/>
    <col min="15" max="15" width="17.7265625" bestFit="1" customWidth="1"/>
    <col min="16" max="16" width="14.1796875" bestFit="1" customWidth="1"/>
    <col min="17" max="17" width="19.453125" bestFit="1" customWidth="1"/>
    <col min="18" max="18" width="22.7265625" bestFit="1" customWidth="1"/>
    <col min="19" max="19" width="19.1796875" bestFit="1" customWidth="1"/>
    <col min="20" max="20" width="11.26953125" bestFit="1" customWidth="1"/>
    <col min="21" max="21" width="14.1796875" bestFit="1" customWidth="1"/>
    <col min="22" max="22" width="19.453125" bestFit="1" customWidth="1"/>
    <col min="23" max="23" width="22.7265625" bestFit="1" customWidth="1"/>
    <col min="24" max="24" width="16.26953125" bestFit="1" customWidth="1"/>
    <col min="25" max="25" width="19.1796875" bestFit="1" customWidth="1"/>
    <col min="26" max="26" width="14.1796875" bestFit="1" customWidth="1"/>
    <col min="27" max="27" width="19.453125" bestFit="1" customWidth="1"/>
    <col min="28" max="28" width="22.7265625" bestFit="1" customWidth="1"/>
    <col min="29" max="29" width="16.7265625" bestFit="1" customWidth="1"/>
    <col min="30" max="30" width="16.26953125" bestFit="1" customWidth="1"/>
    <col min="31" max="31" width="19.1796875" bestFit="1" customWidth="1"/>
  </cols>
  <sheetData>
    <row r="1" spans="1:7">
      <c r="A1" s="2" t="s">
        <v>1020</v>
      </c>
      <c r="B1" t="s" vm="1">
        <v>1021</v>
      </c>
    </row>
    <row r="2" spans="1:7">
      <c r="A2" s="2" t="s">
        <v>1022</v>
      </c>
      <c r="B2" t="s" vm="8">
        <v>2</v>
      </c>
    </row>
    <row r="4" spans="1:7">
      <c r="A4" s="2" t="s">
        <v>1023</v>
      </c>
      <c r="B4" s="2" t="s">
        <v>18</v>
      </c>
    </row>
    <row r="5" spans="1:7">
      <c r="A5" s="2" t="s">
        <v>19</v>
      </c>
      <c r="B5" t="s">
        <v>1247</v>
      </c>
      <c r="C5" t="s">
        <v>5727</v>
      </c>
      <c r="D5" t="s">
        <v>5728</v>
      </c>
      <c r="E5" t="s">
        <v>5729</v>
      </c>
      <c r="F5" t="s">
        <v>5730</v>
      </c>
      <c r="G5" t="s">
        <v>5731</v>
      </c>
    </row>
    <row r="6" spans="1:7">
      <c r="A6" s="4" t="s">
        <v>22</v>
      </c>
      <c r="B6" s="67"/>
      <c r="C6" s="67"/>
      <c r="D6" s="67"/>
      <c r="E6" s="67"/>
      <c r="F6" s="67"/>
      <c r="G6" s="67"/>
    </row>
    <row r="7" spans="1:7">
      <c r="A7" s="5" t="s">
        <v>23</v>
      </c>
      <c r="B7" s="67">
        <v>55</v>
      </c>
      <c r="C7" s="67">
        <v>60.27</v>
      </c>
      <c r="D7" s="67">
        <v>64.790000000000006</v>
      </c>
      <c r="E7" s="67">
        <v>52.77</v>
      </c>
      <c r="F7" s="67">
        <v>37.31</v>
      </c>
      <c r="G7" s="67">
        <v>24.86</v>
      </c>
    </row>
    <row r="8" spans="1:7">
      <c r="A8" s="5" t="s">
        <v>4961</v>
      </c>
      <c r="B8" s="67">
        <v>55</v>
      </c>
      <c r="C8" s="67">
        <v>60.27</v>
      </c>
      <c r="D8" s="67">
        <v>64.790000000000006</v>
      </c>
      <c r="E8" s="67">
        <v>52.77</v>
      </c>
      <c r="F8" s="67">
        <v>37.31</v>
      </c>
      <c r="G8" s="67">
        <v>24.86</v>
      </c>
    </row>
    <row r="9" spans="1:7">
      <c r="A9" s="5" t="s">
        <v>4962</v>
      </c>
      <c r="B9" s="67">
        <v>55</v>
      </c>
      <c r="C9" s="67">
        <v>51.2</v>
      </c>
      <c r="D9" s="67">
        <v>52.4</v>
      </c>
      <c r="E9" s="67">
        <v>56.46</v>
      </c>
      <c r="F9" s="67">
        <v>42.89</v>
      </c>
      <c r="G9" s="67">
        <v>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6153A-EC3E-4F7C-899D-5E6C483B1EEC}">
  <sheetPr codeName="Sheet6">
    <tabColor theme="0" tint="-0.34998626667073579"/>
  </sheetPr>
  <dimension ref="A1:H10"/>
  <sheetViews>
    <sheetView showGridLines="0" workbookViewId="0">
      <selection activeCell="E20" sqref="E20"/>
    </sheetView>
  </sheetViews>
  <sheetFormatPr defaultRowHeight="14.5"/>
  <cols>
    <col min="1" max="1" width="15.26953125" bestFit="1" customWidth="1"/>
    <col min="2" max="2" width="20.1796875" bestFit="1" customWidth="1"/>
    <col min="3" max="7" width="6.90625" bestFit="1" customWidth="1"/>
    <col min="8" max="8" width="11.81640625" bestFit="1" customWidth="1"/>
  </cols>
  <sheetData>
    <row r="1" spans="1:8">
      <c r="A1" s="2" t="s">
        <v>1020</v>
      </c>
      <c r="B1" t="s" vm="2">
        <v>1024</v>
      </c>
    </row>
    <row r="2" spans="1:8">
      <c r="A2" s="2" t="s">
        <v>1022</v>
      </c>
      <c r="B2" t="s" vm="3">
        <v>1025</v>
      </c>
    </row>
    <row r="4" spans="1:8">
      <c r="A4" s="2" t="s">
        <v>1023</v>
      </c>
      <c r="B4" s="2" t="s">
        <v>18</v>
      </c>
    </row>
    <row r="5" spans="1:8">
      <c r="A5" s="2" t="s">
        <v>19</v>
      </c>
      <c r="B5" t="s">
        <v>1247</v>
      </c>
      <c r="C5" t="s">
        <v>5727</v>
      </c>
      <c r="D5" t="s">
        <v>5728</v>
      </c>
      <c r="E5" t="s">
        <v>5729</v>
      </c>
      <c r="F5" t="s">
        <v>5730</v>
      </c>
      <c r="G5" t="s">
        <v>5731</v>
      </c>
      <c r="H5" t="s">
        <v>21</v>
      </c>
    </row>
    <row r="6" spans="1:8">
      <c r="A6" s="4" t="s">
        <v>22</v>
      </c>
      <c r="B6" s="67"/>
      <c r="C6" s="67"/>
      <c r="D6" s="67"/>
      <c r="E6" s="67"/>
      <c r="F6" s="67"/>
      <c r="G6" s="67"/>
      <c r="H6" s="67"/>
    </row>
    <row r="7" spans="1:8">
      <c r="A7" s="5" t="s">
        <v>23</v>
      </c>
      <c r="B7" s="67">
        <v>85</v>
      </c>
      <c r="C7" s="67">
        <v>60</v>
      </c>
      <c r="D7" s="67">
        <v>135</v>
      </c>
      <c r="E7" s="67">
        <v>50</v>
      </c>
      <c r="F7" s="67">
        <v>63</v>
      </c>
      <c r="G7" s="67">
        <v>51</v>
      </c>
      <c r="H7" s="67">
        <v>74</v>
      </c>
    </row>
    <row r="8" spans="1:8">
      <c r="A8" s="5" t="s">
        <v>4961</v>
      </c>
      <c r="B8" s="67">
        <v>85</v>
      </c>
      <c r="C8" s="67">
        <v>54</v>
      </c>
      <c r="D8" s="67">
        <v>98</v>
      </c>
      <c r="E8" s="67">
        <v>47</v>
      </c>
      <c r="F8" s="67">
        <v>86</v>
      </c>
      <c r="G8" s="67">
        <v>51</v>
      </c>
      <c r="H8" s="67">
        <v>70.166666666666671</v>
      </c>
    </row>
    <row r="9" spans="1:8">
      <c r="A9" s="5" t="s">
        <v>4962</v>
      </c>
      <c r="B9" s="67">
        <v>85</v>
      </c>
      <c r="C9" s="67"/>
      <c r="D9" s="67"/>
      <c r="E9" s="67"/>
      <c r="F9" s="67"/>
      <c r="G9" s="67"/>
      <c r="H9" s="67">
        <v>85</v>
      </c>
    </row>
    <row r="10" spans="1:8">
      <c r="A10" s="4" t="s">
        <v>21</v>
      </c>
      <c r="B10" s="67">
        <v>85</v>
      </c>
      <c r="C10" s="67">
        <v>57</v>
      </c>
      <c r="D10" s="67">
        <v>116.5</v>
      </c>
      <c r="E10" s="67">
        <v>48.5</v>
      </c>
      <c r="F10" s="67">
        <v>74.5</v>
      </c>
      <c r="G10" s="67">
        <v>51</v>
      </c>
      <c r="H10" s="67">
        <v>73.07692307692308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FFA65-207D-4DE6-AD96-6031912F0B6F}">
  <sheetPr codeName="Sheet8">
    <tabColor theme="0" tint="-0.34998626667073579"/>
  </sheetPr>
  <dimension ref="A1:AA14"/>
  <sheetViews>
    <sheetView showGridLines="0" topLeftCell="H1" workbookViewId="0">
      <selection activeCell="M18" sqref="M18"/>
    </sheetView>
  </sheetViews>
  <sheetFormatPr defaultRowHeight="14.5"/>
  <cols>
    <col min="1" max="1" width="15.08984375" bestFit="1" customWidth="1"/>
    <col min="2" max="2" width="16.1796875" bestFit="1" customWidth="1"/>
    <col min="3" max="4" width="6.90625" bestFit="1" customWidth="1"/>
    <col min="5" max="5" width="7.90625" bestFit="1" customWidth="1"/>
    <col min="6" max="6" width="6.90625" bestFit="1" customWidth="1"/>
    <col min="7" max="7" width="11.26953125" bestFit="1" customWidth="1"/>
    <col min="8" max="8" width="18.81640625" bestFit="1" customWidth="1"/>
    <col min="9" max="9" width="11.453125" bestFit="1" customWidth="1"/>
    <col min="10" max="10" width="16.81640625" bestFit="1" customWidth="1"/>
    <col min="11" max="11" width="12.1796875" bestFit="1" customWidth="1"/>
    <col min="12" max="12" width="10.453125" bestFit="1" customWidth="1"/>
    <col min="13" max="13" width="12.81640625" style="61" bestFit="1" customWidth="1"/>
    <col min="14" max="14" width="11" bestFit="1" customWidth="1"/>
    <col min="15" max="15" width="10.453125" bestFit="1" customWidth="1"/>
    <col min="16" max="16" width="6.81640625" style="61" bestFit="1" customWidth="1"/>
    <col min="17" max="17" width="11.1796875" bestFit="1" customWidth="1"/>
    <col min="18" max="18" width="10.453125" bestFit="1" customWidth="1"/>
    <col min="19" max="19" width="9.26953125" style="61" bestFit="1" customWidth="1"/>
    <col min="20" max="20" width="11.1796875" bestFit="1" customWidth="1"/>
    <col min="21" max="21" width="10.453125" bestFit="1" customWidth="1"/>
    <col min="22" max="22" width="8.54296875" style="61" bestFit="1" customWidth="1"/>
    <col min="23" max="23" width="11.1796875" bestFit="1" customWidth="1"/>
    <col min="24" max="24" width="10.453125" bestFit="1" customWidth="1"/>
    <col min="25" max="25" width="12.81640625" style="61" customWidth="1"/>
    <col min="26" max="27" width="12.81640625" customWidth="1"/>
    <col min="28" max="28" width="10.1796875" bestFit="1" customWidth="1"/>
    <col min="29" max="29" width="8.7265625" bestFit="1" customWidth="1"/>
    <col min="30" max="30" width="11.26953125" bestFit="1" customWidth="1"/>
    <col min="31" max="31" width="16.7265625" bestFit="1" customWidth="1"/>
    <col min="32" max="32" width="16.26953125" bestFit="1" customWidth="1"/>
  </cols>
  <sheetData>
    <row r="1" spans="1:27">
      <c r="J1" s="2" t="s">
        <v>18</v>
      </c>
      <c r="M1"/>
      <c r="P1"/>
      <c r="S1"/>
      <c r="V1"/>
      <c r="Y1"/>
    </row>
    <row r="2" spans="1:27" s="59" customFormat="1" ht="53.25" customHeight="1">
      <c r="A2" s="2" t="s">
        <v>1027</v>
      </c>
      <c r="B2" s="2" t="s">
        <v>18</v>
      </c>
      <c r="C2"/>
      <c r="D2"/>
      <c r="E2"/>
      <c r="F2"/>
      <c r="I2"/>
      <c r="J2" s="58" t="s">
        <v>5727</v>
      </c>
      <c r="K2" s="58"/>
      <c r="L2" s="58"/>
      <c r="M2" s="58" t="s">
        <v>5728</v>
      </c>
      <c r="N2" s="58"/>
      <c r="O2" s="58"/>
      <c r="P2" s="58" t="s">
        <v>5729</v>
      </c>
      <c r="Q2" s="58"/>
      <c r="R2" s="58"/>
      <c r="S2" s="58" t="s">
        <v>5730</v>
      </c>
      <c r="T2" s="58"/>
      <c r="U2" s="58"/>
      <c r="V2" s="58" t="s">
        <v>5731</v>
      </c>
      <c r="W2" s="58"/>
      <c r="X2" s="58"/>
      <c r="Y2" s="58" t="s">
        <v>5222</v>
      </c>
      <c r="Z2" s="58" t="s">
        <v>5218</v>
      </c>
      <c r="AA2" s="58" t="s">
        <v>5220</v>
      </c>
    </row>
    <row r="3" spans="1:27" s="58" customFormat="1" ht="36" customHeight="1">
      <c r="A3" s="60" t="s">
        <v>19</v>
      </c>
      <c r="B3" s="58" t="s">
        <v>5727</v>
      </c>
      <c r="C3" s="58" t="s">
        <v>5728</v>
      </c>
      <c r="D3" s="58" t="s">
        <v>5729</v>
      </c>
      <c r="E3" s="58" t="s">
        <v>5730</v>
      </c>
      <c r="F3" s="58" t="s">
        <v>5731</v>
      </c>
      <c r="I3" s="60" t="s">
        <v>19</v>
      </c>
      <c r="J3" t="s">
        <v>5223</v>
      </c>
      <c r="K3" t="s">
        <v>5219</v>
      </c>
      <c r="L3" t="s">
        <v>5221</v>
      </c>
      <c r="M3" t="s">
        <v>5223</v>
      </c>
      <c r="N3" t="s">
        <v>5219</v>
      </c>
      <c r="O3" t="s">
        <v>5221</v>
      </c>
      <c r="P3" t="s">
        <v>5223</v>
      </c>
      <c r="Q3" t="s">
        <v>5219</v>
      </c>
      <c r="R3" t="s">
        <v>5221</v>
      </c>
      <c r="S3" t="s">
        <v>5223</v>
      </c>
      <c r="T3" t="s">
        <v>5219</v>
      </c>
      <c r="U3" t="s">
        <v>5221</v>
      </c>
      <c r="V3" t="s">
        <v>5223</v>
      </c>
      <c r="W3" t="s">
        <v>5219</v>
      </c>
      <c r="X3" t="s">
        <v>5221</v>
      </c>
    </row>
    <row r="4" spans="1:27">
      <c r="A4" s="4" t="s">
        <v>22</v>
      </c>
      <c r="B4" s="67"/>
      <c r="C4" s="67"/>
      <c r="D4" s="67"/>
      <c r="E4" s="67"/>
      <c r="F4" s="67"/>
      <c r="I4" s="4" t="s">
        <v>22</v>
      </c>
      <c r="J4" s="67">
        <v>84</v>
      </c>
      <c r="K4" s="15">
        <v>40214446.170000002</v>
      </c>
      <c r="L4" s="15">
        <v>965048.68</v>
      </c>
      <c r="M4" s="67">
        <v>10</v>
      </c>
      <c r="N4" s="15">
        <v>1971465.1300000001</v>
      </c>
      <c r="O4" s="15">
        <v>50953.68</v>
      </c>
      <c r="P4" s="67">
        <v>100</v>
      </c>
      <c r="Q4" s="15">
        <v>15336507.07</v>
      </c>
      <c r="R4" s="15">
        <v>432728.30999999994</v>
      </c>
      <c r="S4" s="67">
        <v>15</v>
      </c>
      <c r="T4" s="15">
        <v>23475000</v>
      </c>
      <c r="U4" s="15">
        <v>586875</v>
      </c>
      <c r="V4" s="67">
        <v>17</v>
      </c>
      <c r="W4" s="15">
        <v>14418062.279999999</v>
      </c>
      <c r="X4" s="15">
        <v>288574.05000000005</v>
      </c>
      <c r="Y4" s="68">
        <v>226</v>
      </c>
      <c r="Z4" s="15">
        <v>95415480.649999991</v>
      </c>
      <c r="AA4" s="15">
        <v>2324179.7199999997</v>
      </c>
    </row>
    <row r="5" spans="1:27">
      <c r="A5" s="5" t="s">
        <v>23</v>
      </c>
      <c r="B5" s="14">
        <v>1.0087245395150066</v>
      </c>
      <c r="C5" s="14">
        <v>0.65045402642596928</v>
      </c>
      <c r="D5" s="14">
        <v>0.91695186969450981</v>
      </c>
      <c r="E5" s="14">
        <v>1.0755487653669979</v>
      </c>
      <c r="F5" s="14">
        <v>0.80173393327879283</v>
      </c>
      <c r="I5" s="5" t="s">
        <v>23</v>
      </c>
      <c r="J5" s="67">
        <v>33</v>
      </c>
      <c r="K5" s="15">
        <v>10819044.879999999</v>
      </c>
      <c r="L5" s="15">
        <v>269976.15000000002</v>
      </c>
      <c r="M5" s="67">
        <v>7</v>
      </c>
      <c r="N5" s="15">
        <v>1754472.83</v>
      </c>
      <c r="O5" s="15">
        <v>48711.24</v>
      </c>
      <c r="P5" s="67">
        <v>34</v>
      </c>
      <c r="Q5" s="15">
        <v>3200712.7</v>
      </c>
      <c r="R5" s="15">
        <v>100600.23000000001</v>
      </c>
      <c r="S5" s="67">
        <v>4</v>
      </c>
      <c r="T5" s="15">
        <v>6050000</v>
      </c>
      <c r="U5" s="15">
        <v>151250</v>
      </c>
      <c r="V5" s="67">
        <v>4</v>
      </c>
      <c r="W5" s="15">
        <v>5492000</v>
      </c>
      <c r="X5" s="15">
        <v>66050</v>
      </c>
      <c r="Y5" s="68">
        <v>82</v>
      </c>
      <c r="Z5" s="15">
        <v>27316230.41</v>
      </c>
      <c r="AA5" s="15">
        <v>636587.62000000011</v>
      </c>
    </row>
    <row r="6" spans="1:27">
      <c r="A6" s="5" t="s">
        <v>4961</v>
      </c>
      <c r="B6" s="14">
        <v>1.0184795764152068</v>
      </c>
      <c r="C6" s="14">
        <v>0.62874970664973284</v>
      </c>
      <c r="D6" s="14">
        <v>0.92156799071253304</v>
      </c>
      <c r="E6" s="14">
        <v>1.0586265876279239</v>
      </c>
      <c r="F6" s="14">
        <v>0.89178109085029966</v>
      </c>
      <c r="I6" s="5" t="s">
        <v>4961</v>
      </c>
      <c r="J6" s="67">
        <v>27</v>
      </c>
      <c r="K6" s="15">
        <v>14123333.290000001</v>
      </c>
      <c r="L6" s="15">
        <v>353083.33</v>
      </c>
      <c r="M6" s="67">
        <v>1</v>
      </c>
      <c r="N6" s="15">
        <v>4000</v>
      </c>
      <c r="O6" s="15">
        <v>120</v>
      </c>
      <c r="P6" s="67">
        <v>41</v>
      </c>
      <c r="Q6" s="15">
        <v>8598823.7400000002</v>
      </c>
      <c r="R6" s="15">
        <v>224157.98</v>
      </c>
      <c r="S6" s="67">
        <v>5</v>
      </c>
      <c r="T6" s="15">
        <v>3425000</v>
      </c>
      <c r="U6" s="15">
        <v>85625</v>
      </c>
      <c r="V6" s="67">
        <v>5</v>
      </c>
      <c r="W6" s="15">
        <v>6054478</v>
      </c>
      <c r="X6" s="15">
        <v>151361.95000000001</v>
      </c>
      <c r="Y6" s="68">
        <v>79</v>
      </c>
      <c r="Z6" s="15">
        <v>32205635.030000001</v>
      </c>
      <c r="AA6" s="15">
        <v>814348.26</v>
      </c>
    </row>
    <row r="7" spans="1:27">
      <c r="A7" s="5" t="s">
        <v>4962</v>
      </c>
      <c r="B7" s="14">
        <v>1.0184795764152068</v>
      </c>
      <c r="C7" s="14">
        <v>0.62874970664973284</v>
      </c>
      <c r="D7" s="14">
        <v>0.92156799071253304</v>
      </c>
      <c r="E7" s="14">
        <v>1.0586265876279239</v>
      </c>
      <c r="F7" s="14">
        <v>0.89178109085029966</v>
      </c>
      <c r="I7" s="5" t="s">
        <v>4962</v>
      </c>
      <c r="J7" s="67">
        <v>24</v>
      </c>
      <c r="K7" s="15">
        <v>15272068</v>
      </c>
      <c r="L7" s="15">
        <v>341989.2</v>
      </c>
      <c r="M7" s="67">
        <v>2</v>
      </c>
      <c r="N7" s="15">
        <v>212992.3</v>
      </c>
      <c r="O7" s="15">
        <v>2122.44</v>
      </c>
      <c r="P7" s="67">
        <v>25</v>
      </c>
      <c r="Q7" s="15">
        <v>3536970.63</v>
      </c>
      <c r="R7" s="15">
        <v>107970.09999999999</v>
      </c>
      <c r="S7" s="67">
        <v>6</v>
      </c>
      <c r="T7" s="15">
        <v>14000000</v>
      </c>
      <c r="U7" s="15">
        <v>350000</v>
      </c>
      <c r="V7" s="67">
        <v>8</v>
      </c>
      <c r="W7" s="15">
        <v>2871584.2800000003</v>
      </c>
      <c r="X7" s="15">
        <v>71162.100000000006</v>
      </c>
      <c r="Y7" s="68">
        <v>65</v>
      </c>
      <c r="Z7" s="15">
        <v>35893615.210000001</v>
      </c>
      <c r="AA7" s="15">
        <v>873243.84</v>
      </c>
    </row>
    <row r="8" spans="1:27">
      <c r="I8" s="4" t="s">
        <v>21</v>
      </c>
      <c r="J8" s="67">
        <v>84</v>
      </c>
      <c r="K8" s="15">
        <v>40214446.170000002</v>
      </c>
      <c r="L8" s="15">
        <v>965048.68</v>
      </c>
      <c r="M8" s="67">
        <v>10</v>
      </c>
      <c r="N8" s="15">
        <v>1971465.1300000001</v>
      </c>
      <c r="O8" s="15">
        <v>50953.68</v>
      </c>
      <c r="P8" s="67">
        <v>100</v>
      </c>
      <c r="Q8" s="15">
        <v>15336507.07</v>
      </c>
      <c r="R8" s="15">
        <v>432728.30999999994</v>
      </c>
      <c r="S8" s="67">
        <v>15</v>
      </c>
      <c r="T8" s="15">
        <v>23475000</v>
      </c>
      <c r="U8" s="15">
        <v>586875</v>
      </c>
      <c r="V8" s="67">
        <v>17</v>
      </c>
      <c r="W8" s="15">
        <v>14418062.279999999</v>
      </c>
      <c r="X8" s="15">
        <v>288574.05000000005</v>
      </c>
      <c r="Y8" s="68">
        <v>226</v>
      </c>
      <c r="Z8" s="15">
        <v>95415480.649999991</v>
      </c>
      <c r="AA8" s="15">
        <v>2324179.7199999997</v>
      </c>
    </row>
    <row r="9" spans="1:27">
      <c r="H9" s="3"/>
      <c r="M9"/>
      <c r="P9"/>
      <c r="S9"/>
      <c r="V9"/>
      <c r="Y9"/>
    </row>
    <row r="10" spans="1:27">
      <c r="M10"/>
      <c r="P10"/>
      <c r="S10"/>
      <c r="V10"/>
      <c r="Y10"/>
    </row>
    <row r="11" spans="1:27">
      <c r="M11"/>
      <c r="P11"/>
      <c r="S11"/>
      <c r="V11"/>
      <c r="Y11"/>
    </row>
    <row r="12" spans="1:27">
      <c r="M12"/>
      <c r="P12"/>
      <c r="S12"/>
      <c r="V12"/>
      <c r="Y12"/>
    </row>
    <row r="13" spans="1:27">
      <c r="M13"/>
      <c r="P13"/>
      <c r="S13"/>
      <c r="V13"/>
      <c r="Y13"/>
    </row>
    <row r="14" spans="1:27">
      <c r="M14"/>
      <c r="P14"/>
      <c r="S14"/>
      <c r="V14"/>
      <c r="Y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7EEE9-D0D8-47DC-A936-6BCC5E514A5B}">
  <sheetPr codeName="Sheet7">
    <tabColor theme="0" tint="-0.34998626667073579"/>
  </sheetPr>
  <dimension ref="A1:M6"/>
  <sheetViews>
    <sheetView showGridLines="0" workbookViewId="0">
      <selection activeCell="E20" sqref="E20"/>
    </sheetView>
  </sheetViews>
  <sheetFormatPr defaultRowHeight="14.5"/>
  <cols>
    <col min="1" max="13" width="16.26953125" customWidth="1"/>
    <col min="14" max="14" width="8.7265625" bestFit="1" customWidth="1"/>
    <col min="15" max="15" width="11.26953125" bestFit="1" customWidth="1"/>
    <col min="16" max="16" width="7.26953125" bestFit="1" customWidth="1"/>
    <col min="17" max="17" width="11.26953125" bestFit="1" customWidth="1"/>
  </cols>
  <sheetData>
    <row r="1" spans="1:13">
      <c r="A1" s="52" t="s">
        <v>4964</v>
      </c>
      <c r="B1" s="52" t="s">
        <v>18</v>
      </c>
      <c r="C1" s="53"/>
      <c r="D1" s="53"/>
      <c r="E1" s="53"/>
      <c r="F1" s="53"/>
      <c r="H1" s="52" t="s">
        <v>4965</v>
      </c>
      <c r="I1" s="52" t="s">
        <v>18</v>
      </c>
      <c r="J1" s="53"/>
      <c r="K1" s="53"/>
      <c r="L1" s="53"/>
      <c r="M1" s="53"/>
    </row>
    <row r="2" spans="1:13">
      <c r="A2" s="52" t="s">
        <v>19</v>
      </c>
      <c r="B2" s="53" t="s">
        <v>5727</v>
      </c>
      <c r="C2" s="53" t="s">
        <v>5728</v>
      </c>
      <c r="D2" s="53" t="s">
        <v>5729</v>
      </c>
      <c r="E2" s="53" t="s">
        <v>5730</v>
      </c>
      <c r="F2" s="53" t="s">
        <v>5731</v>
      </c>
      <c r="H2" s="52" t="s">
        <v>19</v>
      </c>
      <c r="I2" s="53" t="s">
        <v>5727</v>
      </c>
      <c r="J2" s="53" t="s">
        <v>5728</v>
      </c>
      <c r="K2" s="53" t="s">
        <v>5729</v>
      </c>
      <c r="L2" s="53" t="s">
        <v>5730</v>
      </c>
      <c r="M2" s="53" t="s">
        <v>5731</v>
      </c>
    </row>
    <row r="3" spans="1:13">
      <c r="A3" s="4" t="s">
        <v>22</v>
      </c>
      <c r="B3" s="15"/>
      <c r="C3" s="15"/>
      <c r="D3" s="15"/>
      <c r="E3" s="15"/>
      <c r="F3" s="15"/>
      <c r="H3" s="4" t="s">
        <v>22</v>
      </c>
      <c r="I3" s="15"/>
      <c r="J3" s="15"/>
      <c r="K3" s="15"/>
      <c r="L3" s="15"/>
      <c r="M3" s="15"/>
    </row>
    <row r="4" spans="1:13">
      <c r="A4" s="5" t="s">
        <v>23</v>
      </c>
      <c r="B4" s="15">
        <v>30303.337500000001</v>
      </c>
      <c r="C4" s="15">
        <v>276.62830000000002</v>
      </c>
      <c r="D4" s="15">
        <v>-29651.6054</v>
      </c>
      <c r="E4" s="15">
        <v>19799.010200000001</v>
      </c>
      <c r="F4" s="15">
        <v>-4252.8158999999996</v>
      </c>
      <c r="H4" s="5" t="s">
        <v>23</v>
      </c>
      <c r="I4" s="15">
        <v>-39808.407299999999</v>
      </c>
      <c r="J4" s="15">
        <v>7.2740999999999998</v>
      </c>
      <c r="K4" s="15">
        <v>541.14200000000005</v>
      </c>
      <c r="L4" s="15">
        <v>14909.578600000001</v>
      </c>
      <c r="M4" s="15">
        <v>-2712.3773999999999</v>
      </c>
    </row>
    <row r="5" spans="1:13">
      <c r="A5" s="5" t="s">
        <v>4961</v>
      </c>
      <c r="B5" s="15">
        <v>26208.744600000002</v>
      </c>
      <c r="C5" s="15">
        <v>396.62830000000002</v>
      </c>
      <c r="D5" s="15">
        <v>-9225.3330000000005</v>
      </c>
      <c r="E5" s="15">
        <v>9828.8243000000002</v>
      </c>
      <c r="F5" s="15">
        <v>14632.2626</v>
      </c>
      <c r="H5" s="5" t="s">
        <v>4961</v>
      </c>
      <c r="I5" s="15">
        <v>-51400.232499999998</v>
      </c>
      <c r="J5" s="15">
        <v>-268.64589999999998</v>
      </c>
      <c r="K5" s="15">
        <v>24211.376700000001</v>
      </c>
      <c r="L5" s="15">
        <v>22200.217700000001</v>
      </c>
      <c r="M5" s="15">
        <v>-2812.4168</v>
      </c>
    </row>
    <row r="6" spans="1:13">
      <c r="A6" s="5" t="s">
        <v>4962</v>
      </c>
      <c r="B6" s="15"/>
      <c r="C6" s="15"/>
      <c r="D6" s="15"/>
      <c r="E6" s="15"/>
      <c r="F6" s="15"/>
      <c r="H6" s="5" t="s">
        <v>4962</v>
      </c>
      <c r="I6" s="15"/>
      <c r="J6" s="15"/>
      <c r="K6" s="15"/>
      <c r="L6" s="15"/>
      <c r="M6" s="1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55CA8-6B43-4075-9ADC-FD915D0CE333}">
  <sheetPr codeName="Sheet10">
    <tabColor theme="0" tint="-0.34998626667073579"/>
  </sheetPr>
  <dimension ref="A1:Q69"/>
  <sheetViews>
    <sheetView showGridLines="0" zoomScaleNormal="100" workbookViewId="0">
      <selection activeCell="H10" sqref="H10:AZ10"/>
    </sheetView>
  </sheetViews>
  <sheetFormatPr defaultRowHeight="14.5"/>
  <cols>
    <col min="1" max="1" width="28.453125" bestFit="1" customWidth="1"/>
    <col min="2" max="2" width="16.1796875" bestFit="1" customWidth="1"/>
    <col min="3" max="6" width="6.90625" bestFit="1" customWidth="1"/>
    <col min="7" max="7" width="10.7265625" bestFit="1" customWidth="1"/>
    <col min="8" max="8" width="11.26953125" bestFit="1" customWidth="1"/>
    <col min="9" max="9" width="7.26953125" bestFit="1" customWidth="1"/>
    <col min="10" max="10" width="11.26953125" bestFit="1" customWidth="1"/>
    <col min="11" max="11" width="21.90625" bestFit="1" customWidth="1"/>
    <col min="12" max="12" width="16.1796875" bestFit="1" customWidth="1"/>
    <col min="13" max="16" width="6.90625" bestFit="1" customWidth="1"/>
    <col min="17" max="17" width="10.7265625" bestFit="1" customWidth="1"/>
    <col min="18" max="18" width="8.54296875" bestFit="1" customWidth="1"/>
    <col min="19" max="20" width="11.26953125" bestFit="1" customWidth="1"/>
  </cols>
  <sheetData>
    <row r="1" spans="1:17">
      <c r="A1" s="2" t="s">
        <v>1028</v>
      </c>
      <c r="B1" t="s" vm="4">
        <v>1029</v>
      </c>
      <c r="K1" s="2" t="s">
        <v>28</v>
      </c>
      <c r="L1" t="s" vm="6">
        <v>34</v>
      </c>
    </row>
    <row r="2" spans="1:17">
      <c r="A2" s="2" t="s">
        <v>1030</v>
      </c>
      <c r="B2" t="s" vm="5">
        <v>1026</v>
      </c>
    </row>
    <row r="3" spans="1:17">
      <c r="A3" s="2" t="s">
        <v>28</v>
      </c>
      <c r="B3" t="s" vm="7">
        <v>34</v>
      </c>
      <c r="K3" s="2" t="s">
        <v>5217</v>
      </c>
      <c r="L3" s="2" t="s">
        <v>18</v>
      </c>
    </row>
    <row r="4" spans="1:17">
      <c r="K4" s="2" t="s">
        <v>19</v>
      </c>
      <c r="L4" t="s">
        <v>5727</v>
      </c>
      <c r="M4" t="s">
        <v>5728</v>
      </c>
      <c r="N4" t="s">
        <v>5729</v>
      </c>
      <c r="O4" t="s">
        <v>5730</v>
      </c>
      <c r="P4" t="s">
        <v>5731</v>
      </c>
      <c r="Q4" t="s">
        <v>21</v>
      </c>
    </row>
    <row r="5" spans="1:17">
      <c r="A5" s="2" t="s">
        <v>1031</v>
      </c>
      <c r="B5" s="2" t="s">
        <v>18</v>
      </c>
      <c r="K5" s="4" t="s">
        <v>22</v>
      </c>
      <c r="L5" s="57"/>
      <c r="M5" s="57"/>
      <c r="N5" s="57"/>
      <c r="O5" s="57"/>
      <c r="P5" s="57"/>
      <c r="Q5" s="57"/>
    </row>
    <row r="6" spans="1:17">
      <c r="A6" s="2" t="s">
        <v>19</v>
      </c>
      <c r="B6" t="s">
        <v>5727</v>
      </c>
      <c r="C6" t="s">
        <v>5728</v>
      </c>
      <c r="D6" t="s">
        <v>5729</v>
      </c>
      <c r="E6" t="s">
        <v>5730</v>
      </c>
      <c r="F6" t="s">
        <v>5731</v>
      </c>
      <c r="G6" t="s">
        <v>21</v>
      </c>
      <c r="K6" s="5" t="s">
        <v>23</v>
      </c>
      <c r="L6" s="57">
        <v>0.54545454545454541</v>
      </c>
      <c r="M6" s="57">
        <v>0.8571428571428571</v>
      </c>
      <c r="N6" s="57">
        <v>0.23529411764705882</v>
      </c>
      <c r="O6" s="57">
        <v>0.75</v>
      </c>
      <c r="P6" s="57">
        <v>0.75</v>
      </c>
      <c r="Q6" s="57">
        <v>0.46341463414634149</v>
      </c>
    </row>
    <row r="7" spans="1:17">
      <c r="A7" s="4" t="s">
        <v>22</v>
      </c>
      <c r="B7" s="67"/>
      <c r="C7" s="67"/>
      <c r="D7" s="67"/>
      <c r="E7" s="67"/>
      <c r="F7" s="67"/>
      <c r="G7" s="67"/>
      <c r="K7" s="5" t="s">
        <v>4961</v>
      </c>
      <c r="L7" s="57">
        <v>0.55000000000000004</v>
      </c>
      <c r="M7" s="57">
        <v>0.875</v>
      </c>
      <c r="N7" s="57">
        <v>0.30666666666666664</v>
      </c>
      <c r="O7" s="57">
        <v>0.88888888888888884</v>
      </c>
      <c r="P7" s="57">
        <v>0.77777777777777779</v>
      </c>
      <c r="Q7" s="57">
        <v>0.48447204968944102</v>
      </c>
    </row>
    <row r="8" spans="1:17">
      <c r="A8" s="5" t="s">
        <v>23</v>
      </c>
      <c r="B8" s="14">
        <v>2.9795744680851062E-2</v>
      </c>
      <c r="C8" s="14">
        <v>2.2441666666666669E-2</v>
      </c>
      <c r="D8" s="14">
        <v>3.4200000000000001E-2</v>
      </c>
      <c r="E8" s="14">
        <v>2.9631578947368425E-2</v>
      </c>
      <c r="F8" s="14">
        <v>6.3039999999999999E-2</v>
      </c>
      <c r="G8" s="14">
        <v>3.6043781094527313E-2</v>
      </c>
      <c r="K8" s="5" t="s">
        <v>4962</v>
      </c>
      <c r="L8" s="57">
        <v>0.61904761904761907</v>
      </c>
      <c r="M8" s="57">
        <v>0.9</v>
      </c>
      <c r="N8" s="57">
        <v>0.36</v>
      </c>
      <c r="O8" s="57">
        <v>0.93333333333333335</v>
      </c>
      <c r="P8" s="57">
        <v>0.88235294117647056</v>
      </c>
      <c r="Q8" s="57">
        <v>0.55752212389380529</v>
      </c>
    </row>
    <row r="9" spans="1:17">
      <c r="A9" s="5" t="s">
        <v>4961</v>
      </c>
      <c r="B9" s="14">
        <v>4.9390825688073382E-2</v>
      </c>
      <c r="C9" s="14">
        <v>2.1944000000000005E-2</v>
      </c>
      <c r="D9" s="14">
        <v>3.1507692307692313E-2</v>
      </c>
      <c r="E9" s="14">
        <v>2.9083333333333336E-2</v>
      </c>
      <c r="F9" s="14">
        <v>6.4920454545454545E-2</v>
      </c>
      <c r="G9" s="14">
        <v>4.4462655601659684E-2</v>
      </c>
      <c r="K9" s="4" t="s">
        <v>21</v>
      </c>
      <c r="L9" s="57">
        <v>0.61904761904761907</v>
      </c>
      <c r="M9" s="57">
        <v>0.9</v>
      </c>
      <c r="N9" s="57">
        <v>0.36</v>
      </c>
      <c r="O9" s="57">
        <v>0.93333333333333335</v>
      </c>
      <c r="P9" s="57">
        <v>0.88235294117647056</v>
      </c>
      <c r="Q9" s="57">
        <v>0.55752212389380529</v>
      </c>
    </row>
    <row r="10" spans="1:17">
      <c r="A10" s="5" t="s">
        <v>4962</v>
      </c>
      <c r="B10" s="14">
        <v>4.5555905511810997E-2</v>
      </c>
      <c r="C10" s="14">
        <v>2.1059259259259264E-2</v>
      </c>
      <c r="D10" s="14">
        <v>3.0025000000000003E-2</v>
      </c>
      <c r="E10" s="14">
        <v>2.7933333333333334E-2</v>
      </c>
      <c r="F10" s="14">
        <v>7.7251923076923065E-2</v>
      </c>
      <c r="G10" s="14">
        <v>4.4342361111111041E-2</v>
      </c>
    </row>
    <row r="11" spans="1:17">
      <c r="A11" s="4" t="s">
        <v>21</v>
      </c>
      <c r="B11" s="14">
        <v>4.5555905511811018E-2</v>
      </c>
      <c r="C11" s="14">
        <v>2.105925925925926E-2</v>
      </c>
      <c r="D11" s="14">
        <v>3.0025E-2</v>
      </c>
      <c r="E11" s="14">
        <v>2.7933333333333331E-2</v>
      </c>
      <c r="F11" s="14">
        <v>7.7251923076923079E-2</v>
      </c>
      <c r="G11" s="14">
        <v>4.434236111111111E-2</v>
      </c>
    </row>
    <row r="58" spans="7:7">
      <c r="G58" s="24"/>
    </row>
    <row r="59" spans="7:7">
      <c r="G59" s="24"/>
    </row>
    <row r="60" spans="7:7">
      <c r="G60" s="24"/>
    </row>
    <row r="61" spans="7:7">
      <c r="G61" s="24"/>
    </row>
    <row r="62" spans="7:7">
      <c r="G62" s="24"/>
    </row>
    <row r="63" spans="7:7">
      <c r="G63" s="24"/>
    </row>
    <row r="64" spans="7:7">
      <c r="G64" s="24"/>
    </row>
    <row r="65" spans="7:10">
      <c r="G65" s="24"/>
    </row>
    <row r="66" spans="7:10">
      <c r="G66" s="24"/>
      <c r="I66" s="23"/>
      <c r="J66" s="22"/>
    </row>
    <row r="67" spans="7:10">
      <c r="G67" s="24"/>
    </row>
    <row r="68" spans="7:10">
      <c r="G68" s="24"/>
    </row>
    <row r="69" spans="7:10">
      <c r="G69" s="21"/>
    </row>
  </sheetData>
  <pageMargins left="0.7" right="0.7" top="0.75" bottom="0.75" header="0.3" footer="0.3"/>
  <drawing r:id="rId3"/>
  <extLst>
    <ext xmlns:x15="http://schemas.microsoft.com/office/spreadsheetml/2010/11/main" uri="{7E03D99C-DC04-49d9-9315-930204A7B6E9}">
      <x15:timelineRefs>
        <x15:timelineRef r:id="rId4"/>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E0281-9B96-4F46-9CB3-0BE93DB45843}">
  <sheetPr codeName="Sheet11">
    <tabColor theme="6" tint="0.39997558519241921"/>
  </sheetPr>
  <dimension ref="A1:H155"/>
  <sheetViews>
    <sheetView showGridLines="0" workbookViewId="0">
      <selection activeCell="H11" sqref="H11"/>
    </sheetView>
  </sheetViews>
  <sheetFormatPr defaultRowHeight="14.5"/>
  <cols>
    <col min="1" max="1" width="20.7265625" bestFit="1" customWidth="1"/>
    <col min="2" max="2" width="77.54296875" bestFit="1" customWidth="1"/>
    <col min="3" max="3" width="12.26953125" bestFit="1" customWidth="1"/>
    <col min="7" max="7" width="18.1796875" customWidth="1"/>
    <col min="8" max="8" width="16.81640625" customWidth="1"/>
  </cols>
  <sheetData>
    <row r="1" spans="1:8">
      <c r="A1" t="s">
        <v>4966</v>
      </c>
      <c r="B1" t="s">
        <v>4967</v>
      </c>
      <c r="C1" t="s">
        <v>4968</v>
      </c>
    </row>
    <row r="2" spans="1:8">
      <c r="A2" t="s">
        <v>5020</v>
      </c>
      <c r="B2" t="s">
        <v>5021</v>
      </c>
      <c r="C2" s="3" t="s">
        <v>5729</v>
      </c>
      <c r="F2" s="3" t="s">
        <v>5164</v>
      </c>
      <c r="G2" s="3" t="s">
        <v>20</v>
      </c>
      <c r="H2" s="3" t="s">
        <v>5726</v>
      </c>
    </row>
    <row r="3" spans="1:8">
      <c r="A3" t="s">
        <v>5190</v>
      </c>
      <c r="B3" t="s">
        <v>5191</v>
      </c>
      <c r="C3" s="3" t="s">
        <v>5729</v>
      </c>
      <c r="F3" s="3" t="s">
        <v>5121</v>
      </c>
      <c r="G3" s="3" t="s">
        <v>5724</v>
      </c>
      <c r="H3" s="3" t="s">
        <v>5726</v>
      </c>
    </row>
    <row r="4" spans="1:8">
      <c r="A4" t="s">
        <v>5130</v>
      </c>
      <c r="B4" t="s">
        <v>5131</v>
      </c>
      <c r="C4" s="3" t="s">
        <v>5729</v>
      </c>
      <c r="F4" s="3" t="s">
        <v>5123</v>
      </c>
      <c r="G4" s="3" t="s">
        <v>5725</v>
      </c>
      <c r="H4" s="3" t="s">
        <v>5726</v>
      </c>
    </row>
    <row r="5" spans="1:8">
      <c r="A5" t="s">
        <v>5142</v>
      </c>
      <c r="B5" t="s">
        <v>5143</v>
      </c>
      <c r="C5" s="3" t="s">
        <v>5729</v>
      </c>
      <c r="F5" t="s">
        <v>5009</v>
      </c>
      <c r="G5" s="3" t="s">
        <v>17</v>
      </c>
      <c r="H5" s="3" t="s">
        <v>5726</v>
      </c>
    </row>
    <row r="6" spans="1:8">
      <c r="A6" t="s">
        <v>4992</v>
      </c>
      <c r="B6" t="s">
        <v>4993</v>
      </c>
      <c r="C6" s="3" t="s">
        <v>5729</v>
      </c>
    </row>
    <row r="7" spans="1:8">
      <c r="A7" t="s">
        <v>5196</v>
      </c>
      <c r="B7" t="s">
        <v>5197</v>
      </c>
      <c r="C7" s="3" t="s">
        <v>5729</v>
      </c>
    </row>
    <row r="8" spans="1:8">
      <c r="A8" t="s">
        <v>5088</v>
      </c>
      <c r="B8" t="s">
        <v>5089</v>
      </c>
      <c r="C8" s="3" t="s">
        <v>5730</v>
      </c>
    </row>
    <row r="9" spans="1:8">
      <c r="A9" t="s">
        <v>5158</v>
      </c>
      <c r="B9" t="s">
        <v>5159</v>
      </c>
      <c r="C9" s="3" t="s">
        <v>5729</v>
      </c>
    </row>
    <row r="10" spans="1:8">
      <c r="A10" t="s">
        <v>5070</v>
      </c>
      <c r="B10" t="s">
        <v>5071</v>
      </c>
      <c r="C10" s="3" t="s">
        <v>5727</v>
      </c>
    </row>
    <row r="11" spans="1:8">
      <c r="A11" t="s">
        <v>5003</v>
      </c>
      <c r="B11" t="s">
        <v>5004</v>
      </c>
      <c r="C11" s="3" t="s">
        <v>5729</v>
      </c>
    </row>
    <row r="12" spans="1:8">
      <c r="A12" t="s">
        <v>5165</v>
      </c>
      <c r="B12" t="s">
        <v>5166</v>
      </c>
    </row>
    <row r="13" spans="1:8">
      <c r="A13" t="s">
        <v>5058</v>
      </c>
      <c r="B13" t="s">
        <v>5059</v>
      </c>
      <c r="C13" s="3" t="s">
        <v>5729</v>
      </c>
    </row>
    <row r="14" spans="1:8">
      <c r="A14" t="s">
        <v>4977</v>
      </c>
      <c r="B14" t="s">
        <v>4978</v>
      </c>
      <c r="C14" s="3" t="s">
        <v>5729</v>
      </c>
    </row>
    <row r="15" spans="1:8">
      <c r="A15" t="s">
        <v>5210</v>
      </c>
      <c r="B15" t="s">
        <v>5211</v>
      </c>
      <c r="C15" s="3" t="s">
        <v>5729</v>
      </c>
    </row>
    <row r="16" spans="1:8">
      <c r="A16" t="s">
        <v>5031</v>
      </c>
      <c r="B16" t="s">
        <v>5032</v>
      </c>
      <c r="C16" s="3" t="s">
        <v>5729</v>
      </c>
    </row>
    <row r="17" spans="1:3">
      <c r="A17" t="s">
        <v>5138</v>
      </c>
      <c r="B17" t="s">
        <v>5139</v>
      </c>
      <c r="C17" s="3" t="s">
        <v>5729</v>
      </c>
    </row>
    <row r="18" spans="1:3">
      <c r="A18" t="s">
        <v>5171</v>
      </c>
      <c r="B18" t="s">
        <v>5172</v>
      </c>
    </row>
    <row r="19" spans="1:3">
      <c r="A19" t="s">
        <v>5173</v>
      </c>
      <c r="B19" t="s">
        <v>5174</v>
      </c>
    </row>
    <row r="20" spans="1:3">
      <c r="A20" t="s">
        <v>5169</v>
      </c>
      <c r="B20" t="s">
        <v>5170</v>
      </c>
    </row>
    <row r="21" spans="1:3">
      <c r="A21" t="s">
        <v>4982</v>
      </c>
      <c r="B21" t="s">
        <v>4983</v>
      </c>
      <c r="C21" s="3" t="s">
        <v>5729</v>
      </c>
    </row>
    <row r="22" spans="1:3">
      <c r="A22" t="s">
        <v>5000</v>
      </c>
      <c r="B22" t="s">
        <v>5001</v>
      </c>
      <c r="C22" s="3" t="s">
        <v>5729</v>
      </c>
    </row>
    <row r="23" spans="1:3">
      <c r="A23" t="s">
        <v>4989</v>
      </c>
      <c r="B23" t="s">
        <v>4990</v>
      </c>
      <c r="C23" s="3" t="s">
        <v>5729</v>
      </c>
    </row>
    <row r="24" spans="1:3">
      <c r="A24" t="s">
        <v>5201</v>
      </c>
      <c r="B24" t="s">
        <v>5202</v>
      </c>
      <c r="C24" s="3" t="s">
        <v>5729</v>
      </c>
    </row>
    <row r="25" spans="1:3">
      <c r="A25" t="s">
        <v>5066</v>
      </c>
      <c r="B25" t="s">
        <v>5067</v>
      </c>
      <c r="C25" s="3" t="s">
        <v>5727</v>
      </c>
    </row>
    <row r="26" spans="1:3">
      <c r="A26" t="s">
        <v>5101</v>
      </c>
      <c r="B26" t="s">
        <v>5102</v>
      </c>
    </row>
    <row r="27" spans="1:3">
      <c r="A27" t="s">
        <v>5132</v>
      </c>
      <c r="B27" t="s">
        <v>5133</v>
      </c>
      <c r="C27" s="3" t="s">
        <v>5729</v>
      </c>
    </row>
    <row r="28" spans="1:3">
      <c r="A28" t="s">
        <v>5153</v>
      </c>
      <c r="B28" t="s">
        <v>5154</v>
      </c>
      <c r="C28" s="3" t="s">
        <v>5727</v>
      </c>
    </row>
    <row r="29" spans="1:3">
      <c r="A29" t="s">
        <v>5056</v>
      </c>
      <c r="B29" t="s">
        <v>5057</v>
      </c>
    </row>
    <row r="30" spans="1:3">
      <c r="A30" t="s">
        <v>5077</v>
      </c>
      <c r="B30" t="s">
        <v>5078</v>
      </c>
      <c r="C30" s="3" t="s">
        <v>5727</v>
      </c>
    </row>
    <row r="31" spans="1:3">
      <c r="A31" t="s">
        <v>5194</v>
      </c>
      <c r="B31" t="s">
        <v>5195</v>
      </c>
      <c r="C31" s="3" t="s">
        <v>5729</v>
      </c>
    </row>
    <row r="32" spans="1:3">
      <c r="A32" t="s">
        <v>5147</v>
      </c>
      <c r="B32" t="s">
        <v>5148</v>
      </c>
    </row>
    <row r="33" spans="1:3">
      <c r="A33" t="s">
        <v>4979</v>
      </c>
      <c r="B33" t="s">
        <v>4980</v>
      </c>
      <c r="C33" s="3" t="s">
        <v>5729</v>
      </c>
    </row>
    <row r="34" spans="1:3">
      <c r="A34" t="s">
        <v>5016</v>
      </c>
      <c r="B34" t="s">
        <v>5017</v>
      </c>
      <c r="C34" s="3" t="s">
        <v>5729</v>
      </c>
    </row>
    <row r="35" spans="1:3">
      <c r="A35" t="s">
        <v>5033</v>
      </c>
      <c r="B35" t="s">
        <v>5034</v>
      </c>
      <c r="C35" s="3" t="s">
        <v>5729</v>
      </c>
    </row>
    <row r="36" spans="1:3">
      <c r="A36" t="s">
        <v>5038</v>
      </c>
      <c r="B36" t="s">
        <v>5039</v>
      </c>
      <c r="C36" s="3" t="s">
        <v>5729</v>
      </c>
    </row>
    <row r="37" spans="1:3">
      <c r="A37" t="s">
        <v>5060</v>
      </c>
      <c r="B37" t="s">
        <v>5061</v>
      </c>
      <c r="C37" s="3" t="s">
        <v>5729</v>
      </c>
    </row>
    <row r="38" spans="1:3">
      <c r="A38" t="s">
        <v>5091</v>
      </c>
      <c r="B38" t="s">
        <v>5092</v>
      </c>
      <c r="C38" s="3" t="s">
        <v>5730</v>
      </c>
    </row>
    <row r="39" spans="1:3">
      <c r="A39" t="s">
        <v>5099</v>
      </c>
      <c r="B39" t="s">
        <v>5100</v>
      </c>
      <c r="C39" s="3" t="s">
        <v>5727</v>
      </c>
    </row>
    <row r="40" spans="1:3">
      <c r="A40" t="s">
        <v>5128</v>
      </c>
      <c r="B40" t="s">
        <v>5129</v>
      </c>
      <c r="C40" s="3" t="s">
        <v>5729</v>
      </c>
    </row>
    <row r="41" spans="1:3">
      <c r="A41" t="s">
        <v>5136</v>
      </c>
      <c r="B41" t="s">
        <v>5137</v>
      </c>
      <c r="C41" s="3" t="s">
        <v>5729</v>
      </c>
    </row>
    <row r="42" spans="1:3">
      <c r="A42" t="s">
        <v>5140</v>
      </c>
      <c r="B42" t="s">
        <v>5141</v>
      </c>
      <c r="C42" s="3" t="s">
        <v>5729</v>
      </c>
    </row>
    <row r="43" spans="1:3">
      <c r="A43" t="s">
        <v>5192</v>
      </c>
      <c r="B43" t="s">
        <v>5193</v>
      </c>
      <c r="C43" s="3" t="s">
        <v>5729</v>
      </c>
    </row>
    <row r="44" spans="1:3">
      <c r="A44" t="s">
        <v>5208</v>
      </c>
      <c r="B44" t="s">
        <v>5209</v>
      </c>
      <c r="C44" s="3" t="s">
        <v>5729</v>
      </c>
    </row>
    <row r="45" spans="1:3">
      <c r="A45" t="s">
        <v>4985</v>
      </c>
      <c r="B45" t="s">
        <v>4986</v>
      </c>
      <c r="C45" s="3" t="s">
        <v>5727</v>
      </c>
    </row>
    <row r="46" spans="1:3">
      <c r="A46" t="s">
        <v>5072</v>
      </c>
      <c r="B46" t="s">
        <v>5073</v>
      </c>
      <c r="C46" s="3" t="s">
        <v>5727</v>
      </c>
    </row>
    <row r="47" spans="1:3">
      <c r="A47" t="s">
        <v>5040</v>
      </c>
      <c r="B47" t="s">
        <v>5041</v>
      </c>
      <c r="C47" s="3" t="s">
        <v>5729</v>
      </c>
    </row>
    <row r="48" spans="1:3">
      <c r="A48" t="s">
        <v>4972</v>
      </c>
      <c r="B48" t="s">
        <v>4973</v>
      </c>
      <c r="C48" s="3" t="s">
        <v>5729</v>
      </c>
    </row>
    <row r="49" spans="1:3">
      <c r="A49" t="s">
        <v>5062</v>
      </c>
      <c r="B49" t="s">
        <v>5063</v>
      </c>
      <c r="C49" s="3" t="s">
        <v>5729</v>
      </c>
    </row>
    <row r="50" spans="1:3">
      <c r="A50" t="s">
        <v>5029</v>
      </c>
      <c r="B50" t="s">
        <v>5030</v>
      </c>
      <c r="C50" s="3" t="s">
        <v>5729</v>
      </c>
    </row>
    <row r="51" spans="1:3">
      <c r="A51" t="s">
        <v>5134</v>
      </c>
      <c r="B51" t="s">
        <v>5135</v>
      </c>
    </row>
    <row r="52" spans="1:3">
      <c r="A52" t="s">
        <v>5007</v>
      </c>
      <c r="B52" t="s">
        <v>5008</v>
      </c>
      <c r="C52" s="3" t="s">
        <v>5727</v>
      </c>
    </row>
    <row r="53" spans="1:3">
      <c r="A53" t="s">
        <v>4974</v>
      </c>
      <c r="B53" t="s">
        <v>4975</v>
      </c>
      <c r="C53" s="3" t="s">
        <v>5729</v>
      </c>
    </row>
    <row r="54" spans="1:3">
      <c r="A54" t="s">
        <v>4969</v>
      </c>
      <c r="B54" t="s">
        <v>4970</v>
      </c>
      <c r="C54" s="3" t="s">
        <v>5729</v>
      </c>
    </row>
    <row r="55" spans="1:3">
      <c r="A55" t="s">
        <v>4987</v>
      </c>
      <c r="B55" t="s">
        <v>4988</v>
      </c>
      <c r="C55" s="3" t="s">
        <v>5729</v>
      </c>
    </row>
    <row r="56" spans="1:3">
      <c r="A56" t="s">
        <v>5023</v>
      </c>
      <c r="B56" t="s">
        <v>5024</v>
      </c>
      <c r="C56" s="3" t="s">
        <v>5729</v>
      </c>
    </row>
    <row r="57" spans="1:3">
      <c r="A57" t="s">
        <v>5105</v>
      </c>
      <c r="B57" t="s">
        <v>5106</v>
      </c>
    </row>
    <row r="58" spans="1:3">
      <c r="A58" t="s">
        <v>5205</v>
      </c>
      <c r="B58" t="s">
        <v>5206</v>
      </c>
      <c r="C58" s="3" t="s">
        <v>5727</v>
      </c>
    </row>
    <row r="59" spans="1:3">
      <c r="A59" t="s">
        <v>5095</v>
      </c>
      <c r="B59" t="s">
        <v>5096</v>
      </c>
      <c r="C59" s="3" t="s">
        <v>5730</v>
      </c>
    </row>
    <row r="60" spans="1:3">
      <c r="A60" t="s">
        <v>5155</v>
      </c>
      <c r="B60" t="s">
        <v>5156</v>
      </c>
      <c r="C60" s="3" t="s">
        <v>5729</v>
      </c>
    </row>
    <row r="61" spans="1:3">
      <c r="A61" t="s">
        <v>5012</v>
      </c>
      <c r="B61" t="s">
        <v>5013</v>
      </c>
      <c r="C61" s="3" t="s">
        <v>5729</v>
      </c>
    </row>
    <row r="62" spans="1:3">
      <c r="A62" t="s">
        <v>5081</v>
      </c>
      <c r="B62" t="s">
        <v>5082</v>
      </c>
      <c r="C62" s="3" t="s">
        <v>5729</v>
      </c>
    </row>
    <row r="63" spans="1:3">
      <c r="A63" t="s">
        <v>5018</v>
      </c>
      <c r="B63" t="s">
        <v>5019</v>
      </c>
      <c r="C63" s="3" t="s">
        <v>5729</v>
      </c>
    </row>
    <row r="64" spans="1:3">
      <c r="A64" t="s">
        <v>4994</v>
      </c>
      <c r="B64" t="s">
        <v>194</v>
      </c>
      <c r="C64" s="3" t="s">
        <v>5727</v>
      </c>
    </row>
    <row r="65" spans="1:3">
      <c r="A65" t="s">
        <v>5162</v>
      </c>
      <c r="B65" t="s">
        <v>5163</v>
      </c>
      <c r="C65" s="3" t="s">
        <v>5727</v>
      </c>
    </row>
    <row r="66" spans="1:3">
      <c r="A66" t="s">
        <v>5048</v>
      </c>
      <c r="B66" t="s">
        <v>5049</v>
      </c>
      <c r="C66" s="3" t="s">
        <v>5727</v>
      </c>
    </row>
    <row r="67" spans="1:3">
      <c r="A67" t="s">
        <v>5213</v>
      </c>
      <c r="B67" t="s">
        <v>5214</v>
      </c>
      <c r="C67" s="3" t="s">
        <v>5727</v>
      </c>
    </row>
    <row r="68" spans="1:3">
      <c r="A68" t="s">
        <v>5185</v>
      </c>
      <c r="B68" t="s">
        <v>5186</v>
      </c>
      <c r="C68" s="3" t="s">
        <v>5729</v>
      </c>
    </row>
    <row r="69" spans="1:3">
      <c r="A69" t="s">
        <v>5152</v>
      </c>
      <c r="B69" t="s">
        <v>1598</v>
      </c>
      <c r="C69" s="3" t="s">
        <v>5729</v>
      </c>
    </row>
    <row r="70" spans="1:3">
      <c r="A70" t="s">
        <v>5043</v>
      </c>
      <c r="B70" t="s">
        <v>5044</v>
      </c>
      <c r="C70" s="3" t="s">
        <v>5729</v>
      </c>
    </row>
    <row r="71" spans="1:3">
      <c r="A71" t="s">
        <v>5126</v>
      </c>
      <c r="B71" t="s">
        <v>5127</v>
      </c>
      <c r="C71" s="3" t="s">
        <v>5729</v>
      </c>
    </row>
    <row r="72" spans="1:3">
      <c r="A72" t="s">
        <v>5198</v>
      </c>
      <c r="B72" t="s">
        <v>5199</v>
      </c>
      <c r="C72" s="3" t="s">
        <v>5729</v>
      </c>
    </row>
    <row r="73" spans="1:3">
      <c r="A73" t="s">
        <v>5005</v>
      </c>
      <c r="B73" t="s">
        <v>1015</v>
      </c>
      <c r="C73" s="3" t="s">
        <v>5729</v>
      </c>
    </row>
    <row r="74" spans="1:3">
      <c r="A74" t="s">
        <v>5188</v>
      </c>
      <c r="B74" t="s">
        <v>5189</v>
      </c>
      <c r="C74" s="3" t="s">
        <v>5729</v>
      </c>
    </row>
    <row r="75" spans="1:3">
      <c r="A75" t="s">
        <v>5036</v>
      </c>
      <c r="B75" t="s">
        <v>5037</v>
      </c>
      <c r="C75" s="3" t="s">
        <v>5729</v>
      </c>
    </row>
    <row r="76" spans="1:3">
      <c r="A76" t="s">
        <v>5010</v>
      </c>
      <c r="B76" t="s">
        <v>5011</v>
      </c>
      <c r="C76" s="3" t="s">
        <v>5727</v>
      </c>
    </row>
    <row r="77" spans="1:3">
      <c r="A77" t="s">
        <v>5074</v>
      </c>
      <c r="B77" t="s">
        <v>5075</v>
      </c>
      <c r="C77" s="3" t="s">
        <v>5727</v>
      </c>
    </row>
    <row r="78" spans="1:3">
      <c r="A78" t="s">
        <v>5065</v>
      </c>
      <c r="B78" t="s">
        <v>2460</v>
      </c>
      <c r="C78" s="3" t="s">
        <v>5729</v>
      </c>
    </row>
    <row r="79" spans="1:3">
      <c r="A79" t="s">
        <v>5179</v>
      </c>
      <c r="B79" t="s">
        <v>5180</v>
      </c>
      <c r="C79" s="3" t="s">
        <v>5728</v>
      </c>
    </row>
    <row r="80" spans="1:3">
      <c r="A80" t="s">
        <v>4976</v>
      </c>
      <c r="B80" t="s">
        <v>2268</v>
      </c>
      <c r="C80" s="3" t="s">
        <v>5729</v>
      </c>
    </row>
    <row r="81" spans="1:3">
      <c r="A81" t="s">
        <v>5079</v>
      </c>
      <c r="B81" t="s">
        <v>5080</v>
      </c>
      <c r="C81" s="3" t="s">
        <v>5727</v>
      </c>
    </row>
    <row r="82" spans="1:3">
      <c r="A82" t="s">
        <v>5090</v>
      </c>
      <c r="B82" t="s">
        <v>51</v>
      </c>
      <c r="C82" s="3" t="s">
        <v>5730</v>
      </c>
    </row>
    <row r="83" spans="1:3">
      <c r="A83" t="s">
        <v>5083</v>
      </c>
      <c r="B83" t="s">
        <v>651</v>
      </c>
      <c r="C83" s="3" t="s">
        <v>5729</v>
      </c>
    </row>
    <row r="84" spans="1:3">
      <c r="A84" t="s">
        <v>4999</v>
      </c>
      <c r="B84" t="s">
        <v>151</v>
      </c>
      <c r="C84" s="3" t="s">
        <v>5727</v>
      </c>
    </row>
    <row r="85" spans="1:3">
      <c r="A85" t="s">
        <v>4998</v>
      </c>
      <c r="B85" t="s">
        <v>108</v>
      </c>
      <c r="C85" s="3" t="s">
        <v>5727</v>
      </c>
    </row>
    <row r="86" spans="1:3">
      <c r="A86" t="s">
        <v>5203</v>
      </c>
      <c r="B86" t="s">
        <v>5204</v>
      </c>
      <c r="C86" s="3" t="s">
        <v>5727</v>
      </c>
    </row>
    <row r="87" spans="1:3">
      <c r="A87" t="s">
        <v>5183</v>
      </c>
      <c r="B87" t="s">
        <v>5184</v>
      </c>
      <c r="C87" s="3" t="s">
        <v>5729</v>
      </c>
    </row>
    <row r="88" spans="1:3">
      <c r="A88" t="s">
        <v>5157</v>
      </c>
      <c r="B88" t="s">
        <v>2064</v>
      </c>
      <c r="C88" s="3" t="s">
        <v>5729</v>
      </c>
    </row>
    <row r="89" spans="1:3">
      <c r="A89" t="s">
        <v>5014</v>
      </c>
      <c r="B89" t="s">
        <v>475</v>
      </c>
      <c r="C89" s="3" t="s">
        <v>5729</v>
      </c>
    </row>
    <row r="90" spans="1:3">
      <c r="A90" t="s">
        <v>5161</v>
      </c>
      <c r="B90" t="s">
        <v>299</v>
      </c>
      <c r="C90" s="3" t="s">
        <v>5727</v>
      </c>
    </row>
    <row r="91" spans="1:3">
      <c r="A91" t="s">
        <v>4996</v>
      </c>
      <c r="B91" t="s">
        <v>149</v>
      </c>
      <c r="C91" s="3" t="s">
        <v>5727</v>
      </c>
    </row>
    <row r="92" spans="1:3">
      <c r="A92" t="s">
        <v>5028</v>
      </c>
      <c r="B92" t="s">
        <v>1266</v>
      </c>
      <c r="C92" s="3" t="s">
        <v>5727</v>
      </c>
    </row>
    <row r="93" spans="1:3">
      <c r="A93" t="s">
        <v>5025</v>
      </c>
      <c r="B93" t="s">
        <v>425</v>
      </c>
      <c r="C93" s="3" t="s">
        <v>5728</v>
      </c>
    </row>
    <row r="94" spans="1:3">
      <c r="A94" t="s">
        <v>5124</v>
      </c>
      <c r="B94" t="s">
        <v>125</v>
      </c>
      <c r="C94" s="3" t="s">
        <v>5729</v>
      </c>
    </row>
    <row r="95" spans="1:3">
      <c r="A95" t="s">
        <v>5125</v>
      </c>
      <c r="B95" t="s">
        <v>302</v>
      </c>
      <c r="C95" s="3" t="s">
        <v>5729</v>
      </c>
    </row>
    <row r="96" spans="1:3">
      <c r="A96" t="s">
        <v>5144</v>
      </c>
      <c r="B96" t="s">
        <v>136</v>
      </c>
      <c r="C96" s="3" t="s">
        <v>5727</v>
      </c>
    </row>
    <row r="97" spans="1:3">
      <c r="A97" t="s">
        <v>5212</v>
      </c>
      <c r="B97" t="s">
        <v>181</v>
      </c>
      <c r="C97" s="3" t="s">
        <v>5727</v>
      </c>
    </row>
    <row r="98" spans="1:3">
      <c r="A98" t="s">
        <v>5175</v>
      </c>
      <c r="B98" t="s">
        <v>41</v>
      </c>
      <c r="C98" s="3" t="s">
        <v>5729</v>
      </c>
    </row>
    <row r="99" spans="1:3">
      <c r="A99" t="s">
        <v>5006</v>
      </c>
      <c r="B99" t="s">
        <v>49</v>
      </c>
      <c r="C99" s="3" t="s">
        <v>5729</v>
      </c>
    </row>
    <row r="100" spans="1:3">
      <c r="A100" t="s">
        <v>5042</v>
      </c>
      <c r="B100" t="s">
        <v>119</v>
      </c>
      <c r="C100" s="3" t="s">
        <v>5729</v>
      </c>
    </row>
    <row r="101" spans="1:3">
      <c r="A101" t="s">
        <v>5151</v>
      </c>
      <c r="B101" t="s">
        <v>284</v>
      </c>
      <c r="C101" s="3" t="s">
        <v>5729</v>
      </c>
    </row>
    <row r="102" spans="1:3">
      <c r="A102" t="s">
        <v>4997</v>
      </c>
      <c r="B102" t="s">
        <v>503</v>
      </c>
      <c r="C102" s="3" t="s">
        <v>5727</v>
      </c>
    </row>
    <row r="103" spans="1:3">
      <c r="A103" t="s">
        <v>5097</v>
      </c>
      <c r="B103" t="s">
        <v>5098</v>
      </c>
      <c r="C103" s="3" t="s">
        <v>5730</v>
      </c>
    </row>
    <row r="104" spans="1:3">
      <c r="A104" t="s">
        <v>5076</v>
      </c>
      <c r="B104" t="s">
        <v>68</v>
      </c>
      <c r="C104" s="3" t="s">
        <v>5727</v>
      </c>
    </row>
    <row r="105" spans="1:3">
      <c r="A105" t="s">
        <v>5187</v>
      </c>
      <c r="B105" t="s">
        <v>189</v>
      </c>
      <c r="C105" s="3" t="s">
        <v>5729</v>
      </c>
    </row>
    <row r="106" spans="1:3">
      <c r="A106" t="s">
        <v>5200</v>
      </c>
      <c r="B106" t="s">
        <v>101</v>
      </c>
      <c r="C106" s="3" t="s">
        <v>5729</v>
      </c>
    </row>
    <row r="107" spans="1:3">
      <c r="A107" t="s">
        <v>5009</v>
      </c>
      <c r="B107" t="s">
        <v>85</v>
      </c>
      <c r="C107" s="3" t="s">
        <v>5731</v>
      </c>
    </row>
    <row r="108" spans="1:3">
      <c r="A108" t="s">
        <v>5064</v>
      </c>
      <c r="B108" t="s">
        <v>64</v>
      </c>
      <c r="C108" s="3" t="s">
        <v>5729</v>
      </c>
    </row>
    <row r="109" spans="1:3">
      <c r="A109" t="s">
        <v>5022</v>
      </c>
      <c r="B109" t="s">
        <v>250</v>
      </c>
      <c r="C109" s="3" t="s">
        <v>5729</v>
      </c>
    </row>
    <row r="110" spans="1:3">
      <c r="A110" t="s">
        <v>4995</v>
      </c>
      <c r="B110" t="s">
        <v>87</v>
      </c>
      <c r="C110" s="3" t="s">
        <v>5731</v>
      </c>
    </row>
    <row r="111" spans="1:3">
      <c r="A111" t="s">
        <v>5176</v>
      </c>
      <c r="B111" t="s">
        <v>5177</v>
      </c>
      <c r="C111" s="3" t="s">
        <v>5729</v>
      </c>
    </row>
    <row r="112" spans="1:3">
      <c r="A112" t="s">
        <v>5084</v>
      </c>
      <c r="B112" t="s">
        <v>61</v>
      </c>
      <c r="C112" s="3" t="s">
        <v>5729</v>
      </c>
    </row>
    <row r="113" spans="1:3">
      <c r="A113" t="s">
        <v>4981</v>
      </c>
      <c r="B113" t="s">
        <v>35</v>
      </c>
      <c r="C113" s="3" t="s">
        <v>5729</v>
      </c>
    </row>
    <row r="114" spans="1:3">
      <c r="A114" t="s">
        <v>5087</v>
      </c>
      <c r="B114" t="s">
        <v>37</v>
      </c>
      <c r="C114" s="3" t="s">
        <v>5730</v>
      </c>
    </row>
    <row r="115" spans="1:3">
      <c r="A115" t="s">
        <v>5054</v>
      </c>
      <c r="B115" t="s">
        <v>723</v>
      </c>
      <c r="C115" t="s">
        <v>5053</v>
      </c>
    </row>
    <row r="116" spans="1:3">
      <c r="A116" t="s">
        <v>5055</v>
      </c>
      <c r="B116" t="s">
        <v>1019</v>
      </c>
      <c r="C116" t="s">
        <v>5053</v>
      </c>
    </row>
    <row r="117" spans="1:3">
      <c r="A117" t="s">
        <v>5215</v>
      </c>
      <c r="B117" t="s">
        <v>39</v>
      </c>
      <c r="C117" s="3" t="s">
        <v>5727</v>
      </c>
    </row>
    <row r="118" spans="1:3">
      <c r="A118" t="s">
        <v>5182</v>
      </c>
      <c r="B118" t="s">
        <v>55</v>
      </c>
      <c r="C118" s="3" t="s">
        <v>5729</v>
      </c>
    </row>
    <row r="119" spans="1:3">
      <c r="A119" t="s">
        <v>5047</v>
      </c>
      <c r="B119" t="s">
        <v>317</v>
      </c>
      <c r="C119" s="3" t="s">
        <v>5729</v>
      </c>
    </row>
    <row r="120" spans="1:3">
      <c r="A120" t="s">
        <v>5181</v>
      </c>
      <c r="B120" t="s">
        <v>127</v>
      </c>
      <c r="C120" s="3" t="s">
        <v>5728</v>
      </c>
    </row>
    <row r="121" spans="1:3">
      <c r="A121" t="s">
        <v>5178</v>
      </c>
      <c r="B121" t="s">
        <v>221</v>
      </c>
      <c r="C121" s="3" t="s">
        <v>5728</v>
      </c>
    </row>
    <row r="122" spans="1:3">
      <c r="A122" t="s">
        <v>5050</v>
      </c>
      <c r="B122" t="s">
        <v>79</v>
      </c>
      <c r="C122" s="3" t="s">
        <v>5727</v>
      </c>
    </row>
    <row r="123" spans="1:3">
      <c r="A123" t="s">
        <v>4971</v>
      </c>
      <c r="B123" t="s">
        <v>66</v>
      </c>
      <c r="C123" s="3" t="s">
        <v>5729</v>
      </c>
    </row>
    <row r="124" spans="1:3">
      <c r="A124" t="s">
        <v>5168</v>
      </c>
      <c r="B124" t="s">
        <v>175</v>
      </c>
      <c r="C124" s="3" t="s">
        <v>5727</v>
      </c>
    </row>
    <row r="125" spans="1:3">
      <c r="A125" t="s">
        <v>5107</v>
      </c>
      <c r="B125" t="s">
        <v>5108</v>
      </c>
      <c r="C125" s="3" t="s">
        <v>5727</v>
      </c>
    </row>
    <row r="126" spans="1:3">
      <c r="A126" t="s">
        <v>5109</v>
      </c>
      <c r="B126" t="s">
        <v>5110</v>
      </c>
      <c r="C126" s="3" t="s">
        <v>5727</v>
      </c>
    </row>
    <row r="127" spans="1:3">
      <c r="A127" t="s">
        <v>5111</v>
      </c>
      <c r="B127" t="s">
        <v>5112</v>
      </c>
      <c r="C127" s="3" t="s">
        <v>5729</v>
      </c>
    </row>
    <row r="128" spans="1:3">
      <c r="A128" t="s">
        <v>5085</v>
      </c>
      <c r="B128" t="s">
        <v>155</v>
      </c>
      <c r="C128" s="3" t="s">
        <v>5728</v>
      </c>
    </row>
    <row r="129" spans="1:3">
      <c r="A129" t="s">
        <v>5086</v>
      </c>
      <c r="B129" t="s">
        <v>715</v>
      </c>
      <c r="C129" s="3" t="s">
        <v>5728</v>
      </c>
    </row>
    <row r="130" spans="1:3">
      <c r="A130" t="s">
        <v>5160</v>
      </c>
      <c r="B130" t="s">
        <v>129</v>
      </c>
      <c r="C130" s="3" t="s">
        <v>5729</v>
      </c>
    </row>
    <row r="131" spans="1:3">
      <c r="A131" t="s">
        <v>5113</v>
      </c>
      <c r="B131" t="s">
        <v>5114</v>
      </c>
      <c r="C131" s="3" t="s">
        <v>5729</v>
      </c>
    </row>
    <row r="132" spans="1:3">
      <c r="A132" t="s">
        <v>5115</v>
      </c>
      <c r="B132" t="s">
        <v>5116</v>
      </c>
      <c r="C132" s="3" t="s">
        <v>5727</v>
      </c>
    </row>
    <row r="133" spans="1:3">
      <c r="A133" t="s">
        <v>5117</v>
      </c>
      <c r="B133" t="s">
        <v>5118</v>
      </c>
      <c r="C133" s="3" t="s">
        <v>5727</v>
      </c>
    </row>
    <row r="134" spans="1:3">
      <c r="A134" t="s">
        <v>5015</v>
      </c>
      <c r="B134" t="s">
        <v>196</v>
      </c>
      <c r="C134" s="3" t="s">
        <v>5729</v>
      </c>
    </row>
    <row r="135" spans="1:3">
      <c r="A135" t="s">
        <v>4991</v>
      </c>
      <c r="B135" t="s">
        <v>98</v>
      </c>
      <c r="C135" s="3" t="s">
        <v>5727</v>
      </c>
    </row>
    <row r="136" spans="1:3">
      <c r="A136" t="s">
        <v>5002</v>
      </c>
      <c r="B136" t="s">
        <v>53</v>
      </c>
      <c r="C136" s="3" t="s">
        <v>5731</v>
      </c>
    </row>
    <row r="137" spans="1:3">
      <c r="A137" t="s">
        <v>5051</v>
      </c>
      <c r="B137" t="s">
        <v>5052</v>
      </c>
      <c r="C137" t="s">
        <v>5053</v>
      </c>
    </row>
    <row r="138" spans="1:3">
      <c r="A138" t="s">
        <v>5045</v>
      </c>
      <c r="B138" t="s">
        <v>5046</v>
      </c>
      <c r="C138" s="3" t="s">
        <v>5729</v>
      </c>
    </row>
    <row r="139" spans="1:3">
      <c r="A139" t="s">
        <v>5167</v>
      </c>
      <c r="B139" t="s">
        <v>255</v>
      </c>
      <c r="C139" s="3" t="s">
        <v>5727</v>
      </c>
    </row>
    <row r="140" spans="1:3">
      <c r="A140" t="s">
        <v>5026</v>
      </c>
      <c r="B140" t="s">
        <v>377</v>
      </c>
      <c r="C140" s="3" t="s">
        <v>5728</v>
      </c>
    </row>
    <row r="141" spans="1:3">
      <c r="A141" t="s">
        <v>5207</v>
      </c>
      <c r="B141" t="s">
        <v>179</v>
      </c>
      <c r="C141" s="3" t="s">
        <v>5729</v>
      </c>
    </row>
    <row r="142" spans="1:3">
      <c r="A142" t="s">
        <v>5145</v>
      </c>
      <c r="B142" t="s">
        <v>199</v>
      </c>
      <c r="C142" s="3" t="s">
        <v>5727</v>
      </c>
    </row>
    <row r="143" spans="1:3">
      <c r="A143" t="s">
        <v>5164</v>
      </c>
      <c r="B143" t="s">
        <v>1777</v>
      </c>
      <c r="C143" s="3" t="s">
        <v>5728</v>
      </c>
    </row>
    <row r="144" spans="1:3">
      <c r="A144" t="s">
        <v>5027</v>
      </c>
      <c r="B144" t="s">
        <v>82</v>
      </c>
      <c r="C144" s="3" t="s">
        <v>5727</v>
      </c>
    </row>
    <row r="145" spans="1:3">
      <c r="A145" t="s">
        <v>5146</v>
      </c>
      <c r="B145" t="s">
        <v>214</v>
      </c>
      <c r="C145" s="3" t="s">
        <v>5727</v>
      </c>
    </row>
    <row r="146" spans="1:3">
      <c r="A146" t="s">
        <v>5035</v>
      </c>
      <c r="B146" t="s">
        <v>662</v>
      </c>
      <c r="C146" s="3" t="s">
        <v>5731</v>
      </c>
    </row>
    <row r="147" spans="1:3">
      <c r="A147" t="s">
        <v>5121</v>
      </c>
      <c r="B147" t="s">
        <v>5122</v>
      </c>
      <c r="C147" s="3" t="s">
        <v>5728</v>
      </c>
    </row>
    <row r="148" spans="1:3">
      <c r="A148" t="s">
        <v>5123</v>
      </c>
      <c r="B148" t="s">
        <v>598</v>
      </c>
      <c r="C148" s="3" t="s">
        <v>5728</v>
      </c>
    </row>
    <row r="149" spans="1:3">
      <c r="A149" t="s">
        <v>4984</v>
      </c>
      <c r="B149" t="s">
        <v>58</v>
      </c>
      <c r="C149" s="3" t="s">
        <v>5729</v>
      </c>
    </row>
    <row r="150" spans="1:3">
      <c r="A150" t="s">
        <v>5216</v>
      </c>
      <c r="B150" t="s">
        <v>1016</v>
      </c>
      <c r="C150" s="3" t="s">
        <v>5729</v>
      </c>
    </row>
    <row r="151" spans="1:3">
      <c r="A151" t="s">
        <v>5119</v>
      </c>
      <c r="B151" t="s">
        <v>5120</v>
      </c>
    </row>
    <row r="152" spans="1:3">
      <c r="A152" t="s">
        <v>5103</v>
      </c>
      <c r="B152" t="s">
        <v>5104</v>
      </c>
    </row>
    <row r="153" spans="1:3">
      <c r="A153" t="s">
        <v>5068</v>
      </c>
      <c r="B153" t="s">
        <v>5069</v>
      </c>
      <c r="C153" s="3" t="s">
        <v>5727</v>
      </c>
    </row>
    <row r="154" spans="1:3">
      <c r="A154" t="s">
        <v>5093</v>
      </c>
      <c r="B154" t="s">
        <v>5094</v>
      </c>
      <c r="C154" s="3" t="s">
        <v>5730</v>
      </c>
    </row>
    <row r="155" spans="1:3">
      <c r="A155" t="s">
        <v>5149</v>
      </c>
      <c r="B155" t="s">
        <v>5150</v>
      </c>
    </row>
  </sheetData>
  <conditionalFormatting sqref="A2:A155">
    <cfRule type="duplicateValues" dxfId="0" priority="5"/>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C6861-4E9F-4327-BDF9-FB9A1E940F33}">
  <sheetPr codeName="Sheet5">
    <tabColor theme="7" tint="0.39997558519241921"/>
  </sheetPr>
  <dimension ref="A1:L334"/>
  <sheetViews>
    <sheetView topLeftCell="D1" workbookViewId="0">
      <selection activeCell="P9" sqref="P9"/>
    </sheetView>
  </sheetViews>
  <sheetFormatPr defaultColWidth="8.7265625" defaultRowHeight="14.5"/>
  <cols>
    <col min="1" max="1" width="0" style="42" hidden="1" customWidth="1"/>
    <col min="2" max="2" width="0" style="43" hidden="1" customWidth="1"/>
    <col min="3" max="3" width="0" style="44" hidden="1" customWidth="1"/>
    <col min="4" max="4" width="1.453125" style="43" customWidth="1"/>
    <col min="5" max="5" width="28" style="43" customWidth="1"/>
    <col min="6" max="6" width="28" style="45" customWidth="1"/>
    <col min="7" max="7" width="13.6328125" style="46" customWidth="1"/>
    <col min="8" max="9" width="28" style="43" customWidth="1"/>
    <col min="10" max="10" width="28" style="44" customWidth="1"/>
    <col min="11" max="12" width="28" style="43" customWidth="1"/>
    <col min="13" max="16384" width="8.7265625" style="42"/>
  </cols>
  <sheetData>
    <row r="1" spans="1:12">
      <c r="A1" s="42" t="s">
        <v>1032</v>
      </c>
      <c r="B1" s="42" t="s">
        <v>25</v>
      </c>
      <c r="C1" s="42" t="s">
        <v>26</v>
      </c>
      <c r="D1" s="42" t="s">
        <v>1033</v>
      </c>
      <c r="E1" s="42" t="s">
        <v>1034</v>
      </c>
      <c r="F1" s="42" t="s">
        <v>1035</v>
      </c>
      <c r="G1" s="42" t="s">
        <v>1036</v>
      </c>
      <c r="H1" s="42" t="s">
        <v>1037</v>
      </c>
      <c r="I1" s="42" t="s">
        <v>1038</v>
      </c>
      <c r="J1" s="42" t="s">
        <v>1039</v>
      </c>
      <c r="K1" s="42" t="s">
        <v>1040</v>
      </c>
      <c r="L1" s="42" t="s">
        <v>4495</v>
      </c>
    </row>
    <row r="2" spans="1:12">
      <c r="A2" s="42" t="s">
        <v>5548</v>
      </c>
      <c r="B2" s="43" t="s">
        <v>5549</v>
      </c>
      <c r="C2" s="44">
        <v>46112.533530092594</v>
      </c>
      <c r="D2" s="43" t="s">
        <v>5550</v>
      </c>
      <c r="E2" s="43" t="s">
        <v>1042</v>
      </c>
      <c r="F2" s="45">
        <v>9</v>
      </c>
      <c r="G2" s="43"/>
      <c r="H2" s="43" t="s">
        <v>5732</v>
      </c>
      <c r="I2" s="43" t="s">
        <v>5832</v>
      </c>
      <c r="J2" s="44">
        <v>46112.575196759259</v>
      </c>
      <c r="K2" s="43" t="s">
        <v>5749</v>
      </c>
      <c r="L2" s="43" t="s">
        <v>85</v>
      </c>
    </row>
    <row r="3" spans="1:12">
      <c r="A3" s="42" t="s">
        <v>5437</v>
      </c>
      <c r="B3" s="43" t="s">
        <v>5551</v>
      </c>
      <c r="C3" s="44">
        <v>46112.532500000001</v>
      </c>
      <c r="D3" s="43" t="s">
        <v>5438</v>
      </c>
      <c r="E3" s="43" t="s">
        <v>1042</v>
      </c>
      <c r="F3" s="45">
        <v>9</v>
      </c>
      <c r="G3" s="43"/>
      <c r="H3" s="43" t="s">
        <v>5733</v>
      </c>
      <c r="I3" s="43" t="s">
        <v>5833</v>
      </c>
      <c r="J3" s="44">
        <v>46112.574155092596</v>
      </c>
      <c r="K3" s="43" t="s">
        <v>5733</v>
      </c>
      <c r="L3" s="43" t="s">
        <v>55</v>
      </c>
    </row>
    <row r="4" spans="1:12">
      <c r="A4" s="42" t="s">
        <v>5439</v>
      </c>
      <c r="B4" s="43" t="s">
        <v>5552</v>
      </c>
      <c r="C4" s="44">
        <v>46111.542500000003</v>
      </c>
      <c r="D4" s="43" t="s">
        <v>5440</v>
      </c>
      <c r="E4" s="43" t="s">
        <v>1042</v>
      </c>
      <c r="F4" s="45">
        <v>9</v>
      </c>
      <c r="G4" s="43"/>
      <c r="H4" s="43" t="s">
        <v>5734</v>
      </c>
      <c r="I4" s="43" t="s">
        <v>5834</v>
      </c>
      <c r="J4" s="44">
        <v>46111.584166666667</v>
      </c>
      <c r="K4" s="43" t="s">
        <v>5821</v>
      </c>
      <c r="L4" s="43" t="s">
        <v>61</v>
      </c>
    </row>
    <row r="5" spans="1:12">
      <c r="A5" s="42" t="s">
        <v>5441</v>
      </c>
      <c r="B5" s="43" t="s">
        <v>5553</v>
      </c>
      <c r="C5" s="44">
        <v>46111.541493055556</v>
      </c>
      <c r="D5" s="43" t="s">
        <v>5440</v>
      </c>
      <c r="E5" s="43" t="s">
        <v>1042</v>
      </c>
      <c r="F5" s="45">
        <v>9</v>
      </c>
      <c r="G5" s="43"/>
      <c r="H5" s="43" t="s">
        <v>5735</v>
      </c>
      <c r="I5" s="43" t="s">
        <v>5834</v>
      </c>
      <c r="J5" s="44">
        <v>46111.58315972222</v>
      </c>
      <c r="K5" s="43" t="s">
        <v>5790</v>
      </c>
      <c r="L5" s="43" t="s">
        <v>61</v>
      </c>
    </row>
    <row r="6" spans="1:12">
      <c r="A6" s="42" t="s">
        <v>5442</v>
      </c>
      <c r="B6" s="43" t="s">
        <v>5554</v>
      </c>
      <c r="C6" s="44">
        <v>46111.541331018518</v>
      </c>
      <c r="D6" s="43" t="s">
        <v>5440</v>
      </c>
      <c r="E6" s="43" t="s">
        <v>1042</v>
      </c>
      <c r="F6" s="45">
        <v>9</v>
      </c>
      <c r="G6" s="43"/>
      <c r="H6" s="43" t="s">
        <v>5736</v>
      </c>
      <c r="I6" s="43" t="s">
        <v>5834</v>
      </c>
      <c r="J6" s="44">
        <v>46111.582986111112</v>
      </c>
      <c r="K6" s="43" t="s">
        <v>5823</v>
      </c>
      <c r="L6" s="43" t="s">
        <v>61</v>
      </c>
    </row>
    <row r="7" spans="1:12">
      <c r="A7" s="42" t="s">
        <v>5443</v>
      </c>
      <c r="B7" s="43" t="s">
        <v>5444</v>
      </c>
      <c r="C7" s="44">
        <v>46106.33803240741</v>
      </c>
      <c r="D7" s="43" t="s">
        <v>5445</v>
      </c>
      <c r="E7" s="43" t="s">
        <v>1042</v>
      </c>
      <c r="F7" s="45">
        <v>8</v>
      </c>
      <c r="G7" s="43"/>
      <c r="H7" s="43" t="s">
        <v>5737</v>
      </c>
      <c r="I7" s="43" t="s">
        <v>5835</v>
      </c>
      <c r="J7" s="44">
        <v>46106.338020833333</v>
      </c>
      <c r="K7" s="43" t="s">
        <v>5787</v>
      </c>
      <c r="L7" s="43" t="s">
        <v>1016</v>
      </c>
    </row>
    <row r="8" spans="1:12">
      <c r="A8" s="42" t="s">
        <v>5224</v>
      </c>
      <c r="B8" s="43" t="s">
        <v>5225</v>
      </c>
      <c r="C8" s="44">
        <v>46101.433611111112</v>
      </c>
      <c r="D8" s="43" t="s">
        <v>5226</v>
      </c>
      <c r="E8" s="43" t="s">
        <v>1042</v>
      </c>
      <c r="F8" s="45">
        <v>10</v>
      </c>
      <c r="G8" s="43"/>
      <c r="H8" s="43" t="s">
        <v>5738</v>
      </c>
      <c r="I8" s="43" t="s">
        <v>5836</v>
      </c>
      <c r="J8" s="44">
        <v>46101.433587962965</v>
      </c>
      <c r="K8" s="43" t="s">
        <v>5827</v>
      </c>
      <c r="L8" s="43" t="s">
        <v>98</v>
      </c>
    </row>
    <row r="9" spans="1:12">
      <c r="A9" s="42" t="s">
        <v>5227</v>
      </c>
      <c r="B9" s="43" t="s">
        <v>5228</v>
      </c>
      <c r="C9" s="44">
        <v>46101.433333333334</v>
      </c>
      <c r="D9" s="43" t="s">
        <v>5226</v>
      </c>
      <c r="E9" s="43" t="s">
        <v>1042</v>
      </c>
      <c r="F9" s="45">
        <v>10</v>
      </c>
      <c r="G9" s="43"/>
      <c r="H9" s="43" t="s">
        <v>5739</v>
      </c>
      <c r="I9" s="43" t="s">
        <v>5836</v>
      </c>
      <c r="J9" s="44">
        <v>46101.433321759258</v>
      </c>
      <c r="K9" s="43" t="s">
        <v>5737</v>
      </c>
      <c r="L9" s="43" t="s">
        <v>98</v>
      </c>
    </row>
    <row r="10" spans="1:12">
      <c r="A10" s="42" t="s">
        <v>5229</v>
      </c>
      <c r="B10" s="43" t="s">
        <v>5230</v>
      </c>
      <c r="C10" s="44">
        <v>46099.35565972222</v>
      </c>
      <c r="D10" s="43" t="s">
        <v>5231</v>
      </c>
      <c r="E10" s="43" t="s">
        <v>1042</v>
      </c>
      <c r="F10" s="45">
        <v>9</v>
      </c>
      <c r="G10" s="43"/>
      <c r="H10" s="43" t="s">
        <v>5740</v>
      </c>
      <c r="I10" s="43" t="s">
        <v>5837</v>
      </c>
      <c r="J10" s="44">
        <v>46099.35565972222</v>
      </c>
      <c r="K10" s="43" t="s">
        <v>5826</v>
      </c>
      <c r="L10" s="43" t="s">
        <v>41</v>
      </c>
    </row>
    <row r="11" spans="1:12">
      <c r="A11" s="42" t="s">
        <v>5232</v>
      </c>
      <c r="B11" s="43" t="s">
        <v>5233</v>
      </c>
      <c r="C11" s="44">
        <v>46099.355578703704</v>
      </c>
      <c r="D11" s="43" t="s">
        <v>5231</v>
      </c>
      <c r="E11" s="43" t="s">
        <v>1042</v>
      </c>
      <c r="F11" s="45">
        <v>9</v>
      </c>
      <c r="G11" s="43"/>
      <c r="H11" s="43" t="s">
        <v>5741</v>
      </c>
      <c r="I11" s="43" t="s">
        <v>5837</v>
      </c>
      <c r="J11" s="44">
        <v>46099.355578703704</v>
      </c>
      <c r="K11" s="43" t="s">
        <v>5772</v>
      </c>
      <c r="L11" s="43" t="s">
        <v>41</v>
      </c>
    </row>
    <row r="12" spans="1:12">
      <c r="A12" s="42" t="s">
        <v>5234</v>
      </c>
      <c r="B12" s="43" t="s">
        <v>5235</v>
      </c>
      <c r="C12" s="44">
        <v>46099.355532407404</v>
      </c>
      <c r="D12" s="43" t="s">
        <v>5231</v>
      </c>
      <c r="E12" s="43" t="s">
        <v>1042</v>
      </c>
      <c r="F12" s="45">
        <v>9</v>
      </c>
      <c r="G12" s="43"/>
      <c r="H12" s="43" t="s">
        <v>5742</v>
      </c>
      <c r="I12" s="43" t="s">
        <v>5837</v>
      </c>
      <c r="J12" s="44">
        <v>46099.355532407404</v>
      </c>
      <c r="K12" s="43" t="s">
        <v>5772</v>
      </c>
      <c r="L12" s="43" t="s">
        <v>41</v>
      </c>
    </row>
    <row r="13" spans="1:12">
      <c r="A13" s="42" t="s">
        <v>5236</v>
      </c>
      <c r="B13" s="43" t="s">
        <v>5237</v>
      </c>
      <c r="C13" s="44">
        <v>46099.355474537035</v>
      </c>
      <c r="D13" s="43" t="s">
        <v>5231</v>
      </c>
      <c r="E13" s="43" t="s">
        <v>1042</v>
      </c>
      <c r="F13" s="45">
        <v>9</v>
      </c>
      <c r="G13" s="43"/>
      <c r="H13" s="43" t="s">
        <v>5733</v>
      </c>
      <c r="I13" s="43" t="s">
        <v>5837</v>
      </c>
      <c r="J13" s="44">
        <v>46099.355474537035</v>
      </c>
      <c r="K13" s="43" t="s">
        <v>5815</v>
      </c>
      <c r="L13" s="43" t="s">
        <v>41</v>
      </c>
    </row>
    <row r="14" spans="1:12">
      <c r="A14" s="42" t="s">
        <v>5238</v>
      </c>
      <c r="B14" s="43" t="s">
        <v>5239</v>
      </c>
      <c r="C14" s="44">
        <v>46099.355451388888</v>
      </c>
      <c r="D14" s="43" t="s">
        <v>5231</v>
      </c>
      <c r="E14" s="43" t="s">
        <v>1042</v>
      </c>
      <c r="F14" s="45">
        <v>9</v>
      </c>
      <c r="G14" s="43"/>
      <c r="H14" s="43" t="s">
        <v>5743</v>
      </c>
      <c r="I14" s="43" t="s">
        <v>5837</v>
      </c>
      <c r="J14" s="44">
        <v>46099.355451388888</v>
      </c>
      <c r="K14" s="43" t="s">
        <v>5748</v>
      </c>
      <c r="L14" s="43" t="s">
        <v>41</v>
      </c>
    </row>
    <row r="15" spans="1:12">
      <c r="A15" s="42" t="s">
        <v>5240</v>
      </c>
      <c r="B15" s="43" t="s">
        <v>5241</v>
      </c>
      <c r="C15" s="44">
        <v>46099.35533564815</v>
      </c>
      <c r="D15" s="43" t="s">
        <v>5231</v>
      </c>
      <c r="E15" s="43" t="s">
        <v>1042</v>
      </c>
      <c r="F15" s="45">
        <v>9</v>
      </c>
      <c r="G15" s="43"/>
      <c r="H15" s="43" t="s">
        <v>5744</v>
      </c>
      <c r="I15" s="43" t="s">
        <v>5837</v>
      </c>
      <c r="J15" s="44">
        <v>46099.35533564815</v>
      </c>
      <c r="K15" s="43" t="s">
        <v>5753</v>
      </c>
      <c r="L15" s="43" t="s">
        <v>41</v>
      </c>
    </row>
    <row r="16" spans="1:12">
      <c r="A16" s="42" t="s">
        <v>5242</v>
      </c>
      <c r="B16" s="43" t="s">
        <v>5243</v>
      </c>
      <c r="C16" s="44">
        <v>46099.35527777778</v>
      </c>
      <c r="D16" s="43" t="s">
        <v>5231</v>
      </c>
      <c r="E16" s="43" t="s">
        <v>1042</v>
      </c>
      <c r="F16" s="45">
        <v>9</v>
      </c>
      <c r="G16" s="43"/>
      <c r="H16" s="43" t="s">
        <v>5743</v>
      </c>
      <c r="I16" s="43" t="s">
        <v>5837</v>
      </c>
      <c r="J16" s="44">
        <v>46099.35527777778</v>
      </c>
      <c r="K16" s="43" t="s">
        <v>5774</v>
      </c>
      <c r="L16" s="43" t="s">
        <v>41</v>
      </c>
    </row>
    <row r="17" spans="1:12">
      <c r="A17" s="42" t="s">
        <v>5244</v>
      </c>
      <c r="B17" s="43" t="s">
        <v>5245</v>
      </c>
      <c r="C17" s="44">
        <v>46099.355138888888</v>
      </c>
      <c r="D17" s="43" t="s">
        <v>5231</v>
      </c>
      <c r="E17" s="43" t="s">
        <v>1042</v>
      </c>
      <c r="F17" s="45">
        <v>9</v>
      </c>
      <c r="G17" s="43"/>
      <c r="H17" s="43" t="s">
        <v>5745</v>
      </c>
      <c r="I17" s="43" t="s">
        <v>5837</v>
      </c>
      <c r="J17" s="44">
        <v>46099.355138888888</v>
      </c>
      <c r="K17" s="43" t="s">
        <v>5741</v>
      </c>
      <c r="L17" s="43" t="s">
        <v>41</v>
      </c>
    </row>
    <row r="18" spans="1:12">
      <c r="A18" s="42" t="s">
        <v>5246</v>
      </c>
      <c r="B18" s="43" t="s">
        <v>5247</v>
      </c>
      <c r="C18" s="44">
        <v>46099.354756944442</v>
      </c>
      <c r="D18" s="43" t="s">
        <v>5231</v>
      </c>
      <c r="E18" s="43" t="s">
        <v>1042</v>
      </c>
      <c r="F18" s="45">
        <v>9</v>
      </c>
      <c r="G18" s="43"/>
      <c r="H18" s="43" t="s">
        <v>5746</v>
      </c>
      <c r="I18" s="43" t="s">
        <v>5837</v>
      </c>
      <c r="J18" s="44">
        <v>46099.354756944442</v>
      </c>
      <c r="K18" s="43" t="s">
        <v>5745</v>
      </c>
      <c r="L18" s="43" t="s">
        <v>41</v>
      </c>
    </row>
    <row r="19" spans="1:12">
      <c r="A19" s="42" t="s">
        <v>5248</v>
      </c>
      <c r="B19" s="43" t="s">
        <v>5249</v>
      </c>
      <c r="C19" s="44">
        <v>46099.354710648149</v>
      </c>
      <c r="D19" s="43" t="s">
        <v>5231</v>
      </c>
      <c r="E19" s="43" t="s">
        <v>1042</v>
      </c>
      <c r="F19" s="45">
        <v>9</v>
      </c>
      <c r="G19" s="43"/>
      <c r="H19" s="43" t="s">
        <v>5747</v>
      </c>
      <c r="I19" s="43" t="s">
        <v>5837</v>
      </c>
      <c r="J19" s="44">
        <v>46099.354675925926</v>
      </c>
      <c r="K19" s="43" t="s">
        <v>5763</v>
      </c>
      <c r="L19" s="43" t="s">
        <v>41</v>
      </c>
    </row>
    <row r="20" spans="1:12">
      <c r="A20" s="42" t="s">
        <v>4953</v>
      </c>
      <c r="B20" s="43" t="s">
        <v>4954</v>
      </c>
      <c r="C20" s="44">
        <v>46092.60728009259</v>
      </c>
      <c r="D20" s="43" t="s">
        <v>4955</v>
      </c>
      <c r="E20" s="43" t="s">
        <v>1042</v>
      </c>
      <c r="F20" s="45">
        <v>5</v>
      </c>
      <c r="G20" s="43"/>
      <c r="H20" s="43" t="s">
        <v>5748</v>
      </c>
      <c r="I20" s="43" t="s">
        <v>5838</v>
      </c>
      <c r="J20" s="44">
        <v>46092.607268518521</v>
      </c>
      <c r="K20" s="43" t="s">
        <v>5801</v>
      </c>
      <c r="L20" s="43" t="s">
        <v>151</v>
      </c>
    </row>
    <row r="21" spans="1:12">
      <c r="A21" s="42" t="s">
        <v>4956</v>
      </c>
      <c r="B21" s="43" t="s">
        <v>4957</v>
      </c>
      <c r="C21" s="44">
        <v>46092.583749999998</v>
      </c>
      <c r="D21" s="43" t="s">
        <v>4958</v>
      </c>
      <c r="E21" s="43" t="s">
        <v>1042</v>
      </c>
      <c r="F21" s="45">
        <v>8</v>
      </c>
      <c r="G21" s="43"/>
      <c r="H21" s="43" t="s">
        <v>5749</v>
      </c>
      <c r="I21" s="43" t="s">
        <v>5839</v>
      </c>
      <c r="J21" s="44">
        <v>46092.583749999998</v>
      </c>
      <c r="K21" s="43" t="s">
        <v>5800</v>
      </c>
      <c r="L21" s="43" t="s">
        <v>129</v>
      </c>
    </row>
    <row r="22" spans="1:12">
      <c r="A22" s="42" t="s">
        <v>4959</v>
      </c>
      <c r="B22" s="43" t="s">
        <v>4960</v>
      </c>
      <c r="C22" s="44">
        <v>46092.582789351851</v>
      </c>
      <c r="D22" s="43" t="s">
        <v>4958</v>
      </c>
      <c r="E22" s="43" t="s">
        <v>1042</v>
      </c>
      <c r="F22" s="45">
        <v>8</v>
      </c>
      <c r="G22" s="43"/>
      <c r="H22" s="43" t="s">
        <v>5750</v>
      </c>
      <c r="I22" s="43" t="s">
        <v>5839</v>
      </c>
      <c r="J22" s="44">
        <v>46092.582777777781</v>
      </c>
      <c r="K22" s="43" t="s">
        <v>5825</v>
      </c>
      <c r="L22" s="43" t="s">
        <v>129</v>
      </c>
    </row>
    <row r="23" spans="1:12">
      <c r="A23" s="42" t="s">
        <v>4498</v>
      </c>
      <c r="B23" s="43" t="s">
        <v>4499</v>
      </c>
      <c r="C23" s="44">
        <v>46090.469965277778</v>
      </c>
      <c r="D23" s="43" t="s">
        <v>4496</v>
      </c>
      <c r="E23" s="43" t="s">
        <v>1042</v>
      </c>
      <c r="F23" s="45">
        <v>10</v>
      </c>
      <c r="G23" s="43"/>
      <c r="H23" s="43" t="s">
        <v>5751</v>
      </c>
      <c r="I23" s="43" t="s">
        <v>5835</v>
      </c>
      <c r="J23" s="44">
        <v>46090.469965277778</v>
      </c>
      <c r="K23" s="43" t="s">
        <v>5789</v>
      </c>
      <c r="L23" s="43" t="s">
        <v>55</v>
      </c>
    </row>
    <row r="24" spans="1:12">
      <c r="A24" s="42" t="s">
        <v>4500</v>
      </c>
      <c r="B24" s="43" t="s">
        <v>4501</v>
      </c>
      <c r="C24" s="44">
        <v>46090.467465277776</v>
      </c>
      <c r="D24" s="43" t="s">
        <v>4496</v>
      </c>
      <c r="E24" s="43" t="s">
        <v>1042</v>
      </c>
      <c r="F24" s="45">
        <v>10</v>
      </c>
      <c r="G24" s="43"/>
      <c r="H24" s="43" t="s">
        <v>5752</v>
      </c>
      <c r="I24" s="43" t="s">
        <v>5835</v>
      </c>
      <c r="J24" s="44">
        <v>46090.467453703706</v>
      </c>
      <c r="K24" s="43" t="s">
        <v>5742</v>
      </c>
      <c r="L24" s="43" t="s">
        <v>55</v>
      </c>
    </row>
    <row r="25" spans="1:12">
      <c r="A25" s="42" t="s">
        <v>4502</v>
      </c>
      <c r="B25" s="43" t="s">
        <v>4503</v>
      </c>
      <c r="C25" s="44">
        <v>46090.467187499999</v>
      </c>
      <c r="D25" s="43" t="s">
        <v>4496</v>
      </c>
      <c r="E25" s="43" t="s">
        <v>1042</v>
      </c>
      <c r="F25" s="45">
        <v>10</v>
      </c>
      <c r="G25" s="43"/>
      <c r="H25" s="43" t="s">
        <v>5753</v>
      </c>
      <c r="I25" s="43" t="s">
        <v>5835</v>
      </c>
      <c r="J25" s="44">
        <v>46090.467187499999</v>
      </c>
      <c r="K25" s="43" t="s">
        <v>5773</v>
      </c>
      <c r="L25" s="43" t="s">
        <v>55</v>
      </c>
    </row>
    <row r="26" spans="1:12">
      <c r="A26" s="42" t="s">
        <v>4504</v>
      </c>
      <c r="B26" s="43" t="s">
        <v>4505</v>
      </c>
      <c r="C26" s="44">
        <v>46090.46671296296</v>
      </c>
      <c r="D26" s="43" t="s">
        <v>4496</v>
      </c>
      <c r="E26" s="43" t="s">
        <v>1042</v>
      </c>
      <c r="F26" s="45">
        <v>10</v>
      </c>
      <c r="G26" s="43"/>
      <c r="H26" s="43" t="s">
        <v>5736</v>
      </c>
      <c r="I26" s="43" t="s">
        <v>5835</v>
      </c>
      <c r="J26" s="44">
        <v>46090.46671296296</v>
      </c>
      <c r="K26" s="43" t="s">
        <v>5735</v>
      </c>
      <c r="L26" s="43" t="s">
        <v>55</v>
      </c>
    </row>
    <row r="27" spans="1:12">
      <c r="A27" s="42" t="s">
        <v>4506</v>
      </c>
      <c r="B27" s="43" t="s">
        <v>4507</v>
      </c>
      <c r="C27" s="44">
        <v>46090.466458333336</v>
      </c>
      <c r="D27" s="43" t="s">
        <v>4496</v>
      </c>
      <c r="E27" s="43" t="s">
        <v>1042</v>
      </c>
      <c r="F27" s="45">
        <v>10</v>
      </c>
      <c r="G27" s="43"/>
      <c r="H27" s="43" t="s">
        <v>5735</v>
      </c>
      <c r="I27" s="43" t="s">
        <v>5835</v>
      </c>
      <c r="J27" s="44">
        <v>46090.466458333336</v>
      </c>
      <c r="K27" s="43" t="s">
        <v>5737</v>
      </c>
      <c r="L27" s="43" t="s">
        <v>55</v>
      </c>
    </row>
    <row r="28" spans="1:12">
      <c r="A28" s="42" t="s">
        <v>4508</v>
      </c>
      <c r="B28" s="43" t="s">
        <v>4509</v>
      </c>
      <c r="C28" s="44">
        <v>46090.466261574074</v>
      </c>
      <c r="D28" s="43" t="s">
        <v>4496</v>
      </c>
      <c r="E28" s="43" t="s">
        <v>1042</v>
      </c>
      <c r="F28" s="45">
        <v>10</v>
      </c>
      <c r="G28" s="43"/>
      <c r="H28" s="43" t="s">
        <v>5740</v>
      </c>
      <c r="I28" s="43" t="s">
        <v>5835</v>
      </c>
      <c r="J28" s="44">
        <v>46090.466261574074</v>
      </c>
      <c r="K28" s="43" t="s">
        <v>5755</v>
      </c>
      <c r="L28" s="43" t="s">
        <v>55</v>
      </c>
    </row>
    <row r="29" spans="1:12">
      <c r="A29" s="42" t="s">
        <v>4510</v>
      </c>
      <c r="B29" s="43" t="s">
        <v>5250</v>
      </c>
      <c r="C29" s="44">
        <v>46087.582303240742</v>
      </c>
      <c r="D29" s="43" t="s">
        <v>4497</v>
      </c>
      <c r="E29" s="43" t="s">
        <v>1042</v>
      </c>
      <c r="F29" s="45">
        <v>7</v>
      </c>
      <c r="G29" s="43"/>
      <c r="H29" s="43" t="s">
        <v>5754</v>
      </c>
      <c r="I29" s="43" t="s">
        <v>5840</v>
      </c>
      <c r="J29" s="44">
        <v>46087.582303240742</v>
      </c>
      <c r="K29" s="43" t="s">
        <v>5795</v>
      </c>
      <c r="L29" s="43" t="s">
        <v>39</v>
      </c>
    </row>
    <row r="30" spans="1:12">
      <c r="A30" s="42" t="s">
        <v>4511</v>
      </c>
      <c r="B30" s="43" t="s">
        <v>5251</v>
      </c>
      <c r="C30" s="44">
        <v>46087.582118055558</v>
      </c>
      <c r="D30" s="43" t="s">
        <v>4497</v>
      </c>
      <c r="E30" s="43" t="s">
        <v>1042</v>
      </c>
      <c r="F30" s="45">
        <v>7</v>
      </c>
      <c r="G30" s="43"/>
      <c r="H30" s="43" t="s">
        <v>5755</v>
      </c>
      <c r="I30" s="43" t="s">
        <v>5840</v>
      </c>
      <c r="J30" s="44">
        <v>46087.582106481481</v>
      </c>
      <c r="K30" s="43" t="s">
        <v>5798</v>
      </c>
      <c r="L30" s="43" t="s">
        <v>39</v>
      </c>
    </row>
    <row r="31" spans="1:12">
      <c r="A31" s="42" t="s">
        <v>4512</v>
      </c>
      <c r="B31" s="43" t="s">
        <v>4513</v>
      </c>
      <c r="C31" s="44">
        <v>46085.543217592596</v>
      </c>
      <c r="D31" s="43" t="s">
        <v>1041</v>
      </c>
      <c r="E31" s="43" t="s">
        <v>1042</v>
      </c>
      <c r="F31" s="45">
        <v>10</v>
      </c>
      <c r="G31" s="43"/>
      <c r="H31" s="43" t="s">
        <v>5756</v>
      </c>
      <c r="I31" s="43" t="s">
        <v>5833</v>
      </c>
      <c r="J31" s="44">
        <v>46085.543217592596</v>
      </c>
      <c r="K31" s="43" t="s">
        <v>5786</v>
      </c>
      <c r="L31" s="43" t="s">
        <v>175</v>
      </c>
    </row>
    <row r="32" spans="1:12">
      <c r="A32" s="42" t="s">
        <v>4514</v>
      </c>
      <c r="B32" s="43" t="s">
        <v>4515</v>
      </c>
      <c r="C32" s="44">
        <v>46085.54310185185</v>
      </c>
      <c r="D32" s="43" t="s">
        <v>1041</v>
      </c>
      <c r="E32" s="43" t="s">
        <v>1042</v>
      </c>
      <c r="F32" s="45">
        <v>10</v>
      </c>
      <c r="G32" s="43"/>
      <c r="H32" s="43" t="s">
        <v>5757</v>
      </c>
      <c r="I32" s="43" t="s">
        <v>5833</v>
      </c>
      <c r="J32" s="44">
        <v>46085.54310185185</v>
      </c>
      <c r="K32" s="43" t="s">
        <v>5756</v>
      </c>
      <c r="L32" s="43" t="s">
        <v>175</v>
      </c>
    </row>
    <row r="33" spans="1:12">
      <c r="A33" s="42" t="s">
        <v>4516</v>
      </c>
      <c r="B33" s="43" t="s">
        <v>4517</v>
      </c>
      <c r="C33" s="44">
        <v>46085.475787037038</v>
      </c>
      <c r="D33" s="43" t="s">
        <v>1043</v>
      </c>
      <c r="E33" s="43" t="s">
        <v>1042</v>
      </c>
      <c r="F33" s="45">
        <v>10</v>
      </c>
      <c r="G33" s="43"/>
      <c r="H33" s="43" t="s">
        <v>5758</v>
      </c>
      <c r="I33" s="43" t="s">
        <v>5841</v>
      </c>
      <c r="J33" s="44">
        <v>46085.475787037038</v>
      </c>
      <c r="K33" s="43" t="s">
        <v>5777</v>
      </c>
      <c r="L33" s="43" t="s">
        <v>196</v>
      </c>
    </row>
    <row r="34" spans="1:12">
      <c r="A34" s="42" t="s">
        <v>4518</v>
      </c>
      <c r="B34" s="43" t="s">
        <v>4519</v>
      </c>
      <c r="C34" s="44">
        <v>46085.475706018522</v>
      </c>
      <c r="D34" s="43" t="s">
        <v>1043</v>
      </c>
      <c r="E34" s="43" t="s">
        <v>1042</v>
      </c>
      <c r="F34" s="45">
        <v>10</v>
      </c>
      <c r="G34" s="43"/>
      <c r="H34" s="43" t="s">
        <v>5759</v>
      </c>
      <c r="I34" s="43" t="s">
        <v>5841</v>
      </c>
      <c r="J34" s="44">
        <v>46085.475706018522</v>
      </c>
      <c r="K34" s="43" t="s">
        <v>5742</v>
      </c>
      <c r="L34" s="43" t="s">
        <v>196</v>
      </c>
    </row>
    <row r="35" spans="1:12">
      <c r="A35" s="42" t="s">
        <v>4520</v>
      </c>
      <c r="B35" s="43" t="s">
        <v>4521</v>
      </c>
      <c r="C35" s="44">
        <v>46085.475532407407</v>
      </c>
      <c r="D35" s="43" t="s">
        <v>1043</v>
      </c>
      <c r="E35" s="43" t="s">
        <v>1042</v>
      </c>
      <c r="F35" s="45">
        <v>10</v>
      </c>
      <c r="G35" s="43"/>
      <c r="H35" s="43" t="s">
        <v>5748</v>
      </c>
      <c r="I35" s="43" t="s">
        <v>5841</v>
      </c>
      <c r="J35" s="44">
        <v>46085.47552083333</v>
      </c>
      <c r="K35" s="43" t="s">
        <v>5776</v>
      </c>
      <c r="L35" s="43" t="s">
        <v>196</v>
      </c>
    </row>
    <row r="36" spans="1:12">
      <c r="A36" s="42" t="s">
        <v>4522</v>
      </c>
      <c r="B36" s="43" t="s">
        <v>4523</v>
      </c>
      <c r="C36" s="44">
        <v>46085.475439814814</v>
      </c>
      <c r="D36" s="43" t="s">
        <v>1043</v>
      </c>
      <c r="E36" s="43" t="s">
        <v>1042</v>
      </c>
      <c r="F36" s="45">
        <v>10</v>
      </c>
      <c r="G36" s="43"/>
      <c r="H36" s="43" t="s">
        <v>5760</v>
      </c>
      <c r="I36" s="43" t="s">
        <v>5841</v>
      </c>
      <c r="J36" s="44">
        <v>46085.475381944445</v>
      </c>
      <c r="K36" s="43" t="s">
        <v>5742</v>
      </c>
      <c r="L36" s="43" t="s">
        <v>196</v>
      </c>
    </row>
    <row r="37" spans="1:12">
      <c r="A37" s="42" t="s">
        <v>4524</v>
      </c>
      <c r="B37" s="43" t="s">
        <v>4525</v>
      </c>
      <c r="C37" s="44">
        <v>46085.475347222222</v>
      </c>
      <c r="D37" s="43" t="s">
        <v>1043</v>
      </c>
      <c r="E37" s="43" t="s">
        <v>1042</v>
      </c>
      <c r="F37" s="45">
        <v>10</v>
      </c>
      <c r="G37" s="43"/>
      <c r="H37" s="43" t="s">
        <v>5761</v>
      </c>
      <c r="I37" s="43" t="s">
        <v>5841</v>
      </c>
      <c r="J37" s="44">
        <v>46085.475335648145</v>
      </c>
      <c r="K37" s="43" t="s">
        <v>5828</v>
      </c>
      <c r="L37" s="43" t="s">
        <v>196</v>
      </c>
    </row>
    <row r="38" spans="1:12">
      <c r="A38" s="42" t="s">
        <v>4526</v>
      </c>
      <c r="B38" s="43" t="s">
        <v>4527</v>
      </c>
      <c r="C38" s="44">
        <v>46085.475185185183</v>
      </c>
      <c r="D38" s="43" t="s">
        <v>1043</v>
      </c>
      <c r="E38" s="43" t="s">
        <v>1042</v>
      </c>
      <c r="F38" s="45">
        <v>10</v>
      </c>
      <c r="G38" s="43"/>
      <c r="H38" s="43" t="s">
        <v>5762</v>
      </c>
      <c r="I38" s="43" t="s">
        <v>5841</v>
      </c>
      <c r="J38" s="44">
        <v>46085.475185185183</v>
      </c>
      <c r="K38" s="43" t="s">
        <v>5791</v>
      </c>
      <c r="L38" s="43" t="s">
        <v>196</v>
      </c>
    </row>
    <row r="39" spans="1:12">
      <c r="A39" s="42" t="s">
        <v>4528</v>
      </c>
      <c r="B39" s="43" t="s">
        <v>4529</v>
      </c>
      <c r="C39" s="44">
        <v>46080.484097222223</v>
      </c>
      <c r="D39" s="43" t="s">
        <v>1044</v>
      </c>
      <c r="E39" s="43" t="s">
        <v>1042</v>
      </c>
      <c r="F39" s="45">
        <v>10</v>
      </c>
      <c r="G39" s="43"/>
      <c r="H39" s="43" t="s">
        <v>5763</v>
      </c>
      <c r="I39" s="43" t="s">
        <v>5842</v>
      </c>
      <c r="J39" s="44">
        <v>46080.484085648146</v>
      </c>
      <c r="K39" s="43" t="s">
        <v>5753</v>
      </c>
      <c r="L39" s="43" t="s">
        <v>58</v>
      </c>
    </row>
    <row r="40" spans="1:12">
      <c r="A40" s="42" t="s">
        <v>4530</v>
      </c>
      <c r="B40" s="43" t="s">
        <v>4531</v>
      </c>
      <c r="C40" s="44">
        <v>46079.611793981479</v>
      </c>
      <c r="D40" s="43" t="s">
        <v>1045</v>
      </c>
      <c r="E40" s="43" t="s">
        <v>1042</v>
      </c>
      <c r="F40" s="45">
        <v>10</v>
      </c>
      <c r="G40" s="43"/>
      <c r="H40" s="43" t="s">
        <v>5743</v>
      </c>
      <c r="I40" s="43" t="s">
        <v>5834</v>
      </c>
      <c r="J40" s="44">
        <v>46079.61178240741</v>
      </c>
      <c r="K40" s="43" t="s">
        <v>5736</v>
      </c>
      <c r="L40" s="43" t="s">
        <v>53</v>
      </c>
    </row>
    <row r="41" spans="1:12">
      <c r="A41" s="42" t="s">
        <v>4532</v>
      </c>
      <c r="B41" s="43" t="s">
        <v>4533</v>
      </c>
      <c r="C41" s="44">
        <v>46079.579074074078</v>
      </c>
      <c r="D41" s="43" t="s">
        <v>1046</v>
      </c>
      <c r="E41" s="43" t="s">
        <v>1042</v>
      </c>
      <c r="F41" s="45">
        <v>10</v>
      </c>
      <c r="G41" s="43"/>
      <c r="H41" s="43" t="s">
        <v>5764</v>
      </c>
      <c r="I41" s="43" t="s">
        <v>5843</v>
      </c>
      <c r="J41" s="44">
        <v>46079.579074074078</v>
      </c>
      <c r="K41" s="43" t="s">
        <v>5773</v>
      </c>
      <c r="L41" s="43" t="s">
        <v>149</v>
      </c>
    </row>
    <row r="42" spans="1:12">
      <c r="A42" s="42" t="s">
        <v>4534</v>
      </c>
      <c r="B42" s="43" t="s">
        <v>4535</v>
      </c>
      <c r="C42" s="44">
        <v>46079.578564814816</v>
      </c>
      <c r="D42" s="43" t="s">
        <v>1047</v>
      </c>
      <c r="E42" s="43" t="s">
        <v>1042</v>
      </c>
      <c r="F42" s="45">
        <v>10</v>
      </c>
      <c r="G42" s="43"/>
      <c r="H42" s="43" t="s">
        <v>5765</v>
      </c>
      <c r="I42" s="43" t="s">
        <v>5843</v>
      </c>
      <c r="J42" s="44">
        <v>46079.578553240739</v>
      </c>
      <c r="K42" s="43" t="s">
        <v>5791</v>
      </c>
      <c r="L42" s="43" t="s">
        <v>149</v>
      </c>
    </row>
    <row r="43" spans="1:12">
      <c r="A43" s="42" t="s">
        <v>4536</v>
      </c>
      <c r="B43" s="43" t="s">
        <v>4537</v>
      </c>
      <c r="C43" s="44">
        <v>46079.557129629633</v>
      </c>
      <c r="D43" s="43" t="s">
        <v>1048</v>
      </c>
      <c r="E43" s="43" t="s">
        <v>1042</v>
      </c>
      <c r="F43" s="45">
        <v>10</v>
      </c>
      <c r="H43" s="43" t="s">
        <v>5766</v>
      </c>
      <c r="I43" s="43" t="s">
        <v>5838</v>
      </c>
      <c r="J43" s="44">
        <v>46079.557129629633</v>
      </c>
      <c r="K43" s="43" t="s">
        <v>5747</v>
      </c>
      <c r="L43" s="43" t="s">
        <v>35</v>
      </c>
    </row>
    <row r="44" spans="1:12">
      <c r="A44" s="42" t="s">
        <v>4538</v>
      </c>
      <c r="B44" s="43" t="s">
        <v>4539</v>
      </c>
      <c r="C44" s="44">
        <v>46079.498761574076</v>
      </c>
      <c r="D44" s="43" t="s">
        <v>1155</v>
      </c>
      <c r="E44" s="43" t="s">
        <v>1042</v>
      </c>
      <c r="F44" s="45">
        <v>9</v>
      </c>
      <c r="G44" s="43"/>
      <c r="H44" s="43" t="s">
        <v>5754</v>
      </c>
      <c r="I44" s="43" t="s">
        <v>5836</v>
      </c>
      <c r="J44" s="44">
        <v>46079.498749999999</v>
      </c>
      <c r="K44" s="43" t="s">
        <v>5736</v>
      </c>
      <c r="L44" s="43" t="s">
        <v>53</v>
      </c>
    </row>
    <row r="45" spans="1:12">
      <c r="A45" s="42" t="s">
        <v>4540</v>
      </c>
      <c r="B45" s="43" t="s">
        <v>4541</v>
      </c>
      <c r="C45" s="44">
        <v>46079.474664351852</v>
      </c>
      <c r="D45" s="43" t="s">
        <v>1049</v>
      </c>
      <c r="E45" s="43" t="s">
        <v>1042</v>
      </c>
      <c r="F45" s="45">
        <v>10</v>
      </c>
      <c r="G45" s="43"/>
      <c r="H45" s="43" t="s">
        <v>5767</v>
      </c>
      <c r="I45" s="43" t="s">
        <v>5844</v>
      </c>
      <c r="J45" s="44">
        <v>46079.474652777775</v>
      </c>
      <c r="K45" s="43" t="s">
        <v>5734</v>
      </c>
      <c r="L45" s="43" t="s">
        <v>214</v>
      </c>
    </row>
    <row r="46" spans="1:12">
      <c r="A46" s="42" t="s">
        <v>4542</v>
      </c>
      <c r="B46" s="43" t="s">
        <v>4543</v>
      </c>
      <c r="C46" s="44">
        <v>46078.589803240742</v>
      </c>
      <c r="D46" s="43" t="s">
        <v>1050</v>
      </c>
      <c r="E46" s="43" t="s">
        <v>1042</v>
      </c>
      <c r="F46" s="45">
        <v>10</v>
      </c>
      <c r="G46" s="43"/>
      <c r="H46" s="43" t="s">
        <v>5739</v>
      </c>
      <c r="I46" s="43" t="s">
        <v>5845</v>
      </c>
      <c r="J46" s="44">
        <v>46078.589803240742</v>
      </c>
      <c r="K46" s="43" t="s">
        <v>5774</v>
      </c>
      <c r="L46" s="43" t="s">
        <v>149</v>
      </c>
    </row>
    <row r="47" spans="1:12">
      <c r="A47" s="42" t="s">
        <v>4544</v>
      </c>
      <c r="B47" s="43" t="s">
        <v>4545</v>
      </c>
      <c r="C47" s="44">
        <v>46070.670694444445</v>
      </c>
      <c r="D47" s="43" t="s">
        <v>1051</v>
      </c>
      <c r="E47" s="43" t="s">
        <v>1042</v>
      </c>
      <c r="F47" s="45">
        <v>10</v>
      </c>
      <c r="G47" s="43"/>
      <c r="H47" s="43" t="s">
        <v>5768</v>
      </c>
      <c r="I47" s="43" t="s">
        <v>5846</v>
      </c>
      <c r="J47" s="44">
        <v>46070.670694444445</v>
      </c>
      <c r="K47" s="43" t="s">
        <v>5783</v>
      </c>
      <c r="L47" s="43" t="s">
        <v>55</v>
      </c>
    </row>
    <row r="48" spans="1:12">
      <c r="A48" s="42" t="s">
        <v>4546</v>
      </c>
      <c r="B48" s="43" t="s">
        <v>4547</v>
      </c>
      <c r="C48" s="44">
        <v>46070.453958333332</v>
      </c>
      <c r="D48" s="43" t="s">
        <v>1052</v>
      </c>
      <c r="E48" s="43" t="s">
        <v>1042</v>
      </c>
      <c r="F48" s="45">
        <v>10</v>
      </c>
      <c r="H48" s="43" t="s">
        <v>5769</v>
      </c>
      <c r="I48" s="43" t="s">
        <v>5844</v>
      </c>
      <c r="J48" s="44">
        <v>46070.453946759262</v>
      </c>
      <c r="K48" s="43" t="s">
        <v>5755</v>
      </c>
      <c r="L48" s="43" t="s">
        <v>149</v>
      </c>
    </row>
    <row r="49" spans="1:12">
      <c r="A49" s="42" t="s">
        <v>4548</v>
      </c>
      <c r="B49" s="43" t="s">
        <v>4549</v>
      </c>
      <c r="C49" s="44">
        <v>46070.324525462966</v>
      </c>
      <c r="D49" s="43" t="s">
        <v>1236</v>
      </c>
      <c r="E49" s="43" t="s">
        <v>1042</v>
      </c>
      <c r="F49" s="45">
        <v>3</v>
      </c>
      <c r="H49" s="43" t="s">
        <v>5770</v>
      </c>
      <c r="I49" s="43" t="s">
        <v>5835</v>
      </c>
      <c r="J49" s="44">
        <v>46070.324502314812</v>
      </c>
      <c r="K49" s="43" t="s">
        <v>5743</v>
      </c>
      <c r="L49" s="43" t="s">
        <v>149</v>
      </c>
    </row>
    <row r="50" spans="1:12">
      <c r="A50" s="42" t="s">
        <v>4550</v>
      </c>
      <c r="B50" s="43" t="s">
        <v>4551</v>
      </c>
      <c r="C50" s="44">
        <v>46059.442048611112</v>
      </c>
      <c r="D50" s="43" t="s">
        <v>1053</v>
      </c>
      <c r="E50" s="43" t="s">
        <v>1042</v>
      </c>
      <c r="F50" s="45">
        <v>10</v>
      </c>
      <c r="G50" s="43"/>
      <c r="H50" s="43" t="s">
        <v>5734</v>
      </c>
      <c r="I50" s="43" t="s">
        <v>5836</v>
      </c>
      <c r="J50" s="44">
        <v>46059.442048611112</v>
      </c>
      <c r="K50" s="43" t="s">
        <v>5825</v>
      </c>
      <c r="L50" s="43" t="s">
        <v>58</v>
      </c>
    </row>
    <row r="51" spans="1:12">
      <c r="A51" s="42" t="s">
        <v>4552</v>
      </c>
      <c r="B51" s="43" t="s">
        <v>4553</v>
      </c>
      <c r="C51" s="44">
        <v>46059.441944444443</v>
      </c>
      <c r="D51" s="43" t="s">
        <v>1053</v>
      </c>
      <c r="E51" s="43" t="s">
        <v>1042</v>
      </c>
      <c r="F51" s="45">
        <v>10</v>
      </c>
      <c r="G51" s="43"/>
      <c r="H51" s="43" t="s">
        <v>5748</v>
      </c>
      <c r="I51" s="43" t="s">
        <v>5836</v>
      </c>
      <c r="J51" s="44">
        <v>46059.441944444443</v>
      </c>
      <c r="K51" s="43" t="s">
        <v>5803</v>
      </c>
      <c r="L51" s="43" t="s">
        <v>58</v>
      </c>
    </row>
    <row r="52" spans="1:12">
      <c r="A52" s="42" t="s">
        <v>4554</v>
      </c>
      <c r="B52" s="43" t="s">
        <v>4555</v>
      </c>
      <c r="C52" s="44">
        <v>46059.441863425927</v>
      </c>
      <c r="D52" s="43" t="s">
        <v>1053</v>
      </c>
      <c r="E52" s="43" t="s">
        <v>1042</v>
      </c>
      <c r="F52" s="45">
        <v>10</v>
      </c>
      <c r="G52" s="43"/>
      <c r="H52" s="43" t="s">
        <v>5739</v>
      </c>
      <c r="I52" s="43" t="s">
        <v>5836</v>
      </c>
      <c r="J52" s="44">
        <v>46059.441863425927</v>
      </c>
      <c r="K52" s="43" t="s">
        <v>5813</v>
      </c>
      <c r="L52" s="43" t="s">
        <v>58</v>
      </c>
    </row>
    <row r="53" spans="1:12">
      <c r="A53" s="42" t="s">
        <v>4556</v>
      </c>
      <c r="B53" s="43" t="s">
        <v>4557</v>
      </c>
      <c r="C53" s="44">
        <v>46059.441736111112</v>
      </c>
      <c r="D53" s="43" t="s">
        <v>1053</v>
      </c>
      <c r="E53" s="43" t="s">
        <v>1042</v>
      </c>
      <c r="F53" s="45">
        <v>10</v>
      </c>
      <c r="G53" s="43"/>
      <c r="H53" s="43" t="s">
        <v>5736</v>
      </c>
      <c r="I53" s="43" t="s">
        <v>5836</v>
      </c>
      <c r="J53" s="44">
        <v>46059.441724537035</v>
      </c>
      <c r="K53" s="43" t="s">
        <v>5767</v>
      </c>
      <c r="L53" s="43" t="s">
        <v>58</v>
      </c>
    </row>
    <row r="54" spans="1:12">
      <c r="A54" s="42" t="s">
        <v>4558</v>
      </c>
      <c r="B54" s="43" t="s">
        <v>4559</v>
      </c>
      <c r="C54" s="44">
        <v>46059.44158564815</v>
      </c>
      <c r="D54" s="43" t="s">
        <v>1053</v>
      </c>
      <c r="E54" s="43" t="s">
        <v>1042</v>
      </c>
      <c r="F54" s="45">
        <v>10</v>
      </c>
      <c r="G54" s="43"/>
      <c r="H54" s="43" t="s">
        <v>5771</v>
      </c>
      <c r="I54" s="43" t="s">
        <v>5836</v>
      </c>
      <c r="J54" s="44">
        <v>46059.441562499997</v>
      </c>
      <c r="K54" s="43" t="s">
        <v>5806</v>
      </c>
      <c r="L54" s="43" t="s">
        <v>58</v>
      </c>
    </row>
    <row r="55" spans="1:12">
      <c r="A55" s="42" t="s">
        <v>4560</v>
      </c>
      <c r="B55" s="43" t="s">
        <v>4561</v>
      </c>
      <c r="C55" s="44">
        <v>46051.475648148145</v>
      </c>
      <c r="D55" s="43" t="s">
        <v>1156</v>
      </c>
      <c r="E55" s="43" t="s">
        <v>1042</v>
      </c>
      <c r="F55" s="45">
        <v>9</v>
      </c>
      <c r="G55" s="43"/>
      <c r="H55" s="43" t="s">
        <v>5772</v>
      </c>
      <c r="I55" s="43" t="s">
        <v>5847</v>
      </c>
      <c r="J55" s="44">
        <v>46051.475636574076</v>
      </c>
      <c r="K55" s="43" t="s">
        <v>5761</v>
      </c>
      <c r="L55" s="43" t="s">
        <v>53</v>
      </c>
    </row>
    <row r="56" spans="1:12">
      <c r="A56" s="42" t="s">
        <v>4562</v>
      </c>
      <c r="B56" s="43" t="s">
        <v>4563</v>
      </c>
      <c r="C56" s="44">
        <v>46051.467106481483</v>
      </c>
      <c r="D56" s="43" t="s">
        <v>1193</v>
      </c>
      <c r="E56" s="43" t="s">
        <v>1042</v>
      </c>
      <c r="F56" s="45">
        <v>8</v>
      </c>
      <c r="G56" s="43"/>
      <c r="H56" s="43" t="s">
        <v>5735</v>
      </c>
      <c r="I56" s="43" t="s">
        <v>5848</v>
      </c>
      <c r="J56" s="44">
        <v>46051.467106481483</v>
      </c>
      <c r="K56" s="43" t="s">
        <v>5772</v>
      </c>
      <c r="L56" s="43" t="s">
        <v>214</v>
      </c>
    </row>
    <row r="57" spans="1:12">
      <c r="A57" s="42" t="s">
        <v>4564</v>
      </c>
      <c r="B57" s="43" t="s">
        <v>4565</v>
      </c>
      <c r="C57" s="44">
        <v>46051.464108796295</v>
      </c>
      <c r="D57" s="43" t="s">
        <v>1157</v>
      </c>
      <c r="E57" s="43" t="s">
        <v>1042</v>
      </c>
      <c r="F57" s="45">
        <v>9</v>
      </c>
      <c r="G57" s="43"/>
      <c r="H57" s="43" t="s">
        <v>5769</v>
      </c>
      <c r="I57" s="43" t="s">
        <v>5849</v>
      </c>
      <c r="J57" s="44">
        <v>46051.464108796295</v>
      </c>
      <c r="K57" s="43" t="s">
        <v>5827</v>
      </c>
      <c r="L57" s="43" t="s">
        <v>41</v>
      </c>
    </row>
    <row r="58" spans="1:12">
      <c r="A58" s="42" t="s">
        <v>4566</v>
      </c>
      <c r="B58" s="43" t="s">
        <v>4567</v>
      </c>
      <c r="C58" s="44">
        <v>46051.463541666664</v>
      </c>
      <c r="D58" s="43" t="s">
        <v>1158</v>
      </c>
      <c r="E58" s="43" t="s">
        <v>1042</v>
      </c>
      <c r="F58" s="45">
        <v>9</v>
      </c>
      <c r="G58" s="43"/>
      <c r="H58" s="43" t="s">
        <v>5773</v>
      </c>
      <c r="I58" s="43" t="s">
        <v>5850</v>
      </c>
      <c r="J58" s="44">
        <v>46051.463541666664</v>
      </c>
      <c r="K58" s="43" t="s">
        <v>5820</v>
      </c>
      <c r="L58" s="43" t="s">
        <v>37</v>
      </c>
    </row>
    <row r="59" spans="1:12">
      <c r="A59" s="42" t="s">
        <v>4568</v>
      </c>
      <c r="B59" s="43" t="s">
        <v>4569</v>
      </c>
      <c r="C59" s="44">
        <v>46051.401967592596</v>
      </c>
      <c r="D59" s="43" t="s">
        <v>1159</v>
      </c>
      <c r="E59" s="43" t="s">
        <v>1042</v>
      </c>
      <c r="F59" s="45">
        <v>9</v>
      </c>
      <c r="H59" s="43" t="s">
        <v>5736</v>
      </c>
      <c r="I59" s="43" t="s">
        <v>5838</v>
      </c>
      <c r="J59" s="44">
        <v>46051.401967592596</v>
      </c>
      <c r="K59" s="43" t="s">
        <v>5769</v>
      </c>
      <c r="L59" s="43" t="s">
        <v>196</v>
      </c>
    </row>
    <row r="60" spans="1:12">
      <c r="A60" s="42" t="s">
        <v>4570</v>
      </c>
      <c r="B60" s="43" t="s">
        <v>4571</v>
      </c>
      <c r="C60" s="44">
        <v>46051.401817129627</v>
      </c>
      <c r="D60" s="43" t="s">
        <v>1159</v>
      </c>
      <c r="E60" s="43" t="s">
        <v>1042</v>
      </c>
      <c r="F60" s="45">
        <v>9</v>
      </c>
      <c r="G60" s="43"/>
      <c r="H60" s="43" t="s">
        <v>5770</v>
      </c>
      <c r="I60" s="43" t="s">
        <v>5838</v>
      </c>
      <c r="J60" s="44">
        <v>46051.401817129627</v>
      </c>
      <c r="K60" s="43" t="s">
        <v>5780</v>
      </c>
      <c r="L60" s="43" t="s">
        <v>196</v>
      </c>
    </row>
    <row r="61" spans="1:12">
      <c r="A61" s="42" t="s">
        <v>4572</v>
      </c>
      <c r="B61" s="43" t="s">
        <v>4573</v>
      </c>
      <c r="C61" s="44">
        <v>46051.401469907411</v>
      </c>
      <c r="D61" s="43" t="s">
        <v>1159</v>
      </c>
      <c r="E61" s="43" t="s">
        <v>1042</v>
      </c>
      <c r="F61" s="45">
        <v>9</v>
      </c>
      <c r="G61" s="43"/>
      <c r="H61" s="43" t="s">
        <v>5774</v>
      </c>
      <c r="I61" s="43" t="s">
        <v>5838</v>
      </c>
      <c r="J61" s="44">
        <v>46051.401469907411</v>
      </c>
      <c r="K61" s="43" t="s">
        <v>5818</v>
      </c>
      <c r="L61" s="43" t="s">
        <v>196</v>
      </c>
    </row>
    <row r="62" spans="1:12">
      <c r="A62" s="42" t="s">
        <v>4574</v>
      </c>
      <c r="B62" s="43" t="s">
        <v>4575</v>
      </c>
      <c r="C62" s="44">
        <v>46051.40111111111</v>
      </c>
      <c r="D62" s="43" t="s">
        <v>1159</v>
      </c>
      <c r="E62" s="43" t="s">
        <v>1042</v>
      </c>
      <c r="F62" s="45">
        <v>8</v>
      </c>
      <c r="G62" s="43"/>
      <c r="H62" s="43" t="s">
        <v>5775</v>
      </c>
      <c r="I62" s="43" t="s">
        <v>5838</v>
      </c>
      <c r="J62" s="44">
        <v>46051.401099537034</v>
      </c>
      <c r="K62" s="43" t="s">
        <v>5759</v>
      </c>
      <c r="L62" s="43" t="s">
        <v>196</v>
      </c>
    </row>
    <row r="63" spans="1:12">
      <c r="A63" s="42" t="s">
        <v>4576</v>
      </c>
      <c r="B63" s="43" t="s">
        <v>4577</v>
      </c>
      <c r="C63" s="44">
        <v>46051.383472222224</v>
      </c>
      <c r="D63" s="43" t="s">
        <v>1160</v>
      </c>
      <c r="E63" s="43" t="s">
        <v>1042</v>
      </c>
      <c r="F63" s="45">
        <v>9</v>
      </c>
      <c r="G63" s="43"/>
      <c r="H63" s="43" t="s">
        <v>5776</v>
      </c>
      <c r="I63" s="43" t="s">
        <v>5851</v>
      </c>
      <c r="J63" s="44">
        <v>46051.383460648147</v>
      </c>
      <c r="K63" s="43" t="s">
        <v>5735</v>
      </c>
      <c r="L63" s="43" t="s">
        <v>196</v>
      </c>
    </row>
    <row r="64" spans="1:12">
      <c r="A64" s="42" t="s">
        <v>4578</v>
      </c>
      <c r="B64" s="43" t="s">
        <v>4579</v>
      </c>
      <c r="C64" s="44">
        <v>46050.693703703706</v>
      </c>
      <c r="D64" s="43" t="s">
        <v>1219</v>
      </c>
      <c r="E64" s="43" t="s">
        <v>1042</v>
      </c>
      <c r="F64" s="45">
        <v>7</v>
      </c>
      <c r="H64" s="43" t="s">
        <v>5760</v>
      </c>
      <c r="I64" s="43" t="s">
        <v>5842</v>
      </c>
      <c r="J64" s="44">
        <v>46050.693692129629</v>
      </c>
      <c r="K64" s="43" t="s">
        <v>5786</v>
      </c>
      <c r="L64" s="43" t="s">
        <v>196</v>
      </c>
    </row>
    <row r="65" spans="1:12">
      <c r="A65" s="42" t="s">
        <v>4580</v>
      </c>
      <c r="B65" s="43" t="s">
        <v>4581</v>
      </c>
      <c r="C65" s="44">
        <v>46050.586134259262</v>
      </c>
      <c r="D65" s="43" t="s">
        <v>1054</v>
      </c>
      <c r="E65" s="43" t="s">
        <v>1042</v>
      </c>
      <c r="F65" s="45">
        <v>10</v>
      </c>
      <c r="H65" s="43" t="s">
        <v>5739</v>
      </c>
      <c r="I65" s="43" t="s">
        <v>5852</v>
      </c>
      <c r="J65" s="44">
        <v>46050.586111111108</v>
      </c>
      <c r="K65" s="43" t="s">
        <v>5736</v>
      </c>
      <c r="L65" s="43" t="s">
        <v>127</v>
      </c>
    </row>
    <row r="66" spans="1:12">
      <c r="A66" s="42" t="s">
        <v>4582</v>
      </c>
      <c r="B66" s="43" t="s">
        <v>4583</v>
      </c>
      <c r="C66" s="44">
        <v>46049.691157407404</v>
      </c>
      <c r="D66" s="43" t="s">
        <v>1055</v>
      </c>
      <c r="E66" s="43" t="s">
        <v>1042</v>
      </c>
      <c r="F66" s="45">
        <v>10</v>
      </c>
      <c r="G66" s="43"/>
      <c r="H66" s="43" t="s">
        <v>5777</v>
      </c>
      <c r="I66" s="43" t="s">
        <v>5853</v>
      </c>
      <c r="J66" s="44">
        <v>46049.691157407404</v>
      </c>
      <c r="K66" s="43" t="s">
        <v>5779</v>
      </c>
      <c r="L66" s="43" t="s">
        <v>175</v>
      </c>
    </row>
    <row r="67" spans="1:12">
      <c r="A67" s="42" t="s">
        <v>4584</v>
      </c>
      <c r="B67" s="43" t="s">
        <v>4585</v>
      </c>
      <c r="C67" s="44">
        <v>46049.631967592592</v>
      </c>
      <c r="D67" s="43" t="s">
        <v>1056</v>
      </c>
      <c r="E67" s="43" t="s">
        <v>1042</v>
      </c>
      <c r="F67" s="45">
        <v>10</v>
      </c>
      <c r="G67" s="43"/>
      <c r="H67" s="43" t="s">
        <v>5760</v>
      </c>
      <c r="I67" s="43" t="s">
        <v>5848</v>
      </c>
      <c r="J67" s="44">
        <v>46049.631956018522</v>
      </c>
      <c r="K67" s="43" t="s">
        <v>5804</v>
      </c>
      <c r="L67" s="43" t="s">
        <v>214</v>
      </c>
    </row>
    <row r="68" spans="1:12">
      <c r="A68" s="42" t="s">
        <v>4586</v>
      </c>
      <c r="B68" s="43" t="s">
        <v>4587</v>
      </c>
      <c r="C68" s="44">
        <v>46049.631840277776</v>
      </c>
      <c r="D68" s="43" t="s">
        <v>1056</v>
      </c>
      <c r="E68" s="43" t="s">
        <v>1042</v>
      </c>
      <c r="F68" s="45">
        <v>10</v>
      </c>
      <c r="G68" s="43"/>
      <c r="H68" s="43" t="s">
        <v>5763</v>
      </c>
      <c r="I68" s="43" t="s">
        <v>5848</v>
      </c>
      <c r="J68" s="44">
        <v>46049.631828703707</v>
      </c>
      <c r="K68" s="43" t="s">
        <v>5812</v>
      </c>
      <c r="L68" s="43" t="s">
        <v>214</v>
      </c>
    </row>
    <row r="69" spans="1:12">
      <c r="A69" s="42" t="s">
        <v>4588</v>
      </c>
      <c r="B69" s="43" t="s">
        <v>4589</v>
      </c>
      <c r="C69" s="44">
        <v>46044.825821759259</v>
      </c>
      <c r="D69" s="43" t="s">
        <v>1194</v>
      </c>
      <c r="E69" s="43" t="s">
        <v>1042</v>
      </c>
      <c r="F69" s="45">
        <v>8</v>
      </c>
      <c r="G69" s="43"/>
      <c r="H69" s="43" t="s">
        <v>5778</v>
      </c>
      <c r="I69" s="43" t="s">
        <v>5854</v>
      </c>
      <c r="J69" s="44">
        <v>46044.825798611113</v>
      </c>
      <c r="K69" s="43" t="s">
        <v>5817</v>
      </c>
      <c r="L69" s="43" t="s">
        <v>58</v>
      </c>
    </row>
    <row r="70" spans="1:12">
      <c r="A70" s="42" t="s">
        <v>4590</v>
      </c>
      <c r="B70" s="43" t="s">
        <v>4591</v>
      </c>
      <c r="C70" s="44">
        <v>46044.563379629632</v>
      </c>
      <c r="D70" s="43" t="s">
        <v>1057</v>
      </c>
      <c r="E70" s="43" t="s">
        <v>1042</v>
      </c>
      <c r="F70" s="45">
        <v>10</v>
      </c>
      <c r="G70" s="43"/>
      <c r="H70" s="43" t="s">
        <v>5732</v>
      </c>
      <c r="I70" s="43" t="s">
        <v>5855</v>
      </c>
      <c r="J70" s="44">
        <v>46044.563368055555</v>
      </c>
      <c r="K70" s="43" t="s">
        <v>5801</v>
      </c>
      <c r="L70" s="43" t="s">
        <v>175</v>
      </c>
    </row>
    <row r="71" spans="1:12">
      <c r="A71" s="42" t="s">
        <v>4592</v>
      </c>
      <c r="B71" s="43" t="s">
        <v>4593</v>
      </c>
      <c r="C71" s="44">
        <v>46044.496354166666</v>
      </c>
      <c r="D71" s="43" t="s">
        <v>1195</v>
      </c>
      <c r="E71" s="43" t="s">
        <v>1042</v>
      </c>
      <c r="F71" s="45">
        <v>8</v>
      </c>
      <c r="G71" s="43"/>
      <c r="H71" s="43" t="s">
        <v>5779</v>
      </c>
      <c r="I71" s="43" t="s">
        <v>5838</v>
      </c>
      <c r="J71" s="44">
        <v>46044.496342592596</v>
      </c>
      <c r="K71" s="43" t="s">
        <v>5745</v>
      </c>
      <c r="L71" s="43" t="s">
        <v>55</v>
      </c>
    </row>
    <row r="72" spans="1:12">
      <c r="A72" s="42" t="s">
        <v>4594</v>
      </c>
      <c r="B72" s="43" t="s">
        <v>4595</v>
      </c>
      <c r="C72" s="44">
        <v>46043.449849537035</v>
      </c>
      <c r="D72" s="43" t="s">
        <v>1161</v>
      </c>
      <c r="E72" s="43" t="s">
        <v>1042</v>
      </c>
      <c r="F72" s="45">
        <v>9</v>
      </c>
      <c r="G72" s="43"/>
      <c r="H72" s="43" t="s">
        <v>5739</v>
      </c>
      <c r="I72" s="43" t="s">
        <v>5856</v>
      </c>
      <c r="J72" s="44">
        <v>46043.449849537035</v>
      </c>
      <c r="K72" s="43" t="s">
        <v>5797</v>
      </c>
      <c r="L72" s="43" t="s">
        <v>199</v>
      </c>
    </row>
    <row r="73" spans="1:12">
      <c r="A73" s="42" t="s">
        <v>4596</v>
      </c>
      <c r="B73" s="43" t="s">
        <v>4597</v>
      </c>
      <c r="C73" s="44">
        <v>46043.449571759258</v>
      </c>
      <c r="D73" s="43" t="s">
        <v>1161</v>
      </c>
      <c r="E73" s="43" t="s">
        <v>1042</v>
      </c>
      <c r="F73" s="45">
        <v>9</v>
      </c>
      <c r="H73" s="43" t="s">
        <v>5780</v>
      </c>
      <c r="I73" s="43" t="s">
        <v>5856</v>
      </c>
      <c r="J73" s="44">
        <v>46043.449571759258</v>
      </c>
      <c r="K73" s="43" t="s">
        <v>5733</v>
      </c>
      <c r="L73" s="43" t="s">
        <v>199</v>
      </c>
    </row>
    <row r="74" spans="1:12">
      <c r="A74" s="42" t="s">
        <v>4598</v>
      </c>
      <c r="B74" s="43" t="s">
        <v>4599</v>
      </c>
      <c r="C74" s="44">
        <v>46043.449502314812</v>
      </c>
      <c r="D74" s="43" t="s">
        <v>1161</v>
      </c>
      <c r="E74" s="43" t="s">
        <v>1042</v>
      </c>
      <c r="F74" s="45">
        <v>9</v>
      </c>
      <c r="G74" s="43"/>
      <c r="H74" s="43" t="s">
        <v>5754</v>
      </c>
      <c r="I74" s="43" t="s">
        <v>5856</v>
      </c>
      <c r="J74" s="44">
        <v>46043.449502314812</v>
      </c>
      <c r="K74" s="43" t="s">
        <v>5826</v>
      </c>
      <c r="L74" s="43" t="s">
        <v>199</v>
      </c>
    </row>
    <row r="75" spans="1:12">
      <c r="A75" s="42" t="s">
        <v>4600</v>
      </c>
      <c r="B75" s="43" t="s">
        <v>4601</v>
      </c>
      <c r="C75" s="44">
        <v>46043.449432870373</v>
      </c>
      <c r="D75" s="43" t="s">
        <v>1161</v>
      </c>
      <c r="E75" s="43" t="s">
        <v>1042</v>
      </c>
      <c r="F75" s="45">
        <v>9</v>
      </c>
      <c r="G75" s="43"/>
      <c r="H75" s="43" t="s">
        <v>5781</v>
      </c>
      <c r="I75" s="43" t="s">
        <v>5856</v>
      </c>
      <c r="J75" s="44">
        <v>46043.449432870373</v>
      </c>
      <c r="K75" s="43" t="s">
        <v>5805</v>
      </c>
      <c r="L75" s="43" t="s">
        <v>199</v>
      </c>
    </row>
    <row r="76" spans="1:12">
      <c r="A76" s="42" t="s">
        <v>4602</v>
      </c>
      <c r="B76" s="43" t="s">
        <v>4603</v>
      </c>
      <c r="C76" s="44">
        <v>46043.449293981481</v>
      </c>
      <c r="D76" s="43" t="s">
        <v>1161</v>
      </c>
      <c r="E76" s="43" t="s">
        <v>1042</v>
      </c>
      <c r="F76" s="45">
        <v>9</v>
      </c>
      <c r="G76" s="43"/>
      <c r="H76" s="43" t="s">
        <v>5744</v>
      </c>
      <c r="I76" s="43" t="s">
        <v>5856</v>
      </c>
      <c r="J76" s="44">
        <v>46043.449270833335</v>
      </c>
      <c r="K76" s="43" t="s">
        <v>5816</v>
      </c>
      <c r="L76" s="43" t="s">
        <v>199</v>
      </c>
    </row>
    <row r="77" spans="1:12">
      <c r="A77" s="42" t="s">
        <v>4604</v>
      </c>
      <c r="B77" s="43" t="s">
        <v>4605</v>
      </c>
      <c r="C77" s="44">
        <v>46037.829907407409</v>
      </c>
      <c r="D77" s="43" t="s">
        <v>1058</v>
      </c>
      <c r="E77" s="43" t="s">
        <v>1042</v>
      </c>
      <c r="F77" s="45">
        <v>10</v>
      </c>
      <c r="H77" s="43" t="s">
        <v>5760</v>
      </c>
      <c r="I77" s="43" t="s">
        <v>5857</v>
      </c>
      <c r="J77" s="44">
        <v>46037.829884259256</v>
      </c>
      <c r="K77" s="43" t="s">
        <v>5738</v>
      </c>
      <c r="L77" s="43" t="s">
        <v>189</v>
      </c>
    </row>
    <row r="78" spans="1:12">
      <c r="A78" s="42" t="s">
        <v>4606</v>
      </c>
      <c r="B78" s="43" t="s">
        <v>4607</v>
      </c>
      <c r="C78" s="44">
        <v>46034.492523148147</v>
      </c>
      <c r="D78" s="43" t="s">
        <v>1059</v>
      </c>
      <c r="E78" s="43" t="s">
        <v>1042</v>
      </c>
      <c r="F78" s="45">
        <v>10</v>
      </c>
      <c r="H78" s="43" t="s">
        <v>5773</v>
      </c>
      <c r="I78" s="43" t="s">
        <v>5858</v>
      </c>
      <c r="J78" s="44">
        <v>46034.492511574077</v>
      </c>
      <c r="K78" s="43" t="s">
        <v>5771</v>
      </c>
      <c r="L78" s="43" t="s">
        <v>55</v>
      </c>
    </row>
    <row r="79" spans="1:12">
      <c r="A79" s="42" t="s">
        <v>4608</v>
      </c>
      <c r="B79" s="43" t="s">
        <v>4609</v>
      </c>
      <c r="C79" s="44">
        <v>46034.475543981483</v>
      </c>
      <c r="D79" s="43" t="s">
        <v>1059</v>
      </c>
      <c r="E79" s="43" t="s">
        <v>1042</v>
      </c>
      <c r="F79" s="45">
        <v>10</v>
      </c>
      <c r="H79" s="43" t="s">
        <v>5782</v>
      </c>
      <c r="I79" s="43" t="s">
        <v>5858</v>
      </c>
      <c r="J79" s="44">
        <v>46034.47552083333</v>
      </c>
      <c r="K79" s="43" t="s">
        <v>5769</v>
      </c>
      <c r="L79" s="43" t="s">
        <v>55</v>
      </c>
    </row>
    <row r="80" spans="1:12">
      <c r="A80" s="42" t="s">
        <v>4610</v>
      </c>
      <c r="B80" s="43" t="s">
        <v>4611</v>
      </c>
      <c r="C80" s="44">
        <v>46022.654363425929</v>
      </c>
      <c r="D80" s="43" t="s">
        <v>1196</v>
      </c>
      <c r="E80" s="43" t="s">
        <v>1042</v>
      </c>
      <c r="F80" s="45">
        <v>8</v>
      </c>
      <c r="G80" s="43"/>
      <c r="H80" s="43" t="s">
        <v>5783</v>
      </c>
      <c r="I80" s="43" t="s">
        <v>5859</v>
      </c>
      <c r="J80" s="44">
        <v>46022.654328703706</v>
      </c>
      <c r="K80" s="43" t="s">
        <v>5777</v>
      </c>
      <c r="L80" s="43" t="s">
        <v>98</v>
      </c>
    </row>
    <row r="81" spans="1:12">
      <c r="A81" s="42" t="s">
        <v>4612</v>
      </c>
      <c r="B81" s="43" t="s">
        <v>4613</v>
      </c>
      <c r="C81" s="44">
        <v>46013.429201388892</v>
      </c>
      <c r="D81" s="43" t="s">
        <v>1162</v>
      </c>
      <c r="E81" s="43" t="s">
        <v>1042</v>
      </c>
      <c r="F81" s="45">
        <v>9</v>
      </c>
      <c r="G81" s="43"/>
      <c r="H81" s="43" t="s">
        <v>5746</v>
      </c>
      <c r="I81" s="43" t="s">
        <v>5860</v>
      </c>
      <c r="J81" s="44">
        <v>46013.429189814815</v>
      </c>
      <c r="K81" s="43" t="s">
        <v>5799</v>
      </c>
      <c r="L81" s="43" t="s">
        <v>79</v>
      </c>
    </row>
    <row r="82" spans="1:12">
      <c r="A82" s="42" t="s">
        <v>4614</v>
      </c>
      <c r="B82" s="43" t="s">
        <v>4615</v>
      </c>
      <c r="C82" s="44">
        <v>46009.595405092594</v>
      </c>
      <c r="D82" s="43" t="s">
        <v>1163</v>
      </c>
      <c r="E82" s="43" t="s">
        <v>1042</v>
      </c>
      <c r="F82" s="45">
        <v>9</v>
      </c>
      <c r="H82" s="43" t="s">
        <v>5784</v>
      </c>
      <c r="I82" s="43" t="s">
        <v>5861</v>
      </c>
      <c r="J82" s="44">
        <v>46009.595393518517</v>
      </c>
      <c r="K82" s="43" t="s">
        <v>5743</v>
      </c>
      <c r="L82" s="43" t="s">
        <v>151</v>
      </c>
    </row>
    <row r="83" spans="1:12">
      <c r="A83" s="42" t="s">
        <v>4616</v>
      </c>
      <c r="B83" s="43" t="s">
        <v>5446</v>
      </c>
      <c r="C83" s="44">
        <v>46009.578958333332</v>
      </c>
      <c r="D83" s="43" t="s">
        <v>1060</v>
      </c>
      <c r="E83" s="43" t="s">
        <v>1042</v>
      </c>
      <c r="F83" s="45">
        <v>10</v>
      </c>
      <c r="H83" s="43" t="s">
        <v>5785</v>
      </c>
      <c r="I83" s="43" t="s">
        <v>5862</v>
      </c>
      <c r="J83" s="44">
        <v>46009.578935185185</v>
      </c>
      <c r="K83" s="43" t="s">
        <v>5824</v>
      </c>
      <c r="L83" s="43" t="s">
        <v>175</v>
      </c>
    </row>
    <row r="84" spans="1:12">
      <c r="A84" s="42" t="s">
        <v>4617</v>
      </c>
      <c r="B84" s="43" t="s">
        <v>4618</v>
      </c>
      <c r="C84" s="44">
        <v>46006.431250000001</v>
      </c>
      <c r="D84" s="43" t="s">
        <v>1237</v>
      </c>
      <c r="E84" s="43" t="s">
        <v>1042</v>
      </c>
      <c r="F84" s="45">
        <v>3</v>
      </c>
      <c r="H84" s="43" t="s">
        <v>5783</v>
      </c>
      <c r="I84" s="43" t="s">
        <v>5863</v>
      </c>
      <c r="J84" s="44">
        <v>46006.431250000001</v>
      </c>
      <c r="K84" s="43" t="s">
        <v>5786</v>
      </c>
      <c r="L84" s="43" t="s">
        <v>196</v>
      </c>
    </row>
    <row r="85" spans="1:12">
      <c r="A85" s="42" t="s">
        <v>4619</v>
      </c>
      <c r="B85" s="43" t="s">
        <v>4620</v>
      </c>
      <c r="C85" s="44">
        <v>46000.547881944447</v>
      </c>
      <c r="D85" s="43" t="s">
        <v>1061</v>
      </c>
      <c r="E85" s="43" t="s">
        <v>1042</v>
      </c>
      <c r="F85" s="45">
        <v>10</v>
      </c>
      <c r="G85" s="43"/>
      <c r="H85" s="43" t="s">
        <v>5786</v>
      </c>
      <c r="I85" s="43" t="s">
        <v>5848</v>
      </c>
      <c r="J85" s="44">
        <v>46000.547881944447</v>
      </c>
      <c r="K85" s="43" t="s">
        <v>5802</v>
      </c>
      <c r="L85" s="43" t="s">
        <v>58</v>
      </c>
    </row>
    <row r="86" spans="1:12">
      <c r="A86" s="42" t="s">
        <v>4621</v>
      </c>
      <c r="B86" s="43" t="s">
        <v>4622</v>
      </c>
      <c r="C86" s="44">
        <v>46000.538506944446</v>
      </c>
      <c r="D86" s="43" t="s">
        <v>1197</v>
      </c>
      <c r="E86" s="43" t="s">
        <v>1042</v>
      </c>
      <c r="F86" s="45">
        <v>8</v>
      </c>
      <c r="G86" s="43"/>
      <c r="H86" s="43" t="s">
        <v>5747</v>
      </c>
      <c r="I86" s="43" t="s">
        <v>5864</v>
      </c>
      <c r="J86" s="44">
        <v>46000.538344907407</v>
      </c>
      <c r="K86" s="43" t="s">
        <v>5805</v>
      </c>
      <c r="L86" s="43" t="s">
        <v>151</v>
      </c>
    </row>
    <row r="87" spans="1:12">
      <c r="A87" s="42" t="s">
        <v>4623</v>
      </c>
      <c r="B87" s="43" t="s">
        <v>4624</v>
      </c>
      <c r="C87" s="44">
        <v>45996.613495370373</v>
      </c>
      <c r="D87" s="43" t="s">
        <v>1062</v>
      </c>
      <c r="E87" s="43" t="s">
        <v>1042</v>
      </c>
      <c r="F87" s="45">
        <v>10</v>
      </c>
      <c r="G87" s="43"/>
      <c r="H87" s="43" t="s">
        <v>5787</v>
      </c>
      <c r="I87" s="43" t="s">
        <v>5837</v>
      </c>
      <c r="J87" s="44">
        <v>45996.613368055558</v>
      </c>
      <c r="K87" s="43" t="s">
        <v>5800</v>
      </c>
      <c r="L87" s="43" t="s">
        <v>189</v>
      </c>
    </row>
    <row r="88" spans="1:12">
      <c r="A88" s="42" t="s">
        <v>4625</v>
      </c>
      <c r="B88" s="43" t="s">
        <v>4626</v>
      </c>
      <c r="C88" s="44">
        <v>46000.492534722223</v>
      </c>
      <c r="D88" s="43" t="s">
        <v>1062</v>
      </c>
      <c r="E88" s="43" t="s">
        <v>1042</v>
      </c>
      <c r="F88" s="45">
        <v>10</v>
      </c>
      <c r="G88" s="43"/>
      <c r="H88" s="43" t="s">
        <v>5768</v>
      </c>
      <c r="I88" s="43" t="s">
        <v>5837</v>
      </c>
      <c r="J88" s="44">
        <v>45996.613368055558</v>
      </c>
      <c r="K88" s="43" t="s">
        <v>5805</v>
      </c>
      <c r="L88" s="43" t="s">
        <v>189</v>
      </c>
    </row>
    <row r="89" spans="1:12">
      <c r="A89" s="42" t="s">
        <v>4627</v>
      </c>
      <c r="B89" s="43" t="s">
        <v>4628</v>
      </c>
      <c r="C89" s="44">
        <v>45996.613321759258</v>
      </c>
      <c r="D89" s="43" t="s">
        <v>1062</v>
      </c>
      <c r="E89" s="43" t="s">
        <v>1042</v>
      </c>
      <c r="F89" s="45">
        <v>10</v>
      </c>
      <c r="G89" s="43"/>
      <c r="H89" s="43" t="s">
        <v>5788</v>
      </c>
      <c r="I89" s="43" t="s">
        <v>5837</v>
      </c>
      <c r="J89" s="44">
        <v>45996.613310185188</v>
      </c>
      <c r="K89" s="43" t="s">
        <v>5773</v>
      </c>
      <c r="L89" s="43" t="s">
        <v>189</v>
      </c>
    </row>
    <row r="90" spans="1:12">
      <c r="A90" s="42" t="s">
        <v>4629</v>
      </c>
      <c r="B90" s="43" t="s">
        <v>4630</v>
      </c>
      <c r="C90" s="44">
        <v>45996.613252314812</v>
      </c>
      <c r="D90" s="43" t="s">
        <v>1062</v>
      </c>
      <c r="E90" s="43" t="s">
        <v>1042</v>
      </c>
      <c r="F90" s="45">
        <v>10</v>
      </c>
      <c r="G90" s="43"/>
      <c r="H90" s="43" t="s">
        <v>5789</v>
      </c>
      <c r="I90" s="43" t="s">
        <v>5837</v>
      </c>
      <c r="J90" s="44">
        <v>45996.613240740742</v>
      </c>
      <c r="K90" s="43" t="s">
        <v>5762</v>
      </c>
      <c r="L90" s="43" t="s">
        <v>189</v>
      </c>
    </row>
    <row r="91" spans="1:12">
      <c r="A91" s="42" t="s">
        <v>4631</v>
      </c>
      <c r="B91" s="43" t="s">
        <v>4632</v>
      </c>
      <c r="C91" s="44">
        <v>45996.612928240742</v>
      </c>
      <c r="D91" s="43" t="s">
        <v>1062</v>
      </c>
      <c r="E91" s="43" t="s">
        <v>1042</v>
      </c>
      <c r="F91" s="45">
        <v>10</v>
      </c>
      <c r="G91" s="43"/>
      <c r="H91" s="43" t="s">
        <v>5790</v>
      </c>
      <c r="I91" s="43" t="s">
        <v>5837</v>
      </c>
      <c r="J91" s="44">
        <v>45996.612905092596</v>
      </c>
      <c r="K91" s="43" t="s">
        <v>5734</v>
      </c>
      <c r="L91" s="43" t="s">
        <v>189</v>
      </c>
    </row>
    <row r="92" spans="1:12">
      <c r="A92" s="42" t="s">
        <v>4633</v>
      </c>
      <c r="B92" s="43" t="s">
        <v>4634</v>
      </c>
      <c r="C92" s="44">
        <v>45996.61273148148</v>
      </c>
      <c r="D92" s="43" t="s">
        <v>1062</v>
      </c>
      <c r="E92" s="43" t="s">
        <v>1042</v>
      </c>
      <c r="F92" s="45">
        <v>10</v>
      </c>
      <c r="G92" s="43"/>
      <c r="H92" s="43" t="s">
        <v>5791</v>
      </c>
      <c r="I92" s="43" t="s">
        <v>5837</v>
      </c>
      <c r="J92" s="44">
        <v>45996.612719907411</v>
      </c>
      <c r="K92" s="43" t="s">
        <v>5806</v>
      </c>
      <c r="L92" s="43" t="s">
        <v>189</v>
      </c>
    </row>
    <row r="93" spans="1:12">
      <c r="A93" s="42" t="s">
        <v>4635</v>
      </c>
      <c r="B93" s="43" t="s">
        <v>4636</v>
      </c>
      <c r="C93" s="44">
        <v>45994.481412037036</v>
      </c>
      <c r="D93" s="43" t="s">
        <v>1063</v>
      </c>
      <c r="E93" s="43" t="s">
        <v>1042</v>
      </c>
      <c r="F93" s="45">
        <v>10</v>
      </c>
      <c r="G93" s="43"/>
      <c r="H93" s="43" t="s">
        <v>5792</v>
      </c>
      <c r="I93" s="43" t="s">
        <v>5848</v>
      </c>
      <c r="J93" s="44">
        <v>45994.481388888889</v>
      </c>
      <c r="K93" s="43" t="s">
        <v>5819</v>
      </c>
      <c r="L93" s="43" t="s">
        <v>199</v>
      </c>
    </row>
    <row r="94" spans="1:12">
      <c r="A94" s="42" t="s">
        <v>4637</v>
      </c>
      <c r="B94" s="43" t="s">
        <v>4638</v>
      </c>
      <c r="C94" s="44">
        <v>45993.337245370371</v>
      </c>
      <c r="D94" s="43" t="s">
        <v>1198</v>
      </c>
      <c r="E94" s="43" t="s">
        <v>1042</v>
      </c>
      <c r="F94" s="45">
        <v>8</v>
      </c>
      <c r="G94" s="43"/>
      <c r="H94" s="43" t="s">
        <v>5793</v>
      </c>
      <c r="I94" s="43" t="s">
        <v>5865</v>
      </c>
      <c r="J94" s="44">
        <v>45993.337222222224</v>
      </c>
      <c r="K94" s="43" t="s">
        <v>5778</v>
      </c>
      <c r="L94" s="43" t="s">
        <v>101</v>
      </c>
    </row>
    <row r="95" spans="1:12">
      <c r="A95" s="42" t="s">
        <v>4639</v>
      </c>
      <c r="B95" s="43" t="s">
        <v>4640</v>
      </c>
      <c r="C95" s="44">
        <v>45993.336365740739</v>
      </c>
      <c r="D95" s="43" t="s">
        <v>1198</v>
      </c>
      <c r="E95" s="43" t="s">
        <v>1042</v>
      </c>
      <c r="F95" s="45">
        <v>8</v>
      </c>
      <c r="G95" s="43"/>
      <c r="H95" s="43" t="s">
        <v>5777</v>
      </c>
      <c r="I95" s="43" t="s">
        <v>5865</v>
      </c>
      <c r="J95" s="44">
        <v>45993.336342592593</v>
      </c>
      <c r="K95" s="43" t="s">
        <v>5744</v>
      </c>
      <c r="L95" s="43" t="s">
        <v>101</v>
      </c>
    </row>
    <row r="96" spans="1:12">
      <c r="A96" s="42" t="s">
        <v>4641</v>
      </c>
      <c r="B96" s="43" t="s">
        <v>4642</v>
      </c>
      <c r="C96" s="44">
        <v>45989.651458333334</v>
      </c>
      <c r="D96" s="43" t="s">
        <v>1064</v>
      </c>
      <c r="E96" s="43" t="s">
        <v>1042</v>
      </c>
      <c r="F96" s="45">
        <v>10</v>
      </c>
      <c r="G96" s="43"/>
      <c r="H96" s="43" t="s">
        <v>5742</v>
      </c>
      <c r="I96" s="43" t="s">
        <v>5866</v>
      </c>
      <c r="J96" s="44">
        <v>45989.651435185187</v>
      </c>
      <c r="K96" s="43" t="s">
        <v>5823</v>
      </c>
      <c r="L96" s="43" t="s">
        <v>101</v>
      </c>
    </row>
    <row r="97" spans="1:12">
      <c r="A97" s="42" t="s">
        <v>4643</v>
      </c>
      <c r="B97" s="43" t="s">
        <v>4644</v>
      </c>
      <c r="C97" s="44">
        <v>45989.444930555554</v>
      </c>
      <c r="D97" s="43" t="s">
        <v>1164</v>
      </c>
      <c r="E97" s="43" t="s">
        <v>1042</v>
      </c>
      <c r="F97" s="45">
        <v>9</v>
      </c>
      <c r="G97" s="43"/>
      <c r="H97" s="43" t="s">
        <v>5758</v>
      </c>
      <c r="I97" s="43" t="s">
        <v>5867</v>
      </c>
      <c r="J97" s="44">
        <v>45989.444837962961</v>
      </c>
      <c r="K97" s="43" t="s">
        <v>5788</v>
      </c>
      <c r="L97" s="43" t="s">
        <v>199</v>
      </c>
    </row>
    <row r="98" spans="1:12">
      <c r="A98" s="42" t="s">
        <v>4645</v>
      </c>
      <c r="B98" s="43" t="s">
        <v>4646</v>
      </c>
      <c r="C98" s="44">
        <v>45988.646226851852</v>
      </c>
      <c r="D98" s="43" t="s">
        <v>1065</v>
      </c>
      <c r="E98" s="43" t="s">
        <v>1042</v>
      </c>
      <c r="F98" s="45">
        <v>10</v>
      </c>
      <c r="G98" s="43"/>
      <c r="H98" s="43" t="s">
        <v>5751</v>
      </c>
      <c r="I98" s="43" t="s">
        <v>5845</v>
      </c>
      <c r="J98" s="44">
        <v>45988.646192129629</v>
      </c>
      <c r="K98" s="43" t="s">
        <v>5820</v>
      </c>
      <c r="L98" s="43" t="s">
        <v>151</v>
      </c>
    </row>
    <row r="99" spans="1:12">
      <c r="A99" s="42" t="s">
        <v>4647</v>
      </c>
      <c r="B99" s="43" t="s">
        <v>4648</v>
      </c>
      <c r="C99" s="44">
        <v>45988.527465277781</v>
      </c>
      <c r="D99" s="43" t="s">
        <v>1066</v>
      </c>
      <c r="E99" s="43" t="s">
        <v>1042</v>
      </c>
      <c r="F99" s="45">
        <v>10</v>
      </c>
      <c r="G99" s="43"/>
      <c r="H99" s="43" t="s">
        <v>5794</v>
      </c>
      <c r="I99" s="43" t="s">
        <v>5845</v>
      </c>
      <c r="J99" s="44">
        <v>45988.527395833335</v>
      </c>
      <c r="K99" s="43" t="s">
        <v>5775</v>
      </c>
      <c r="L99" s="43" t="s">
        <v>175</v>
      </c>
    </row>
    <row r="100" spans="1:12">
      <c r="A100" s="42" t="s">
        <v>4649</v>
      </c>
      <c r="B100" s="43" t="s">
        <v>4650</v>
      </c>
      <c r="C100" s="44">
        <v>45988.520046296297</v>
      </c>
      <c r="D100" s="43" t="s">
        <v>1165</v>
      </c>
      <c r="E100" s="43" t="s">
        <v>1042</v>
      </c>
      <c r="F100" s="45">
        <v>9</v>
      </c>
      <c r="G100" s="43"/>
      <c r="H100" s="43" t="s">
        <v>5743</v>
      </c>
      <c r="I100" s="43" t="s">
        <v>5868</v>
      </c>
      <c r="J100" s="44">
        <v>45988.520011574074</v>
      </c>
      <c r="K100" s="43" t="s">
        <v>5797</v>
      </c>
      <c r="L100" s="43" t="s">
        <v>199</v>
      </c>
    </row>
    <row r="101" spans="1:12">
      <c r="A101" s="42" t="s">
        <v>4651</v>
      </c>
      <c r="B101" s="43" t="s">
        <v>4652</v>
      </c>
      <c r="C101" s="44">
        <v>45988.505659722221</v>
      </c>
      <c r="D101" s="43" t="s">
        <v>1067</v>
      </c>
      <c r="E101" s="43" t="s">
        <v>1042</v>
      </c>
      <c r="F101" s="45">
        <v>10</v>
      </c>
      <c r="G101" s="43"/>
      <c r="H101" s="43" t="s">
        <v>5736</v>
      </c>
      <c r="I101" s="43" t="s">
        <v>5848</v>
      </c>
      <c r="J101" s="44">
        <v>45988.505601851852</v>
      </c>
      <c r="K101" s="43" t="s">
        <v>5746</v>
      </c>
      <c r="L101" s="43" t="s">
        <v>151</v>
      </c>
    </row>
    <row r="102" spans="1:12">
      <c r="A102" s="42" t="s">
        <v>4653</v>
      </c>
      <c r="B102" s="43" t="s">
        <v>4654</v>
      </c>
      <c r="C102" s="44">
        <v>45994.503680555557</v>
      </c>
      <c r="D102" s="43" t="s">
        <v>1067</v>
      </c>
      <c r="E102" s="43" t="s">
        <v>1042</v>
      </c>
      <c r="F102" s="45">
        <v>10</v>
      </c>
      <c r="G102" s="43"/>
      <c r="H102" s="43" t="s">
        <v>5753</v>
      </c>
      <c r="I102" s="43" t="s">
        <v>5848</v>
      </c>
      <c r="J102" s="44">
        <v>45988.505601851852</v>
      </c>
      <c r="K102" s="43" t="s">
        <v>5807</v>
      </c>
      <c r="L102" s="43" t="s">
        <v>151</v>
      </c>
    </row>
    <row r="103" spans="1:12">
      <c r="A103" s="42" t="s">
        <v>4655</v>
      </c>
      <c r="B103" s="43" t="s">
        <v>4656</v>
      </c>
      <c r="C103" s="44">
        <v>45986.508287037039</v>
      </c>
      <c r="D103" s="43" t="s">
        <v>1068</v>
      </c>
      <c r="E103" s="43" t="s">
        <v>1042</v>
      </c>
      <c r="F103" s="45">
        <v>10</v>
      </c>
      <c r="G103" s="43"/>
      <c r="H103" s="43" t="s">
        <v>5795</v>
      </c>
      <c r="I103" s="43" t="s">
        <v>5869</v>
      </c>
      <c r="J103" s="44">
        <v>45986.508275462962</v>
      </c>
      <c r="K103" s="43" t="s">
        <v>5752</v>
      </c>
      <c r="L103" s="43" t="s">
        <v>85</v>
      </c>
    </row>
    <row r="104" spans="1:12">
      <c r="A104" s="42" t="s">
        <v>4657</v>
      </c>
      <c r="B104" s="43" t="s">
        <v>4658</v>
      </c>
      <c r="C104" s="44">
        <v>45986.508136574077</v>
      </c>
      <c r="D104" s="43" t="s">
        <v>1068</v>
      </c>
      <c r="E104" s="43" t="s">
        <v>1042</v>
      </c>
      <c r="F104" s="45">
        <v>10</v>
      </c>
      <c r="G104" s="43"/>
      <c r="H104" s="43" t="s">
        <v>5796</v>
      </c>
      <c r="I104" s="43" t="s">
        <v>5869</v>
      </c>
      <c r="J104" s="44">
        <v>45986.508136574077</v>
      </c>
      <c r="K104" s="43" t="s">
        <v>5764</v>
      </c>
      <c r="L104" s="43" t="s">
        <v>85</v>
      </c>
    </row>
    <row r="105" spans="1:12">
      <c r="A105" s="42" t="s">
        <v>4659</v>
      </c>
      <c r="B105" s="43" t="s">
        <v>4660</v>
      </c>
      <c r="C105" s="44">
        <v>45986.507037037038</v>
      </c>
      <c r="D105" s="43" t="s">
        <v>1068</v>
      </c>
      <c r="E105" s="43" t="s">
        <v>1042</v>
      </c>
      <c r="F105" s="45">
        <v>10</v>
      </c>
      <c r="G105" s="43"/>
      <c r="H105" s="43" t="s">
        <v>5747</v>
      </c>
      <c r="I105" s="43" t="s">
        <v>5869</v>
      </c>
      <c r="J105" s="44">
        <v>45986.507025462961</v>
      </c>
      <c r="K105" s="43" t="s">
        <v>5786</v>
      </c>
      <c r="L105" s="43" t="s">
        <v>85</v>
      </c>
    </row>
    <row r="106" spans="1:12">
      <c r="A106" s="54" t="s">
        <v>4661</v>
      </c>
      <c r="B106" s="43" t="s">
        <v>4662</v>
      </c>
      <c r="C106" s="44">
        <v>45974.463784722226</v>
      </c>
      <c r="D106" s="43" t="s">
        <v>1069</v>
      </c>
      <c r="E106" s="43" t="s">
        <v>1042</v>
      </c>
      <c r="F106" s="45">
        <v>10</v>
      </c>
      <c r="G106" s="43"/>
      <c r="H106" s="43" t="s">
        <v>5797</v>
      </c>
      <c r="I106" s="43" t="s">
        <v>5870</v>
      </c>
      <c r="J106" s="44">
        <v>45974.463773148149</v>
      </c>
      <c r="K106" s="43" t="s">
        <v>5792</v>
      </c>
      <c r="L106" s="43" t="s">
        <v>98</v>
      </c>
    </row>
    <row r="107" spans="1:12">
      <c r="A107" s="42" t="s">
        <v>4663</v>
      </c>
      <c r="B107" s="43" t="s">
        <v>4664</v>
      </c>
      <c r="C107" s="44">
        <v>45974.463738425926</v>
      </c>
      <c r="D107" s="43" t="s">
        <v>1069</v>
      </c>
      <c r="E107" s="43" t="s">
        <v>1042</v>
      </c>
      <c r="F107" s="45">
        <v>10</v>
      </c>
      <c r="G107" s="43"/>
      <c r="H107" s="43" t="s">
        <v>5798</v>
      </c>
      <c r="I107" s="43" t="s">
        <v>5870</v>
      </c>
      <c r="J107" s="44">
        <v>45974.463726851849</v>
      </c>
      <c r="K107" s="43" t="s">
        <v>5808</v>
      </c>
      <c r="L107" s="43" t="s">
        <v>98</v>
      </c>
    </row>
    <row r="108" spans="1:12">
      <c r="A108" s="42" t="s">
        <v>4665</v>
      </c>
      <c r="B108" s="43" t="s">
        <v>4666</v>
      </c>
      <c r="C108" s="44">
        <v>45974.463692129626</v>
      </c>
      <c r="D108" s="43" t="s">
        <v>1069</v>
      </c>
      <c r="E108" s="43" t="s">
        <v>1042</v>
      </c>
      <c r="F108" s="45">
        <v>10</v>
      </c>
      <c r="G108" s="43"/>
      <c r="H108" s="43" t="s">
        <v>5736</v>
      </c>
      <c r="I108" s="43" t="s">
        <v>5870</v>
      </c>
      <c r="J108" s="44">
        <v>45974.46366898148</v>
      </c>
      <c r="K108" s="43" t="s">
        <v>5734</v>
      </c>
      <c r="L108" s="43" t="s">
        <v>98</v>
      </c>
    </row>
    <row r="109" spans="1:12">
      <c r="A109" s="42" t="s">
        <v>4667</v>
      </c>
      <c r="B109" s="43" t="s">
        <v>4668</v>
      </c>
      <c r="C109" s="44">
        <v>45974.463530092595</v>
      </c>
      <c r="D109" s="43" t="s">
        <v>1069</v>
      </c>
      <c r="E109" s="43" t="s">
        <v>1042</v>
      </c>
      <c r="F109" s="45">
        <v>10</v>
      </c>
      <c r="G109" s="43"/>
      <c r="H109" s="43" t="s">
        <v>5799</v>
      </c>
      <c r="I109" s="43" t="s">
        <v>5870</v>
      </c>
      <c r="J109" s="44">
        <v>45974.463506944441</v>
      </c>
      <c r="K109" s="43" t="s">
        <v>5781</v>
      </c>
      <c r="L109" s="43" t="s">
        <v>98</v>
      </c>
    </row>
    <row r="110" spans="1:12">
      <c r="A110" s="42" t="s">
        <v>4669</v>
      </c>
      <c r="B110" s="43" t="s">
        <v>4670</v>
      </c>
      <c r="C110" s="44">
        <v>45974.447592592594</v>
      </c>
      <c r="D110" s="43" t="s">
        <v>1070</v>
      </c>
      <c r="E110" s="43" t="s">
        <v>1042</v>
      </c>
      <c r="F110" s="45">
        <v>10</v>
      </c>
      <c r="G110" s="43"/>
      <c r="H110" s="43" t="s">
        <v>5744</v>
      </c>
      <c r="I110" s="43" t="s">
        <v>5871</v>
      </c>
      <c r="J110" s="44">
        <v>45974.447569444441</v>
      </c>
      <c r="K110" s="43" t="s">
        <v>5743</v>
      </c>
      <c r="L110" s="43" t="s">
        <v>662</v>
      </c>
    </row>
    <row r="111" spans="1:12">
      <c r="A111" s="42" t="s">
        <v>4671</v>
      </c>
      <c r="B111" s="43" t="s">
        <v>4672</v>
      </c>
      <c r="C111" s="44">
        <v>45966.665300925924</v>
      </c>
      <c r="D111" s="43" t="s">
        <v>1071</v>
      </c>
      <c r="E111" s="43" t="s">
        <v>1042</v>
      </c>
      <c r="F111" s="45">
        <v>10</v>
      </c>
      <c r="G111" s="43"/>
      <c r="H111" s="43" t="s">
        <v>5763</v>
      </c>
      <c r="I111" s="43" t="s">
        <v>5838</v>
      </c>
      <c r="J111" s="44">
        <v>45966.665300925924</v>
      </c>
      <c r="K111" s="43" t="s">
        <v>5752</v>
      </c>
      <c r="L111" s="43" t="s">
        <v>55</v>
      </c>
    </row>
    <row r="112" spans="1:12">
      <c r="A112" s="42" t="s">
        <v>4673</v>
      </c>
      <c r="B112" s="43" t="s">
        <v>4674</v>
      </c>
      <c r="C112" s="44">
        <v>45966.665347222224</v>
      </c>
      <c r="D112" s="43" t="s">
        <v>1071</v>
      </c>
      <c r="E112" s="43" t="s">
        <v>1042</v>
      </c>
      <c r="F112" s="45">
        <v>10</v>
      </c>
      <c r="G112" s="43"/>
      <c r="H112" s="43" t="s">
        <v>5747</v>
      </c>
      <c r="I112" s="43" t="s">
        <v>5838</v>
      </c>
      <c r="J112" s="44">
        <v>45966.665254629632</v>
      </c>
      <c r="K112" s="43" t="s">
        <v>5808</v>
      </c>
      <c r="L112" s="43" t="s">
        <v>55</v>
      </c>
    </row>
    <row r="113" spans="1:12">
      <c r="A113" s="42" t="s">
        <v>4675</v>
      </c>
      <c r="B113" s="43" t="s">
        <v>4676</v>
      </c>
      <c r="C113" s="44">
        <v>45967.422280092593</v>
      </c>
      <c r="D113" s="43" t="s">
        <v>1071</v>
      </c>
      <c r="E113" s="43" t="s">
        <v>1042</v>
      </c>
      <c r="F113" s="45">
        <v>10</v>
      </c>
      <c r="G113" s="43"/>
      <c r="H113" s="43" t="s">
        <v>5784</v>
      </c>
      <c r="I113" s="43" t="s">
        <v>5838</v>
      </c>
      <c r="J113" s="44">
        <v>45966.665254629632</v>
      </c>
      <c r="K113" s="43" t="s">
        <v>5784</v>
      </c>
      <c r="L113" s="43" t="s">
        <v>55</v>
      </c>
    </row>
    <row r="114" spans="1:12">
      <c r="A114" s="42" t="s">
        <v>4677</v>
      </c>
      <c r="B114" s="43" t="s">
        <v>4678</v>
      </c>
      <c r="C114" s="44">
        <v>45966.665162037039</v>
      </c>
      <c r="D114" s="43" t="s">
        <v>1071</v>
      </c>
      <c r="E114" s="43" t="s">
        <v>1042</v>
      </c>
      <c r="F114" s="45">
        <v>10</v>
      </c>
      <c r="G114" s="43"/>
      <c r="H114" s="43" t="s">
        <v>5757</v>
      </c>
      <c r="I114" s="43" t="s">
        <v>5838</v>
      </c>
      <c r="J114" s="44">
        <v>45966.665150462963</v>
      </c>
      <c r="K114" s="43" t="s">
        <v>5804</v>
      </c>
      <c r="L114" s="43" t="s">
        <v>55</v>
      </c>
    </row>
    <row r="115" spans="1:12">
      <c r="A115" s="42" t="s">
        <v>4679</v>
      </c>
      <c r="B115" s="43" t="s">
        <v>4680</v>
      </c>
      <c r="C115" s="44">
        <v>45966.665081018517</v>
      </c>
      <c r="D115" s="43" t="s">
        <v>1071</v>
      </c>
      <c r="E115" s="43" t="s">
        <v>1042</v>
      </c>
      <c r="F115" s="45">
        <v>10</v>
      </c>
      <c r="G115" s="43"/>
      <c r="H115" s="43" t="s">
        <v>5800</v>
      </c>
      <c r="I115" s="43" t="s">
        <v>5838</v>
      </c>
      <c r="J115" s="44">
        <v>45966.665069444447</v>
      </c>
      <c r="K115" s="43" t="s">
        <v>5732</v>
      </c>
      <c r="L115" s="43" t="s">
        <v>55</v>
      </c>
    </row>
    <row r="116" spans="1:12">
      <c r="A116" s="42" t="s">
        <v>4681</v>
      </c>
      <c r="B116" s="43" t="s">
        <v>4682</v>
      </c>
      <c r="C116" s="44">
        <v>45966.664918981478</v>
      </c>
      <c r="D116" s="43" t="s">
        <v>1071</v>
      </c>
      <c r="E116" s="43" t="s">
        <v>1042</v>
      </c>
      <c r="F116" s="45">
        <v>10</v>
      </c>
      <c r="G116" s="43"/>
      <c r="H116" s="43" t="s">
        <v>5801</v>
      </c>
      <c r="I116" s="43" t="s">
        <v>5838</v>
      </c>
      <c r="J116" s="44">
        <v>45966.664907407408</v>
      </c>
      <c r="K116" s="43" t="s">
        <v>5784</v>
      </c>
      <c r="L116" s="43" t="s">
        <v>55</v>
      </c>
    </row>
    <row r="117" spans="1:12">
      <c r="A117" s="42" t="s">
        <v>4683</v>
      </c>
      <c r="B117" s="43" t="s">
        <v>4684</v>
      </c>
      <c r="C117" s="44">
        <v>45966.664872685185</v>
      </c>
      <c r="D117" s="43" t="s">
        <v>1071</v>
      </c>
      <c r="E117" s="43" t="s">
        <v>1042</v>
      </c>
      <c r="F117" s="45">
        <v>10</v>
      </c>
      <c r="H117" s="43" t="s">
        <v>5780</v>
      </c>
      <c r="I117" s="43" t="s">
        <v>5838</v>
      </c>
      <c r="J117" s="44">
        <v>45966.664849537039</v>
      </c>
      <c r="K117" s="43" t="s">
        <v>5749</v>
      </c>
      <c r="L117" s="43" t="s">
        <v>55</v>
      </c>
    </row>
    <row r="118" spans="1:12">
      <c r="A118" s="54" t="s">
        <v>4685</v>
      </c>
      <c r="B118" s="43" t="s">
        <v>4686</v>
      </c>
      <c r="C118" s="44">
        <v>45959.400219907409</v>
      </c>
      <c r="D118" s="43" t="s">
        <v>1220</v>
      </c>
      <c r="E118" s="43" t="s">
        <v>1042</v>
      </c>
      <c r="F118" s="45">
        <v>7</v>
      </c>
      <c r="H118" s="43" t="s">
        <v>5778</v>
      </c>
      <c r="I118" s="43" t="s">
        <v>5872</v>
      </c>
      <c r="J118" s="44">
        <v>45959.400208333333</v>
      </c>
      <c r="K118" s="43" t="s">
        <v>5788</v>
      </c>
      <c r="L118" s="43" t="s">
        <v>98</v>
      </c>
    </row>
    <row r="119" spans="1:12">
      <c r="A119" s="42" t="s">
        <v>4687</v>
      </c>
      <c r="B119" s="43" t="s">
        <v>4688</v>
      </c>
      <c r="C119" s="44">
        <v>45959.631793981483</v>
      </c>
      <c r="D119" s="43" t="s">
        <v>1166</v>
      </c>
      <c r="E119" s="43" t="s">
        <v>1042</v>
      </c>
      <c r="F119" s="45">
        <v>9</v>
      </c>
      <c r="G119" s="43"/>
      <c r="H119" s="43" t="s">
        <v>5802</v>
      </c>
      <c r="I119" s="43" t="s">
        <v>5843</v>
      </c>
      <c r="J119" s="44">
        <v>45958.599270833336</v>
      </c>
      <c r="K119" s="43" t="s">
        <v>5818</v>
      </c>
      <c r="L119" s="43" t="s">
        <v>61</v>
      </c>
    </row>
    <row r="120" spans="1:12">
      <c r="A120" s="42" t="s">
        <v>4689</v>
      </c>
      <c r="B120" s="43" t="s">
        <v>4690</v>
      </c>
      <c r="C120" s="44">
        <v>45958.584918981483</v>
      </c>
      <c r="D120" s="43" t="s">
        <v>1167</v>
      </c>
      <c r="E120" s="43" t="s">
        <v>1042</v>
      </c>
      <c r="F120" s="45">
        <v>9</v>
      </c>
      <c r="H120" s="43" t="s">
        <v>5771</v>
      </c>
      <c r="I120" s="43" t="s">
        <v>5873</v>
      </c>
      <c r="J120" s="44">
        <v>45958.584861111114</v>
      </c>
      <c r="K120" s="43" t="s">
        <v>5774</v>
      </c>
      <c r="L120" s="43" t="s">
        <v>68</v>
      </c>
    </row>
    <row r="121" spans="1:12">
      <c r="A121" s="42" t="s">
        <v>4691</v>
      </c>
      <c r="B121" s="43" t="s">
        <v>5555</v>
      </c>
      <c r="C121" s="44">
        <v>45953.370775462965</v>
      </c>
      <c r="D121" s="43" t="s">
        <v>1168</v>
      </c>
      <c r="E121" s="43" t="s">
        <v>1042</v>
      </c>
      <c r="F121" s="45">
        <v>9</v>
      </c>
      <c r="G121" s="43"/>
      <c r="H121" s="43" t="s">
        <v>5803</v>
      </c>
      <c r="I121" s="43" t="s">
        <v>5874</v>
      </c>
      <c r="J121" s="44">
        <v>45953.412361111114</v>
      </c>
      <c r="K121" s="43" t="s">
        <v>5774</v>
      </c>
      <c r="L121" s="43" t="s">
        <v>85</v>
      </c>
    </row>
    <row r="122" spans="1:12">
      <c r="A122" s="54" t="s">
        <v>4692</v>
      </c>
      <c r="B122" s="43" t="s">
        <v>5556</v>
      </c>
      <c r="C122" s="44">
        <v>45950.636273148149</v>
      </c>
      <c r="D122" s="43" t="s">
        <v>1072</v>
      </c>
      <c r="E122" s="43" t="s">
        <v>1042</v>
      </c>
      <c r="F122" s="45">
        <v>10</v>
      </c>
      <c r="H122" s="43" t="s">
        <v>5795</v>
      </c>
      <c r="I122" s="43" t="s">
        <v>5837</v>
      </c>
      <c r="J122" s="44">
        <v>45950.677939814814</v>
      </c>
      <c r="K122" s="43" t="s">
        <v>5764</v>
      </c>
      <c r="L122" s="43" t="s">
        <v>87</v>
      </c>
    </row>
    <row r="123" spans="1:12">
      <c r="A123" s="54" t="s">
        <v>4693</v>
      </c>
      <c r="B123" s="43" t="s">
        <v>5557</v>
      </c>
      <c r="C123" s="44">
        <v>45950.635520833333</v>
      </c>
      <c r="D123" s="43" t="s">
        <v>1072</v>
      </c>
      <c r="E123" s="43" t="s">
        <v>1042</v>
      </c>
      <c r="F123" s="45">
        <v>10</v>
      </c>
      <c r="H123" s="43" t="s">
        <v>5744</v>
      </c>
      <c r="I123" s="43" t="s">
        <v>5837</v>
      </c>
      <c r="J123" s="44">
        <v>45950.677175925928</v>
      </c>
      <c r="K123" s="43" t="s">
        <v>5743</v>
      </c>
      <c r="L123" s="43" t="s">
        <v>87</v>
      </c>
    </row>
    <row r="124" spans="1:12">
      <c r="A124" s="54" t="s">
        <v>4694</v>
      </c>
      <c r="B124" s="43" t="s">
        <v>5558</v>
      </c>
      <c r="C124" s="44">
        <v>45950.635057870371</v>
      </c>
      <c r="D124" s="43" t="s">
        <v>1072</v>
      </c>
      <c r="E124" s="43" t="s">
        <v>1042</v>
      </c>
      <c r="F124" s="45">
        <v>10</v>
      </c>
      <c r="H124" s="43" t="s">
        <v>5758</v>
      </c>
      <c r="I124" s="43" t="s">
        <v>5837</v>
      </c>
      <c r="J124" s="44">
        <v>45950.676712962966</v>
      </c>
      <c r="K124" s="43" t="s">
        <v>5785</v>
      </c>
      <c r="L124" s="43" t="s">
        <v>87</v>
      </c>
    </row>
    <row r="125" spans="1:12">
      <c r="A125" s="42" t="s">
        <v>4695</v>
      </c>
      <c r="B125" s="43" t="s">
        <v>5559</v>
      </c>
      <c r="C125" s="44">
        <v>45950.632106481484</v>
      </c>
      <c r="D125" s="43" t="s">
        <v>1072</v>
      </c>
      <c r="E125" s="43" t="s">
        <v>1042</v>
      </c>
      <c r="F125" s="45">
        <v>10</v>
      </c>
      <c r="H125" s="43" t="s">
        <v>5781</v>
      </c>
      <c r="I125" s="43" t="s">
        <v>5837</v>
      </c>
      <c r="J125" s="44">
        <v>45950.673750000002</v>
      </c>
      <c r="K125" s="43" t="s">
        <v>5822</v>
      </c>
      <c r="L125" s="43" t="s">
        <v>87</v>
      </c>
    </row>
    <row r="126" spans="1:12">
      <c r="A126" s="42" t="s">
        <v>4696</v>
      </c>
      <c r="B126" s="43" t="s">
        <v>5560</v>
      </c>
      <c r="C126" s="44">
        <v>45947.707291666666</v>
      </c>
      <c r="D126" s="43" t="s">
        <v>1221</v>
      </c>
      <c r="E126" s="43" t="s">
        <v>1042</v>
      </c>
      <c r="F126" s="45">
        <v>7</v>
      </c>
      <c r="H126" s="43" t="s">
        <v>5760</v>
      </c>
      <c r="I126" s="43" t="s">
        <v>5847</v>
      </c>
      <c r="J126" s="44">
        <v>45947.74894675926</v>
      </c>
      <c r="K126" s="43" t="s">
        <v>5806</v>
      </c>
      <c r="L126" s="43" t="s">
        <v>127</v>
      </c>
    </row>
    <row r="127" spans="1:12">
      <c r="A127" s="42" t="s">
        <v>4697</v>
      </c>
      <c r="B127" s="43" t="s">
        <v>5561</v>
      </c>
      <c r="C127" s="44">
        <v>45951.377476851849</v>
      </c>
      <c r="D127" s="43" t="s">
        <v>1073</v>
      </c>
      <c r="E127" s="43" t="s">
        <v>1042</v>
      </c>
      <c r="F127" s="45">
        <v>10</v>
      </c>
      <c r="G127" s="43"/>
      <c r="H127" s="43" t="s">
        <v>5737</v>
      </c>
      <c r="I127" s="43" t="s">
        <v>5844</v>
      </c>
      <c r="J127" s="44">
        <v>45946.512407407405</v>
      </c>
      <c r="K127" s="43" t="s">
        <v>5740</v>
      </c>
      <c r="L127" s="43" t="s">
        <v>87</v>
      </c>
    </row>
    <row r="128" spans="1:12">
      <c r="A128" s="42" t="s">
        <v>4698</v>
      </c>
      <c r="B128" s="43" t="s">
        <v>5562</v>
      </c>
      <c r="C128" s="44">
        <v>45951.377141203702</v>
      </c>
      <c r="D128" s="43" t="s">
        <v>1073</v>
      </c>
      <c r="E128" s="43" t="s">
        <v>1042</v>
      </c>
      <c r="F128" s="45">
        <v>10</v>
      </c>
      <c r="G128" s="43"/>
      <c r="H128" s="43" t="s">
        <v>5732</v>
      </c>
      <c r="I128" s="43" t="s">
        <v>5844</v>
      </c>
      <c r="J128" s="44">
        <v>45946.511840277781</v>
      </c>
      <c r="K128" s="43" t="s">
        <v>5769</v>
      </c>
      <c r="L128" s="43" t="s">
        <v>87</v>
      </c>
    </row>
    <row r="129" spans="1:12">
      <c r="A129" s="42" t="s">
        <v>4699</v>
      </c>
      <c r="B129" s="43" t="s">
        <v>5563</v>
      </c>
      <c r="C129" s="44">
        <v>45951.376550925925</v>
      </c>
      <c r="D129" s="43" t="s">
        <v>1073</v>
      </c>
      <c r="E129" s="43" t="s">
        <v>1042</v>
      </c>
      <c r="F129" s="45">
        <v>10</v>
      </c>
      <c r="G129" s="43"/>
      <c r="H129" s="43" t="s">
        <v>5804</v>
      </c>
      <c r="I129" s="43" t="s">
        <v>5844</v>
      </c>
      <c r="J129" s="44">
        <v>45946.511712962965</v>
      </c>
      <c r="K129" s="43" t="s">
        <v>5741</v>
      </c>
      <c r="L129" s="43" t="s">
        <v>87</v>
      </c>
    </row>
    <row r="130" spans="1:12">
      <c r="A130" s="42" t="s">
        <v>4700</v>
      </c>
      <c r="B130" s="43" t="s">
        <v>5564</v>
      </c>
      <c r="C130" s="44">
        <v>45946.469907407409</v>
      </c>
      <c r="D130" s="43" t="s">
        <v>1073</v>
      </c>
      <c r="E130" s="43" t="s">
        <v>1042</v>
      </c>
      <c r="F130" s="45">
        <v>10</v>
      </c>
      <c r="G130" s="43"/>
      <c r="H130" s="43" t="s">
        <v>5764</v>
      </c>
      <c r="I130" s="43" t="s">
        <v>5844</v>
      </c>
      <c r="J130" s="44">
        <v>45946.511574074073</v>
      </c>
      <c r="K130" s="43" t="s">
        <v>5813</v>
      </c>
      <c r="L130" s="43" t="s">
        <v>87</v>
      </c>
    </row>
    <row r="131" spans="1:12">
      <c r="A131" s="42" t="s">
        <v>4701</v>
      </c>
      <c r="B131" s="43" t="s">
        <v>5565</v>
      </c>
      <c r="C131" s="44">
        <v>45946.371261574073</v>
      </c>
      <c r="D131" s="43" t="s">
        <v>1226</v>
      </c>
      <c r="E131" s="43" t="s">
        <v>1042</v>
      </c>
      <c r="F131" s="45">
        <v>6</v>
      </c>
      <c r="G131" s="43"/>
      <c r="H131" s="43" t="s">
        <v>5779</v>
      </c>
      <c r="I131" s="43" t="s">
        <v>5875</v>
      </c>
      <c r="J131" s="44">
        <v>45946.412824074076</v>
      </c>
      <c r="K131" s="43" t="s">
        <v>5826</v>
      </c>
      <c r="L131" s="43" t="s">
        <v>55</v>
      </c>
    </row>
    <row r="132" spans="1:12">
      <c r="A132" s="42" t="s">
        <v>4702</v>
      </c>
      <c r="B132" s="43" t="s">
        <v>5566</v>
      </c>
      <c r="C132" s="44">
        <v>45945.681967592594</v>
      </c>
      <c r="D132" s="43" t="s">
        <v>1169</v>
      </c>
      <c r="E132" s="43" t="s">
        <v>1042</v>
      </c>
      <c r="F132" s="45">
        <v>9</v>
      </c>
      <c r="G132" s="43"/>
      <c r="H132" s="43" t="s">
        <v>5802</v>
      </c>
      <c r="I132" s="43" t="s">
        <v>5848</v>
      </c>
      <c r="J132" s="44">
        <v>45945.723622685182</v>
      </c>
      <c r="K132" s="43" t="s">
        <v>5825</v>
      </c>
      <c r="L132" s="43" t="s">
        <v>41</v>
      </c>
    </row>
    <row r="133" spans="1:12">
      <c r="A133" s="42" t="s">
        <v>4703</v>
      </c>
      <c r="B133" s="43" t="s">
        <v>5567</v>
      </c>
      <c r="C133" s="44">
        <v>45944.47828703704</v>
      </c>
      <c r="D133" s="43" t="s">
        <v>1199</v>
      </c>
      <c r="E133" s="43" t="s">
        <v>1042</v>
      </c>
      <c r="F133" s="45">
        <v>8</v>
      </c>
      <c r="G133" s="43"/>
      <c r="H133" s="43" t="s">
        <v>5805</v>
      </c>
      <c r="I133" s="43" t="s">
        <v>5856</v>
      </c>
      <c r="J133" s="44">
        <v>45939.624988425923</v>
      </c>
      <c r="K133" s="43" t="s">
        <v>5812</v>
      </c>
      <c r="L133" s="43" t="s">
        <v>58</v>
      </c>
    </row>
    <row r="134" spans="1:12">
      <c r="A134" s="54" t="s">
        <v>4704</v>
      </c>
      <c r="B134" s="43" t="s">
        <v>5568</v>
      </c>
      <c r="C134" s="44">
        <v>45939.583379629628</v>
      </c>
      <c r="D134" s="43" t="s">
        <v>1199</v>
      </c>
      <c r="E134" s="43" t="s">
        <v>1042</v>
      </c>
      <c r="F134" s="45">
        <v>8</v>
      </c>
      <c r="G134" s="43"/>
      <c r="H134" s="43" t="s">
        <v>5794</v>
      </c>
      <c r="I134" s="43" t="s">
        <v>5856</v>
      </c>
      <c r="J134" s="44">
        <v>45939.624988425923</v>
      </c>
      <c r="K134" s="43" t="s">
        <v>5788</v>
      </c>
      <c r="L134" s="43" t="s">
        <v>58</v>
      </c>
    </row>
    <row r="135" spans="1:12">
      <c r="A135" s="42" t="s">
        <v>4705</v>
      </c>
      <c r="B135" s="43" t="s">
        <v>5569</v>
      </c>
      <c r="C135" s="44">
        <v>45936.474629629629</v>
      </c>
      <c r="D135" s="43" t="s">
        <v>1074</v>
      </c>
      <c r="E135" s="43" t="s">
        <v>1042</v>
      </c>
      <c r="F135" s="45">
        <v>10</v>
      </c>
      <c r="G135" s="43"/>
      <c r="H135" s="43" t="s">
        <v>5735</v>
      </c>
      <c r="I135" s="43" t="s">
        <v>5876</v>
      </c>
      <c r="J135" s="44">
        <v>45936.516284722224</v>
      </c>
      <c r="K135" s="43" t="s">
        <v>5753</v>
      </c>
      <c r="L135" s="43" t="s">
        <v>151</v>
      </c>
    </row>
    <row r="136" spans="1:12">
      <c r="A136" s="42" t="s">
        <v>4706</v>
      </c>
      <c r="B136" s="43" t="s">
        <v>5570</v>
      </c>
      <c r="C136" s="44">
        <v>45933.555833333332</v>
      </c>
      <c r="D136" s="43" t="s">
        <v>1075</v>
      </c>
      <c r="E136" s="43" t="s">
        <v>1042</v>
      </c>
      <c r="F136" s="45">
        <v>10</v>
      </c>
      <c r="G136" s="43"/>
      <c r="H136" s="43" t="s">
        <v>5764</v>
      </c>
      <c r="I136" s="43" t="s">
        <v>5877</v>
      </c>
      <c r="J136" s="44">
        <v>45933.597430555557</v>
      </c>
      <c r="K136" s="43" t="s">
        <v>5812</v>
      </c>
      <c r="L136" s="43" t="s">
        <v>199</v>
      </c>
    </row>
    <row r="137" spans="1:12">
      <c r="A137" s="42" t="s">
        <v>4707</v>
      </c>
      <c r="B137" s="43" t="s">
        <v>5571</v>
      </c>
      <c r="C137" s="44">
        <v>45933.555648148147</v>
      </c>
      <c r="D137" s="43" t="s">
        <v>1075</v>
      </c>
      <c r="E137" s="43" t="s">
        <v>1042</v>
      </c>
      <c r="F137" s="45">
        <v>10</v>
      </c>
      <c r="G137" s="43"/>
      <c r="H137" s="43" t="s">
        <v>5780</v>
      </c>
      <c r="I137" s="43" t="s">
        <v>5877</v>
      </c>
      <c r="J137" s="44">
        <v>45933.597291666665</v>
      </c>
      <c r="K137" s="43" t="s">
        <v>5824</v>
      </c>
      <c r="L137" s="43" t="s">
        <v>199</v>
      </c>
    </row>
    <row r="138" spans="1:12">
      <c r="A138" s="42" t="s">
        <v>4708</v>
      </c>
      <c r="B138" s="43" t="s">
        <v>5572</v>
      </c>
      <c r="C138" s="44">
        <v>45930.61990740741</v>
      </c>
      <c r="D138" s="43" t="s">
        <v>1076</v>
      </c>
      <c r="E138" s="43" t="s">
        <v>1042</v>
      </c>
      <c r="F138" s="45">
        <v>10</v>
      </c>
      <c r="G138" s="43"/>
      <c r="H138" s="43" t="s">
        <v>5798</v>
      </c>
      <c r="I138" s="43" t="s">
        <v>5866</v>
      </c>
      <c r="J138" s="44">
        <v>45930.661574074074</v>
      </c>
      <c r="K138" s="43" t="s">
        <v>5830</v>
      </c>
      <c r="L138" s="43" t="s">
        <v>66</v>
      </c>
    </row>
    <row r="139" spans="1:12">
      <c r="A139" s="54" t="s">
        <v>4709</v>
      </c>
      <c r="B139" s="43" t="s">
        <v>5573</v>
      </c>
      <c r="C139" s="44">
        <v>45930.559872685182</v>
      </c>
      <c r="D139" s="43" t="s">
        <v>1170</v>
      </c>
      <c r="E139" s="43" t="s">
        <v>1042</v>
      </c>
      <c r="F139" s="45">
        <v>9</v>
      </c>
      <c r="G139" s="43"/>
      <c r="H139" s="43" t="s">
        <v>5806</v>
      </c>
      <c r="I139" s="43" t="s">
        <v>5878</v>
      </c>
      <c r="J139" s="44">
        <v>45930.601527777777</v>
      </c>
      <c r="K139" s="43" t="s">
        <v>5752</v>
      </c>
      <c r="L139" s="43" t="s">
        <v>214</v>
      </c>
    </row>
    <row r="140" spans="1:12">
      <c r="A140" s="54" t="s">
        <v>4710</v>
      </c>
      <c r="B140" s="43" t="s">
        <v>5574</v>
      </c>
      <c r="C140" s="44">
        <v>45930.558761574073</v>
      </c>
      <c r="D140" s="43" t="s">
        <v>1200</v>
      </c>
      <c r="E140" s="43" t="s">
        <v>1042</v>
      </c>
      <c r="F140" s="45">
        <v>8</v>
      </c>
      <c r="G140" s="43"/>
      <c r="H140" s="43" t="s">
        <v>5785</v>
      </c>
      <c r="I140" s="43" t="s">
        <v>5879</v>
      </c>
      <c r="J140" s="44">
        <v>45930.600428240738</v>
      </c>
      <c r="K140" s="43" t="s">
        <v>5757</v>
      </c>
      <c r="L140" s="43" t="s">
        <v>127</v>
      </c>
    </row>
    <row r="141" spans="1:12">
      <c r="A141" s="42" t="s">
        <v>4711</v>
      </c>
      <c r="B141" s="43" t="s">
        <v>5575</v>
      </c>
      <c r="C141" s="44">
        <v>45930.555914351855</v>
      </c>
      <c r="D141" s="43" t="s">
        <v>1077</v>
      </c>
      <c r="E141" s="43" t="s">
        <v>1042</v>
      </c>
      <c r="F141" s="45">
        <v>10</v>
      </c>
      <c r="G141" s="43"/>
      <c r="H141" s="43" t="s">
        <v>5807</v>
      </c>
      <c r="I141" s="43" t="s">
        <v>5880</v>
      </c>
      <c r="J141" s="44">
        <v>45930.597569444442</v>
      </c>
      <c r="K141" s="43" t="s">
        <v>5820</v>
      </c>
      <c r="L141" s="43" t="s">
        <v>250</v>
      </c>
    </row>
    <row r="142" spans="1:12">
      <c r="A142" s="42" t="s">
        <v>4712</v>
      </c>
      <c r="B142" s="43" t="s">
        <v>5576</v>
      </c>
      <c r="C142" s="44">
        <v>45930.553379629629</v>
      </c>
      <c r="D142" s="43" t="s">
        <v>1171</v>
      </c>
      <c r="E142" s="43" t="s">
        <v>1042</v>
      </c>
      <c r="F142" s="45">
        <v>9</v>
      </c>
      <c r="G142" s="43"/>
      <c r="H142" s="43" t="s">
        <v>5799</v>
      </c>
      <c r="I142" s="43" t="s">
        <v>5881</v>
      </c>
      <c r="J142" s="44">
        <v>45930.595034722224</v>
      </c>
      <c r="K142" s="43" t="s">
        <v>5823</v>
      </c>
      <c r="L142" s="43" t="s">
        <v>129</v>
      </c>
    </row>
    <row r="143" spans="1:12">
      <c r="A143" s="54" t="s">
        <v>4713</v>
      </c>
      <c r="B143" s="43" t="s">
        <v>5577</v>
      </c>
      <c r="C143" s="44">
        <v>45930.552025462966</v>
      </c>
      <c r="D143" s="43" t="s">
        <v>1172</v>
      </c>
      <c r="E143" s="43" t="s">
        <v>1042</v>
      </c>
      <c r="F143" s="45">
        <v>9</v>
      </c>
      <c r="G143" s="43"/>
      <c r="H143" s="43" t="s">
        <v>5808</v>
      </c>
      <c r="I143" s="43" t="s">
        <v>5868</v>
      </c>
      <c r="J143" s="44">
        <v>45930.593680555554</v>
      </c>
      <c r="K143" s="43" t="s">
        <v>5732</v>
      </c>
      <c r="L143" s="43" t="s">
        <v>87</v>
      </c>
    </row>
    <row r="144" spans="1:12">
      <c r="A144" s="42" t="s">
        <v>4714</v>
      </c>
      <c r="B144" s="43" t="s">
        <v>5578</v>
      </c>
      <c r="C144" s="44">
        <v>45930.546307870369</v>
      </c>
      <c r="D144" s="43" t="s">
        <v>1078</v>
      </c>
      <c r="E144" s="43" t="s">
        <v>1042</v>
      </c>
      <c r="F144" s="45">
        <v>10</v>
      </c>
      <c r="G144" s="43"/>
      <c r="H144" s="43" t="s">
        <v>5809</v>
      </c>
      <c r="I144" s="43" t="s">
        <v>5882</v>
      </c>
      <c r="J144" s="44">
        <v>45930.587939814817</v>
      </c>
      <c r="K144" s="43" t="s">
        <v>5809</v>
      </c>
      <c r="L144" s="43" t="s">
        <v>108</v>
      </c>
    </row>
    <row r="145" spans="1:12">
      <c r="A145" s="42" t="s">
        <v>4715</v>
      </c>
      <c r="B145" s="43" t="s">
        <v>5579</v>
      </c>
      <c r="C145" s="44">
        <v>45925.463506944441</v>
      </c>
      <c r="D145" s="43" t="s">
        <v>1079</v>
      </c>
      <c r="E145" s="43" t="s">
        <v>1042</v>
      </c>
      <c r="F145" s="45">
        <v>10</v>
      </c>
      <c r="G145" s="43"/>
      <c r="H145" s="43" t="s">
        <v>5810</v>
      </c>
      <c r="I145" s="43" t="s">
        <v>5835</v>
      </c>
      <c r="J145" s="44">
        <v>45925.505150462966</v>
      </c>
      <c r="K145" s="43" t="s">
        <v>5787</v>
      </c>
      <c r="L145" s="43" t="s">
        <v>82</v>
      </c>
    </row>
    <row r="146" spans="1:12">
      <c r="A146" s="42" t="s">
        <v>4716</v>
      </c>
      <c r="B146" s="43" t="s">
        <v>5580</v>
      </c>
      <c r="C146" s="44">
        <v>45925.459409722222</v>
      </c>
      <c r="D146" s="43" t="s">
        <v>1080</v>
      </c>
      <c r="E146" s="43" t="s">
        <v>1042</v>
      </c>
      <c r="F146" s="45">
        <v>10</v>
      </c>
      <c r="H146" s="43" t="s">
        <v>5803</v>
      </c>
      <c r="I146" s="43" t="s">
        <v>5882</v>
      </c>
      <c r="J146" s="44">
        <v>45925.50104166667</v>
      </c>
      <c r="K146" s="43" t="s">
        <v>5807</v>
      </c>
      <c r="L146" s="43" t="s">
        <v>53</v>
      </c>
    </row>
    <row r="147" spans="1:12">
      <c r="A147" s="42" t="s">
        <v>4717</v>
      </c>
      <c r="B147" s="43" t="s">
        <v>5581</v>
      </c>
      <c r="C147" s="44">
        <v>45924.601793981485</v>
      </c>
      <c r="D147" s="43" t="s">
        <v>1173</v>
      </c>
      <c r="E147" s="43" t="s">
        <v>1042</v>
      </c>
      <c r="F147" s="45">
        <v>9</v>
      </c>
      <c r="H147" s="43" t="s">
        <v>5793</v>
      </c>
      <c r="I147" s="43" t="s">
        <v>5854</v>
      </c>
      <c r="J147" s="44">
        <v>45924.643437500003</v>
      </c>
      <c r="K147" s="43" t="s">
        <v>5799</v>
      </c>
      <c r="L147" s="43" t="s">
        <v>199</v>
      </c>
    </row>
    <row r="148" spans="1:12">
      <c r="A148" s="42" t="s">
        <v>4718</v>
      </c>
      <c r="B148" s="43" t="s">
        <v>5582</v>
      </c>
      <c r="C148" s="44">
        <v>45917.424629629626</v>
      </c>
      <c r="D148" s="43" t="s">
        <v>1201</v>
      </c>
      <c r="E148" s="43" t="s">
        <v>1042</v>
      </c>
      <c r="F148" s="45">
        <v>8</v>
      </c>
      <c r="G148" s="43"/>
      <c r="H148" s="43" t="s">
        <v>5756</v>
      </c>
      <c r="I148" s="43" t="s">
        <v>5883</v>
      </c>
      <c r="J148" s="44">
        <v>45917.466273148151</v>
      </c>
      <c r="K148" s="43" t="s">
        <v>5814</v>
      </c>
      <c r="L148" s="43" t="s">
        <v>53</v>
      </c>
    </row>
    <row r="149" spans="1:12">
      <c r="A149" s="42" t="s">
        <v>4719</v>
      </c>
      <c r="B149" s="43" t="s">
        <v>5583</v>
      </c>
      <c r="C149" s="44">
        <v>45908.423854166664</v>
      </c>
      <c r="D149" s="43" t="s">
        <v>1081</v>
      </c>
      <c r="E149" s="43" t="s">
        <v>1042</v>
      </c>
      <c r="F149" s="45">
        <v>10</v>
      </c>
      <c r="G149" s="43"/>
      <c r="H149" s="43" t="s">
        <v>5770</v>
      </c>
      <c r="I149" s="43" t="s">
        <v>5832</v>
      </c>
      <c r="J149" s="44">
        <v>45908.465509259258</v>
      </c>
      <c r="K149" s="43" t="s">
        <v>5808</v>
      </c>
      <c r="L149" s="43" t="s">
        <v>53</v>
      </c>
    </row>
    <row r="150" spans="1:12">
      <c r="A150" s="42" t="s">
        <v>4720</v>
      </c>
      <c r="B150" s="43" t="s">
        <v>5584</v>
      </c>
      <c r="C150" s="44">
        <v>45908.423784722225</v>
      </c>
      <c r="D150" s="43" t="s">
        <v>1081</v>
      </c>
      <c r="E150" s="43" t="s">
        <v>1042</v>
      </c>
      <c r="F150" s="45">
        <v>10</v>
      </c>
      <c r="G150" s="43"/>
      <c r="H150" s="43" t="s">
        <v>5811</v>
      </c>
      <c r="I150" s="43" t="s">
        <v>5832</v>
      </c>
      <c r="J150" s="44">
        <v>45908.465358796297</v>
      </c>
      <c r="K150" s="43" t="s">
        <v>5776</v>
      </c>
      <c r="L150" s="43" t="s">
        <v>53</v>
      </c>
    </row>
    <row r="151" spans="1:12">
      <c r="A151" s="42" t="s">
        <v>4721</v>
      </c>
      <c r="B151" s="43" t="s">
        <v>5585</v>
      </c>
      <c r="C151" s="44">
        <v>45902.439629629633</v>
      </c>
      <c r="D151" s="43" t="s">
        <v>1082</v>
      </c>
      <c r="E151" s="43" t="s">
        <v>1042</v>
      </c>
      <c r="F151" s="45">
        <v>10</v>
      </c>
      <c r="H151" s="43" t="s">
        <v>5763</v>
      </c>
      <c r="I151" s="43" t="s">
        <v>5884</v>
      </c>
      <c r="J151" s="44">
        <v>45902.48128472222</v>
      </c>
      <c r="K151" s="43" t="s">
        <v>5791</v>
      </c>
      <c r="L151" s="43" t="s">
        <v>189</v>
      </c>
    </row>
    <row r="152" spans="1:12">
      <c r="A152" s="42" t="s">
        <v>4722</v>
      </c>
      <c r="B152" s="43" t="s">
        <v>5586</v>
      </c>
      <c r="C152" s="44">
        <v>45902.364618055559</v>
      </c>
      <c r="D152" s="43" t="s">
        <v>1174</v>
      </c>
      <c r="E152" s="43" t="s">
        <v>1042</v>
      </c>
      <c r="F152" s="45">
        <v>9</v>
      </c>
      <c r="H152" s="43" t="s">
        <v>5779</v>
      </c>
      <c r="I152" s="43" t="s">
        <v>5885</v>
      </c>
      <c r="J152" s="44">
        <v>45902.406192129631</v>
      </c>
      <c r="K152" s="43" t="s">
        <v>5771</v>
      </c>
      <c r="L152" s="43" t="s">
        <v>149</v>
      </c>
    </row>
    <row r="153" spans="1:12">
      <c r="A153" s="42" t="s">
        <v>4723</v>
      </c>
      <c r="B153" s="43" t="s">
        <v>5587</v>
      </c>
      <c r="C153" s="44">
        <v>45909.483576388891</v>
      </c>
      <c r="D153" s="43" t="s">
        <v>1174</v>
      </c>
      <c r="E153" s="43" t="s">
        <v>1042</v>
      </c>
      <c r="F153" s="45">
        <v>9</v>
      </c>
      <c r="H153" s="43" t="s">
        <v>5805</v>
      </c>
      <c r="I153" s="43" t="s">
        <v>5885</v>
      </c>
      <c r="J153" s="44">
        <v>45902.406192129631</v>
      </c>
      <c r="K153" s="43" t="s">
        <v>5794</v>
      </c>
      <c r="L153" s="43" t="s">
        <v>149</v>
      </c>
    </row>
    <row r="154" spans="1:12">
      <c r="A154" s="42" t="s">
        <v>4724</v>
      </c>
      <c r="B154" s="43" t="s">
        <v>5588</v>
      </c>
      <c r="C154" s="44">
        <v>45897.559467592589</v>
      </c>
      <c r="D154" s="43" t="s">
        <v>1227</v>
      </c>
      <c r="E154" s="43" t="s">
        <v>1042</v>
      </c>
      <c r="F154" s="45">
        <v>6</v>
      </c>
      <c r="G154" s="43"/>
      <c r="H154" s="43" t="s">
        <v>5764</v>
      </c>
      <c r="I154" s="43" t="s">
        <v>5835</v>
      </c>
      <c r="J154" s="44">
        <v>45897.601122685184</v>
      </c>
      <c r="K154" s="43" t="s">
        <v>5788</v>
      </c>
      <c r="L154" s="43" t="s">
        <v>55</v>
      </c>
    </row>
    <row r="155" spans="1:12">
      <c r="A155" s="54" t="s">
        <v>4725</v>
      </c>
      <c r="B155" s="43" t="s">
        <v>5589</v>
      </c>
      <c r="C155" s="44">
        <v>45897.533148148148</v>
      </c>
      <c r="D155" s="43" t="s">
        <v>1175</v>
      </c>
      <c r="E155" s="43" t="s">
        <v>1042</v>
      </c>
      <c r="F155" s="45">
        <v>9</v>
      </c>
      <c r="G155" s="43"/>
      <c r="H155" s="43" t="s">
        <v>5812</v>
      </c>
      <c r="I155" s="43" t="s">
        <v>5844</v>
      </c>
      <c r="J155" s="44">
        <v>45897.574780092589</v>
      </c>
      <c r="K155" s="43" t="s">
        <v>5764</v>
      </c>
      <c r="L155" s="43" t="s">
        <v>214</v>
      </c>
    </row>
    <row r="156" spans="1:12">
      <c r="A156" s="42" t="s">
        <v>4726</v>
      </c>
      <c r="B156" s="43" t="s">
        <v>5590</v>
      </c>
      <c r="C156" s="44">
        <v>45897.529085648152</v>
      </c>
      <c r="D156" s="43" t="s">
        <v>1176</v>
      </c>
      <c r="E156" s="43" t="s">
        <v>1042</v>
      </c>
      <c r="F156" s="45">
        <v>9</v>
      </c>
      <c r="G156" s="43"/>
      <c r="H156" s="43" t="s">
        <v>5768</v>
      </c>
      <c r="I156" s="43" t="s">
        <v>5844</v>
      </c>
      <c r="J156" s="44">
        <v>45897.57068287037</v>
      </c>
      <c r="K156" s="43" t="s">
        <v>5745</v>
      </c>
      <c r="L156" s="43" t="s">
        <v>85</v>
      </c>
    </row>
    <row r="157" spans="1:12">
      <c r="A157" s="42" t="s">
        <v>4727</v>
      </c>
      <c r="B157" s="43" t="s">
        <v>5591</v>
      </c>
      <c r="C157" s="44">
        <v>45895.573449074072</v>
      </c>
      <c r="D157" s="43" t="s">
        <v>1083</v>
      </c>
      <c r="E157" s="43" t="s">
        <v>1042</v>
      </c>
      <c r="F157" s="45">
        <v>10</v>
      </c>
      <c r="G157" s="43"/>
      <c r="H157" s="43" t="s">
        <v>5755</v>
      </c>
      <c r="I157" s="43" t="s">
        <v>5886</v>
      </c>
      <c r="J157" s="44">
        <v>45895.614976851852</v>
      </c>
      <c r="K157" s="43" t="s">
        <v>5753</v>
      </c>
      <c r="L157" s="43" t="s">
        <v>98</v>
      </c>
    </row>
    <row r="158" spans="1:12">
      <c r="A158" s="42" t="s">
        <v>4728</v>
      </c>
      <c r="B158" s="43" t="s">
        <v>5592</v>
      </c>
      <c r="C158" s="44">
        <v>45888.448136574072</v>
      </c>
      <c r="D158" s="43" t="s">
        <v>1202</v>
      </c>
      <c r="E158" s="43" t="s">
        <v>1042</v>
      </c>
      <c r="F158" s="45">
        <v>8</v>
      </c>
      <c r="G158" s="43"/>
      <c r="H158" s="43" t="s">
        <v>5735</v>
      </c>
      <c r="I158" s="43" t="s">
        <v>5868</v>
      </c>
      <c r="J158" s="44">
        <v>45888.489710648151</v>
      </c>
      <c r="K158" s="43" t="s">
        <v>5790</v>
      </c>
      <c r="L158" s="43" t="s">
        <v>58</v>
      </c>
    </row>
    <row r="159" spans="1:12">
      <c r="A159" s="42" t="s">
        <v>4729</v>
      </c>
      <c r="B159" s="43" t="s">
        <v>5593</v>
      </c>
      <c r="C159" s="44">
        <v>45887.457245370373</v>
      </c>
      <c r="D159" s="43" t="s">
        <v>1084</v>
      </c>
      <c r="E159" s="43" t="s">
        <v>1042</v>
      </c>
      <c r="F159" s="45">
        <v>10</v>
      </c>
      <c r="G159" s="43"/>
      <c r="H159" s="43" t="s">
        <v>5785</v>
      </c>
      <c r="I159" s="43" t="s">
        <v>5847</v>
      </c>
      <c r="J159" s="44">
        <v>45887.498900462961</v>
      </c>
      <c r="K159" s="43" t="s">
        <v>5831</v>
      </c>
      <c r="L159" s="43" t="s">
        <v>85</v>
      </c>
    </row>
    <row r="160" spans="1:12">
      <c r="A160" s="54" t="s">
        <v>4730</v>
      </c>
      <c r="B160" s="43" t="s">
        <v>5594</v>
      </c>
      <c r="C160" s="44">
        <v>45883.619016203702</v>
      </c>
      <c r="D160" s="43" t="s">
        <v>1085</v>
      </c>
      <c r="E160" s="43" t="s">
        <v>1042</v>
      </c>
      <c r="F160" s="45">
        <v>10</v>
      </c>
      <c r="G160" s="43"/>
      <c r="H160" s="43" t="s">
        <v>5764</v>
      </c>
      <c r="I160" s="43" t="s">
        <v>5887</v>
      </c>
      <c r="J160" s="44">
        <v>45883.650196759256</v>
      </c>
      <c r="K160" s="43" t="s">
        <v>5808</v>
      </c>
      <c r="L160" s="43" t="s">
        <v>55</v>
      </c>
    </row>
    <row r="161" spans="1:12">
      <c r="A161" s="54" t="s">
        <v>4731</v>
      </c>
      <c r="B161" s="43" t="s">
        <v>5595</v>
      </c>
      <c r="C161" s="44">
        <v>45883.600960648146</v>
      </c>
      <c r="D161" s="43" t="s">
        <v>1086</v>
      </c>
      <c r="E161" s="43" t="s">
        <v>1042</v>
      </c>
      <c r="F161" s="45">
        <v>10</v>
      </c>
      <c r="G161" s="43"/>
      <c r="H161" s="43" t="s">
        <v>5776</v>
      </c>
      <c r="I161" s="43" t="s">
        <v>5888</v>
      </c>
      <c r="J161" s="44">
        <v>45883.64261574074</v>
      </c>
      <c r="K161" s="43" t="s">
        <v>5791</v>
      </c>
      <c r="L161" s="43" t="s">
        <v>85</v>
      </c>
    </row>
    <row r="162" spans="1:12">
      <c r="A162" s="42" t="s">
        <v>4732</v>
      </c>
      <c r="B162" s="43" t="s">
        <v>5596</v>
      </c>
      <c r="C162" s="44">
        <v>45883.624861111108</v>
      </c>
      <c r="D162" s="43" t="s">
        <v>1087</v>
      </c>
      <c r="E162" s="43" t="s">
        <v>1042</v>
      </c>
      <c r="F162" s="45">
        <v>10</v>
      </c>
      <c r="H162" s="43" t="s">
        <v>5736</v>
      </c>
      <c r="I162" s="43" t="s">
        <v>5889</v>
      </c>
      <c r="J162" s="44">
        <v>45883.385729166665</v>
      </c>
      <c r="K162" s="43" t="s">
        <v>5794</v>
      </c>
      <c r="L162" s="43" t="s">
        <v>127</v>
      </c>
    </row>
    <row r="163" spans="1:12">
      <c r="A163" s="42" t="s">
        <v>4733</v>
      </c>
      <c r="B163" s="43" t="s">
        <v>5597</v>
      </c>
      <c r="C163" s="44">
        <v>45883.344155092593</v>
      </c>
      <c r="D163" s="43" t="s">
        <v>1087</v>
      </c>
      <c r="E163" s="43" t="s">
        <v>1042</v>
      </c>
      <c r="F163" s="45">
        <v>10</v>
      </c>
      <c r="H163" s="43" t="s">
        <v>5745</v>
      </c>
      <c r="I163" s="43" t="s">
        <v>5889</v>
      </c>
      <c r="J163" s="44">
        <v>45883.385729166665</v>
      </c>
      <c r="K163" s="43" t="s">
        <v>5825</v>
      </c>
      <c r="L163" s="43" t="s">
        <v>127</v>
      </c>
    </row>
    <row r="164" spans="1:12">
      <c r="A164" s="42" t="s">
        <v>4734</v>
      </c>
      <c r="B164" s="43" t="s">
        <v>5598</v>
      </c>
      <c r="C164" s="44">
        <v>45881.481747685182</v>
      </c>
      <c r="D164" s="43" t="s">
        <v>1088</v>
      </c>
      <c r="E164" s="43" t="s">
        <v>1042</v>
      </c>
      <c r="F164" s="45">
        <v>10</v>
      </c>
      <c r="G164" s="43"/>
      <c r="H164" s="43" t="s">
        <v>5813</v>
      </c>
      <c r="I164" s="43" t="s">
        <v>5873</v>
      </c>
      <c r="J164" s="44">
        <v>45876.516805555555</v>
      </c>
      <c r="K164" s="43" t="s">
        <v>5802</v>
      </c>
      <c r="L164" s="43" t="s">
        <v>196</v>
      </c>
    </row>
    <row r="165" spans="1:12">
      <c r="A165" s="42" t="s">
        <v>4735</v>
      </c>
      <c r="B165" s="43" t="s">
        <v>5599</v>
      </c>
      <c r="C165" s="44">
        <v>45876.475243055553</v>
      </c>
      <c r="D165" s="43" t="s">
        <v>1088</v>
      </c>
      <c r="E165" s="43" t="s">
        <v>1042</v>
      </c>
      <c r="F165" s="45">
        <v>10</v>
      </c>
      <c r="G165" s="43"/>
      <c r="H165" s="43" t="s">
        <v>5794</v>
      </c>
      <c r="I165" s="43" t="s">
        <v>5873</v>
      </c>
      <c r="J165" s="44">
        <v>45876.516805555555</v>
      </c>
      <c r="K165" s="43" t="s">
        <v>5817</v>
      </c>
      <c r="L165" s="43" t="s">
        <v>196</v>
      </c>
    </row>
    <row r="166" spans="1:12">
      <c r="A166" s="42" t="s">
        <v>4736</v>
      </c>
      <c r="B166" s="43" t="s">
        <v>5600</v>
      </c>
      <c r="C166" s="44">
        <v>45867.538240740738</v>
      </c>
      <c r="D166" s="43" t="s">
        <v>1177</v>
      </c>
      <c r="E166" s="43" t="s">
        <v>1042</v>
      </c>
      <c r="F166" s="45">
        <v>9</v>
      </c>
      <c r="G166" s="43"/>
      <c r="H166" s="43" t="s">
        <v>5813</v>
      </c>
      <c r="I166" s="43" t="s">
        <v>5890</v>
      </c>
      <c r="J166" s="44">
        <v>45867.579907407409</v>
      </c>
      <c r="K166" s="43" t="s">
        <v>5795</v>
      </c>
      <c r="L166" s="43" t="s">
        <v>199</v>
      </c>
    </row>
    <row r="167" spans="1:12">
      <c r="A167" s="42" t="s">
        <v>4737</v>
      </c>
      <c r="B167" s="43" t="s">
        <v>5601</v>
      </c>
      <c r="C167" s="44">
        <v>45867.538113425922</v>
      </c>
      <c r="D167" s="43" t="s">
        <v>1177</v>
      </c>
      <c r="E167" s="43" t="s">
        <v>1042</v>
      </c>
      <c r="F167" s="45">
        <v>8</v>
      </c>
      <c r="H167" s="43" t="s">
        <v>5814</v>
      </c>
      <c r="I167" s="43" t="s">
        <v>5890</v>
      </c>
      <c r="J167" s="44">
        <v>45867.579756944448</v>
      </c>
      <c r="K167" s="43" t="s">
        <v>5828</v>
      </c>
      <c r="L167" s="43" t="s">
        <v>199</v>
      </c>
    </row>
    <row r="168" spans="1:12">
      <c r="A168" s="42" t="s">
        <v>4738</v>
      </c>
      <c r="B168" s="43" t="s">
        <v>5602</v>
      </c>
      <c r="C168" s="44">
        <v>45866.533668981479</v>
      </c>
      <c r="D168" s="43" t="s">
        <v>1222</v>
      </c>
      <c r="E168" s="43" t="s">
        <v>1042</v>
      </c>
      <c r="F168" s="45">
        <v>7</v>
      </c>
      <c r="H168" s="43" t="s">
        <v>5770</v>
      </c>
      <c r="I168" s="43" t="s">
        <v>5850</v>
      </c>
      <c r="J168" s="44">
        <v>45866.575231481482</v>
      </c>
      <c r="K168" s="43" t="s">
        <v>5794</v>
      </c>
      <c r="L168" s="43" t="s">
        <v>55</v>
      </c>
    </row>
    <row r="169" spans="1:12">
      <c r="A169" s="42" t="s">
        <v>4739</v>
      </c>
      <c r="B169" s="43" t="s">
        <v>5603</v>
      </c>
      <c r="C169" s="44">
        <v>45867.54314814815</v>
      </c>
      <c r="D169" s="43" t="s">
        <v>1222</v>
      </c>
      <c r="E169" s="43" t="s">
        <v>1042</v>
      </c>
      <c r="F169" s="45">
        <v>7</v>
      </c>
      <c r="H169" s="43" t="s">
        <v>5756</v>
      </c>
      <c r="I169" s="43" t="s">
        <v>5850</v>
      </c>
      <c r="J169" s="44">
        <v>45866.575231481482</v>
      </c>
      <c r="K169" s="43" t="s">
        <v>5733</v>
      </c>
      <c r="L169" s="43" t="s">
        <v>55</v>
      </c>
    </row>
    <row r="170" spans="1:12">
      <c r="A170" s="42" t="s">
        <v>4740</v>
      </c>
      <c r="B170" s="43" t="s">
        <v>5604</v>
      </c>
      <c r="C170" s="44">
        <v>45860.718368055554</v>
      </c>
      <c r="D170" s="43" t="s">
        <v>1089</v>
      </c>
      <c r="E170" s="43" t="s">
        <v>1042</v>
      </c>
      <c r="F170" s="45">
        <v>10</v>
      </c>
      <c r="G170" s="43"/>
      <c r="H170" s="43" t="s">
        <v>5800</v>
      </c>
      <c r="I170" s="43" t="s">
        <v>5848</v>
      </c>
      <c r="J170" s="44">
        <v>45860.760023148148</v>
      </c>
      <c r="K170" s="43" t="s">
        <v>5746</v>
      </c>
      <c r="L170" s="43" t="s">
        <v>196</v>
      </c>
    </row>
    <row r="171" spans="1:12">
      <c r="A171" s="42" t="s">
        <v>4741</v>
      </c>
      <c r="B171" s="43" t="s">
        <v>5605</v>
      </c>
      <c r="C171" s="44">
        <v>45860.718321759261</v>
      </c>
      <c r="D171" s="43" t="s">
        <v>1089</v>
      </c>
      <c r="E171" s="43" t="s">
        <v>1042</v>
      </c>
      <c r="F171" s="45">
        <v>10</v>
      </c>
      <c r="G171" s="43"/>
      <c r="H171" s="43" t="s">
        <v>5732</v>
      </c>
      <c r="I171" s="43" t="s">
        <v>5848</v>
      </c>
      <c r="J171" s="44">
        <v>45860.759988425925</v>
      </c>
      <c r="K171" s="43" t="s">
        <v>5774</v>
      </c>
      <c r="L171" s="43" t="s">
        <v>196</v>
      </c>
    </row>
    <row r="172" spans="1:12">
      <c r="A172" s="42" t="s">
        <v>4742</v>
      </c>
      <c r="B172" s="43" t="s">
        <v>5606</v>
      </c>
      <c r="C172" s="44">
        <v>45860.718287037038</v>
      </c>
      <c r="D172" s="43" t="s">
        <v>1089</v>
      </c>
      <c r="E172" s="43" t="s">
        <v>1042</v>
      </c>
      <c r="F172" s="45">
        <v>10</v>
      </c>
      <c r="G172" s="43"/>
      <c r="H172" s="43" t="s">
        <v>5761</v>
      </c>
      <c r="I172" s="43" t="s">
        <v>5848</v>
      </c>
      <c r="J172" s="44">
        <v>45860.759942129633</v>
      </c>
      <c r="K172" s="43" t="s">
        <v>5753</v>
      </c>
      <c r="L172" s="43" t="s">
        <v>196</v>
      </c>
    </row>
    <row r="173" spans="1:12">
      <c r="A173" s="42" t="s">
        <v>4743</v>
      </c>
      <c r="B173" s="43" t="s">
        <v>5607</v>
      </c>
      <c r="C173" s="44">
        <v>45860.718182870369</v>
      </c>
      <c r="D173" s="43" t="s">
        <v>1089</v>
      </c>
      <c r="E173" s="43" t="s">
        <v>1042</v>
      </c>
      <c r="F173" s="45">
        <v>10</v>
      </c>
      <c r="G173" s="43"/>
      <c r="H173" s="43" t="s">
        <v>5790</v>
      </c>
      <c r="I173" s="43" t="s">
        <v>5848</v>
      </c>
      <c r="J173" s="44">
        <v>45860.759826388887</v>
      </c>
      <c r="K173" s="43" t="s">
        <v>5768</v>
      </c>
      <c r="L173" s="43" t="s">
        <v>196</v>
      </c>
    </row>
    <row r="174" spans="1:12">
      <c r="A174" s="42" t="s">
        <v>4744</v>
      </c>
      <c r="B174" s="43" t="s">
        <v>5608</v>
      </c>
      <c r="C174" s="44">
        <v>45859.320439814815</v>
      </c>
      <c r="D174" s="43" t="s">
        <v>1203</v>
      </c>
      <c r="E174" s="43" t="s">
        <v>1042</v>
      </c>
      <c r="F174" s="45">
        <v>8</v>
      </c>
      <c r="G174" s="43"/>
      <c r="H174" s="43" t="s">
        <v>5778</v>
      </c>
      <c r="I174" s="43" t="s">
        <v>5886</v>
      </c>
      <c r="J174" s="44">
        <v>45859.361990740741</v>
      </c>
      <c r="K174" s="43" t="s">
        <v>5810</v>
      </c>
      <c r="L174" s="43" t="s">
        <v>37</v>
      </c>
    </row>
    <row r="175" spans="1:12">
      <c r="A175" s="42" t="s">
        <v>4745</v>
      </c>
      <c r="B175" s="43" t="s">
        <v>5609</v>
      </c>
      <c r="C175" s="44">
        <v>45881.480925925927</v>
      </c>
      <c r="D175" s="43" t="s">
        <v>1203</v>
      </c>
      <c r="E175" s="43" t="s">
        <v>1042</v>
      </c>
      <c r="F175" s="45">
        <v>8</v>
      </c>
      <c r="G175" s="43"/>
      <c r="H175" s="43" t="s">
        <v>5741</v>
      </c>
      <c r="I175" s="43" t="s">
        <v>5886</v>
      </c>
      <c r="J175" s="44">
        <v>45859.361990740741</v>
      </c>
      <c r="K175" s="43" t="s">
        <v>5758</v>
      </c>
      <c r="L175" s="43" t="s">
        <v>37</v>
      </c>
    </row>
    <row r="176" spans="1:12">
      <c r="A176" s="42" t="s">
        <v>4746</v>
      </c>
      <c r="B176" s="43" t="s">
        <v>5610</v>
      </c>
      <c r="C176" s="44">
        <v>45860.452222222222</v>
      </c>
      <c r="D176" s="43" t="s">
        <v>1203</v>
      </c>
      <c r="E176" s="43" t="s">
        <v>1042</v>
      </c>
      <c r="F176" s="45">
        <v>8</v>
      </c>
      <c r="G176" s="43"/>
      <c r="H176" s="43" t="s">
        <v>5757</v>
      </c>
      <c r="I176" s="43" t="s">
        <v>5886</v>
      </c>
      <c r="J176" s="44">
        <v>45859.361990740741</v>
      </c>
      <c r="K176" s="43" t="s">
        <v>5784</v>
      </c>
      <c r="L176" s="43" t="s">
        <v>37</v>
      </c>
    </row>
    <row r="177" spans="1:12">
      <c r="A177" s="42" t="s">
        <v>4747</v>
      </c>
      <c r="B177" s="43" t="s">
        <v>5611</v>
      </c>
      <c r="C177" s="44">
        <v>45867.542581018519</v>
      </c>
      <c r="D177" s="43" t="s">
        <v>1203</v>
      </c>
      <c r="E177" s="43" t="s">
        <v>1042</v>
      </c>
      <c r="F177" s="45">
        <v>8</v>
      </c>
      <c r="G177" s="43"/>
      <c r="H177" s="43" t="s">
        <v>5815</v>
      </c>
      <c r="I177" s="43" t="s">
        <v>5886</v>
      </c>
      <c r="J177" s="44">
        <v>45859.361990740741</v>
      </c>
      <c r="K177" s="43" t="s">
        <v>5794</v>
      </c>
      <c r="L177" s="43" t="s">
        <v>37</v>
      </c>
    </row>
    <row r="178" spans="1:12">
      <c r="A178" s="42" t="s">
        <v>4748</v>
      </c>
      <c r="B178" s="43" t="s">
        <v>5612</v>
      </c>
      <c r="C178" s="44">
        <v>45859.320081018515</v>
      </c>
      <c r="D178" s="43" t="s">
        <v>1178</v>
      </c>
      <c r="E178" s="43" t="s">
        <v>1042</v>
      </c>
      <c r="F178" s="45">
        <v>9</v>
      </c>
      <c r="G178" s="43"/>
      <c r="H178" s="43" t="s">
        <v>5798</v>
      </c>
      <c r="I178" s="43" t="s">
        <v>5848</v>
      </c>
      <c r="J178" s="44">
        <v>45859.36173611111</v>
      </c>
      <c r="K178" s="43" t="s">
        <v>5783</v>
      </c>
      <c r="L178" s="43" t="s">
        <v>37</v>
      </c>
    </row>
    <row r="179" spans="1:12">
      <c r="A179" s="42" t="s">
        <v>4749</v>
      </c>
      <c r="B179" s="43" t="s">
        <v>5613</v>
      </c>
      <c r="C179" s="44">
        <v>45859.319918981484</v>
      </c>
      <c r="D179" s="43" t="s">
        <v>1178</v>
      </c>
      <c r="E179" s="43" t="s">
        <v>1042</v>
      </c>
      <c r="F179" s="45">
        <v>8</v>
      </c>
      <c r="G179" s="43"/>
      <c r="H179" s="43" t="s">
        <v>5769</v>
      </c>
      <c r="I179" s="43" t="s">
        <v>5848</v>
      </c>
      <c r="J179" s="44">
        <v>45859.361562500002</v>
      </c>
      <c r="K179" s="43" t="s">
        <v>5734</v>
      </c>
      <c r="L179" s="43" t="s">
        <v>37</v>
      </c>
    </row>
    <row r="180" spans="1:12">
      <c r="A180" s="42" t="s">
        <v>4750</v>
      </c>
      <c r="B180" s="43" t="s">
        <v>5614</v>
      </c>
      <c r="C180" s="44">
        <v>45854.402465277781</v>
      </c>
      <c r="D180" s="43" t="s">
        <v>1204</v>
      </c>
      <c r="E180" s="43" t="s">
        <v>1042</v>
      </c>
      <c r="F180" s="45">
        <v>8</v>
      </c>
      <c r="G180" s="43"/>
      <c r="H180" s="43" t="s">
        <v>5807</v>
      </c>
      <c r="I180" s="43" t="s">
        <v>5891</v>
      </c>
      <c r="J180" s="44">
        <v>45854.444085648145</v>
      </c>
      <c r="K180" s="43" t="s">
        <v>5821</v>
      </c>
      <c r="L180" s="43" t="s">
        <v>98</v>
      </c>
    </row>
    <row r="181" spans="1:12">
      <c r="A181" s="42" t="s">
        <v>4751</v>
      </c>
      <c r="B181" s="43" t="s">
        <v>5615</v>
      </c>
      <c r="C181" s="44">
        <v>45854.402384259258</v>
      </c>
      <c r="D181" s="43" t="s">
        <v>1204</v>
      </c>
      <c r="E181" s="43" t="s">
        <v>1042</v>
      </c>
      <c r="F181" s="45">
        <v>8</v>
      </c>
      <c r="G181" s="43"/>
      <c r="H181" s="43" t="s">
        <v>5774</v>
      </c>
      <c r="I181" s="43" t="s">
        <v>5891</v>
      </c>
      <c r="J181" s="44">
        <v>45854.443981481483</v>
      </c>
      <c r="K181" s="43" t="s">
        <v>5765</v>
      </c>
      <c r="L181" s="43" t="s">
        <v>98</v>
      </c>
    </row>
    <row r="182" spans="1:12">
      <c r="A182" s="42" t="s">
        <v>4752</v>
      </c>
      <c r="B182" s="43" t="s">
        <v>5616</v>
      </c>
      <c r="C182" s="44">
        <v>45853.403298611112</v>
      </c>
      <c r="D182" s="43" t="s">
        <v>1090</v>
      </c>
      <c r="E182" s="43" t="s">
        <v>1042</v>
      </c>
      <c r="F182" s="45">
        <v>10</v>
      </c>
      <c r="G182" s="43"/>
      <c r="H182" s="43" t="s">
        <v>5800</v>
      </c>
      <c r="I182" s="43" t="s">
        <v>5848</v>
      </c>
      <c r="J182" s="44">
        <v>45853.444965277777</v>
      </c>
      <c r="K182" s="43" t="s">
        <v>5814</v>
      </c>
      <c r="L182" s="43" t="s">
        <v>377</v>
      </c>
    </row>
    <row r="183" spans="1:12">
      <c r="A183" s="42" t="s">
        <v>4753</v>
      </c>
      <c r="B183" s="43" t="s">
        <v>5617</v>
      </c>
      <c r="C183" s="44">
        <v>45853.403240740743</v>
      </c>
      <c r="D183" s="43" t="s">
        <v>1090</v>
      </c>
      <c r="E183" s="43" t="s">
        <v>1042</v>
      </c>
      <c r="F183" s="45">
        <v>10</v>
      </c>
      <c r="G183" s="43"/>
      <c r="H183" s="43" t="s">
        <v>5799</v>
      </c>
      <c r="I183" s="43" t="s">
        <v>5848</v>
      </c>
      <c r="J183" s="44">
        <v>45853.444895833331</v>
      </c>
      <c r="K183" s="43" t="s">
        <v>5743</v>
      </c>
      <c r="L183" s="43" t="s">
        <v>377</v>
      </c>
    </row>
    <row r="184" spans="1:12">
      <c r="A184" s="42" t="s">
        <v>4754</v>
      </c>
      <c r="B184" s="43" t="s">
        <v>5618</v>
      </c>
      <c r="C184" s="44">
        <v>45853.402881944443</v>
      </c>
      <c r="D184" s="43" t="s">
        <v>1090</v>
      </c>
      <c r="E184" s="43" t="s">
        <v>1042</v>
      </c>
      <c r="F184" s="45">
        <v>10</v>
      </c>
      <c r="G184" s="43"/>
      <c r="H184" s="43" t="s">
        <v>5738</v>
      </c>
      <c r="I184" s="43" t="s">
        <v>5848</v>
      </c>
      <c r="J184" s="44">
        <v>45853.444537037038</v>
      </c>
      <c r="K184" s="43" t="s">
        <v>5826</v>
      </c>
      <c r="L184" s="43" t="s">
        <v>377</v>
      </c>
    </row>
    <row r="185" spans="1:12">
      <c r="A185" s="42" t="s">
        <v>4755</v>
      </c>
      <c r="B185" s="43" t="s">
        <v>5619</v>
      </c>
      <c r="C185" s="44">
        <v>45846.416527777779</v>
      </c>
      <c r="D185" s="43" t="s">
        <v>1091</v>
      </c>
      <c r="E185" s="43" t="s">
        <v>1042</v>
      </c>
      <c r="F185" s="45">
        <v>10</v>
      </c>
      <c r="G185" s="43"/>
      <c r="H185" s="43" t="s">
        <v>5797</v>
      </c>
      <c r="I185" s="43" t="s">
        <v>5892</v>
      </c>
      <c r="J185" s="44">
        <v>45846.458182870374</v>
      </c>
      <c r="K185" s="43" t="s">
        <v>5753</v>
      </c>
      <c r="L185" s="43" t="s">
        <v>98</v>
      </c>
    </row>
    <row r="186" spans="1:12">
      <c r="A186" s="42" t="s">
        <v>4756</v>
      </c>
      <c r="B186" s="43" t="s">
        <v>5620</v>
      </c>
      <c r="C186" s="44">
        <v>45846.416296296295</v>
      </c>
      <c r="D186" s="43" t="s">
        <v>1092</v>
      </c>
      <c r="E186" s="43" t="s">
        <v>1042</v>
      </c>
      <c r="F186" s="45">
        <v>10</v>
      </c>
      <c r="G186" s="43"/>
      <c r="H186" s="43" t="s">
        <v>5795</v>
      </c>
      <c r="I186" s="43" t="s">
        <v>5892</v>
      </c>
      <c r="J186" s="44">
        <v>45846.457962962966</v>
      </c>
      <c r="K186" s="43" t="s">
        <v>5788</v>
      </c>
      <c r="L186" s="43" t="s">
        <v>98</v>
      </c>
    </row>
    <row r="187" spans="1:12">
      <c r="A187" s="42" t="s">
        <v>4757</v>
      </c>
      <c r="B187" s="43" t="s">
        <v>5621</v>
      </c>
      <c r="C187" s="44">
        <v>45845.539849537039</v>
      </c>
      <c r="D187" s="43" t="s">
        <v>1093</v>
      </c>
      <c r="E187" s="43" t="s">
        <v>1042</v>
      </c>
      <c r="F187" s="45">
        <v>10</v>
      </c>
      <c r="G187" s="43"/>
      <c r="H187" s="43" t="s">
        <v>5815</v>
      </c>
      <c r="I187" s="43" t="s">
        <v>5860</v>
      </c>
      <c r="J187" s="44">
        <v>45845.581493055557</v>
      </c>
      <c r="K187" s="43" t="s">
        <v>5806</v>
      </c>
      <c r="L187" s="43" t="s">
        <v>37</v>
      </c>
    </row>
    <row r="188" spans="1:12">
      <c r="A188" s="42" t="s">
        <v>4758</v>
      </c>
      <c r="B188" s="43" t="s">
        <v>5622</v>
      </c>
      <c r="C188" s="44">
        <v>45839.617349537039</v>
      </c>
      <c r="D188" s="43" t="s">
        <v>1094</v>
      </c>
      <c r="E188" s="43" t="s">
        <v>1042</v>
      </c>
      <c r="F188" s="45">
        <v>10</v>
      </c>
      <c r="G188" s="43"/>
      <c r="H188" s="43" t="s">
        <v>5757</v>
      </c>
      <c r="I188" s="43" t="s">
        <v>5848</v>
      </c>
      <c r="J188" s="44">
        <v>45839.659004629626</v>
      </c>
      <c r="K188" s="43" t="s">
        <v>5819</v>
      </c>
      <c r="L188" s="43" t="s">
        <v>66</v>
      </c>
    </row>
    <row r="189" spans="1:12">
      <c r="A189" s="42" t="s">
        <v>4759</v>
      </c>
      <c r="B189" s="43" t="s">
        <v>5623</v>
      </c>
      <c r="C189" s="44">
        <v>45838.620081018518</v>
      </c>
      <c r="D189" s="43" t="s">
        <v>1095</v>
      </c>
      <c r="E189" s="43" t="s">
        <v>1042</v>
      </c>
      <c r="F189" s="45">
        <v>10</v>
      </c>
      <c r="G189" s="43"/>
      <c r="H189" s="43" t="s">
        <v>5812</v>
      </c>
      <c r="I189" s="43" t="s">
        <v>5873</v>
      </c>
      <c r="J189" s="44">
        <v>45838.661736111113</v>
      </c>
      <c r="K189" s="43" t="s">
        <v>5754</v>
      </c>
      <c r="L189" s="43" t="s">
        <v>119</v>
      </c>
    </row>
    <row r="190" spans="1:12">
      <c r="A190" s="42" t="s">
        <v>4760</v>
      </c>
      <c r="B190" s="43" t="s">
        <v>5624</v>
      </c>
      <c r="C190" s="44">
        <v>45835.473622685182</v>
      </c>
      <c r="D190" s="43" t="s">
        <v>1096</v>
      </c>
      <c r="E190" s="43" t="s">
        <v>1042</v>
      </c>
      <c r="F190" s="45">
        <v>10</v>
      </c>
      <c r="G190" s="43"/>
      <c r="H190" s="43" t="s">
        <v>5816</v>
      </c>
      <c r="I190" s="43" t="s">
        <v>5893</v>
      </c>
      <c r="J190" s="44">
        <v>45835.515277777777</v>
      </c>
      <c r="K190" s="43" t="s">
        <v>5793</v>
      </c>
      <c r="L190" s="43" t="s">
        <v>66</v>
      </c>
    </row>
    <row r="191" spans="1:12">
      <c r="A191" s="42" t="s">
        <v>4761</v>
      </c>
      <c r="B191" s="43" t="s">
        <v>5625</v>
      </c>
      <c r="C191" s="44">
        <v>45828.596203703702</v>
      </c>
      <c r="D191" s="43" t="s">
        <v>1097</v>
      </c>
      <c r="E191" s="43" t="s">
        <v>1042</v>
      </c>
      <c r="F191" s="45">
        <v>10</v>
      </c>
      <c r="G191" s="43"/>
      <c r="H191" s="43" t="s">
        <v>5805</v>
      </c>
      <c r="I191" s="43" t="s">
        <v>5840</v>
      </c>
      <c r="J191" s="44">
        <v>45828.63784722222</v>
      </c>
      <c r="K191" s="43" t="s">
        <v>5829</v>
      </c>
      <c r="L191" s="43" t="s">
        <v>66</v>
      </c>
    </row>
    <row r="192" spans="1:12">
      <c r="A192" s="42" t="s">
        <v>4762</v>
      </c>
      <c r="B192" s="43" t="s">
        <v>5626</v>
      </c>
      <c r="C192" s="44">
        <v>45827.380682870367</v>
      </c>
      <c r="D192" s="43" t="s">
        <v>1179</v>
      </c>
      <c r="E192" s="43" t="s">
        <v>1042</v>
      </c>
      <c r="F192" s="45">
        <v>8</v>
      </c>
      <c r="G192" s="43"/>
      <c r="H192" s="43" t="s">
        <v>5817</v>
      </c>
      <c r="I192" s="43" t="s">
        <v>5848</v>
      </c>
      <c r="J192" s="44">
        <v>45827.422280092593</v>
      </c>
      <c r="K192" s="43" t="s">
        <v>5775</v>
      </c>
      <c r="L192" s="43" t="s">
        <v>199</v>
      </c>
    </row>
    <row r="193" spans="1:12">
      <c r="A193" s="42" t="s">
        <v>4763</v>
      </c>
      <c r="B193" s="43" t="s">
        <v>5627</v>
      </c>
      <c r="C193" s="44">
        <v>45827.380462962959</v>
      </c>
      <c r="D193" s="43" t="s">
        <v>1179</v>
      </c>
      <c r="E193" s="43" t="s">
        <v>1042</v>
      </c>
      <c r="F193" s="45">
        <v>8</v>
      </c>
      <c r="G193" s="43"/>
      <c r="H193" s="43" t="s">
        <v>5815</v>
      </c>
      <c r="I193" s="43" t="s">
        <v>5848</v>
      </c>
      <c r="J193" s="44">
        <v>45827.422129629631</v>
      </c>
      <c r="K193" s="43" t="s">
        <v>5788</v>
      </c>
      <c r="L193" s="43" t="s">
        <v>199</v>
      </c>
    </row>
    <row r="194" spans="1:12">
      <c r="A194" s="42" t="s">
        <v>4764</v>
      </c>
      <c r="B194" s="43" t="s">
        <v>5628</v>
      </c>
      <c r="C194" s="44">
        <v>45827.380358796298</v>
      </c>
      <c r="D194" s="43" t="s">
        <v>1179</v>
      </c>
      <c r="E194" s="43" t="s">
        <v>1042</v>
      </c>
      <c r="F194" s="45">
        <v>8</v>
      </c>
      <c r="G194" s="43"/>
      <c r="H194" s="43" t="s">
        <v>5818</v>
      </c>
      <c r="I194" s="43" t="s">
        <v>5848</v>
      </c>
      <c r="J194" s="44">
        <v>45827.421967592592</v>
      </c>
      <c r="K194" s="43" t="s">
        <v>5759</v>
      </c>
      <c r="L194" s="43" t="s">
        <v>199</v>
      </c>
    </row>
    <row r="195" spans="1:12">
      <c r="A195" s="42" t="s">
        <v>4765</v>
      </c>
      <c r="B195" s="43" t="s">
        <v>5629</v>
      </c>
      <c r="C195" s="44">
        <v>45827.355173611111</v>
      </c>
      <c r="D195" s="43" t="s">
        <v>1098</v>
      </c>
      <c r="E195" s="43" t="s">
        <v>1042</v>
      </c>
      <c r="F195" s="45">
        <v>10</v>
      </c>
      <c r="G195" s="43"/>
      <c r="H195" s="43" t="s">
        <v>5819</v>
      </c>
      <c r="I195" s="43" t="s">
        <v>5894</v>
      </c>
      <c r="J195" s="44">
        <v>45827.396701388891</v>
      </c>
      <c r="K195" s="43" t="s">
        <v>5757</v>
      </c>
      <c r="L195" s="43" t="s">
        <v>98</v>
      </c>
    </row>
    <row r="196" spans="1:12">
      <c r="A196" s="42" t="s">
        <v>4766</v>
      </c>
      <c r="B196" s="43" t="s">
        <v>5630</v>
      </c>
      <c r="C196" s="44">
        <v>45825.365868055553</v>
      </c>
      <c r="D196" s="43" t="s">
        <v>1179</v>
      </c>
      <c r="E196" s="43" t="s">
        <v>1042</v>
      </c>
      <c r="F196" s="45">
        <v>9</v>
      </c>
      <c r="G196" s="43"/>
      <c r="H196" s="43" t="s">
        <v>5820</v>
      </c>
      <c r="I196" s="43" t="s">
        <v>5848</v>
      </c>
      <c r="J196" s="44">
        <v>45825.407476851855</v>
      </c>
      <c r="K196" s="43" t="s">
        <v>5754</v>
      </c>
      <c r="L196" s="43" t="s">
        <v>199</v>
      </c>
    </row>
    <row r="197" spans="1:12">
      <c r="A197" s="42" t="s">
        <v>4767</v>
      </c>
      <c r="B197" s="43" t="s">
        <v>5631</v>
      </c>
      <c r="C197" s="44">
        <v>45825.365856481483</v>
      </c>
      <c r="D197" s="43" t="s">
        <v>1179</v>
      </c>
      <c r="E197" s="43" t="s">
        <v>1042</v>
      </c>
      <c r="F197" s="45">
        <v>8</v>
      </c>
      <c r="G197" s="43"/>
      <c r="H197" s="43" t="s">
        <v>5821</v>
      </c>
      <c r="I197" s="43" t="s">
        <v>5848</v>
      </c>
      <c r="J197" s="44">
        <v>45825.407407407409</v>
      </c>
      <c r="K197" s="43" t="s">
        <v>5792</v>
      </c>
      <c r="L197" s="43" t="s">
        <v>199</v>
      </c>
    </row>
    <row r="198" spans="1:12">
      <c r="A198" s="42" t="s">
        <v>4768</v>
      </c>
      <c r="B198" s="43" t="s">
        <v>5632</v>
      </c>
      <c r="C198" s="44">
        <v>45825.333495370367</v>
      </c>
      <c r="D198" s="43" t="s">
        <v>1180</v>
      </c>
      <c r="E198" s="43" t="s">
        <v>1042</v>
      </c>
      <c r="F198" s="45">
        <v>9</v>
      </c>
      <c r="G198" s="43"/>
      <c r="H198" s="43" t="s">
        <v>5783</v>
      </c>
      <c r="I198" s="43" t="s">
        <v>5848</v>
      </c>
      <c r="J198" s="44">
        <v>45825.375127314815</v>
      </c>
      <c r="K198" s="43" t="s">
        <v>5813</v>
      </c>
      <c r="L198" s="43" t="s">
        <v>53</v>
      </c>
    </row>
    <row r="199" spans="1:12">
      <c r="A199" s="42" t="s">
        <v>4769</v>
      </c>
      <c r="B199" s="43" t="s">
        <v>5633</v>
      </c>
      <c r="C199" s="44">
        <v>45821.37841435185</v>
      </c>
      <c r="D199" s="43" t="s">
        <v>1099</v>
      </c>
      <c r="E199" s="43" t="s">
        <v>1042</v>
      </c>
      <c r="F199" s="45">
        <v>10</v>
      </c>
      <c r="H199" s="43" t="s">
        <v>5794</v>
      </c>
      <c r="I199" s="43" t="s">
        <v>5895</v>
      </c>
      <c r="J199" s="44">
        <v>45821.42</v>
      </c>
      <c r="K199" s="43" t="s">
        <v>5823</v>
      </c>
      <c r="L199" s="43" t="s">
        <v>49</v>
      </c>
    </row>
    <row r="200" spans="1:12">
      <c r="A200" s="42" t="s">
        <v>4770</v>
      </c>
      <c r="B200" s="43" t="s">
        <v>5634</v>
      </c>
      <c r="C200" s="44">
        <v>45820.568784722222</v>
      </c>
      <c r="D200" s="43" t="s">
        <v>1181</v>
      </c>
      <c r="E200" s="43" t="s">
        <v>1042</v>
      </c>
      <c r="F200" s="45">
        <v>9</v>
      </c>
      <c r="G200" s="43"/>
      <c r="H200" s="43" t="s">
        <v>5742</v>
      </c>
      <c r="I200" s="43" t="s">
        <v>5896</v>
      </c>
      <c r="J200" s="44">
        <v>45820.61042824074</v>
      </c>
      <c r="K200" s="43" t="s">
        <v>5822</v>
      </c>
      <c r="L200" s="43" t="s">
        <v>108</v>
      </c>
    </row>
    <row r="201" spans="1:12">
      <c r="A201" s="42" t="s">
        <v>4771</v>
      </c>
      <c r="B201" s="43" t="s">
        <v>5635</v>
      </c>
      <c r="C201" s="44">
        <v>45818.436863425923</v>
      </c>
      <c r="D201" s="43" t="s">
        <v>1100</v>
      </c>
      <c r="E201" s="43" t="s">
        <v>1042</v>
      </c>
      <c r="F201" s="45">
        <v>10</v>
      </c>
      <c r="G201" s="43"/>
      <c r="H201" s="43" t="s">
        <v>5822</v>
      </c>
      <c r="I201" s="43" t="s">
        <v>5837</v>
      </c>
      <c r="J201" s="44">
        <v>45818.478460648148</v>
      </c>
      <c r="K201" s="43" t="s">
        <v>5799</v>
      </c>
      <c r="L201" s="43" t="s">
        <v>37</v>
      </c>
    </row>
    <row r="202" spans="1:12">
      <c r="A202" s="54" t="s">
        <v>4772</v>
      </c>
      <c r="B202" s="43" t="s">
        <v>5636</v>
      </c>
      <c r="C202" s="44">
        <v>45818.436689814815</v>
      </c>
      <c r="D202" s="43" t="s">
        <v>1100</v>
      </c>
      <c r="E202" s="43" t="s">
        <v>1042</v>
      </c>
      <c r="F202" s="45">
        <v>10</v>
      </c>
      <c r="G202" s="43"/>
      <c r="H202" s="43" t="s">
        <v>5765</v>
      </c>
      <c r="I202" s="43" t="s">
        <v>5837</v>
      </c>
      <c r="J202" s="44">
        <v>45818.478356481479</v>
      </c>
      <c r="K202" s="43" t="s">
        <v>5753</v>
      </c>
      <c r="L202" s="43" t="s">
        <v>37</v>
      </c>
    </row>
    <row r="203" spans="1:12">
      <c r="A203" s="42" t="s">
        <v>4773</v>
      </c>
      <c r="B203" s="43" t="s">
        <v>5637</v>
      </c>
      <c r="C203" s="44">
        <v>45818.436620370368</v>
      </c>
      <c r="D203" s="43" t="s">
        <v>1100</v>
      </c>
      <c r="E203" s="43" t="s">
        <v>1042</v>
      </c>
      <c r="F203" s="45">
        <v>10</v>
      </c>
      <c r="G203" s="43"/>
      <c r="H203" s="43" t="s">
        <v>5758</v>
      </c>
      <c r="I203" s="43" t="s">
        <v>5837</v>
      </c>
      <c r="J203" s="44">
        <v>45818.478263888886</v>
      </c>
      <c r="K203" s="43" t="s">
        <v>5742</v>
      </c>
      <c r="L203" s="43" t="s">
        <v>37</v>
      </c>
    </row>
    <row r="204" spans="1:12">
      <c r="A204" s="42" t="s">
        <v>4774</v>
      </c>
      <c r="B204" s="43" t="s">
        <v>5638</v>
      </c>
      <c r="C204" s="44">
        <v>45817.421759259261</v>
      </c>
      <c r="D204" s="43" t="s">
        <v>1182</v>
      </c>
      <c r="E204" s="43" t="s">
        <v>1042</v>
      </c>
      <c r="F204" s="45">
        <v>9</v>
      </c>
      <c r="H204" s="43" t="s">
        <v>5771</v>
      </c>
      <c r="I204" s="43" t="s">
        <v>5897</v>
      </c>
      <c r="J204" s="44">
        <v>45817.463379629633</v>
      </c>
      <c r="K204" s="43" t="s">
        <v>5759</v>
      </c>
      <c r="L204" s="43" t="s">
        <v>85</v>
      </c>
    </row>
    <row r="205" spans="1:12">
      <c r="A205" s="42" t="s">
        <v>4775</v>
      </c>
      <c r="B205" s="43" t="s">
        <v>5639</v>
      </c>
      <c r="C205" s="44">
        <v>45810.644363425927</v>
      </c>
      <c r="D205" s="43" t="s">
        <v>1101</v>
      </c>
      <c r="E205" s="43" t="s">
        <v>1042</v>
      </c>
      <c r="F205" s="45">
        <v>10</v>
      </c>
      <c r="H205" s="43" t="s">
        <v>5793</v>
      </c>
      <c r="I205" s="43" t="s">
        <v>5898</v>
      </c>
      <c r="J205" s="44">
        <v>45810.686018518521</v>
      </c>
      <c r="K205" s="43" t="s">
        <v>5762</v>
      </c>
      <c r="L205" s="43" t="s">
        <v>85</v>
      </c>
    </row>
    <row r="206" spans="1:12">
      <c r="A206" s="42" t="s">
        <v>4776</v>
      </c>
      <c r="B206" s="43" t="s">
        <v>5640</v>
      </c>
      <c r="C206" s="44">
        <v>45804.322893518518</v>
      </c>
      <c r="D206" s="43" t="s">
        <v>1228</v>
      </c>
      <c r="E206" s="43" t="s">
        <v>1042</v>
      </c>
      <c r="F206" s="45">
        <v>6</v>
      </c>
      <c r="G206" s="43"/>
      <c r="H206" s="43" t="s">
        <v>5791</v>
      </c>
      <c r="I206" s="43" t="s">
        <v>5899</v>
      </c>
      <c r="J206" s="44">
        <v>45804.36445601852</v>
      </c>
      <c r="K206" s="43" t="s">
        <v>5741</v>
      </c>
      <c r="L206" s="43" t="s">
        <v>189</v>
      </c>
    </row>
    <row r="207" spans="1:12">
      <c r="A207" s="42" t="s">
        <v>4777</v>
      </c>
      <c r="B207" s="43" t="s">
        <v>5641</v>
      </c>
      <c r="C207" s="44">
        <v>45796.319479166668</v>
      </c>
      <c r="D207" s="43" t="s">
        <v>1102</v>
      </c>
      <c r="E207" s="43" t="s">
        <v>1042</v>
      </c>
      <c r="F207" s="45">
        <v>10</v>
      </c>
      <c r="G207" s="43"/>
      <c r="H207" s="43" t="s">
        <v>5749</v>
      </c>
      <c r="I207" s="43" t="s">
        <v>5860</v>
      </c>
      <c r="J207" s="44">
        <v>45796.361122685186</v>
      </c>
      <c r="K207" s="43" t="s">
        <v>5822</v>
      </c>
      <c r="L207" s="43" t="s">
        <v>37</v>
      </c>
    </row>
    <row r="208" spans="1:12">
      <c r="A208" s="42" t="s">
        <v>4778</v>
      </c>
      <c r="B208" s="43" t="s">
        <v>5642</v>
      </c>
      <c r="C208" s="44">
        <v>45796.319456018522</v>
      </c>
      <c r="D208" s="43" t="s">
        <v>1102</v>
      </c>
      <c r="E208" s="43" t="s">
        <v>1042</v>
      </c>
      <c r="F208" s="45">
        <v>10</v>
      </c>
      <c r="G208" s="43"/>
      <c r="H208" s="43" t="s">
        <v>5813</v>
      </c>
      <c r="I208" s="43" t="s">
        <v>5860</v>
      </c>
      <c r="J208" s="44">
        <v>45796.361087962963</v>
      </c>
      <c r="K208" s="43" t="s">
        <v>5830</v>
      </c>
      <c r="L208" s="43" t="s">
        <v>37</v>
      </c>
    </row>
    <row r="209" spans="1:12">
      <c r="A209" s="42" t="s">
        <v>4779</v>
      </c>
      <c r="B209" s="43" t="s">
        <v>5643</v>
      </c>
      <c r="C209" s="44">
        <v>45786.241099537037</v>
      </c>
      <c r="D209" s="43" t="s">
        <v>1103</v>
      </c>
      <c r="E209" s="43" t="s">
        <v>1042</v>
      </c>
      <c r="F209" s="45">
        <v>10</v>
      </c>
      <c r="G209" s="43"/>
      <c r="H209" s="43" t="s">
        <v>5759</v>
      </c>
      <c r="I209" s="43" t="s">
        <v>5900</v>
      </c>
      <c r="J209" s="44">
        <v>45786.282766203702</v>
      </c>
      <c r="K209" s="43" t="s">
        <v>5813</v>
      </c>
      <c r="L209" s="43" t="s">
        <v>85</v>
      </c>
    </row>
    <row r="210" spans="1:12">
      <c r="A210" s="42" t="s">
        <v>4780</v>
      </c>
      <c r="B210" s="43" t="s">
        <v>5644</v>
      </c>
      <c r="C210" s="44">
        <v>45786.240949074076</v>
      </c>
      <c r="D210" s="43" t="s">
        <v>1103</v>
      </c>
      <c r="E210" s="43" t="s">
        <v>1042</v>
      </c>
      <c r="F210" s="45">
        <v>10</v>
      </c>
      <c r="G210" s="43"/>
      <c r="H210" s="43" t="s">
        <v>5762</v>
      </c>
      <c r="I210" s="43" t="s">
        <v>5900</v>
      </c>
      <c r="J210" s="44">
        <v>45786.282581018517</v>
      </c>
      <c r="K210" s="43" t="s">
        <v>5816</v>
      </c>
      <c r="L210" s="43" t="s">
        <v>85</v>
      </c>
    </row>
    <row r="211" spans="1:12">
      <c r="A211" s="42" t="s">
        <v>4781</v>
      </c>
      <c r="B211" s="43" t="s">
        <v>5645</v>
      </c>
      <c r="C211" s="44">
        <v>45786.240949074076</v>
      </c>
      <c r="D211" s="43" t="s">
        <v>1103</v>
      </c>
      <c r="E211" s="43" t="s">
        <v>1042</v>
      </c>
      <c r="F211" s="45">
        <v>10</v>
      </c>
      <c r="G211" s="43"/>
      <c r="H211" s="43" t="s">
        <v>5815</v>
      </c>
      <c r="I211" s="43" t="s">
        <v>5900</v>
      </c>
      <c r="J211" s="44">
        <v>45786.282511574071</v>
      </c>
      <c r="K211" s="43" t="s">
        <v>5804</v>
      </c>
      <c r="L211" s="43" t="s">
        <v>85</v>
      </c>
    </row>
    <row r="212" spans="1:12">
      <c r="A212" s="42" t="s">
        <v>4782</v>
      </c>
      <c r="B212" s="43" t="s">
        <v>5646</v>
      </c>
      <c r="C212" s="44">
        <v>45784.319618055553</v>
      </c>
      <c r="D212" s="43" t="s">
        <v>1104</v>
      </c>
      <c r="E212" s="43" t="s">
        <v>1042</v>
      </c>
      <c r="F212" s="45">
        <v>10</v>
      </c>
      <c r="G212" s="43"/>
      <c r="H212" s="43" t="s">
        <v>5774</v>
      </c>
      <c r="I212" s="43" t="s">
        <v>5864</v>
      </c>
      <c r="J212" s="44">
        <v>45784.361284722225</v>
      </c>
      <c r="K212" s="43" t="s">
        <v>5744</v>
      </c>
      <c r="L212" s="43" t="s">
        <v>181</v>
      </c>
    </row>
    <row r="213" spans="1:12">
      <c r="A213" s="42" t="s">
        <v>4783</v>
      </c>
      <c r="B213" s="43" t="s">
        <v>5647</v>
      </c>
      <c r="C213" s="44">
        <v>45784.319525462961</v>
      </c>
      <c r="D213" s="43" t="s">
        <v>1104</v>
      </c>
      <c r="E213" s="43" t="s">
        <v>1042</v>
      </c>
      <c r="F213" s="45">
        <v>10</v>
      </c>
      <c r="G213" s="43"/>
      <c r="H213" s="43" t="s">
        <v>5823</v>
      </c>
      <c r="I213" s="43" t="s">
        <v>5864</v>
      </c>
      <c r="J213" s="44">
        <v>45784.361134259256</v>
      </c>
      <c r="K213" s="43" t="s">
        <v>5808</v>
      </c>
      <c r="L213" s="43" t="s">
        <v>181</v>
      </c>
    </row>
    <row r="214" spans="1:12">
      <c r="A214" s="54" t="s">
        <v>4784</v>
      </c>
      <c r="B214" s="43" t="s">
        <v>5648</v>
      </c>
      <c r="C214" s="44">
        <v>45784.319409722222</v>
      </c>
      <c r="D214" s="43" t="s">
        <v>1104</v>
      </c>
      <c r="E214" s="43" t="s">
        <v>1042</v>
      </c>
      <c r="F214" s="45">
        <v>10</v>
      </c>
      <c r="H214" s="43" t="s">
        <v>5758</v>
      </c>
      <c r="I214" s="43" t="s">
        <v>5864</v>
      </c>
      <c r="J214" s="44">
        <v>45784.36105324074</v>
      </c>
      <c r="K214" s="43" t="s">
        <v>5743</v>
      </c>
      <c r="L214" s="43" t="s">
        <v>181</v>
      </c>
    </row>
    <row r="215" spans="1:12">
      <c r="A215" s="54" t="s">
        <v>4785</v>
      </c>
      <c r="B215" s="43" t="s">
        <v>5649</v>
      </c>
      <c r="C215" s="44">
        <v>45783.426041666666</v>
      </c>
      <c r="D215" s="43" t="s">
        <v>1105</v>
      </c>
      <c r="E215" s="43" t="s">
        <v>1042</v>
      </c>
      <c r="F215" s="45">
        <v>10</v>
      </c>
      <c r="G215" s="43"/>
      <c r="H215" s="43" t="s">
        <v>5766</v>
      </c>
      <c r="I215" s="43" t="s">
        <v>5888</v>
      </c>
      <c r="J215" s="44">
        <v>45783.46769675926</v>
      </c>
      <c r="K215" s="43" t="s">
        <v>5762</v>
      </c>
      <c r="L215" s="43" t="s">
        <v>39</v>
      </c>
    </row>
    <row r="216" spans="1:12">
      <c r="A216" s="42" t="s">
        <v>4786</v>
      </c>
      <c r="B216" s="43" t="s">
        <v>5650</v>
      </c>
      <c r="C216" s="44">
        <v>45783.425891203704</v>
      </c>
      <c r="D216" s="43" t="s">
        <v>1106</v>
      </c>
      <c r="E216" s="43" t="s">
        <v>1042</v>
      </c>
      <c r="F216" s="45">
        <v>10</v>
      </c>
      <c r="G216" s="43"/>
      <c r="H216" s="43" t="s">
        <v>5743</v>
      </c>
      <c r="I216" s="43" t="s">
        <v>5888</v>
      </c>
      <c r="J216" s="44">
        <v>45783.467546296299</v>
      </c>
      <c r="K216" s="43" t="s">
        <v>5793</v>
      </c>
      <c r="L216" s="43" t="s">
        <v>39</v>
      </c>
    </row>
    <row r="217" spans="1:12">
      <c r="A217" s="42" t="s">
        <v>4787</v>
      </c>
      <c r="B217" s="43" t="s">
        <v>5651</v>
      </c>
      <c r="C217" s="44">
        <v>45783.425798611112</v>
      </c>
      <c r="D217" s="43" t="s">
        <v>1107</v>
      </c>
      <c r="E217" s="43" t="s">
        <v>1042</v>
      </c>
      <c r="F217" s="45">
        <v>10</v>
      </c>
      <c r="G217" s="43"/>
      <c r="H217" s="43" t="s">
        <v>5784</v>
      </c>
      <c r="I217" s="43" t="s">
        <v>5888</v>
      </c>
      <c r="J217" s="44">
        <v>45783.467407407406</v>
      </c>
      <c r="K217" s="43" t="s">
        <v>5761</v>
      </c>
      <c r="L217" s="43" t="s">
        <v>39</v>
      </c>
    </row>
    <row r="218" spans="1:12">
      <c r="A218" s="42" t="s">
        <v>4788</v>
      </c>
      <c r="B218" s="43" t="s">
        <v>5652</v>
      </c>
      <c r="C218" s="44">
        <v>45783.425717592596</v>
      </c>
      <c r="D218" s="43" t="s">
        <v>1108</v>
      </c>
      <c r="E218" s="43" t="s">
        <v>1042</v>
      </c>
      <c r="F218" s="45">
        <v>10</v>
      </c>
      <c r="G218" s="43"/>
      <c r="H218" s="43" t="s">
        <v>5755</v>
      </c>
      <c r="I218" s="43" t="s">
        <v>5888</v>
      </c>
      <c r="J218" s="44">
        <v>45783.467256944445</v>
      </c>
      <c r="K218" s="43" t="s">
        <v>5830</v>
      </c>
      <c r="L218" s="43" t="s">
        <v>39</v>
      </c>
    </row>
    <row r="219" spans="1:12">
      <c r="A219" s="54" t="s">
        <v>4789</v>
      </c>
      <c r="B219" s="43" t="s">
        <v>5653</v>
      </c>
      <c r="C219" s="44">
        <v>45775.388182870367</v>
      </c>
      <c r="D219" s="43" t="s">
        <v>1105</v>
      </c>
      <c r="E219" s="43" t="s">
        <v>1042</v>
      </c>
      <c r="F219" s="45">
        <v>9</v>
      </c>
      <c r="H219" s="43" t="s">
        <v>5790</v>
      </c>
      <c r="I219" s="43" t="s">
        <v>5888</v>
      </c>
      <c r="J219" s="44">
        <v>45775.429780092592</v>
      </c>
      <c r="K219" s="43" t="s">
        <v>5733</v>
      </c>
      <c r="L219" s="43" t="s">
        <v>39</v>
      </c>
    </row>
    <row r="220" spans="1:12">
      <c r="A220" s="54" t="s">
        <v>4790</v>
      </c>
      <c r="B220" s="43" t="s">
        <v>5654</v>
      </c>
      <c r="C220" s="44">
        <v>45771.371296296296</v>
      </c>
      <c r="D220" s="43" t="s">
        <v>1182</v>
      </c>
      <c r="E220" s="43" t="s">
        <v>1042</v>
      </c>
      <c r="F220" s="45">
        <v>9</v>
      </c>
      <c r="H220" s="43" t="s">
        <v>5747</v>
      </c>
      <c r="I220" s="43" t="s">
        <v>5897</v>
      </c>
      <c r="J220" s="44">
        <v>45771.412847222222</v>
      </c>
      <c r="K220" s="43" t="s">
        <v>5732</v>
      </c>
      <c r="L220" s="43" t="s">
        <v>85</v>
      </c>
    </row>
    <row r="221" spans="1:12">
      <c r="A221" s="42" t="s">
        <v>4791</v>
      </c>
      <c r="B221" s="43" t="s">
        <v>5655</v>
      </c>
      <c r="C221" s="44">
        <v>45763.385196759256</v>
      </c>
      <c r="D221" s="43" t="s">
        <v>1109</v>
      </c>
      <c r="E221" s="43" t="s">
        <v>1042</v>
      </c>
      <c r="F221" s="45">
        <v>10</v>
      </c>
      <c r="G221" s="43"/>
      <c r="H221" s="43" t="s">
        <v>5776</v>
      </c>
      <c r="I221" s="43" t="s">
        <v>5892</v>
      </c>
      <c r="J221" s="44">
        <v>45763.426840277774</v>
      </c>
      <c r="K221" s="43" t="s">
        <v>5787</v>
      </c>
      <c r="L221" s="43" t="s">
        <v>255</v>
      </c>
    </row>
    <row r="222" spans="1:12">
      <c r="A222" s="42" t="s">
        <v>4792</v>
      </c>
      <c r="B222" s="43" t="s">
        <v>5656</v>
      </c>
      <c r="C222" s="44">
        <v>45762.597812499997</v>
      </c>
      <c r="D222" s="43" t="s">
        <v>1205</v>
      </c>
      <c r="E222" s="43" t="s">
        <v>1042</v>
      </c>
      <c r="F222" s="45">
        <v>8</v>
      </c>
      <c r="G222" s="43"/>
      <c r="H222" s="43" t="s">
        <v>5824</v>
      </c>
      <c r="I222" s="43" t="s">
        <v>5901</v>
      </c>
      <c r="J222" s="44">
        <v>45762.639421296299</v>
      </c>
      <c r="K222" s="43" t="s">
        <v>5791</v>
      </c>
      <c r="L222" s="43" t="s">
        <v>175</v>
      </c>
    </row>
    <row r="223" spans="1:12">
      <c r="A223" s="42" t="s">
        <v>4793</v>
      </c>
      <c r="B223" s="43" t="s">
        <v>5657</v>
      </c>
      <c r="C223" s="44">
        <v>45758.564375000002</v>
      </c>
      <c r="D223" s="43" t="s">
        <v>1206</v>
      </c>
      <c r="E223" s="43" t="s">
        <v>1042</v>
      </c>
      <c r="F223" s="45">
        <v>8</v>
      </c>
      <c r="G223" s="43"/>
      <c r="H223" s="43" t="s">
        <v>5769</v>
      </c>
      <c r="I223" s="43" t="s">
        <v>5836</v>
      </c>
      <c r="J223" s="44">
        <v>45758.605925925927</v>
      </c>
      <c r="K223" s="43" t="s">
        <v>5811</v>
      </c>
      <c r="L223" s="43" t="s">
        <v>66</v>
      </c>
    </row>
    <row r="224" spans="1:12">
      <c r="A224" s="42" t="s">
        <v>4794</v>
      </c>
      <c r="B224" s="43" t="s">
        <v>5658</v>
      </c>
      <c r="C224" s="44">
        <v>45747.570173611108</v>
      </c>
      <c r="D224" s="43" t="s">
        <v>1110</v>
      </c>
      <c r="E224" s="43" t="s">
        <v>1042</v>
      </c>
      <c r="F224" s="45">
        <v>10</v>
      </c>
      <c r="G224" s="43"/>
      <c r="H224" s="43" t="s">
        <v>5755</v>
      </c>
      <c r="I224" s="43" t="s">
        <v>5898</v>
      </c>
      <c r="J224" s="44">
        <v>45747.611828703702</v>
      </c>
      <c r="K224" s="43" t="s">
        <v>5802</v>
      </c>
      <c r="L224" s="43" t="s">
        <v>82</v>
      </c>
    </row>
    <row r="225" spans="1:12">
      <c r="A225" s="42" t="s">
        <v>4795</v>
      </c>
      <c r="B225" s="43" t="s">
        <v>5659</v>
      </c>
      <c r="C225" s="44">
        <v>45747.570127314815</v>
      </c>
      <c r="D225" s="43" t="s">
        <v>1110</v>
      </c>
      <c r="E225" s="43" t="s">
        <v>1042</v>
      </c>
      <c r="F225" s="45">
        <v>10</v>
      </c>
      <c r="H225" s="43" t="s">
        <v>5762</v>
      </c>
      <c r="I225" s="43" t="s">
        <v>5898</v>
      </c>
      <c r="J225" s="44">
        <v>45747.611770833333</v>
      </c>
      <c r="K225" s="43" t="s">
        <v>5802</v>
      </c>
      <c r="L225" s="43" t="s">
        <v>82</v>
      </c>
    </row>
    <row r="226" spans="1:12">
      <c r="A226" s="42" t="s">
        <v>4796</v>
      </c>
      <c r="B226" s="43" t="s">
        <v>4797</v>
      </c>
      <c r="C226" s="44">
        <v>45740.419918981483</v>
      </c>
      <c r="D226" s="43" t="s">
        <v>1111</v>
      </c>
      <c r="E226" s="43" t="s">
        <v>1042</v>
      </c>
      <c r="F226" s="45">
        <v>10</v>
      </c>
      <c r="H226" s="43" t="s">
        <v>5811</v>
      </c>
      <c r="I226" s="43" t="s">
        <v>5844</v>
      </c>
      <c r="J226" s="44">
        <v>45740.419907407406</v>
      </c>
      <c r="K226" s="43" t="s">
        <v>5792</v>
      </c>
      <c r="L226" s="43" t="s">
        <v>61</v>
      </c>
    </row>
    <row r="227" spans="1:12">
      <c r="A227" s="54" t="s">
        <v>4798</v>
      </c>
      <c r="B227" s="43" t="s">
        <v>4799</v>
      </c>
      <c r="C227" s="44">
        <v>45735.473495370374</v>
      </c>
      <c r="D227" s="43" t="s">
        <v>1112</v>
      </c>
      <c r="E227" s="43" t="s">
        <v>1042</v>
      </c>
      <c r="F227" s="45">
        <v>10</v>
      </c>
      <c r="G227" s="43"/>
      <c r="H227" s="43" t="s">
        <v>5816</v>
      </c>
      <c r="I227" s="43" t="s">
        <v>5902</v>
      </c>
      <c r="J227" s="44">
        <v>45735.473391203705</v>
      </c>
      <c r="K227" s="43" t="s">
        <v>5750</v>
      </c>
      <c r="L227" s="43" t="s">
        <v>35</v>
      </c>
    </row>
    <row r="228" spans="1:12">
      <c r="A228" s="42" t="s">
        <v>4800</v>
      </c>
      <c r="B228" s="43" t="s">
        <v>4801</v>
      </c>
      <c r="C228" s="44">
        <v>45727.495289351849</v>
      </c>
      <c r="D228" s="43" t="s">
        <v>1207</v>
      </c>
      <c r="E228" s="43" t="s">
        <v>1042</v>
      </c>
      <c r="F228" s="45">
        <v>8</v>
      </c>
      <c r="G228" s="43"/>
      <c r="H228" s="43" t="s">
        <v>5787</v>
      </c>
      <c r="I228" s="43" t="s">
        <v>5859</v>
      </c>
      <c r="J228" s="44">
        <v>45727.495266203703</v>
      </c>
      <c r="K228" s="43" t="s">
        <v>5781</v>
      </c>
      <c r="L228" s="43" t="s">
        <v>377</v>
      </c>
    </row>
    <row r="229" spans="1:12">
      <c r="A229" s="42" t="s">
        <v>4802</v>
      </c>
      <c r="B229" s="43" t="s">
        <v>4803</v>
      </c>
      <c r="C229" s="44">
        <v>45726.846099537041</v>
      </c>
      <c r="D229" s="43" t="s">
        <v>1113</v>
      </c>
      <c r="E229" s="43" t="s">
        <v>1042</v>
      </c>
      <c r="F229" s="45">
        <v>10</v>
      </c>
      <c r="G229" s="43"/>
      <c r="H229" s="43" t="s">
        <v>5821</v>
      </c>
      <c r="I229" s="43" t="s">
        <v>5898</v>
      </c>
      <c r="J229" s="44">
        <v>45726.846076388887</v>
      </c>
      <c r="K229" s="43" t="s">
        <v>5821</v>
      </c>
      <c r="L229" s="43" t="s">
        <v>377</v>
      </c>
    </row>
    <row r="230" spans="1:12">
      <c r="A230" s="42" t="s">
        <v>4804</v>
      </c>
      <c r="B230" s="43" t="s">
        <v>4805</v>
      </c>
      <c r="C230" s="44">
        <v>45726.846076388887</v>
      </c>
      <c r="D230" s="43" t="s">
        <v>1113</v>
      </c>
      <c r="E230" s="43" t="s">
        <v>1042</v>
      </c>
      <c r="F230" s="45">
        <v>10</v>
      </c>
      <c r="G230" s="43"/>
      <c r="H230" s="43" t="s">
        <v>5752</v>
      </c>
      <c r="I230" s="43" t="s">
        <v>5898</v>
      </c>
      <c r="J230" s="44">
        <v>45726.846064814818</v>
      </c>
      <c r="K230" s="43" t="s">
        <v>5801</v>
      </c>
      <c r="L230" s="43" t="s">
        <v>377</v>
      </c>
    </row>
    <row r="231" spans="1:12">
      <c r="A231" s="42" t="s">
        <v>4806</v>
      </c>
      <c r="B231" s="43" t="s">
        <v>4807</v>
      </c>
      <c r="C231" s="44">
        <v>45726.846053240741</v>
      </c>
      <c r="D231" s="43" t="s">
        <v>1113</v>
      </c>
      <c r="E231" s="43" t="s">
        <v>1042</v>
      </c>
      <c r="F231" s="45">
        <v>10</v>
      </c>
      <c r="G231" s="43"/>
      <c r="H231" s="43" t="s">
        <v>5754</v>
      </c>
      <c r="I231" s="43" t="s">
        <v>5898</v>
      </c>
      <c r="J231" s="44">
        <v>45726.846041666664</v>
      </c>
      <c r="K231" s="43" t="s">
        <v>5811</v>
      </c>
      <c r="L231" s="43" t="s">
        <v>377</v>
      </c>
    </row>
    <row r="232" spans="1:12">
      <c r="A232" s="54" t="s">
        <v>4808</v>
      </c>
      <c r="B232" s="43" t="s">
        <v>4809</v>
      </c>
      <c r="C232" s="44">
        <v>45726.846018518518</v>
      </c>
      <c r="D232" s="43" t="s">
        <v>1113</v>
      </c>
      <c r="E232" s="43" t="s">
        <v>1042</v>
      </c>
      <c r="F232" s="45">
        <v>10</v>
      </c>
      <c r="G232" s="43"/>
      <c r="H232" s="43" t="s">
        <v>5825</v>
      </c>
      <c r="I232" s="43" t="s">
        <v>5898</v>
      </c>
      <c r="J232" s="44">
        <v>45726.845960648148</v>
      </c>
      <c r="K232" s="43" t="s">
        <v>5799</v>
      </c>
      <c r="L232" s="43" t="s">
        <v>377</v>
      </c>
    </row>
    <row r="233" spans="1:12">
      <c r="A233" s="54" t="s">
        <v>4810</v>
      </c>
      <c r="B233" s="43" t="s">
        <v>4811</v>
      </c>
      <c r="C233" s="44">
        <v>45720.549432870372</v>
      </c>
      <c r="D233" s="43" t="s">
        <v>1114</v>
      </c>
      <c r="E233" s="43" t="s">
        <v>1042</v>
      </c>
      <c r="F233" s="45">
        <v>10</v>
      </c>
      <c r="G233" s="43"/>
      <c r="H233" s="43" t="s">
        <v>5822</v>
      </c>
      <c r="I233" s="43" t="s">
        <v>5848</v>
      </c>
      <c r="J233" s="44">
        <v>45720.549421296295</v>
      </c>
      <c r="K233" s="43" t="s">
        <v>5735</v>
      </c>
      <c r="L233" s="43" t="s">
        <v>175</v>
      </c>
    </row>
    <row r="234" spans="1:12">
      <c r="A234" s="42" t="s">
        <v>4812</v>
      </c>
      <c r="B234" s="43" t="s">
        <v>4813</v>
      </c>
      <c r="C234" s="44">
        <v>45713.690798611111</v>
      </c>
      <c r="D234" s="43" t="s">
        <v>1115</v>
      </c>
      <c r="E234" s="43" t="s">
        <v>1042</v>
      </c>
      <c r="F234" s="45">
        <v>10</v>
      </c>
      <c r="G234" s="43"/>
      <c r="H234" s="43" t="s">
        <v>5763</v>
      </c>
      <c r="I234" s="43" t="s">
        <v>5848</v>
      </c>
      <c r="J234" s="44">
        <v>45713.690787037034</v>
      </c>
      <c r="K234" s="43" t="s">
        <v>5777</v>
      </c>
      <c r="L234" s="43" t="s">
        <v>181</v>
      </c>
    </row>
    <row r="235" spans="1:12">
      <c r="A235" s="42" t="s">
        <v>4814</v>
      </c>
      <c r="B235" s="43" t="s">
        <v>4815</v>
      </c>
      <c r="C235" s="44">
        <v>45713.690775462965</v>
      </c>
      <c r="D235" s="43" t="s">
        <v>1115</v>
      </c>
      <c r="E235" s="43" t="s">
        <v>1042</v>
      </c>
      <c r="F235" s="45">
        <v>10</v>
      </c>
      <c r="G235" s="43"/>
      <c r="H235" s="43" t="s">
        <v>5805</v>
      </c>
      <c r="I235" s="43" t="s">
        <v>5848</v>
      </c>
      <c r="J235" s="44">
        <v>45713.690775462965</v>
      </c>
      <c r="K235" s="43" t="s">
        <v>5772</v>
      </c>
      <c r="L235" s="43" t="s">
        <v>181</v>
      </c>
    </row>
    <row r="236" spans="1:12">
      <c r="A236" s="42" t="s">
        <v>4816</v>
      </c>
      <c r="B236" s="43" t="s">
        <v>4817</v>
      </c>
      <c r="C236" s="44">
        <v>45713.690752314818</v>
      </c>
      <c r="D236" s="43" t="s">
        <v>1115</v>
      </c>
      <c r="E236" s="43" t="s">
        <v>1042</v>
      </c>
      <c r="F236" s="45">
        <v>10</v>
      </c>
      <c r="G236" s="43"/>
      <c r="H236" s="43" t="s">
        <v>5771</v>
      </c>
      <c r="I236" s="43" t="s">
        <v>5848</v>
      </c>
      <c r="J236" s="44">
        <v>45713.690752314818</v>
      </c>
      <c r="K236" s="43" t="s">
        <v>5802</v>
      </c>
      <c r="L236" s="43" t="s">
        <v>181</v>
      </c>
    </row>
    <row r="237" spans="1:12">
      <c r="A237" s="42" t="s">
        <v>4818</v>
      </c>
      <c r="B237" s="43" t="s">
        <v>4819</v>
      </c>
      <c r="C237" s="44">
        <v>45713.690659722219</v>
      </c>
      <c r="D237" s="43" t="s">
        <v>1115</v>
      </c>
      <c r="E237" s="43" t="s">
        <v>1042</v>
      </c>
      <c r="F237" s="45">
        <v>10</v>
      </c>
      <c r="G237" s="43"/>
      <c r="H237" s="43" t="s">
        <v>5826</v>
      </c>
      <c r="I237" s="43" t="s">
        <v>5848</v>
      </c>
      <c r="J237" s="44">
        <v>45713.690648148149</v>
      </c>
      <c r="K237" s="43" t="s">
        <v>5784</v>
      </c>
      <c r="L237" s="43" t="s">
        <v>181</v>
      </c>
    </row>
    <row r="238" spans="1:12">
      <c r="A238" s="42" t="s">
        <v>4820</v>
      </c>
      <c r="B238" s="43" t="s">
        <v>4821</v>
      </c>
      <c r="C238" s="44">
        <v>45713.690532407411</v>
      </c>
      <c r="D238" s="43" t="s">
        <v>1115</v>
      </c>
      <c r="E238" s="43" t="s">
        <v>1042</v>
      </c>
      <c r="F238" s="45">
        <v>10</v>
      </c>
      <c r="G238" s="43"/>
      <c r="H238" s="43" t="s">
        <v>5778</v>
      </c>
      <c r="I238" s="43" t="s">
        <v>5848</v>
      </c>
      <c r="J238" s="44">
        <v>45713.690532407411</v>
      </c>
      <c r="K238" s="43" t="s">
        <v>5745</v>
      </c>
      <c r="L238" s="43" t="s">
        <v>181</v>
      </c>
    </row>
    <row r="239" spans="1:12">
      <c r="A239" s="42" t="s">
        <v>4822</v>
      </c>
      <c r="B239" s="43" t="s">
        <v>4823</v>
      </c>
      <c r="C239" s="44">
        <v>45713.690162037034</v>
      </c>
      <c r="D239" s="43" t="s">
        <v>1115</v>
      </c>
      <c r="E239" s="43" t="s">
        <v>1042</v>
      </c>
      <c r="F239" s="45">
        <v>10</v>
      </c>
      <c r="G239" s="43"/>
      <c r="H239" s="43" t="s">
        <v>5751</v>
      </c>
      <c r="I239" s="43" t="s">
        <v>5848</v>
      </c>
      <c r="J239" s="44">
        <v>45713.690150462964</v>
      </c>
      <c r="K239" s="43" t="s">
        <v>5769</v>
      </c>
      <c r="L239" s="43" t="s">
        <v>181</v>
      </c>
    </row>
    <row r="240" spans="1:12">
      <c r="A240" s="42" t="s">
        <v>4824</v>
      </c>
      <c r="B240" s="43" t="s">
        <v>4825</v>
      </c>
      <c r="C240" s="44">
        <v>45713.689895833333</v>
      </c>
      <c r="D240" s="43" t="s">
        <v>1115</v>
      </c>
      <c r="E240" s="43" t="s">
        <v>1042</v>
      </c>
      <c r="F240" s="45">
        <v>10</v>
      </c>
      <c r="G240" s="43"/>
      <c r="H240" s="43" t="s">
        <v>5787</v>
      </c>
      <c r="I240" s="43" t="s">
        <v>5848</v>
      </c>
      <c r="J240" s="44">
        <v>45713.689895833333</v>
      </c>
      <c r="K240" s="43" t="s">
        <v>5817</v>
      </c>
      <c r="L240" s="43" t="s">
        <v>181</v>
      </c>
    </row>
    <row r="241" spans="1:12">
      <c r="A241" s="42" t="s">
        <v>4826</v>
      </c>
      <c r="B241" s="43" t="s">
        <v>4827</v>
      </c>
      <c r="C241" s="44">
        <v>45713.689826388887</v>
      </c>
      <c r="D241" s="43" t="s">
        <v>1115</v>
      </c>
      <c r="E241" s="43" t="s">
        <v>1042</v>
      </c>
      <c r="F241" s="45">
        <v>9</v>
      </c>
      <c r="G241" s="43"/>
      <c r="H241" s="43" t="s">
        <v>5797</v>
      </c>
      <c r="I241" s="43" t="s">
        <v>5848</v>
      </c>
      <c r="J241" s="44">
        <v>45713.689803240741</v>
      </c>
      <c r="K241" s="43" t="s">
        <v>5809</v>
      </c>
      <c r="L241" s="43" t="s">
        <v>181</v>
      </c>
    </row>
    <row r="242" spans="1:12">
      <c r="A242" s="42" t="s">
        <v>4828</v>
      </c>
      <c r="B242" s="43" t="s">
        <v>4829</v>
      </c>
      <c r="C242" s="44">
        <v>45706.437025462961</v>
      </c>
      <c r="D242" s="43" t="s">
        <v>1116</v>
      </c>
      <c r="E242" s="43" t="s">
        <v>1042</v>
      </c>
      <c r="F242" s="45">
        <v>10</v>
      </c>
      <c r="H242" s="43" t="s">
        <v>5780</v>
      </c>
      <c r="I242" s="43" t="s">
        <v>5903</v>
      </c>
      <c r="J242" s="44">
        <v>45706.437013888892</v>
      </c>
      <c r="K242" s="43" t="s">
        <v>5736</v>
      </c>
      <c r="L242" s="43" t="s">
        <v>149</v>
      </c>
    </row>
    <row r="243" spans="1:12">
      <c r="A243" s="42" t="s">
        <v>4830</v>
      </c>
      <c r="B243" s="43" t="s">
        <v>4831</v>
      </c>
      <c r="C243" s="44">
        <v>45699.457314814812</v>
      </c>
      <c r="D243" s="43" t="s">
        <v>1117</v>
      </c>
      <c r="E243" s="43" t="s">
        <v>1042</v>
      </c>
      <c r="F243" s="45">
        <v>10</v>
      </c>
      <c r="G243" s="43"/>
      <c r="H243" s="43" t="s">
        <v>5755</v>
      </c>
      <c r="I243" s="43" t="s">
        <v>5903</v>
      </c>
      <c r="J243" s="44">
        <v>45699.457314814812</v>
      </c>
      <c r="K243" s="43" t="s">
        <v>5812</v>
      </c>
      <c r="L243" s="43" t="s">
        <v>151</v>
      </c>
    </row>
    <row r="244" spans="1:12">
      <c r="A244" s="42" t="s">
        <v>4832</v>
      </c>
      <c r="B244" s="43" t="s">
        <v>4833</v>
      </c>
      <c r="C244" s="44">
        <v>45699.45716435185</v>
      </c>
      <c r="D244" s="43" t="s">
        <v>1117</v>
      </c>
      <c r="E244" s="43" t="s">
        <v>1042</v>
      </c>
      <c r="F244" s="45">
        <v>10</v>
      </c>
      <c r="G244" s="43"/>
      <c r="H244" s="43" t="s">
        <v>5741</v>
      </c>
      <c r="I244" s="43" t="s">
        <v>5903</v>
      </c>
      <c r="J244" s="44">
        <v>45699.45716435185</v>
      </c>
      <c r="K244" s="43" t="s">
        <v>5741</v>
      </c>
      <c r="L244" s="43" t="s">
        <v>151</v>
      </c>
    </row>
    <row r="245" spans="1:12">
      <c r="A245" s="42" t="s">
        <v>4834</v>
      </c>
      <c r="B245" s="43" t="s">
        <v>4835</v>
      </c>
      <c r="C245" s="44">
        <v>45699.457060185188</v>
      </c>
      <c r="D245" s="43" t="s">
        <v>1117</v>
      </c>
      <c r="E245" s="43" t="s">
        <v>1042</v>
      </c>
      <c r="F245" s="45">
        <v>10</v>
      </c>
      <c r="G245" s="43"/>
      <c r="H245" s="43" t="s">
        <v>5787</v>
      </c>
      <c r="I245" s="43" t="s">
        <v>5903</v>
      </c>
      <c r="J245" s="44">
        <v>45699.457060185188</v>
      </c>
      <c r="K245" s="43" t="s">
        <v>5749</v>
      </c>
      <c r="L245" s="43" t="s">
        <v>151</v>
      </c>
    </row>
    <row r="246" spans="1:12">
      <c r="A246" s="42" t="s">
        <v>4836</v>
      </c>
      <c r="B246" s="43" t="s">
        <v>4837</v>
      </c>
      <c r="C246" s="44">
        <v>45699.456944444442</v>
      </c>
      <c r="D246" s="43" t="s">
        <v>1117</v>
      </c>
      <c r="E246" s="43" t="s">
        <v>1042</v>
      </c>
      <c r="F246" s="45">
        <v>10</v>
      </c>
      <c r="G246" s="43"/>
      <c r="H246" s="43" t="s">
        <v>5743</v>
      </c>
      <c r="I246" s="43" t="s">
        <v>5903</v>
      </c>
      <c r="J246" s="44">
        <v>45699.456932870373</v>
      </c>
      <c r="K246" s="43" t="s">
        <v>5792</v>
      </c>
      <c r="L246" s="43" t="s">
        <v>151</v>
      </c>
    </row>
    <row r="247" spans="1:12">
      <c r="A247" s="42" t="s">
        <v>4838</v>
      </c>
      <c r="B247" s="43" t="s">
        <v>4839</v>
      </c>
      <c r="C247" s="44">
        <v>45695.416250000002</v>
      </c>
      <c r="D247" s="43" t="s">
        <v>1118</v>
      </c>
      <c r="E247" s="43" t="s">
        <v>1042</v>
      </c>
      <c r="F247" s="45">
        <v>10</v>
      </c>
      <c r="H247" s="43" t="s">
        <v>5772</v>
      </c>
      <c r="I247" s="43" t="s">
        <v>5880</v>
      </c>
      <c r="J247" s="44">
        <v>45695.416192129633</v>
      </c>
      <c r="K247" s="43" t="s">
        <v>5767</v>
      </c>
      <c r="L247" s="43" t="s">
        <v>179</v>
      </c>
    </row>
    <row r="248" spans="1:12">
      <c r="A248" s="42" t="s">
        <v>4840</v>
      </c>
      <c r="B248" s="43" t="s">
        <v>4841</v>
      </c>
      <c r="C248" s="44">
        <v>45687.428530092591</v>
      </c>
      <c r="D248" s="43" t="s">
        <v>1183</v>
      </c>
      <c r="E248" s="43" t="s">
        <v>1042</v>
      </c>
      <c r="F248" s="45">
        <v>9</v>
      </c>
      <c r="H248" s="43" t="s">
        <v>5755</v>
      </c>
      <c r="I248" s="43" t="s">
        <v>5904</v>
      </c>
      <c r="J248" s="44">
        <v>45687.428518518522</v>
      </c>
      <c r="K248" s="43" t="s">
        <v>5793</v>
      </c>
      <c r="L248" s="43" t="s">
        <v>101</v>
      </c>
    </row>
    <row r="249" spans="1:12">
      <c r="A249" s="42" t="s">
        <v>4842</v>
      </c>
      <c r="B249" s="43" t="s">
        <v>4843</v>
      </c>
      <c r="C249" s="44">
        <v>45674.378194444442</v>
      </c>
      <c r="D249" s="43" t="s">
        <v>1119</v>
      </c>
      <c r="E249" s="43" t="s">
        <v>1042</v>
      </c>
      <c r="F249" s="45">
        <v>10</v>
      </c>
      <c r="G249" s="43"/>
      <c r="H249" s="43" t="s">
        <v>5824</v>
      </c>
      <c r="I249" s="43" t="s">
        <v>5881</v>
      </c>
      <c r="J249" s="44">
        <v>45674.377997685187</v>
      </c>
      <c r="K249" s="43" t="s">
        <v>5760</v>
      </c>
      <c r="L249" s="43" t="s">
        <v>79</v>
      </c>
    </row>
    <row r="250" spans="1:12">
      <c r="A250" s="42" t="s">
        <v>4844</v>
      </c>
      <c r="B250" s="43" t="s">
        <v>4845</v>
      </c>
      <c r="C250" s="44">
        <v>45663.496331018519</v>
      </c>
      <c r="D250" s="43" t="s">
        <v>1120</v>
      </c>
      <c r="E250" s="43" t="s">
        <v>1042</v>
      </c>
      <c r="F250" s="45">
        <v>10</v>
      </c>
      <c r="G250" s="43"/>
      <c r="H250" s="43" t="s">
        <v>5783</v>
      </c>
      <c r="I250" s="43" t="s">
        <v>5848</v>
      </c>
      <c r="J250" s="44">
        <v>45663.49628472222</v>
      </c>
      <c r="K250" s="43" t="s">
        <v>5803</v>
      </c>
      <c r="L250" s="43" t="s">
        <v>284</v>
      </c>
    </row>
    <row r="251" spans="1:12">
      <c r="A251" s="42" t="s">
        <v>4846</v>
      </c>
      <c r="B251" s="43" t="s">
        <v>4847</v>
      </c>
      <c r="C251" s="44">
        <v>45644.456886574073</v>
      </c>
      <c r="D251" s="43" t="s">
        <v>1121</v>
      </c>
      <c r="E251" s="43" t="s">
        <v>1042</v>
      </c>
      <c r="F251" s="45">
        <v>10</v>
      </c>
      <c r="G251" s="43"/>
      <c r="H251" s="43" t="s">
        <v>5758</v>
      </c>
      <c r="I251" s="43" t="s">
        <v>5905</v>
      </c>
      <c r="J251" s="44">
        <v>45644.456863425927</v>
      </c>
      <c r="K251" s="43" t="s">
        <v>5734</v>
      </c>
      <c r="L251" s="43" t="s">
        <v>119</v>
      </c>
    </row>
    <row r="252" spans="1:12">
      <c r="A252" s="42" t="s">
        <v>4848</v>
      </c>
      <c r="B252" s="43" t="s">
        <v>4849</v>
      </c>
      <c r="C252" s="44">
        <v>45632.403634259259</v>
      </c>
      <c r="D252" s="43" t="s">
        <v>1208</v>
      </c>
      <c r="E252" s="43" t="s">
        <v>1042</v>
      </c>
      <c r="F252" s="45">
        <v>8</v>
      </c>
      <c r="G252" s="43"/>
      <c r="H252" s="43" t="s">
        <v>5827</v>
      </c>
      <c r="I252" s="43" t="s">
        <v>5857</v>
      </c>
      <c r="J252" s="44">
        <v>45632.403622685182</v>
      </c>
      <c r="K252" s="43" t="s">
        <v>5744</v>
      </c>
      <c r="L252" s="43" t="s">
        <v>125</v>
      </c>
    </row>
    <row r="253" spans="1:12">
      <c r="A253" s="42" t="s">
        <v>4850</v>
      </c>
      <c r="B253" s="43" t="s">
        <v>4851</v>
      </c>
      <c r="C253" s="44">
        <v>45617.644166666665</v>
      </c>
      <c r="D253" s="43" t="s">
        <v>1209</v>
      </c>
      <c r="E253" s="43" t="s">
        <v>1042</v>
      </c>
      <c r="F253" s="45">
        <v>8</v>
      </c>
      <c r="G253" s="43"/>
      <c r="H253" s="43" t="s">
        <v>5803</v>
      </c>
      <c r="I253" s="43" t="s">
        <v>5906</v>
      </c>
      <c r="J253" s="44">
        <v>45617.644143518519</v>
      </c>
      <c r="K253" s="43" t="s">
        <v>5829</v>
      </c>
      <c r="L253" s="43" t="s">
        <v>61</v>
      </c>
    </row>
    <row r="254" spans="1:12">
      <c r="A254" s="42" t="s">
        <v>4852</v>
      </c>
      <c r="B254" s="43" t="s">
        <v>4853</v>
      </c>
      <c r="C254" s="44">
        <v>45616.612835648149</v>
      </c>
      <c r="D254" s="43" t="s">
        <v>1122</v>
      </c>
      <c r="E254" s="43" t="s">
        <v>1042</v>
      </c>
      <c r="F254" s="45">
        <v>10</v>
      </c>
      <c r="G254" s="43"/>
      <c r="H254" s="43" t="s">
        <v>5758</v>
      </c>
      <c r="I254" s="43" t="s">
        <v>5900</v>
      </c>
      <c r="J254" s="44">
        <v>45616.612812500003</v>
      </c>
      <c r="K254" s="43" t="s">
        <v>5746</v>
      </c>
      <c r="L254" s="43" t="s">
        <v>189</v>
      </c>
    </row>
    <row r="255" spans="1:12">
      <c r="A255" s="42" t="s">
        <v>4854</v>
      </c>
      <c r="B255" s="43" t="s">
        <v>4855</v>
      </c>
      <c r="C255" s="44">
        <v>45614.707337962966</v>
      </c>
      <c r="D255" s="43" t="s">
        <v>1232</v>
      </c>
      <c r="E255" s="43" t="s">
        <v>1042</v>
      </c>
      <c r="F255" s="45">
        <v>1</v>
      </c>
      <c r="G255" s="43"/>
      <c r="H255" s="43" t="s">
        <v>5744</v>
      </c>
      <c r="I255" s="43" t="s">
        <v>5858</v>
      </c>
      <c r="J255" s="44">
        <v>45614.707337962966</v>
      </c>
      <c r="K255" s="43" t="s">
        <v>5825</v>
      </c>
      <c r="L255" s="43" t="s">
        <v>181</v>
      </c>
    </row>
    <row r="256" spans="1:12">
      <c r="A256" s="42" t="s">
        <v>4856</v>
      </c>
      <c r="B256" s="43" t="s">
        <v>4857</v>
      </c>
      <c r="C256" s="44">
        <v>45614.706643518519</v>
      </c>
      <c r="D256" s="43" t="s">
        <v>1232</v>
      </c>
      <c r="E256" s="43" t="s">
        <v>1042</v>
      </c>
      <c r="F256" s="45">
        <v>5</v>
      </c>
      <c r="G256" s="43"/>
      <c r="H256" s="43" t="s">
        <v>5762</v>
      </c>
      <c r="I256" s="43" t="s">
        <v>5858</v>
      </c>
      <c r="J256" s="44">
        <v>45614.706643518519</v>
      </c>
      <c r="K256" s="43" t="s">
        <v>5774</v>
      </c>
      <c r="L256" s="43" t="s">
        <v>181</v>
      </c>
    </row>
    <row r="257" spans="1:12">
      <c r="A257" s="42" t="s">
        <v>4858</v>
      </c>
      <c r="B257" s="43" t="s">
        <v>4859</v>
      </c>
      <c r="C257" s="44">
        <v>45614.70652777778</v>
      </c>
      <c r="D257" s="43" t="s">
        <v>1232</v>
      </c>
      <c r="E257" s="43" t="s">
        <v>1042</v>
      </c>
      <c r="F257" s="45">
        <v>5</v>
      </c>
      <c r="G257" s="43"/>
      <c r="H257" s="43" t="s">
        <v>5819</v>
      </c>
      <c r="I257" s="43" t="s">
        <v>5858</v>
      </c>
      <c r="J257" s="44">
        <v>45614.706504629627</v>
      </c>
      <c r="K257" s="43" t="s">
        <v>5823</v>
      </c>
      <c r="L257" s="43" t="s">
        <v>181</v>
      </c>
    </row>
    <row r="258" spans="1:12">
      <c r="A258" s="42" t="s">
        <v>4860</v>
      </c>
      <c r="B258" s="43" t="s">
        <v>4861</v>
      </c>
      <c r="C258" s="44">
        <v>45614.706342592595</v>
      </c>
      <c r="D258" s="43" t="s">
        <v>1232</v>
      </c>
      <c r="E258" s="43" t="s">
        <v>1042</v>
      </c>
      <c r="F258" s="45">
        <v>5</v>
      </c>
      <c r="G258" s="43"/>
      <c r="H258" s="43" t="s">
        <v>5800</v>
      </c>
      <c r="I258" s="43" t="s">
        <v>5858</v>
      </c>
      <c r="J258" s="44">
        <v>45614.706342592595</v>
      </c>
      <c r="K258" s="43" t="s">
        <v>5817</v>
      </c>
      <c r="L258" s="43" t="s">
        <v>181</v>
      </c>
    </row>
    <row r="259" spans="1:12">
      <c r="A259" s="42" t="s">
        <v>4862</v>
      </c>
      <c r="B259" s="43" t="s">
        <v>4863</v>
      </c>
      <c r="C259" s="44">
        <v>45614.706273148149</v>
      </c>
      <c r="D259" s="43" t="s">
        <v>1232</v>
      </c>
      <c r="E259" s="43" t="s">
        <v>1042</v>
      </c>
      <c r="F259" s="45">
        <v>5</v>
      </c>
      <c r="G259" s="43"/>
      <c r="H259" s="43" t="s">
        <v>5740</v>
      </c>
      <c r="I259" s="43" t="s">
        <v>5858</v>
      </c>
      <c r="J259" s="44">
        <v>45614.706273148149</v>
      </c>
      <c r="K259" s="43" t="s">
        <v>5780</v>
      </c>
      <c r="L259" s="43" t="s">
        <v>181</v>
      </c>
    </row>
    <row r="260" spans="1:12">
      <c r="A260" s="42" t="s">
        <v>4864</v>
      </c>
      <c r="B260" s="43" t="s">
        <v>4865</v>
      </c>
      <c r="C260" s="44">
        <v>45614.706145833334</v>
      </c>
      <c r="D260" s="43" t="s">
        <v>1232</v>
      </c>
      <c r="E260" s="43" t="s">
        <v>1042</v>
      </c>
      <c r="F260" s="45">
        <v>5</v>
      </c>
      <c r="G260" s="43"/>
      <c r="H260" s="43" t="s">
        <v>5828</v>
      </c>
      <c r="I260" s="43" t="s">
        <v>5858</v>
      </c>
      <c r="J260" s="44">
        <v>45614.706145833334</v>
      </c>
      <c r="K260" s="43" t="s">
        <v>5767</v>
      </c>
      <c r="L260" s="43" t="s">
        <v>181</v>
      </c>
    </row>
    <row r="261" spans="1:12">
      <c r="A261" s="42" t="s">
        <v>4866</v>
      </c>
      <c r="B261" s="43" t="s">
        <v>4867</v>
      </c>
      <c r="C261" s="44">
        <v>45614.705995370372</v>
      </c>
      <c r="D261" s="43" t="s">
        <v>1232</v>
      </c>
      <c r="E261" s="43" t="s">
        <v>1042</v>
      </c>
      <c r="F261" s="45">
        <v>5</v>
      </c>
      <c r="H261" s="43" t="s">
        <v>5829</v>
      </c>
      <c r="I261" s="43" t="s">
        <v>5858</v>
      </c>
      <c r="J261" s="44">
        <v>45614.705995370372</v>
      </c>
      <c r="K261" s="43" t="s">
        <v>5822</v>
      </c>
      <c r="L261" s="43" t="s">
        <v>181</v>
      </c>
    </row>
    <row r="262" spans="1:12">
      <c r="A262" s="42" t="s">
        <v>4868</v>
      </c>
      <c r="B262" s="43" t="s">
        <v>4869</v>
      </c>
      <c r="C262" s="44">
        <v>45614.705567129633</v>
      </c>
      <c r="D262" s="43" t="s">
        <v>1232</v>
      </c>
      <c r="E262" s="43" t="s">
        <v>1042</v>
      </c>
      <c r="F262" s="45">
        <v>5</v>
      </c>
      <c r="G262" s="43"/>
      <c r="H262" s="43" t="s">
        <v>5826</v>
      </c>
      <c r="I262" s="43" t="s">
        <v>5858</v>
      </c>
      <c r="J262" s="44">
        <v>45614.70553240741</v>
      </c>
      <c r="K262" s="43" t="s">
        <v>5786</v>
      </c>
      <c r="L262" s="43" t="s">
        <v>181</v>
      </c>
    </row>
    <row r="263" spans="1:12">
      <c r="A263" s="42" t="s">
        <v>4870</v>
      </c>
      <c r="B263" s="43" t="s">
        <v>4871</v>
      </c>
      <c r="C263" s="44">
        <v>45614.705335648148</v>
      </c>
      <c r="D263" s="43" t="s">
        <v>1232</v>
      </c>
      <c r="E263" s="43" t="s">
        <v>1042</v>
      </c>
      <c r="F263" s="45">
        <v>5</v>
      </c>
      <c r="G263" s="43"/>
      <c r="H263" s="43" t="s">
        <v>5776</v>
      </c>
      <c r="I263" s="43" t="s">
        <v>5858</v>
      </c>
      <c r="J263" s="44">
        <v>45614.705324074072</v>
      </c>
      <c r="K263" s="43" t="s">
        <v>5751</v>
      </c>
      <c r="L263" s="43" t="s">
        <v>181</v>
      </c>
    </row>
    <row r="264" spans="1:12">
      <c r="A264" s="42" t="s">
        <v>4872</v>
      </c>
      <c r="B264" s="43" t="s">
        <v>4873</v>
      </c>
      <c r="C264" s="44">
        <v>45614.705081018517</v>
      </c>
      <c r="D264" s="43" t="s">
        <v>1232</v>
      </c>
      <c r="E264" s="43" t="s">
        <v>1042</v>
      </c>
      <c r="F264" s="45">
        <v>5</v>
      </c>
      <c r="G264" s="43"/>
      <c r="H264" s="43" t="s">
        <v>5741</v>
      </c>
      <c r="I264" s="43" t="s">
        <v>5858</v>
      </c>
      <c r="J264" s="44">
        <v>45614.705034722225</v>
      </c>
      <c r="K264" s="43" t="s">
        <v>5791</v>
      </c>
      <c r="L264" s="43" t="s">
        <v>181</v>
      </c>
    </row>
    <row r="265" spans="1:12">
      <c r="A265" s="42" t="s">
        <v>4874</v>
      </c>
      <c r="B265" s="43" t="s">
        <v>4875</v>
      </c>
      <c r="C265" s="44">
        <v>45609.610717592594</v>
      </c>
      <c r="D265" s="43" t="s">
        <v>1123</v>
      </c>
      <c r="E265" s="43" t="s">
        <v>1042</v>
      </c>
      <c r="F265" s="45">
        <v>10</v>
      </c>
      <c r="G265" s="43"/>
      <c r="H265" s="43" t="s">
        <v>5735</v>
      </c>
      <c r="I265" s="43" t="s">
        <v>5907</v>
      </c>
      <c r="J265" s="44">
        <v>45609.610659722224</v>
      </c>
      <c r="K265" s="43" t="s">
        <v>5790</v>
      </c>
      <c r="L265" s="43" t="s">
        <v>55</v>
      </c>
    </row>
    <row r="266" spans="1:12">
      <c r="A266" s="42" t="s">
        <v>4876</v>
      </c>
      <c r="B266" s="43" t="s">
        <v>4877</v>
      </c>
      <c r="C266" s="44">
        <v>45607.632384259261</v>
      </c>
      <c r="D266" s="43" t="s">
        <v>1124</v>
      </c>
      <c r="E266" s="43" t="s">
        <v>1042</v>
      </c>
      <c r="F266" s="45">
        <v>10</v>
      </c>
      <c r="H266" s="43" t="s">
        <v>5741</v>
      </c>
      <c r="I266" s="43" t="s">
        <v>5908</v>
      </c>
      <c r="J266" s="44">
        <v>45607.632361111115</v>
      </c>
      <c r="K266" s="43" t="s">
        <v>5824</v>
      </c>
      <c r="L266" s="43" t="s">
        <v>79</v>
      </c>
    </row>
    <row r="267" spans="1:12">
      <c r="A267" s="42" t="s">
        <v>4878</v>
      </c>
      <c r="B267" s="43" t="s">
        <v>4879</v>
      </c>
      <c r="C267" s="44">
        <v>45607.586099537039</v>
      </c>
      <c r="D267" s="43" t="s">
        <v>1229</v>
      </c>
      <c r="E267" s="43" t="s">
        <v>1042</v>
      </c>
      <c r="F267" s="45">
        <v>6</v>
      </c>
      <c r="H267" s="43" t="s">
        <v>5814</v>
      </c>
      <c r="I267" s="43" t="s">
        <v>5909</v>
      </c>
      <c r="J267" s="44">
        <v>45607.586076388892</v>
      </c>
      <c r="K267" s="43" t="s">
        <v>5768</v>
      </c>
      <c r="L267" s="43" t="s">
        <v>149</v>
      </c>
    </row>
    <row r="268" spans="1:12">
      <c r="A268" s="42" t="s">
        <v>4880</v>
      </c>
      <c r="B268" s="43" t="s">
        <v>4881</v>
      </c>
      <c r="C268" s="44">
        <v>45607.481782407405</v>
      </c>
      <c r="D268" s="43" t="s">
        <v>1125</v>
      </c>
      <c r="E268" s="43" t="s">
        <v>1042</v>
      </c>
      <c r="F268" s="45">
        <v>10</v>
      </c>
      <c r="G268" s="43"/>
      <c r="H268" s="43" t="s">
        <v>5829</v>
      </c>
      <c r="I268" s="43" t="s">
        <v>5907</v>
      </c>
      <c r="J268" s="44">
        <v>45607.481770833336</v>
      </c>
      <c r="K268" s="43" t="s">
        <v>5815</v>
      </c>
      <c r="L268" s="43" t="s">
        <v>196</v>
      </c>
    </row>
    <row r="269" spans="1:12">
      <c r="A269" s="42" t="s">
        <v>4882</v>
      </c>
      <c r="B269" s="43" t="s">
        <v>4883</v>
      </c>
      <c r="C269" s="44">
        <v>45593.576574074075</v>
      </c>
      <c r="D269" s="43" t="s">
        <v>1126</v>
      </c>
      <c r="E269" s="43" t="s">
        <v>1042</v>
      </c>
      <c r="F269" s="45">
        <v>10</v>
      </c>
      <c r="G269" s="43"/>
      <c r="H269" s="43" t="s">
        <v>5803</v>
      </c>
      <c r="I269" s="43" t="s">
        <v>5910</v>
      </c>
      <c r="J269" s="44">
        <v>45593.576562499999</v>
      </c>
      <c r="K269" s="43" t="s">
        <v>5747</v>
      </c>
      <c r="L269" s="43" t="s">
        <v>108</v>
      </c>
    </row>
    <row r="270" spans="1:12">
      <c r="A270" s="42" t="s">
        <v>4884</v>
      </c>
      <c r="B270" s="43" t="s">
        <v>5660</v>
      </c>
      <c r="C270" s="44">
        <v>45589.542129629626</v>
      </c>
      <c r="D270" s="43" t="s">
        <v>1210</v>
      </c>
      <c r="E270" s="43" t="s">
        <v>1042</v>
      </c>
      <c r="F270" s="45">
        <v>8</v>
      </c>
      <c r="G270" s="43"/>
      <c r="H270" s="43" t="s">
        <v>5760</v>
      </c>
      <c r="I270" s="43" t="s">
        <v>5859</v>
      </c>
      <c r="J270" s="44">
        <v>45589.583749999998</v>
      </c>
      <c r="K270" s="43" t="s">
        <v>5812</v>
      </c>
      <c r="L270" s="43" t="s">
        <v>189</v>
      </c>
    </row>
    <row r="271" spans="1:12">
      <c r="A271" s="42" t="s">
        <v>4885</v>
      </c>
      <c r="B271" s="43" t="s">
        <v>5661</v>
      </c>
      <c r="C271" s="44">
        <v>45588.618680555555</v>
      </c>
      <c r="D271" s="43" t="s">
        <v>1184</v>
      </c>
      <c r="E271" s="43" t="s">
        <v>1042</v>
      </c>
      <c r="F271" s="45">
        <v>9</v>
      </c>
      <c r="G271" s="43"/>
      <c r="H271" s="43" t="s">
        <v>5759</v>
      </c>
      <c r="I271" s="43" t="s">
        <v>5867</v>
      </c>
      <c r="J271" s="44">
        <v>45588.66034722222</v>
      </c>
      <c r="K271" s="43" t="s">
        <v>5778</v>
      </c>
      <c r="L271" s="43" t="s">
        <v>37</v>
      </c>
    </row>
    <row r="272" spans="1:12">
      <c r="A272" s="42" t="s">
        <v>4886</v>
      </c>
      <c r="B272" s="43" t="s">
        <v>5662</v>
      </c>
      <c r="C272" s="44">
        <v>45588.618541666663</v>
      </c>
      <c r="D272" s="43" t="s">
        <v>1184</v>
      </c>
      <c r="E272" s="43" t="s">
        <v>1042</v>
      </c>
      <c r="F272" s="45">
        <v>9</v>
      </c>
      <c r="G272" s="43"/>
      <c r="H272" s="43" t="s">
        <v>5814</v>
      </c>
      <c r="I272" s="43" t="s">
        <v>5867</v>
      </c>
      <c r="J272" s="44">
        <v>45588.660196759258</v>
      </c>
      <c r="K272" s="43" t="s">
        <v>5769</v>
      </c>
      <c r="L272" s="43" t="s">
        <v>37</v>
      </c>
    </row>
    <row r="273" spans="1:12">
      <c r="A273" s="42" t="s">
        <v>4887</v>
      </c>
      <c r="B273" s="43" t="s">
        <v>5663</v>
      </c>
      <c r="C273" s="44">
        <v>45588.618460648147</v>
      </c>
      <c r="D273" s="43" t="s">
        <v>1184</v>
      </c>
      <c r="E273" s="43" t="s">
        <v>1042</v>
      </c>
      <c r="F273" s="45">
        <v>9</v>
      </c>
      <c r="G273" s="43"/>
      <c r="H273" s="43" t="s">
        <v>5800</v>
      </c>
      <c r="I273" s="43" t="s">
        <v>5867</v>
      </c>
      <c r="J273" s="44">
        <v>45588.660115740742</v>
      </c>
      <c r="K273" s="43" t="s">
        <v>5744</v>
      </c>
      <c r="L273" s="43" t="s">
        <v>37</v>
      </c>
    </row>
    <row r="274" spans="1:12">
      <c r="A274" s="42" t="s">
        <v>4888</v>
      </c>
      <c r="B274" s="43" t="s">
        <v>5664</v>
      </c>
      <c r="C274" s="44">
        <v>45588.618333333332</v>
      </c>
      <c r="D274" s="43" t="s">
        <v>1184</v>
      </c>
      <c r="E274" s="43" t="s">
        <v>1042</v>
      </c>
      <c r="F274" s="45">
        <v>9</v>
      </c>
      <c r="G274" s="43"/>
      <c r="H274" s="43" t="s">
        <v>5781</v>
      </c>
      <c r="I274" s="43" t="s">
        <v>5867</v>
      </c>
      <c r="J274" s="44">
        <v>45588.659988425927</v>
      </c>
      <c r="K274" s="43" t="s">
        <v>5811</v>
      </c>
      <c r="L274" s="43" t="s">
        <v>37</v>
      </c>
    </row>
    <row r="275" spans="1:12">
      <c r="A275" s="42" t="s">
        <v>4889</v>
      </c>
      <c r="B275" s="43" t="s">
        <v>5665</v>
      </c>
      <c r="C275" s="44">
        <v>45588.618252314816</v>
      </c>
      <c r="D275" s="43" t="s">
        <v>1184</v>
      </c>
      <c r="E275" s="43" t="s">
        <v>1042</v>
      </c>
      <c r="F275" s="45">
        <v>9</v>
      </c>
      <c r="G275" s="43"/>
      <c r="H275" s="43" t="s">
        <v>5827</v>
      </c>
      <c r="I275" s="43" t="s">
        <v>5867</v>
      </c>
      <c r="J275" s="44">
        <v>45588.659907407404</v>
      </c>
      <c r="K275" s="43" t="s">
        <v>5806</v>
      </c>
      <c r="L275" s="43" t="s">
        <v>37</v>
      </c>
    </row>
    <row r="276" spans="1:12">
      <c r="A276" s="42" t="s">
        <v>4890</v>
      </c>
      <c r="B276" s="43" t="s">
        <v>5666</v>
      </c>
      <c r="C276" s="44">
        <v>45588.618171296293</v>
      </c>
      <c r="D276" s="43" t="s">
        <v>1184</v>
      </c>
      <c r="E276" s="43" t="s">
        <v>1042</v>
      </c>
      <c r="F276" s="45">
        <v>9</v>
      </c>
      <c r="H276" s="43" t="s">
        <v>5781</v>
      </c>
      <c r="I276" s="43" t="s">
        <v>5867</v>
      </c>
      <c r="J276" s="44">
        <v>45588.659837962965</v>
      </c>
      <c r="K276" s="43" t="s">
        <v>5794</v>
      </c>
      <c r="L276" s="43" t="s">
        <v>37</v>
      </c>
    </row>
    <row r="277" spans="1:12">
      <c r="A277" s="42" t="s">
        <v>4891</v>
      </c>
      <c r="B277" s="43" t="s">
        <v>5667</v>
      </c>
      <c r="C277" s="44">
        <v>45588.617974537039</v>
      </c>
      <c r="D277" s="43" t="s">
        <v>1184</v>
      </c>
      <c r="E277" s="43" t="s">
        <v>1042</v>
      </c>
      <c r="F277" s="45">
        <v>9</v>
      </c>
      <c r="G277" s="43"/>
      <c r="H277" s="43" t="s">
        <v>5755</v>
      </c>
      <c r="I277" s="43" t="s">
        <v>5867</v>
      </c>
      <c r="J277" s="44">
        <v>45588.659629629627</v>
      </c>
      <c r="K277" s="43" t="s">
        <v>5775</v>
      </c>
      <c r="L277" s="43" t="s">
        <v>37</v>
      </c>
    </row>
    <row r="278" spans="1:12">
      <c r="A278" s="42" t="s">
        <v>4892</v>
      </c>
      <c r="B278" s="43" t="s">
        <v>5668</v>
      </c>
      <c r="C278" s="44">
        <v>45588.617777777778</v>
      </c>
      <c r="D278" s="43" t="s">
        <v>1184</v>
      </c>
      <c r="E278" s="43" t="s">
        <v>1042</v>
      </c>
      <c r="F278" s="45">
        <v>9</v>
      </c>
      <c r="G278" s="43"/>
      <c r="H278" s="43" t="s">
        <v>5817</v>
      </c>
      <c r="I278" s="43" t="s">
        <v>5867</v>
      </c>
      <c r="J278" s="44">
        <v>45588.659421296295</v>
      </c>
      <c r="K278" s="43" t="s">
        <v>5788</v>
      </c>
      <c r="L278" s="43" t="s">
        <v>37</v>
      </c>
    </row>
    <row r="279" spans="1:12">
      <c r="A279" s="42" t="s">
        <v>4893</v>
      </c>
      <c r="B279" s="43" t="s">
        <v>5669</v>
      </c>
      <c r="C279" s="44">
        <v>45586.486180555556</v>
      </c>
      <c r="D279" s="43" t="s">
        <v>1127</v>
      </c>
      <c r="E279" s="43" t="s">
        <v>1042</v>
      </c>
      <c r="F279" s="45">
        <v>10</v>
      </c>
      <c r="G279" s="43"/>
      <c r="H279" s="43" t="s">
        <v>5748</v>
      </c>
      <c r="I279" s="43" t="s">
        <v>5848</v>
      </c>
      <c r="J279" s="44">
        <v>45586.527800925927</v>
      </c>
      <c r="K279" s="43" t="s">
        <v>5763</v>
      </c>
      <c r="L279" s="43" t="s">
        <v>68</v>
      </c>
    </row>
    <row r="280" spans="1:12">
      <c r="A280" s="42" t="s">
        <v>4894</v>
      </c>
      <c r="B280" s="43" t="s">
        <v>5670</v>
      </c>
      <c r="C280" s="44">
        <v>45568.428831018522</v>
      </c>
      <c r="D280" s="43" t="s">
        <v>1223</v>
      </c>
      <c r="E280" s="43" t="s">
        <v>1042</v>
      </c>
      <c r="F280" s="45">
        <v>7</v>
      </c>
      <c r="G280" s="43"/>
      <c r="H280" s="43" t="s">
        <v>5768</v>
      </c>
      <c r="I280" s="43" t="s">
        <v>5892</v>
      </c>
      <c r="J280" s="44">
        <v>45568.470451388886</v>
      </c>
      <c r="K280" s="43" t="s">
        <v>5819</v>
      </c>
      <c r="L280" s="43" t="s">
        <v>255</v>
      </c>
    </row>
    <row r="281" spans="1:12">
      <c r="A281" s="42" t="s">
        <v>4895</v>
      </c>
      <c r="B281" s="43" t="s">
        <v>5671</v>
      </c>
      <c r="C281" s="44">
        <v>45566.489432870374</v>
      </c>
      <c r="D281" s="43" t="s">
        <v>1128</v>
      </c>
      <c r="E281" s="43" t="s">
        <v>1042</v>
      </c>
      <c r="F281" s="45">
        <v>10</v>
      </c>
      <c r="H281" s="43" t="s">
        <v>5811</v>
      </c>
      <c r="I281" s="43" t="s">
        <v>5843</v>
      </c>
      <c r="J281" s="44">
        <v>45566.531064814815</v>
      </c>
      <c r="K281" s="43" t="s">
        <v>5798</v>
      </c>
      <c r="L281" s="43" t="s">
        <v>284</v>
      </c>
    </row>
    <row r="282" spans="1:12">
      <c r="A282" s="42" t="s">
        <v>4896</v>
      </c>
      <c r="B282" s="43" t="s">
        <v>5672</v>
      </c>
      <c r="C282" s="44">
        <v>45559.57135416667</v>
      </c>
      <c r="D282" s="43" t="s">
        <v>1129</v>
      </c>
      <c r="E282" s="43" t="s">
        <v>1042</v>
      </c>
      <c r="F282" s="45">
        <v>10</v>
      </c>
      <c r="H282" s="43" t="s">
        <v>5806</v>
      </c>
      <c r="I282" s="43" t="s">
        <v>5896</v>
      </c>
      <c r="J282" s="44">
        <v>45559.612962962965</v>
      </c>
      <c r="K282" s="43" t="s">
        <v>5764</v>
      </c>
      <c r="L282" s="43" t="s">
        <v>108</v>
      </c>
    </row>
    <row r="283" spans="1:12">
      <c r="A283" s="42" t="s">
        <v>4897</v>
      </c>
      <c r="B283" s="43" t="s">
        <v>5673</v>
      </c>
      <c r="C283" s="44">
        <v>45558.507025462961</v>
      </c>
      <c r="D283" s="43" t="s">
        <v>1233</v>
      </c>
      <c r="E283" s="43" t="s">
        <v>1042</v>
      </c>
      <c r="F283" s="45">
        <v>5</v>
      </c>
      <c r="G283" s="43"/>
      <c r="H283" s="43" t="s">
        <v>5811</v>
      </c>
      <c r="I283" s="43" t="s">
        <v>5911</v>
      </c>
      <c r="J283" s="44">
        <v>45558.548668981479</v>
      </c>
      <c r="K283" s="43" t="s">
        <v>5824</v>
      </c>
      <c r="L283" s="43" t="s">
        <v>61</v>
      </c>
    </row>
    <row r="284" spans="1:12">
      <c r="A284" s="42" t="s">
        <v>4898</v>
      </c>
      <c r="B284" s="43" t="s">
        <v>5674</v>
      </c>
      <c r="C284" s="44">
        <v>45552.411087962966</v>
      </c>
      <c r="D284" s="43" t="s">
        <v>1230</v>
      </c>
      <c r="E284" s="43" t="s">
        <v>1042</v>
      </c>
      <c r="F284" s="45">
        <v>6</v>
      </c>
      <c r="G284" s="43"/>
      <c r="H284" s="43" t="s">
        <v>5809</v>
      </c>
      <c r="I284" s="43" t="s">
        <v>5912</v>
      </c>
      <c r="J284" s="44">
        <v>45552.452638888892</v>
      </c>
      <c r="K284" s="43" t="s">
        <v>5829</v>
      </c>
      <c r="L284" s="43" t="s">
        <v>66</v>
      </c>
    </row>
    <row r="285" spans="1:12">
      <c r="A285" s="42" t="s">
        <v>4899</v>
      </c>
      <c r="B285" s="43" t="s">
        <v>5675</v>
      </c>
      <c r="C285" s="44">
        <v>45552.300104166665</v>
      </c>
      <c r="D285" s="43" t="s">
        <v>1185</v>
      </c>
      <c r="E285" s="43" t="s">
        <v>1042</v>
      </c>
      <c r="F285" s="45">
        <v>9</v>
      </c>
      <c r="G285" s="43"/>
      <c r="H285" s="43" t="s">
        <v>5737</v>
      </c>
      <c r="I285" s="43" t="s">
        <v>5872</v>
      </c>
      <c r="J285" s="44">
        <v>45552.341724537036</v>
      </c>
      <c r="K285" s="43" t="s">
        <v>5739</v>
      </c>
      <c r="L285" s="43" t="s">
        <v>503</v>
      </c>
    </row>
    <row r="286" spans="1:12">
      <c r="A286" s="54" t="s">
        <v>4900</v>
      </c>
      <c r="B286" s="43" t="s">
        <v>5676</v>
      </c>
      <c r="C286" s="44">
        <v>45546.412951388891</v>
      </c>
      <c r="D286" s="43" t="s">
        <v>1234</v>
      </c>
      <c r="E286" s="43" t="s">
        <v>1235</v>
      </c>
      <c r="F286" s="45">
        <v>5</v>
      </c>
      <c r="G286" s="43"/>
      <c r="H286" s="43" t="s">
        <v>5809</v>
      </c>
      <c r="I286" s="43" t="s">
        <v>5836</v>
      </c>
      <c r="J286" s="44">
        <v>45546.454606481479</v>
      </c>
      <c r="K286" s="43" t="s">
        <v>5810</v>
      </c>
    </row>
    <row r="287" spans="1:12">
      <c r="A287" s="42" t="s">
        <v>4901</v>
      </c>
      <c r="B287" s="43" t="s">
        <v>5677</v>
      </c>
      <c r="C287" s="44">
        <v>45538.40048611111</v>
      </c>
      <c r="D287" s="43" t="s">
        <v>1130</v>
      </c>
      <c r="E287" s="43" t="s">
        <v>1042</v>
      </c>
      <c r="F287" s="45">
        <v>10</v>
      </c>
      <c r="G287" s="43"/>
      <c r="H287" s="43" t="s">
        <v>5815</v>
      </c>
      <c r="I287" s="43" t="s">
        <v>5880</v>
      </c>
      <c r="J287" s="44">
        <v>45538.442118055558</v>
      </c>
      <c r="K287" s="43" t="s">
        <v>5809</v>
      </c>
      <c r="L287" s="43" t="s">
        <v>199</v>
      </c>
    </row>
    <row r="288" spans="1:12">
      <c r="A288" s="42" t="s">
        <v>4902</v>
      </c>
      <c r="B288" s="43" t="s">
        <v>5678</v>
      </c>
      <c r="C288" s="44">
        <v>45538.399814814817</v>
      </c>
      <c r="D288" s="43" t="s">
        <v>1130</v>
      </c>
      <c r="E288" s="43" t="s">
        <v>1042</v>
      </c>
      <c r="F288" s="45">
        <v>10</v>
      </c>
      <c r="G288" s="43"/>
      <c r="H288" s="43" t="s">
        <v>5761</v>
      </c>
      <c r="I288" s="43" t="s">
        <v>5880</v>
      </c>
      <c r="J288" s="44">
        <v>45538.441423611112</v>
      </c>
      <c r="K288" s="43" t="s">
        <v>5764</v>
      </c>
      <c r="L288" s="43" t="s">
        <v>199</v>
      </c>
    </row>
    <row r="289" spans="1:12">
      <c r="A289" s="42" t="s">
        <v>4903</v>
      </c>
      <c r="B289" s="43" t="s">
        <v>5679</v>
      </c>
      <c r="C289" s="44">
        <v>45534.358136574076</v>
      </c>
      <c r="D289" s="43" t="s">
        <v>1131</v>
      </c>
      <c r="E289" s="43" t="s">
        <v>1042</v>
      </c>
      <c r="F289" s="45">
        <v>10</v>
      </c>
      <c r="G289" s="43"/>
      <c r="H289" s="43" t="s">
        <v>5822</v>
      </c>
      <c r="I289" s="43" t="s">
        <v>5912</v>
      </c>
      <c r="J289" s="44">
        <v>45534.399745370371</v>
      </c>
      <c r="K289" s="43" t="s">
        <v>5816</v>
      </c>
      <c r="L289" s="43" t="s">
        <v>85</v>
      </c>
    </row>
    <row r="290" spans="1:12">
      <c r="A290" s="42" t="s">
        <v>4904</v>
      </c>
      <c r="B290" s="43" t="s">
        <v>5680</v>
      </c>
      <c r="C290" s="44">
        <v>45527.569502314815</v>
      </c>
      <c r="D290" s="43" t="s">
        <v>1211</v>
      </c>
      <c r="E290" s="43" t="s">
        <v>1042</v>
      </c>
      <c r="F290" s="45">
        <v>8</v>
      </c>
      <c r="G290" s="43"/>
      <c r="H290" s="43" t="s">
        <v>5766</v>
      </c>
      <c r="I290" s="43" t="s">
        <v>5893</v>
      </c>
      <c r="J290" s="44">
        <v>45527.611134259256</v>
      </c>
      <c r="K290" s="43" t="s">
        <v>5784</v>
      </c>
      <c r="L290" s="43" t="s">
        <v>39</v>
      </c>
    </row>
    <row r="291" spans="1:12">
      <c r="A291" s="42" t="s">
        <v>4905</v>
      </c>
      <c r="B291" s="43" t="s">
        <v>5681</v>
      </c>
      <c r="C291" s="44">
        <v>45527.569386574076</v>
      </c>
      <c r="D291" s="43" t="s">
        <v>1212</v>
      </c>
      <c r="E291" s="43" t="s">
        <v>1042</v>
      </c>
      <c r="F291" s="45">
        <v>8</v>
      </c>
      <c r="G291" s="43"/>
      <c r="H291" s="43" t="s">
        <v>5775</v>
      </c>
      <c r="I291" s="43" t="s">
        <v>5893</v>
      </c>
      <c r="J291" s="44">
        <v>45527.611018518517</v>
      </c>
      <c r="K291" s="43" t="s">
        <v>5739</v>
      </c>
      <c r="L291" s="43" t="s">
        <v>39</v>
      </c>
    </row>
    <row r="292" spans="1:12">
      <c r="A292" s="42" t="s">
        <v>4906</v>
      </c>
      <c r="B292" s="43" t="s">
        <v>5682</v>
      </c>
      <c r="C292" s="44">
        <v>45527.568958333337</v>
      </c>
      <c r="D292" s="43" t="s">
        <v>1213</v>
      </c>
      <c r="E292" s="43" t="s">
        <v>1042</v>
      </c>
      <c r="F292" s="45">
        <v>8</v>
      </c>
      <c r="G292" s="43"/>
      <c r="H292" s="43" t="s">
        <v>5772</v>
      </c>
      <c r="I292" s="43" t="s">
        <v>5893</v>
      </c>
      <c r="J292" s="44">
        <v>45527.610613425924</v>
      </c>
      <c r="K292" s="43" t="s">
        <v>5733</v>
      </c>
      <c r="L292" s="43" t="s">
        <v>39</v>
      </c>
    </row>
    <row r="293" spans="1:12">
      <c r="A293" s="42" t="s">
        <v>4907</v>
      </c>
      <c r="B293" s="43" t="s">
        <v>5683</v>
      </c>
      <c r="C293" s="44">
        <v>45527.568842592591</v>
      </c>
      <c r="D293" s="43" t="s">
        <v>1214</v>
      </c>
      <c r="E293" s="43" t="s">
        <v>1042</v>
      </c>
      <c r="F293" s="45">
        <v>8</v>
      </c>
      <c r="G293" s="43"/>
      <c r="H293" s="43" t="s">
        <v>5808</v>
      </c>
      <c r="I293" s="43" t="s">
        <v>5848</v>
      </c>
      <c r="J293" s="44">
        <v>45527.610439814816</v>
      </c>
      <c r="K293" s="43" t="s">
        <v>5818</v>
      </c>
      <c r="L293" s="43" t="s">
        <v>39</v>
      </c>
    </row>
    <row r="294" spans="1:12">
      <c r="A294" s="42" t="s">
        <v>4908</v>
      </c>
      <c r="B294" s="43" t="s">
        <v>5684</v>
      </c>
      <c r="C294" s="44">
        <v>45525.423402777778</v>
      </c>
      <c r="D294" s="43" t="s">
        <v>1132</v>
      </c>
      <c r="E294" s="43" t="s">
        <v>1042</v>
      </c>
      <c r="F294" s="45">
        <v>10</v>
      </c>
      <c r="G294" s="43"/>
      <c r="H294" s="43" t="s">
        <v>5741</v>
      </c>
      <c r="I294" s="43" t="s">
        <v>5848</v>
      </c>
      <c r="J294" s="44">
        <v>45525.46497685185</v>
      </c>
      <c r="K294" s="43" t="s">
        <v>5784</v>
      </c>
      <c r="L294" s="43" t="s">
        <v>125</v>
      </c>
    </row>
    <row r="295" spans="1:12">
      <c r="A295" s="42" t="s">
        <v>4909</v>
      </c>
      <c r="B295" s="43" t="s">
        <v>5685</v>
      </c>
      <c r="C295" s="44">
        <v>45519.602465277778</v>
      </c>
      <c r="D295" s="43" t="s">
        <v>1133</v>
      </c>
      <c r="E295" s="43" t="s">
        <v>1042</v>
      </c>
      <c r="F295" s="45">
        <v>10</v>
      </c>
      <c r="G295" s="43"/>
      <c r="H295" s="43" t="s">
        <v>5767</v>
      </c>
      <c r="I295" s="43" t="s">
        <v>5898</v>
      </c>
      <c r="J295" s="44">
        <v>45519.644074074073</v>
      </c>
      <c r="K295" s="43" t="s">
        <v>5771</v>
      </c>
      <c r="L295" s="43" t="s">
        <v>98</v>
      </c>
    </row>
    <row r="296" spans="1:12">
      <c r="A296" s="42" t="s">
        <v>4910</v>
      </c>
      <c r="B296" s="43" t="s">
        <v>5686</v>
      </c>
      <c r="C296" s="44">
        <v>45518.559189814812</v>
      </c>
      <c r="D296" s="43" t="s">
        <v>1134</v>
      </c>
      <c r="E296" s="43" t="s">
        <v>1042</v>
      </c>
      <c r="F296" s="45">
        <v>10</v>
      </c>
      <c r="G296" s="43"/>
      <c r="H296" s="43" t="s">
        <v>5775</v>
      </c>
      <c r="I296" s="43" t="s">
        <v>5880</v>
      </c>
      <c r="J296" s="44">
        <v>45518.600810185184</v>
      </c>
      <c r="K296" s="43" t="s">
        <v>5810</v>
      </c>
      <c r="L296" s="43" t="s">
        <v>79</v>
      </c>
    </row>
    <row r="297" spans="1:12">
      <c r="A297" s="42" t="s">
        <v>4911</v>
      </c>
      <c r="B297" s="43" t="s">
        <v>5687</v>
      </c>
      <c r="C297" s="44">
        <v>45517.526331018518</v>
      </c>
      <c r="D297" s="43" t="s">
        <v>1135</v>
      </c>
      <c r="E297" s="43" t="s">
        <v>1042</v>
      </c>
      <c r="F297" s="45">
        <v>10</v>
      </c>
      <c r="G297" s="43"/>
      <c r="H297" s="43" t="s">
        <v>5813</v>
      </c>
      <c r="I297" s="43" t="s">
        <v>5836</v>
      </c>
      <c r="J297" s="44">
        <v>45517.56795138889</v>
      </c>
      <c r="K297" s="43" t="s">
        <v>5806</v>
      </c>
      <c r="L297" s="43" t="s">
        <v>503</v>
      </c>
    </row>
    <row r="298" spans="1:12">
      <c r="A298" s="54" t="s">
        <v>4912</v>
      </c>
      <c r="B298" s="43" t="s">
        <v>5688</v>
      </c>
      <c r="C298" s="44">
        <v>45511.638831018521</v>
      </c>
      <c r="D298" s="43" t="s">
        <v>1186</v>
      </c>
      <c r="E298" s="43" t="s">
        <v>1042</v>
      </c>
      <c r="F298" s="45">
        <v>9</v>
      </c>
      <c r="G298" s="43"/>
      <c r="H298" s="43" t="s">
        <v>5828</v>
      </c>
      <c r="I298" s="43" t="s">
        <v>5862</v>
      </c>
      <c r="J298" s="44">
        <v>45511.680451388886</v>
      </c>
      <c r="K298" s="43" t="s">
        <v>5768</v>
      </c>
      <c r="L298" s="43" t="s">
        <v>196</v>
      </c>
    </row>
    <row r="299" spans="1:12">
      <c r="A299" s="42" t="s">
        <v>4913</v>
      </c>
      <c r="B299" s="43" t="s">
        <v>5689</v>
      </c>
      <c r="C299" s="44">
        <v>45511.617939814816</v>
      </c>
      <c r="D299" s="43" t="s">
        <v>1187</v>
      </c>
      <c r="E299" s="43" t="s">
        <v>1042</v>
      </c>
      <c r="F299" s="45">
        <v>9</v>
      </c>
      <c r="H299" s="43" t="s">
        <v>5784</v>
      </c>
      <c r="I299" s="43" t="s">
        <v>5893</v>
      </c>
      <c r="J299" s="44">
        <v>45511.589525462965</v>
      </c>
      <c r="K299" s="43" t="s">
        <v>5755</v>
      </c>
      <c r="L299" s="43" t="s">
        <v>66</v>
      </c>
    </row>
    <row r="300" spans="1:12">
      <c r="A300" s="42" t="s">
        <v>4914</v>
      </c>
      <c r="B300" s="43" t="s">
        <v>5690</v>
      </c>
      <c r="C300" s="44">
        <v>45509.349398148152</v>
      </c>
      <c r="D300" s="43" t="s">
        <v>1136</v>
      </c>
      <c r="E300" s="43" t="s">
        <v>1042</v>
      </c>
      <c r="F300" s="45">
        <v>10</v>
      </c>
      <c r="G300" s="43"/>
      <c r="H300" s="43" t="s">
        <v>5783</v>
      </c>
      <c r="I300" s="43" t="s">
        <v>5845</v>
      </c>
      <c r="J300" s="44">
        <v>45509.391053240739</v>
      </c>
      <c r="K300" s="43" t="s">
        <v>5768</v>
      </c>
      <c r="L300" s="43" t="s">
        <v>425</v>
      </c>
    </row>
    <row r="301" spans="1:12">
      <c r="A301" s="42" t="s">
        <v>4915</v>
      </c>
      <c r="B301" s="43" t="s">
        <v>5691</v>
      </c>
      <c r="C301" s="44">
        <v>45502.719201388885</v>
      </c>
      <c r="D301" s="43" t="s">
        <v>1137</v>
      </c>
      <c r="E301" s="43" t="s">
        <v>1042</v>
      </c>
      <c r="F301" s="45">
        <v>10</v>
      </c>
      <c r="G301" s="43"/>
      <c r="H301" s="43" t="s">
        <v>5756</v>
      </c>
      <c r="I301" s="43" t="s">
        <v>5913</v>
      </c>
      <c r="J301" s="44">
        <v>45502.760821759257</v>
      </c>
      <c r="K301" s="43" t="s">
        <v>5824</v>
      </c>
      <c r="L301" s="43" t="s">
        <v>55</v>
      </c>
    </row>
    <row r="302" spans="1:12">
      <c r="A302" s="42" t="s">
        <v>4916</v>
      </c>
      <c r="B302" s="43" t="s">
        <v>5692</v>
      </c>
      <c r="C302" s="44">
        <v>45505.336805555555</v>
      </c>
      <c r="D302" s="43" t="s">
        <v>1138</v>
      </c>
      <c r="E302" s="43" t="s">
        <v>1042</v>
      </c>
      <c r="F302" s="45">
        <v>10</v>
      </c>
      <c r="G302" s="43"/>
      <c r="H302" s="43" t="s">
        <v>5739</v>
      </c>
      <c r="I302" s="43" t="s">
        <v>5914</v>
      </c>
      <c r="J302" s="44">
        <v>45490.665983796294</v>
      </c>
      <c r="K302" s="43" t="s">
        <v>5800</v>
      </c>
      <c r="L302" s="43" t="s">
        <v>119</v>
      </c>
    </row>
    <row r="303" spans="1:12">
      <c r="A303" s="54" t="s">
        <v>4917</v>
      </c>
      <c r="B303" s="43" t="s">
        <v>5693</v>
      </c>
      <c r="C303" s="44">
        <v>45490.363125000003</v>
      </c>
      <c r="D303" s="43" t="s">
        <v>1139</v>
      </c>
      <c r="E303" s="43" t="s">
        <v>1042</v>
      </c>
      <c r="F303" s="45">
        <v>10</v>
      </c>
      <c r="G303" s="43"/>
      <c r="H303" s="43" t="s">
        <v>5792</v>
      </c>
      <c r="I303" s="43" t="s">
        <v>5836</v>
      </c>
      <c r="J303" s="44">
        <v>45490.404780092591</v>
      </c>
      <c r="K303" s="43" t="s">
        <v>5799</v>
      </c>
      <c r="L303" s="43" t="s">
        <v>66</v>
      </c>
    </row>
    <row r="304" spans="1:12">
      <c r="A304" s="54" t="s">
        <v>4918</v>
      </c>
      <c r="B304" s="43" t="s">
        <v>5694</v>
      </c>
      <c r="C304" s="44">
        <v>45484.312534722223</v>
      </c>
      <c r="D304" s="43" t="s">
        <v>1140</v>
      </c>
      <c r="E304" s="43" t="s">
        <v>1042</v>
      </c>
      <c r="F304" s="45">
        <v>10</v>
      </c>
      <c r="H304" s="43" t="s">
        <v>5811</v>
      </c>
      <c r="I304" s="43" t="s">
        <v>5898</v>
      </c>
      <c r="J304" s="44">
        <v>45484.354131944441</v>
      </c>
      <c r="K304" s="43" t="s">
        <v>5828</v>
      </c>
      <c r="L304" s="43" t="s">
        <v>98</v>
      </c>
    </row>
    <row r="305" spans="1:12">
      <c r="A305" s="42" t="s">
        <v>4919</v>
      </c>
      <c r="B305" s="43" t="s">
        <v>5695</v>
      </c>
      <c r="C305" s="44">
        <v>45476.352164351854</v>
      </c>
      <c r="D305" s="43" t="s">
        <v>1141</v>
      </c>
      <c r="E305" s="43" t="s">
        <v>1042</v>
      </c>
      <c r="F305" s="45">
        <v>10</v>
      </c>
      <c r="H305" s="43" t="s">
        <v>5768</v>
      </c>
      <c r="I305" s="43" t="s">
        <v>5856</v>
      </c>
      <c r="J305" s="44">
        <v>45471.436307870368</v>
      </c>
      <c r="K305" s="43" t="s">
        <v>5795</v>
      </c>
      <c r="L305" s="43" t="s">
        <v>55</v>
      </c>
    </row>
    <row r="306" spans="1:12">
      <c r="A306" s="42" t="s">
        <v>4920</v>
      </c>
      <c r="B306" s="43" t="s">
        <v>5696</v>
      </c>
      <c r="C306" s="44">
        <v>45464.625324074077</v>
      </c>
      <c r="D306" s="43" t="s">
        <v>1231</v>
      </c>
      <c r="E306" s="43" t="s">
        <v>1042</v>
      </c>
      <c r="F306" s="45">
        <v>6</v>
      </c>
      <c r="G306" s="43"/>
      <c r="H306" s="43" t="s">
        <v>5734</v>
      </c>
      <c r="I306" s="43" t="s">
        <v>5915</v>
      </c>
      <c r="J306" s="44">
        <v>45464.666979166665</v>
      </c>
      <c r="K306" s="43" t="s">
        <v>5752</v>
      </c>
      <c r="L306" s="43" t="s">
        <v>53</v>
      </c>
    </row>
    <row r="307" spans="1:12">
      <c r="A307" s="42" t="s">
        <v>4921</v>
      </c>
      <c r="B307" s="43" t="s">
        <v>5697</v>
      </c>
      <c r="C307" s="44">
        <v>45464.587245370371</v>
      </c>
      <c r="D307" s="43" t="s">
        <v>1188</v>
      </c>
      <c r="E307" s="43" t="s">
        <v>1042</v>
      </c>
      <c r="F307" s="45">
        <v>8</v>
      </c>
      <c r="G307" s="43"/>
      <c r="H307" s="43" t="s">
        <v>5768</v>
      </c>
      <c r="I307" s="43" t="s">
        <v>5905</v>
      </c>
      <c r="J307" s="44">
        <v>45464.628865740742</v>
      </c>
      <c r="K307" s="43" t="s">
        <v>5822</v>
      </c>
      <c r="L307" s="43" t="s">
        <v>284</v>
      </c>
    </row>
    <row r="308" spans="1:12">
      <c r="A308" s="42" t="s">
        <v>4922</v>
      </c>
      <c r="B308" s="43" t="s">
        <v>5698</v>
      </c>
      <c r="C308" s="44">
        <v>45464.587129629632</v>
      </c>
      <c r="D308" s="43" t="s">
        <v>1188</v>
      </c>
      <c r="E308" s="43" t="s">
        <v>1042</v>
      </c>
      <c r="F308" s="45">
        <v>9</v>
      </c>
      <c r="G308" s="43"/>
      <c r="H308" s="43" t="s">
        <v>5820</v>
      </c>
      <c r="I308" s="43" t="s">
        <v>5905</v>
      </c>
      <c r="J308" s="44">
        <v>45464.628796296296</v>
      </c>
      <c r="K308" s="43" t="s">
        <v>5813</v>
      </c>
      <c r="L308" s="43" t="s">
        <v>284</v>
      </c>
    </row>
    <row r="309" spans="1:12">
      <c r="A309" s="42" t="s">
        <v>4923</v>
      </c>
      <c r="B309" s="43" t="s">
        <v>5699</v>
      </c>
      <c r="C309" s="44">
        <v>45463.554745370369</v>
      </c>
      <c r="D309" s="43" t="s">
        <v>1215</v>
      </c>
      <c r="E309" s="43" t="s">
        <v>1042</v>
      </c>
      <c r="F309" s="45">
        <v>8</v>
      </c>
      <c r="G309" s="43"/>
      <c r="H309" s="43" t="s">
        <v>5736</v>
      </c>
      <c r="I309" s="43" t="s">
        <v>5836</v>
      </c>
      <c r="J309" s="44">
        <v>45463.596388888887</v>
      </c>
      <c r="K309" s="43" t="s">
        <v>5811</v>
      </c>
      <c r="L309" s="43" t="s">
        <v>119</v>
      </c>
    </row>
    <row r="310" spans="1:12">
      <c r="A310" s="42" t="s">
        <v>4924</v>
      </c>
      <c r="B310" s="43" t="s">
        <v>5700</v>
      </c>
      <c r="C310" s="44">
        <v>45463.281365740739</v>
      </c>
      <c r="D310" s="43" t="s">
        <v>1143</v>
      </c>
      <c r="E310" s="43" t="s">
        <v>1042</v>
      </c>
      <c r="F310" s="45">
        <v>10</v>
      </c>
      <c r="G310" s="43"/>
      <c r="H310" s="43" t="s">
        <v>5785</v>
      </c>
      <c r="I310" s="43" t="s">
        <v>5848</v>
      </c>
      <c r="J310" s="44">
        <v>45463.32298611111</v>
      </c>
      <c r="K310" s="43" t="s">
        <v>5746</v>
      </c>
      <c r="L310" s="43" t="s">
        <v>299</v>
      </c>
    </row>
    <row r="311" spans="1:12">
      <c r="A311" s="42" t="s">
        <v>4925</v>
      </c>
      <c r="B311" s="43" t="s">
        <v>5701</v>
      </c>
      <c r="C311" s="44">
        <v>45462.569432870368</v>
      </c>
      <c r="D311" s="43" t="s">
        <v>1144</v>
      </c>
      <c r="E311" s="43" t="s">
        <v>1042</v>
      </c>
      <c r="F311" s="45">
        <v>10</v>
      </c>
      <c r="G311" s="43"/>
      <c r="H311" s="43" t="s">
        <v>5770</v>
      </c>
      <c r="I311" s="43" t="s">
        <v>5913</v>
      </c>
      <c r="J311" s="44">
        <v>45462.611041666663</v>
      </c>
      <c r="K311" s="43" t="s">
        <v>5782</v>
      </c>
      <c r="L311" s="43" t="s">
        <v>61</v>
      </c>
    </row>
    <row r="312" spans="1:12">
      <c r="A312" s="42" t="s">
        <v>4926</v>
      </c>
      <c r="B312" s="43" t="s">
        <v>5702</v>
      </c>
      <c r="C312" s="44">
        <v>45455.384872685187</v>
      </c>
      <c r="D312" s="43" t="s">
        <v>1145</v>
      </c>
      <c r="E312" s="43" t="s">
        <v>1042</v>
      </c>
      <c r="F312" s="45">
        <v>10</v>
      </c>
      <c r="H312" s="43" t="s">
        <v>5817</v>
      </c>
      <c r="I312" s="43" t="s">
        <v>5911</v>
      </c>
      <c r="J312" s="44">
        <v>45455.426493055558</v>
      </c>
      <c r="K312" s="43" t="s">
        <v>5768</v>
      </c>
      <c r="L312" s="43" t="s">
        <v>55</v>
      </c>
    </row>
    <row r="313" spans="1:12">
      <c r="A313" s="42" t="s">
        <v>4927</v>
      </c>
      <c r="B313" s="43" t="s">
        <v>5703</v>
      </c>
      <c r="C313" s="44">
        <v>45453.390949074077</v>
      </c>
      <c r="D313" s="43" t="s">
        <v>1146</v>
      </c>
      <c r="E313" s="43" t="s">
        <v>1042</v>
      </c>
      <c r="F313" s="45">
        <v>10</v>
      </c>
      <c r="H313" s="43" t="s">
        <v>5740</v>
      </c>
      <c r="I313" s="43" t="s">
        <v>5838</v>
      </c>
      <c r="J313" s="44">
        <v>45453.368900462963</v>
      </c>
      <c r="K313" s="43" t="s">
        <v>5791</v>
      </c>
      <c r="L313" s="43" t="s">
        <v>127</v>
      </c>
    </row>
    <row r="314" spans="1:12">
      <c r="A314" s="42" t="s">
        <v>4928</v>
      </c>
      <c r="B314" s="43" t="s">
        <v>5704</v>
      </c>
      <c r="C314" s="44">
        <v>45450.380439814813</v>
      </c>
      <c r="D314" s="43" t="s">
        <v>1239</v>
      </c>
      <c r="E314" s="43" t="s">
        <v>1042</v>
      </c>
      <c r="F314" s="45">
        <v>1</v>
      </c>
      <c r="G314" s="43"/>
      <c r="H314" s="43" t="s">
        <v>5760</v>
      </c>
      <c r="I314" s="43" t="s">
        <v>5848</v>
      </c>
      <c r="J314" s="44">
        <v>45450.422071759262</v>
      </c>
      <c r="K314" s="43" t="s">
        <v>5758</v>
      </c>
      <c r="L314" s="43" t="s">
        <v>175</v>
      </c>
    </row>
    <row r="315" spans="1:12">
      <c r="A315" s="42" t="s">
        <v>4929</v>
      </c>
      <c r="B315" s="43" t="s">
        <v>5705</v>
      </c>
      <c r="C315" s="44">
        <v>45450.378807870373</v>
      </c>
      <c r="D315" s="43" t="s">
        <v>1239</v>
      </c>
      <c r="E315" s="43" t="s">
        <v>1042</v>
      </c>
      <c r="F315" s="45">
        <v>2</v>
      </c>
      <c r="G315" s="43"/>
      <c r="H315" s="43" t="s">
        <v>5817</v>
      </c>
      <c r="I315" s="43" t="s">
        <v>5848</v>
      </c>
      <c r="J315" s="44">
        <v>45450.420405092591</v>
      </c>
      <c r="K315" s="43" t="s">
        <v>5815</v>
      </c>
      <c r="L315" s="43" t="s">
        <v>175</v>
      </c>
    </row>
    <row r="316" spans="1:12">
      <c r="A316" s="42" t="s">
        <v>4930</v>
      </c>
      <c r="B316" s="43" t="s">
        <v>5706</v>
      </c>
      <c r="C316" s="44">
        <v>45453.391631944447</v>
      </c>
      <c r="D316" s="43" t="s">
        <v>1147</v>
      </c>
      <c r="E316" s="43" t="s">
        <v>1042</v>
      </c>
      <c r="F316" s="45">
        <v>10</v>
      </c>
      <c r="G316" s="43"/>
      <c r="H316" s="43" t="s">
        <v>5747</v>
      </c>
      <c r="I316" s="43" t="s">
        <v>5872</v>
      </c>
      <c r="J316" s="44">
        <v>45449.54278935185</v>
      </c>
      <c r="K316" s="43" t="s">
        <v>5801</v>
      </c>
      <c r="L316" s="43" t="s">
        <v>136</v>
      </c>
    </row>
    <row r="317" spans="1:12">
      <c r="A317" s="42" t="s">
        <v>4931</v>
      </c>
      <c r="B317" s="43" t="s">
        <v>5707</v>
      </c>
      <c r="C317" s="44">
        <v>45448.539826388886</v>
      </c>
      <c r="D317" s="43" t="s">
        <v>1189</v>
      </c>
      <c r="E317" s="43" t="s">
        <v>1042</v>
      </c>
      <c r="F317" s="45">
        <v>9</v>
      </c>
      <c r="H317" s="43" t="s">
        <v>5778</v>
      </c>
      <c r="I317" s="43" t="s">
        <v>5913</v>
      </c>
      <c r="J317" s="44">
        <v>45448.581076388888</v>
      </c>
      <c r="K317" s="43" t="s">
        <v>5823</v>
      </c>
      <c r="L317" s="43" t="s">
        <v>181</v>
      </c>
    </row>
    <row r="318" spans="1:12">
      <c r="A318" s="42" t="s">
        <v>4932</v>
      </c>
      <c r="B318" s="43" t="s">
        <v>5708</v>
      </c>
      <c r="C318" s="44">
        <v>45447.430914351855</v>
      </c>
      <c r="D318" s="43" t="s">
        <v>1224</v>
      </c>
      <c r="E318" s="43" t="s">
        <v>1042</v>
      </c>
      <c r="F318" s="45">
        <v>7</v>
      </c>
      <c r="H318" s="43" t="s">
        <v>5804</v>
      </c>
      <c r="I318" s="43" t="s">
        <v>5916</v>
      </c>
      <c r="J318" s="44">
        <v>45447.472546296296</v>
      </c>
      <c r="K318" s="43" t="s">
        <v>5824</v>
      </c>
      <c r="L318" s="43" t="s">
        <v>55</v>
      </c>
    </row>
    <row r="319" spans="1:12">
      <c r="A319" s="42" t="s">
        <v>4933</v>
      </c>
      <c r="B319" s="43" t="s">
        <v>5709</v>
      </c>
      <c r="C319" s="44">
        <v>45453.392256944448</v>
      </c>
      <c r="D319" s="43" t="s">
        <v>1216</v>
      </c>
      <c r="E319" s="43" t="s">
        <v>1042</v>
      </c>
      <c r="F319" s="45">
        <v>8</v>
      </c>
      <c r="H319" s="43" t="s">
        <v>5824</v>
      </c>
      <c r="I319" s="43" t="s">
        <v>5917</v>
      </c>
      <c r="J319" s="44">
        <v>45440.563437500001</v>
      </c>
      <c r="K319" s="43" t="s">
        <v>5824</v>
      </c>
      <c r="L319" s="43" t="s">
        <v>108</v>
      </c>
    </row>
    <row r="320" spans="1:12">
      <c r="A320" s="42" t="s">
        <v>4934</v>
      </c>
      <c r="B320" s="43" t="s">
        <v>5710</v>
      </c>
      <c r="C320" s="44">
        <v>45439.583738425928</v>
      </c>
      <c r="D320" s="43" t="s">
        <v>1190</v>
      </c>
      <c r="E320" s="43" t="s">
        <v>1042</v>
      </c>
      <c r="F320" s="45">
        <v>9</v>
      </c>
      <c r="G320" s="43"/>
      <c r="H320" s="43" t="s">
        <v>5770</v>
      </c>
      <c r="I320" s="43" t="s">
        <v>5898</v>
      </c>
      <c r="J320" s="44">
        <v>45439.625324074077</v>
      </c>
      <c r="K320" s="43" t="s">
        <v>5812</v>
      </c>
      <c r="L320" s="43" t="s">
        <v>136</v>
      </c>
    </row>
    <row r="321" spans="1:12">
      <c r="A321" s="42" t="s">
        <v>4935</v>
      </c>
      <c r="B321" s="43" t="s">
        <v>5711</v>
      </c>
      <c r="C321" s="44">
        <v>45411.467824074076</v>
      </c>
      <c r="D321" s="43" t="s">
        <v>1149</v>
      </c>
      <c r="E321" s="43" t="s">
        <v>1042</v>
      </c>
      <c r="F321" s="45">
        <v>10</v>
      </c>
      <c r="H321" s="43" t="s">
        <v>5769</v>
      </c>
      <c r="I321" s="43" t="s">
        <v>5918</v>
      </c>
      <c r="J321" s="44">
        <v>45411.50949074074</v>
      </c>
      <c r="K321" s="43" t="s">
        <v>5772</v>
      </c>
      <c r="L321" s="43" t="s">
        <v>136</v>
      </c>
    </row>
    <row r="322" spans="1:12">
      <c r="A322" s="42" t="s">
        <v>4936</v>
      </c>
      <c r="B322" s="43" t="s">
        <v>5712</v>
      </c>
      <c r="C322" s="44">
        <v>45410.616956018515</v>
      </c>
      <c r="D322" s="43" t="s">
        <v>1150</v>
      </c>
      <c r="E322" s="43" t="s">
        <v>1042</v>
      </c>
      <c r="F322" s="45">
        <v>10</v>
      </c>
      <c r="H322" s="43" t="s">
        <v>5782</v>
      </c>
      <c r="I322" s="43" t="s">
        <v>5864</v>
      </c>
      <c r="J322" s="44">
        <v>45410.658576388887</v>
      </c>
      <c r="K322" s="43" t="s">
        <v>5831</v>
      </c>
      <c r="L322" s="43" t="s">
        <v>136</v>
      </c>
    </row>
    <row r="323" spans="1:12">
      <c r="A323" s="42" t="s">
        <v>4937</v>
      </c>
      <c r="B323" s="43" t="s">
        <v>5713</v>
      </c>
      <c r="C323" s="44">
        <v>45408.421064814815</v>
      </c>
      <c r="D323" s="43" t="s">
        <v>1225</v>
      </c>
      <c r="E323" s="43" t="s">
        <v>1042</v>
      </c>
      <c r="F323" s="45">
        <v>7</v>
      </c>
      <c r="G323" s="43"/>
      <c r="H323" s="43" t="s">
        <v>5785</v>
      </c>
      <c r="I323" s="43" t="s">
        <v>5880</v>
      </c>
      <c r="J323" s="44">
        <v>45408.462685185186</v>
      </c>
      <c r="K323" s="43" t="s">
        <v>5787</v>
      </c>
      <c r="L323" s="43" t="s">
        <v>98</v>
      </c>
    </row>
    <row r="324" spans="1:12">
      <c r="A324" s="42" t="s">
        <v>4938</v>
      </c>
      <c r="B324" s="43" t="s">
        <v>5714</v>
      </c>
      <c r="C324" s="44">
        <v>45398.374861111108</v>
      </c>
      <c r="D324" s="43" t="s">
        <v>1238</v>
      </c>
      <c r="E324" s="43" t="s">
        <v>1042</v>
      </c>
      <c r="F324" s="45">
        <v>3</v>
      </c>
      <c r="G324" s="43"/>
      <c r="H324" s="43" t="s">
        <v>5822</v>
      </c>
      <c r="I324" s="43" t="s">
        <v>5875</v>
      </c>
      <c r="J324" s="44">
        <v>45398.416481481479</v>
      </c>
      <c r="K324" s="43" t="s">
        <v>5827</v>
      </c>
      <c r="L324" s="43" t="s">
        <v>55</v>
      </c>
    </row>
    <row r="325" spans="1:12">
      <c r="A325" s="42" t="s">
        <v>4939</v>
      </c>
      <c r="B325" s="43" t="s">
        <v>5715</v>
      </c>
      <c r="C325" s="44">
        <v>45394.307870370372</v>
      </c>
      <c r="D325" s="43" t="s">
        <v>1151</v>
      </c>
      <c r="E325" s="43" t="s">
        <v>1042</v>
      </c>
      <c r="F325" s="45">
        <v>10</v>
      </c>
      <c r="G325" s="43"/>
      <c r="H325" s="43" t="s">
        <v>5795</v>
      </c>
      <c r="I325" s="43" t="s">
        <v>5848</v>
      </c>
      <c r="J325" s="44">
        <v>45394.34951388889</v>
      </c>
      <c r="K325" s="43" t="s">
        <v>5809</v>
      </c>
      <c r="L325" s="43" t="s">
        <v>475</v>
      </c>
    </row>
    <row r="326" spans="1:12">
      <c r="A326" s="42" t="s">
        <v>4940</v>
      </c>
      <c r="B326" s="43" t="s">
        <v>5716</v>
      </c>
      <c r="C326" s="44">
        <v>45394.303402777776</v>
      </c>
      <c r="D326" s="43" t="s">
        <v>1240</v>
      </c>
      <c r="E326" s="43" t="s">
        <v>1154</v>
      </c>
      <c r="F326" s="45">
        <v>2</v>
      </c>
      <c r="H326" s="43" t="s">
        <v>5747</v>
      </c>
      <c r="I326" s="43" t="s">
        <v>5919</v>
      </c>
      <c r="J326" s="44">
        <v>45390.911041666666</v>
      </c>
      <c r="K326" s="43" t="s">
        <v>5800</v>
      </c>
    </row>
    <row r="327" spans="1:12">
      <c r="A327" s="42" t="s">
        <v>4941</v>
      </c>
      <c r="B327" s="43" t="s">
        <v>5717</v>
      </c>
      <c r="C327" s="44">
        <v>45385.666250000002</v>
      </c>
      <c r="D327" s="43" t="s">
        <v>1152</v>
      </c>
      <c r="E327" s="43" t="s">
        <v>1042</v>
      </c>
      <c r="F327" s="45">
        <v>10</v>
      </c>
      <c r="H327" s="43" t="s">
        <v>5742</v>
      </c>
      <c r="I327" s="43" t="s">
        <v>5872</v>
      </c>
      <c r="J327" s="44">
        <v>45385.707916666666</v>
      </c>
      <c r="K327" s="43" t="s">
        <v>5817</v>
      </c>
      <c r="L327" s="43" t="s">
        <v>175</v>
      </c>
    </row>
    <row r="328" spans="1:12">
      <c r="A328" s="42" t="s">
        <v>4942</v>
      </c>
      <c r="B328" s="43" t="s">
        <v>5718</v>
      </c>
      <c r="C328" s="44">
        <v>45394.303738425922</v>
      </c>
      <c r="D328" s="43" t="s">
        <v>1153</v>
      </c>
      <c r="E328" s="43" t="s">
        <v>1042</v>
      </c>
      <c r="F328" s="45">
        <v>10</v>
      </c>
      <c r="H328" s="43" t="s">
        <v>5757</v>
      </c>
      <c r="I328" s="43" t="s">
        <v>5872</v>
      </c>
      <c r="J328" s="44">
        <v>45385.707719907405</v>
      </c>
      <c r="K328" s="43" t="s">
        <v>5774</v>
      </c>
      <c r="L328" s="43" t="s">
        <v>175</v>
      </c>
    </row>
    <row r="329" spans="1:12">
      <c r="A329" s="42" t="s">
        <v>4943</v>
      </c>
      <c r="B329" s="43" t="s">
        <v>5719</v>
      </c>
      <c r="C329" s="44">
        <v>45384.451423611114</v>
      </c>
      <c r="D329" s="43" t="s">
        <v>1217</v>
      </c>
      <c r="E329" s="43" t="s">
        <v>1042</v>
      </c>
      <c r="F329" s="45">
        <v>8</v>
      </c>
      <c r="G329" s="43"/>
      <c r="H329" s="43" t="s">
        <v>5805</v>
      </c>
      <c r="I329" s="43" t="s">
        <v>5875</v>
      </c>
      <c r="J329" s="44">
        <v>45384.493078703701</v>
      </c>
      <c r="K329" s="43" t="s">
        <v>5776</v>
      </c>
      <c r="L329" s="43" t="s">
        <v>61</v>
      </c>
    </row>
    <row r="330" spans="1:12">
      <c r="A330" s="42" t="s">
        <v>4944</v>
      </c>
      <c r="B330" s="43" t="s">
        <v>4945</v>
      </c>
      <c r="C330" s="44">
        <v>45379.859236111108</v>
      </c>
      <c r="D330" s="43" t="s">
        <v>1191</v>
      </c>
      <c r="E330" s="43" t="s">
        <v>1042</v>
      </c>
      <c r="F330" s="45">
        <v>9</v>
      </c>
      <c r="G330" s="43"/>
      <c r="H330" s="43" t="s">
        <v>5824</v>
      </c>
      <c r="I330" s="43" t="s">
        <v>5896</v>
      </c>
      <c r="J330" s="44">
        <v>45379.859189814815</v>
      </c>
      <c r="K330" s="43" t="s">
        <v>5734</v>
      </c>
      <c r="L330" s="43" t="s">
        <v>503</v>
      </c>
    </row>
    <row r="331" spans="1:12">
      <c r="A331" s="42" t="s">
        <v>4946</v>
      </c>
      <c r="B331" s="43" t="s">
        <v>4947</v>
      </c>
      <c r="C331" s="44">
        <v>45365.504803240743</v>
      </c>
      <c r="D331" s="43" t="s">
        <v>1192</v>
      </c>
      <c r="E331" s="43" t="s">
        <v>1042</v>
      </c>
      <c r="F331" s="45">
        <v>9</v>
      </c>
      <c r="G331" s="43"/>
      <c r="H331" s="43" t="s">
        <v>5780</v>
      </c>
      <c r="I331" s="43" t="s">
        <v>5909</v>
      </c>
      <c r="J331" s="44">
        <v>45365.504745370374</v>
      </c>
      <c r="K331" s="43" t="s">
        <v>5790</v>
      </c>
      <c r="L331" s="43" t="s">
        <v>125</v>
      </c>
    </row>
    <row r="332" spans="1:12">
      <c r="A332" s="42" t="s">
        <v>4948</v>
      </c>
      <c r="B332" s="43" t="s">
        <v>4949</v>
      </c>
      <c r="C332" s="44">
        <v>45364.620393518519</v>
      </c>
      <c r="D332" s="43" t="s">
        <v>1218</v>
      </c>
      <c r="E332" s="43" t="s">
        <v>1042</v>
      </c>
      <c r="F332" s="45">
        <v>8</v>
      </c>
      <c r="G332" s="43"/>
      <c r="H332" s="43" t="s">
        <v>5737</v>
      </c>
      <c r="I332" s="43" t="s">
        <v>5900</v>
      </c>
      <c r="J332" s="44">
        <v>45364.620324074072</v>
      </c>
      <c r="K332" s="43" t="s">
        <v>5807</v>
      </c>
      <c r="L332" s="43" t="s">
        <v>151</v>
      </c>
    </row>
    <row r="333" spans="1:12">
      <c r="A333" s="42" t="s">
        <v>4950</v>
      </c>
      <c r="B333" s="43" t="s">
        <v>4951</v>
      </c>
      <c r="C333" s="44">
        <v>45303.364710648151</v>
      </c>
      <c r="D333" s="43" t="s">
        <v>1148</v>
      </c>
      <c r="E333" s="43" t="s">
        <v>1154</v>
      </c>
      <c r="F333" s="45">
        <v>10</v>
      </c>
      <c r="G333" s="43"/>
      <c r="H333" s="43" t="s">
        <v>5788</v>
      </c>
      <c r="I333" s="43" t="s">
        <v>5872</v>
      </c>
      <c r="J333" s="44">
        <v>45303.364687499998</v>
      </c>
      <c r="K333" s="43" t="s">
        <v>5827</v>
      </c>
    </row>
    <row r="334" spans="1:12">
      <c r="A334" s="42" t="s">
        <v>4952</v>
      </c>
      <c r="B334" s="43" t="s">
        <v>5720</v>
      </c>
      <c r="C334" s="44">
        <v>45180.521134259259</v>
      </c>
      <c r="D334" s="43" t="s">
        <v>1142</v>
      </c>
      <c r="E334" s="43" t="s">
        <v>1154</v>
      </c>
      <c r="F334" s="45">
        <v>10</v>
      </c>
      <c r="G334" s="43"/>
      <c r="H334" s="43" t="s">
        <v>5759</v>
      </c>
      <c r="I334" s="43" t="s">
        <v>5856</v>
      </c>
      <c r="J334" s="44">
        <v>45180.562754629631</v>
      </c>
      <c r="K334" s="43" t="s">
        <v>5735</v>
      </c>
    </row>
  </sheetData>
  <dataValidations count="10">
    <dataValidation allowBlank="1" showInputMessage="1" showErrorMessage="1" error=" " promptTitle="Lookup" prompt="This Framework (Regarding) (Opportunity) record must already exist in Microsoft Dynamics 365 or in this source file." sqref="L2:L1048576" xr:uid="{21DF612B-034E-4705-BDAA-801022013C57}"/>
    <dataValidation allowBlank="1" showInputMessage="1" showErrorMessage="1" error=" " promptTitle="Lookup" prompt="This Procurement Lead (Regarding) (Opportunity) record must already exist in Microsoft Dynamics 365 or in this source file." sqref="K2:K1048576" xr:uid="{FEF53A27-CBE5-4DA3-9769-4138271D25B4}"/>
    <dataValidation type="date" operator="greaterThanOrEqual" allowBlank="1" showInputMessage="1" showErrorMessage="1" errorTitle="Invalid Date" error="Created On must be in the correct date and time format." promptTitle="Date and time" prompt=" " sqref="J2:J1048576" xr:uid="{4A674F14-4066-4990-885D-4AD2BE86E055}">
      <formula1>1</formula1>
    </dataValidation>
    <dataValidation showInputMessage="1" showErrorMessage="1" error=" " promptTitle="Lookup (required)" prompt="This Company Name (Created By (Contact)) (Contact) record must already exist in Microsoft Dynamics 365 or in this source file." sqref="I2:I1048576" xr:uid="{A21C8BBA-EA52-4739-9462-15457AD81EB8}"/>
    <dataValidation allowBlank="1" showInputMessage="1" showErrorMessage="1" error=" " promptTitle="Lookup" prompt="This Created By (Contact) record must already exist in Microsoft Dynamics 365 or in this source file." sqref="H2:H1048576" xr:uid="{69671F98-BEAC-40DC-BEB2-4C226F6CA12C}"/>
    <dataValidation type="textLength" operator="lessThanOrEqual" allowBlank="1" showInputMessage="1" showErrorMessage="1" errorTitle="Length Exceeded" error="This value must be less than or equal to 2000 characters long." promptTitle="Text" prompt="Maximum Length: 2000 characters." sqref="G2:G1048576" xr:uid="{A762D312-DA68-4C39-9621-0EC62EBD5E0B}">
      <formula1>2000</formula1>
    </dataValidation>
    <dataValidation type="decimal" allowBlank="1" showInputMessage="1" showErrorMessage="1" errorTitle="Value beyond range" error="Rating must be a whole number from -2147483648 through 2147483647." promptTitle="Whole number" prompt="Minimum Value: -2147483648._x000d__x000a_Maximum Value: 2147483647._x000d__x000a_  " sqref="F2:F1048576" xr:uid="{6E3969E0-6FC6-43A2-8401-5682CBC83892}">
      <formula1>-2147483648</formula1>
      <formula2>2147483647</formula2>
    </dataValidation>
    <dataValidation type="textLength" operator="lessThanOrEqual" showInputMessage="1" showErrorMessage="1" errorTitle="Length Exceeded" error="This value must be less than or equal to 155 characters long." promptTitle="Text (required)" prompt="Maximum Length: 155 characters." sqref="E2:E1048576" xr:uid="{6ED8A037-9A9A-4326-BC01-DEE7E87CACE3}">
      <formula1>155</formula1>
    </dataValidation>
    <dataValidation allowBlank="1" showInputMessage="1" showErrorMessage="1" error=" " promptTitle="Lookup" prompt="This Regarding record must already exist in Microsoft Dynamics 365 or in this source file." sqref="D2:D1048576" xr:uid="{024FEE82-8C2E-4237-9335-850CE66A7DD5}"/>
    <dataValidation type="date" operator="greaterThanOrEqual" allowBlank="1" showInputMessage="1" showErrorMessage="1" errorTitle="Invalid Date" error="(Do Not Modify) Modified On must be in the correct date and time format." promptTitle="Date and time" prompt=" " sqref="C2:C1048576" xr:uid="{A225244F-66F9-4C9A-A1C3-55AB3260E265}">
      <formula1>1</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8A4C3-86DE-4D6B-B27F-6EA296A076D4}">
  <sheetPr codeName="Sheet9">
    <tabColor theme="8" tint="0.499984740745262"/>
  </sheetPr>
  <dimension ref="A1:M2178"/>
  <sheetViews>
    <sheetView showGridLines="0" workbookViewId="0">
      <selection activeCell="O6" sqref="O6"/>
    </sheetView>
  </sheetViews>
  <sheetFormatPr defaultRowHeight="14.5"/>
  <cols>
    <col min="3" max="3" width="7.1796875" customWidth="1"/>
    <col min="6" max="6" width="17" customWidth="1"/>
    <col min="7" max="7" width="32.81640625" customWidth="1"/>
    <col min="8" max="8" width="25.453125" customWidth="1"/>
    <col min="9" max="9" width="30.26953125" customWidth="1"/>
    <col min="11" max="11" width="24.1796875" customWidth="1"/>
  </cols>
  <sheetData>
    <row r="1" spans="1:13">
      <c r="A1" t="s">
        <v>24</v>
      </c>
      <c r="B1" t="s">
        <v>25</v>
      </c>
      <c r="C1" t="s">
        <v>26</v>
      </c>
      <c r="D1" t="s">
        <v>27</v>
      </c>
      <c r="E1" t="s">
        <v>28</v>
      </c>
      <c r="F1" t="s">
        <v>29</v>
      </c>
      <c r="G1" t="s">
        <v>30</v>
      </c>
      <c r="H1" t="s">
        <v>31</v>
      </c>
      <c r="I1" t="s">
        <v>32</v>
      </c>
      <c r="J1" t="s">
        <v>1248</v>
      </c>
      <c r="K1" t="s">
        <v>1249</v>
      </c>
      <c r="L1" t="s">
        <v>2493</v>
      </c>
      <c r="M1" t="s">
        <v>2494</v>
      </c>
    </row>
    <row r="2" spans="1:13">
      <c r="A2" t="s">
        <v>1250</v>
      </c>
      <c r="B2" t="s">
        <v>2495</v>
      </c>
      <c r="C2" s="1">
        <v>45665.486342592594</v>
      </c>
      <c r="D2" s="62">
        <v>10049</v>
      </c>
      <c r="E2" t="s">
        <v>1251</v>
      </c>
      <c r="F2" s="18">
        <v>45665</v>
      </c>
      <c r="G2" t="s">
        <v>85</v>
      </c>
      <c r="H2">
        <v>0</v>
      </c>
      <c r="I2">
        <v>0</v>
      </c>
      <c r="J2" t="s">
        <v>1252</v>
      </c>
      <c r="K2" t="s">
        <v>5749</v>
      </c>
      <c r="L2">
        <v>4500000</v>
      </c>
      <c r="M2">
        <v>112500</v>
      </c>
    </row>
    <row r="3" spans="1:13">
      <c r="A3" t="s">
        <v>1253</v>
      </c>
      <c r="B3" t="s">
        <v>2496</v>
      </c>
      <c r="C3" s="1">
        <v>45665.486759259256</v>
      </c>
      <c r="D3" s="62">
        <v>10050</v>
      </c>
      <c r="E3" t="s">
        <v>1251</v>
      </c>
      <c r="F3" s="18">
        <v>45665</v>
      </c>
      <c r="G3" t="s">
        <v>85</v>
      </c>
      <c r="H3">
        <v>0</v>
      </c>
      <c r="I3">
        <v>0</v>
      </c>
      <c r="J3" t="s">
        <v>1252</v>
      </c>
      <c r="K3" t="s">
        <v>5733</v>
      </c>
      <c r="L3">
        <v>500000</v>
      </c>
      <c r="M3">
        <v>12500</v>
      </c>
    </row>
    <row r="4" spans="1:13">
      <c r="A4" t="s">
        <v>1254</v>
      </c>
      <c r="B4" t="s">
        <v>2497</v>
      </c>
      <c r="C4" s="1">
        <v>45665.487013888887</v>
      </c>
      <c r="D4" s="62">
        <v>10051</v>
      </c>
      <c r="E4" t="s">
        <v>1251</v>
      </c>
      <c r="F4" s="18">
        <v>45665</v>
      </c>
      <c r="G4" t="s">
        <v>85</v>
      </c>
      <c r="H4">
        <v>0</v>
      </c>
      <c r="I4">
        <v>0</v>
      </c>
      <c r="J4" t="s">
        <v>1252</v>
      </c>
      <c r="K4" t="s">
        <v>5821</v>
      </c>
      <c r="L4">
        <v>500000</v>
      </c>
      <c r="M4">
        <v>12500</v>
      </c>
    </row>
    <row r="5" spans="1:13">
      <c r="A5" t="s">
        <v>1255</v>
      </c>
      <c r="B5" t="s">
        <v>2498</v>
      </c>
      <c r="C5" s="1">
        <v>45665.487326388888</v>
      </c>
      <c r="D5" s="62">
        <v>10052</v>
      </c>
      <c r="E5" t="s">
        <v>1251</v>
      </c>
      <c r="F5" s="18">
        <v>45665</v>
      </c>
      <c r="G5" t="s">
        <v>85</v>
      </c>
      <c r="H5">
        <v>0</v>
      </c>
      <c r="I5">
        <v>0</v>
      </c>
      <c r="J5" t="s">
        <v>1252</v>
      </c>
      <c r="K5" t="s">
        <v>5790</v>
      </c>
      <c r="L5">
        <v>500000</v>
      </c>
      <c r="M5">
        <v>12500</v>
      </c>
    </row>
    <row r="6" spans="1:13">
      <c r="A6" t="s">
        <v>5447</v>
      </c>
      <c r="B6" t="s">
        <v>5448</v>
      </c>
      <c r="C6" s="1">
        <v>46106.515474537038</v>
      </c>
      <c r="D6" s="62">
        <v>10072</v>
      </c>
      <c r="E6" t="s">
        <v>1251</v>
      </c>
      <c r="F6" s="18">
        <v>46106</v>
      </c>
      <c r="G6" t="s">
        <v>61</v>
      </c>
      <c r="J6" t="s">
        <v>1252</v>
      </c>
      <c r="K6" t="s">
        <v>5823</v>
      </c>
      <c r="L6">
        <v>36000</v>
      </c>
      <c r="M6">
        <v>1440</v>
      </c>
    </row>
    <row r="7" spans="1:13">
      <c r="A7" t="s">
        <v>1256</v>
      </c>
      <c r="B7" t="s">
        <v>2499</v>
      </c>
      <c r="C7" s="1">
        <v>45685.469756944447</v>
      </c>
      <c r="D7" s="62">
        <v>10090</v>
      </c>
      <c r="E7" t="s">
        <v>1251</v>
      </c>
      <c r="F7" s="18">
        <v>45685</v>
      </c>
      <c r="G7" t="s">
        <v>155</v>
      </c>
      <c r="K7" t="s">
        <v>5787</v>
      </c>
      <c r="L7">
        <v>7000000</v>
      </c>
      <c r="M7">
        <v>52500</v>
      </c>
    </row>
    <row r="8" spans="1:13">
      <c r="A8" t="s">
        <v>1257</v>
      </c>
      <c r="B8" t="s">
        <v>2500</v>
      </c>
      <c r="C8" s="1">
        <v>45888.274733796294</v>
      </c>
      <c r="D8" s="62">
        <v>10171</v>
      </c>
      <c r="E8" t="s">
        <v>1251</v>
      </c>
      <c r="F8" s="18">
        <v>45888</v>
      </c>
      <c r="G8" t="s">
        <v>155</v>
      </c>
      <c r="K8" t="s">
        <v>5827</v>
      </c>
      <c r="L8">
        <v>1560000</v>
      </c>
      <c r="M8">
        <v>11700</v>
      </c>
    </row>
    <row r="9" spans="1:13">
      <c r="A9" t="s">
        <v>138</v>
      </c>
      <c r="B9" t="s">
        <v>2501</v>
      </c>
      <c r="C9" s="1">
        <v>45905.500821759262</v>
      </c>
      <c r="D9" s="62">
        <v>10288</v>
      </c>
      <c r="E9" t="s">
        <v>34</v>
      </c>
      <c r="F9" s="18">
        <v>45905</v>
      </c>
      <c r="G9" t="s">
        <v>35</v>
      </c>
      <c r="H9">
        <v>0</v>
      </c>
      <c r="I9">
        <v>0</v>
      </c>
      <c r="J9" t="s">
        <v>1252</v>
      </c>
      <c r="K9" t="s">
        <v>5737</v>
      </c>
      <c r="L9">
        <v>20000.009999999998</v>
      </c>
      <c r="M9">
        <v>500</v>
      </c>
    </row>
    <row r="10" spans="1:13">
      <c r="A10" t="s">
        <v>1258</v>
      </c>
      <c r="B10" t="s">
        <v>2502</v>
      </c>
      <c r="C10" s="1">
        <v>45685.46912037037</v>
      </c>
      <c r="D10" s="62">
        <v>10420</v>
      </c>
      <c r="E10" t="s">
        <v>1251</v>
      </c>
      <c r="F10" s="18">
        <v>45685</v>
      </c>
      <c r="G10" t="s">
        <v>155</v>
      </c>
      <c r="K10" t="s">
        <v>5826</v>
      </c>
      <c r="L10">
        <v>8800000</v>
      </c>
      <c r="M10">
        <v>66000</v>
      </c>
    </row>
    <row r="11" spans="1:13">
      <c r="A11" t="s">
        <v>747</v>
      </c>
      <c r="B11" t="s">
        <v>2503</v>
      </c>
      <c r="C11" s="1">
        <v>45980.503576388888</v>
      </c>
      <c r="D11" s="62">
        <v>10447</v>
      </c>
      <c r="E11" t="s">
        <v>34</v>
      </c>
      <c r="F11" s="18">
        <v>45965</v>
      </c>
      <c r="G11" t="s">
        <v>37</v>
      </c>
      <c r="H11">
        <v>0</v>
      </c>
      <c r="I11">
        <v>0</v>
      </c>
      <c r="J11" t="s">
        <v>1252</v>
      </c>
      <c r="K11" t="s">
        <v>5772</v>
      </c>
      <c r="L11">
        <v>30000</v>
      </c>
      <c r="M11">
        <v>750</v>
      </c>
    </row>
    <row r="12" spans="1:13">
      <c r="A12" t="s">
        <v>72</v>
      </c>
      <c r="B12" t="s">
        <v>2504</v>
      </c>
      <c r="C12" s="1">
        <v>46037.604675925926</v>
      </c>
      <c r="D12" s="62">
        <v>10478</v>
      </c>
      <c r="E12" t="s">
        <v>34</v>
      </c>
      <c r="F12" s="18">
        <v>46037</v>
      </c>
      <c r="G12" t="s">
        <v>151</v>
      </c>
      <c r="H12">
        <v>5</v>
      </c>
      <c r="J12" t="s">
        <v>1259</v>
      </c>
      <c r="K12" t="s">
        <v>5772</v>
      </c>
      <c r="L12">
        <v>1000000</v>
      </c>
      <c r="M12">
        <v>25000</v>
      </c>
    </row>
    <row r="13" spans="1:13">
      <c r="A13" t="s">
        <v>140</v>
      </c>
      <c r="B13" t="s">
        <v>2505</v>
      </c>
      <c r="C13" s="1">
        <v>46064.355474537035</v>
      </c>
      <c r="D13" s="62">
        <v>10602</v>
      </c>
      <c r="E13" t="s">
        <v>34</v>
      </c>
      <c r="F13" s="18">
        <v>45825</v>
      </c>
      <c r="G13" t="s">
        <v>41</v>
      </c>
      <c r="H13">
        <v>0</v>
      </c>
      <c r="I13">
        <v>0</v>
      </c>
      <c r="J13" t="s">
        <v>1252</v>
      </c>
      <c r="K13" t="s">
        <v>5815</v>
      </c>
      <c r="L13">
        <v>250000</v>
      </c>
      <c r="M13">
        <v>10000</v>
      </c>
    </row>
    <row r="14" spans="1:13">
      <c r="A14" t="s">
        <v>141</v>
      </c>
      <c r="B14" t="s">
        <v>2506</v>
      </c>
      <c r="C14" s="1">
        <v>45799.699780092589</v>
      </c>
      <c r="D14" s="62">
        <v>11042</v>
      </c>
      <c r="E14" t="s">
        <v>34</v>
      </c>
      <c r="F14" s="18">
        <v>45764</v>
      </c>
      <c r="G14" t="s">
        <v>37</v>
      </c>
      <c r="H14">
        <v>0</v>
      </c>
      <c r="I14">
        <v>0</v>
      </c>
      <c r="J14" t="s">
        <v>1252</v>
      </c>
      <c r="K14" t="s">
        <v>5748</v>
      </c>
      <c r="L14">
        <v>100000</v>
      </c>
      <c r="M14">
        <v>2500</v>
      </c>
    </row>
    <row r="15" spans="1:13">
      <c r="A15" t="s">
        <v>1260</v>
      </c>
      <c r="B15" t="s">
        <v>2507</v>
      </c>
      <c r="C15" s="1">
        <v>45701.443240740744</v>
      </c>
      <c r="D15" s="62">
        <v>11061</v>
      </c>
      <c r="E15" t="s">
        <v>1251</v>
      </c>
      <c r="F15" s="18">
        <v>45701</v>
      </c>
      <c r="G15" t="s">
        <v>37</v>
      </c>
      <c r="J15" t="s">
        <v>1252</v>
      </c>
      <c r="K15" t="s">
        <v>5753</v>
      </c>
      <c r="L15">
        <v>450000</v>
      </c>
      <c r="M15">
        <v>11250</v>
      </c>
    </row>
    <row r="16" spans="1:13">
      <c r="A16" t="s">
        <v>1261</v>
      </c>
      <c r="B16" t="s">
        <v>2508</v>
      </c>
      <c r="C16" s="1">
        <v>45811.48914351852</v>
      </c>
      <c r="D16" s="62">
        <v>11308</v>
      </c>
      <c r="E16" t="s">
        <v>1251</v>
      </c>
      <c r="F16" s="18">
        <v>45811</v>
      </c>
      <c r="G16" t="s">
        <v>37</v>
      </c>
      <c r="K16" t="s">
        <v>5774</v>
      </c>
      <c r="L16">
        <v>500000</v>
      </c>
      <c r="M16">
        <v>12500</v>
      </c>
    </row>
    <row r="17" spans="1:13">
      <c r="A17" s="63" t="s">
        <v>57</v>
      </c>
      <c r="B17" s="16" t="s">
        <v>2509</v>
      </c>
      <c r="C17" s="1">
        <v>46051.584733796299</v>
      </c>
      <c r="D17" s="16" t="s">
        <v>5449</v>
      </c>
      <c r="E17" s="16" t="s">
        <v>34</v>
      </c>
      <c r="F17" s="18">
        <v>46042</v>
      </c>
      <c r="G17" s="16" t="s">
        <v>37</v>
      </c>
      <c r="H17" s="17">
        <v>10</v>
      </c>
      <c r="I17" s="17">
        <v>1</v>
      </c>
      <c r="J17" t="s">
        <v>1259</v>
      </c>
      <c r="K17" t="s">
        <v>5741</v>
      </c>
      <c r="L17">
        <v>4900000</v>
      </c>
      <c r="M17">
        <v>122500</v>
      </c>
    </row>
    <row r="18" spans="1:13">
      <c r="A18" s="63" t="s">
        <v>1262</v>
      </c>
      <c r="B18" s="16" t="s">
        <v>2510</v>
      </c>
      <c r="C18" s="1">
        <v>45680.660173611112</v>
      </c>
      <c r="D18" s="16" t="s">
        <v>1263</v>
      </c>
      <c r="E18" s="16" t="s">
        <v>1251</v>
      </c>
      <c r="F18" s="18">
        <v>45680</v>
      </c>
      <c r="G18" s="16" t="s">
        <v>149</v>
      </c>
      <c r="H18" s="17"/>
      <c r="I18" s="17"/>
      <c r="J18" t="s">
        <v>1259</v>
      </c>
      <c r="K18" t="s">
        <v>5745</v>
      </c>
      <c r="L18">
        <v>0</v>
      </c>
      <c r="M18">
        <v>0</v>
      </c>
    </row>
    <row r="19" spans="1:13">
      <c r="A19" t="s">
        <v>142</v>
      </c>
      <c r="B19" t="s">
        <v>2511</v>
      </c>
      <c r="C19" s="1">
        <v>46035.495798611111</v>
      </c>
      <c r="D19" s="62">
        <v>11495</v>
      </c>
      <c r="E19" t="s">
        <v>34</v>
      </c>
      <c r="F19" s="18">
        <v>46031</v>
      </c>
      <c r="G19" t="s">
        <v>49</v>
      </c>
      <c r="H19">
        <v>0</v>
      </c>
      <c r="I19">
        <v>0</v>
      </c>
      <c r="J19" t="s">
        <v>1252</v>
      </c>
      <c r="K19" t="s">
        <v>5763</v>
      </c>
      <c r="L19">
        <v>100000</v>
      </c>
      <c r="M19">
        <v>3000</v>
      </c>
    </row>
    <row r="20" spans="1:13">
      <c r="A20" t="s">
        <v>1264</v>
      </c>
      <c r="B20" t="s">
        <v>2512</v>
      </c>
      <c r="C20" s="1">
        <v>45932.808159722219</v>
      </c>
      <c r="D20" s="62">
        <v>11532</v>
      </c>
      <c r="E20" t="s">
        <v>1251</v>
      </c>
      <c r="F20" s="18">
        <v>45932</v>
      </c>
      <c r="G20" t="s">
        <v>85</v>
      </c>
      <c r="K20" t="s">
        <v>5801</v>
      </c>
      <c r="L20">
        <v>800000</v>
      </c>
      <c r="M20">
        <v>14000</v>
      </c>
    </row>
    <row r="21" spans="1:13">
      <c r="A21" t="s">
        <v>1265</v>
      </c>
      <c r="B21" t="s">
        <v>2513</v>
      </c>
      <c r="C21" s="1">
        <v>45673.541574074072</v>
      </c>
      <c r="D21" s="62">
        <v>11615</v>
      </c>
      <c r="E21" t="s">
        <v>1251</v>
      </c>
      <c r="F21" s="18">
        <v>45673</v>
      </c>
      <c r="G21" t="s">
        <v>1266</v>
      </c>
      <c r="K21" t="s">
        <v>5800</v>
      </c>
      <c r="L21">
        <v>0</v>
      </c>
      <c r="M21">
        <v>0</v>
      </c>
    </row>
    <row r="22" spans="1:13">
      <c r="A22" t="s">
        <v>59</v>
      </c>
      <c r="B22" t="s">
        <v>5252</v>
      </c>
      <c r="C22" s="1">
        <v>46099.499537037038</v>
      </c>
      <c r="D22" s="62">
        <v>11626</v>
      </c>
      <c r="E22" t="s">
        <v>34</v>
      </c>
      <c r="F22" s="18">
        <v>46099</v>
      </c>
      <c r="G22" t="s">
        <v>151</v>
      </c>
      <c r="H22">
        <v>10</v>
      </c>
      <c r="I22">
        <v>1</v>
      </c>
      <c r="J22" t="s">
        <v>1259</v>
      </c>
      <c r="K22" t="s">
        <v>5825</v>
      </c>
      <c r="L22">
        <v>350000</v>
      </c>
      <c r="M22">
        <v>8750</v>
      </c>
    </row>
    <row r="23" spans="1:13">
      <c r="A23" t="s">
        <v>1267</v>
      </c>
      <c r="B23" t="s">
        <v>2514</v>
      </c>
      <c r="C23" s="1">
        <v>45790.412592592591</v>
      </c>
      <c r="D23" s="62">
        <v>11654</v>
      </c>
      <c r="E23" t="s">
        <v>1251</v>
      </c>
      <c r="F23" s="18">
        <v>45790</v>
      </c>
      <c r="G23" t="s">
        <v>79</v>
      </c>
      <c r="J23" t="s">
        <v>1259</v>
      </c>
      <c r="K23" t="s">
        <v>5789</v>
      </c>
      <c r="L23">
        <v>500000</v>
      </c>
      <c r="M23">
        <v>12500</v>
      </c>
    </row>
    <row r="24" spans="1:13">
      <c r="A24" t="s">
        <v>1268</v>
      </c>
      <c r="B24" s="16" t="s">
        <v>2515</v>
      </c>
      <c r="C24" s="1">
        <v>45699.54247685185</v>
      </c>
      <c r="D24" s="16" t="s">
        <v>5450</v>
      </c>
      <c r="E24" s="16" t="s">
        <v>1251</v>
      </c>
      <c r="F24" s="18">
        <v>45699</v>
      </c>
      <c r="G24" s="16" t="s">
        <v>425</v>
      </c>
      <c r="H24" s="17"/>
      <c r="I24" s="17"/>
      <c r="J24" t="s">
        <v>1252</v>
      </c>
      <c r="K24" t="s">
        <v>5742</v>
      </c>
      <c r="L24">
        <v>25000</v>
      </c>
      <c r="M24">
        <v>625</v>
      </c>
    </row>
    <row r="25" spans="1:13">
      <c r="A25" t="s">
        <v>143</v>
      </c>
      <c r="B25" t="s">
        <v>2516</v>
      </c>
      <c r="C25" s="1">
        <v>45700.478136574071</v>
      </c>
      <c r="D25" s="62">
        <v>11758</v>
      </c>
      <c r="E25" t="s">
        <v>34</v>
      </c>
      <c r="F25" s="18">
        <v>45695</v>
      </c>
      <c r="G25" t="s">
        <v>37</v>
      </c>
      <c r="H25">
        <v>0</v>
      </c>
      <c r="I25">
        <v>0</v>
      </c>
      <c r="J25" t="s">
        <v>1259</v>
      </c>
      <c r="K25" t="s">
        <v>5773</v>
      </c>
      <c r="L25">
        <v>2600000</v>
      </c>
      <c r="M25">
        <v>65000</v>
      </c>
    </row>
    <row r="26" spans="1:13">
      <c r="A26" t="s">
        <v>1269</v>
      </c>
      <c r="B26" t="s">
        <v>2517</v>
      </c>
      <c r="C26" s="1">
        <v>45665.488553240742</v>
      </c>
      <c r="D26" s="62">
        <v>11786</v>
      </c>
      <c r="E26" t="s">
        <v>1251</v>
      </c>
      <c r="F26" s="18">
        <v>45665</v>
      </c>
      <c r="G26" t="s">
        <v>85</v>
      </c>
      <c r="K26" t="s">
        <v>5735</v>
      </c>
      <c r="L26">
        <v>3000000</v>
      </c>
      <c r="M26">
        <v>75000</v>
      </c>
    </row>
    <row r="27" spans="1:13">
      <c r="A27" t="s">
        <v>1270</v>
      </c>
      <c r="B27" s="16" t="s">
        <v>2518</v>
      </c>
      <c r="C27" s="1">
        <v>45777.329942129632</v>
      </c>
      <c r="D27" s="16" t="s">
        <v>5451</v>
      </c>
      <c r="E27" s="16" t="s">
        <v>1251</v>
      </c>
      <c r="F27" s="18">
        <v>45777</v>
      </c>
      <c r="G27" s="16" t="s">
        <v>37</v>
      </c>
      <c r="H27" s="17"/>
      <c r="I27" s="17"/>
      <c r="K27" t="s">
        <v>5737</v>
      </c>
      <c r="L27">
        <v>1000000</v>
      </c>
      <c r="M27">
        <v>25000</v>
      </c>
    </row>
    <row r="28" spans="1:13">
      <c r="A28" t="s">
        <v>144</v>
      </c>
      <c r="B28" t="s">
        <v>2519</v>
      </c>
      <c r="C28" s="1">
        <v>45860.387372685182</v>
      </c>
      <c r="D28" s="62">
        <v>11822</v>
      </c>
      <c r="E28" t="s">
        <v>34</v>
      </c>
      <c r="F28" s="18">
        <v>45817</v>
      </c>
      <c r="G28" t="s">
        <v>37</v>
      </c>
      <c r="H28">
        <v>0</v>
      </c>
      <c r="I28">
        <v>0</v>
      </c>
      <c r="J28" t="s">
        <v>1252</v>
      </c>
      <c r="K28" t="s">
        <v>5755</v>
      </c>
      <c r="L28">
        <v>1000000</v>
      </c>
      <c r="M28">
        <v>25000</v>
      </c>
    </row>
    <row r="29" spans="1:13">
      <c r="A29" t="s">
        <v>145</v>
      </c>
      <c r="B29" t="s">
        <v>2520</v>
      </c>
      <c r="C29" s="1">
        <v>45747.302986111114</v>
      </c>
      <c r="D29" s="62">
        <v>11841</v>
      </c>
      <c r="E29" t="s">
        <v>34</v>
      </c>
      <c r="F29" s="18">
        <v>45747</v>
      </c>
      <c r="G29" t="s">
        <v>49</v>
      </c>
      <c r="H29">
        <v>0</v>
      </c>
      <c r="I29">
        <v>0</v>
      </c>
      <c r="J29" t="s">
        <v>1252</v>
      </c>
      <c r="K29" t="s">
        <v>5795</v>
      </c>
      <c r="L29">
        <v>30000</v>
      </c>
      <c r="M29">
        <v>900</v>
      </c>
    </row>
    <row r="30" spans="1:13">
      <c r="A30" t="s">
        <v>1271</v>
      </c>
      <c r="B30" t="s">
        <v>2521</v>
      </c>
      <c r="C30" s="1">
        <v>45744.430787037039</v>
      </c>
      <c r="D30" s="62">
        <v>11848</v>
      </c>
      <c r="E30" t="s">
        <v>1251</v>
      </c>
      <c r="F30" s="18">
        <v>45744</v>
      </c>
      <c r="G30" t="s">
        <v>155</v>
      </c>
      <c r="K30" t="s">
        <v>5798</v>
      </c>
      <c r="L30">
        <v>3750000</v>
      </c>
      <c r="M30">
        <v>28125</v>
      </c>
    </row>
    <row r="31" spans="1:13">
      <c r="A31" t="s">
        <v>1272</v>
      </c>
      <c r="B31" t="s">
        <v>2522</v>
      </c>
      <c r="C31" s="1">
        <v>45785.611504629633</v>
      </c>
      <c r="D31" s="62">
        <v>11854</v>
      </c>
      <c r="E31" t="s">
        <v>1251</v>
      </c>
      <c r="F31" s="18">
        <v>45785</v>
      </c>
      <c r="G31" t="s">
        <v>149</v>
      </c>
      <c r="J31" t="s">
        <v>1259</v>
      </c>
      <c r="K31" t="s">
        <v>5786</v>
      </c>
      <c r="L31">
        <v>1500000</v>
      </c>
      <c r="M31">
        <v>37500</v>
      </c>
    </row>
    <row r="32" spans="1:13">
      <c r="A32" t="s">
        <v>146</v>
      </c>
      <c r="B32" t="s">
        <v>2523</v>
      </c>
      <c r="C32" s="1">
        <v>45700.431608796294</v>
      </c>
      <c r="D32" s="62">
        <v>11886</v>
      </c>
      <c r="E32" t="s">
        <v>34</v>
      </c>
      <c r="F32" s="18">
        <v>45700</v>
      </c>
      <c r="G32" t="s">
        <v>51</v>
      </c>
      <c r="H32">
        <v>0</v>
      </c>
      <c r="I32">
        <v>0</v>
      </c>
      <c r="J32" t="s">
        <v>1259</v>
      </c>
      <c r="K32" t="s">
        <v>5756</v>
      </c>
      <c r="L32">
        <v>448000</v>
      </c>
      <c r="M32">
        <v>11200</v>
      </c>
    </row>
    <row r="33" spans="1:13">
      <c r="A33" s="63" t="s">
        <v>1273</v>
      </c>
      <c r="B33" s="16" t="s">
        <v>2524</v>
      </c>
      <c r="C33" s="1">
        <v>45726.56826388889</v>
      </c>
      <c r="D33" s="16" t="s">
        <v>5452</v>
      </c>
      <c r="E33" s="16" t="s">
        <v>1251</v>
      </c>
      <c r="F33" s="18">
        <v>45726</v>
      </c>
      <c r="G33" s="16"/>
      <c r="H33" s="17"/>
      <c r="I33" s="17"/>
      <c r="J33" t="s">
        <v>1259</v>
      </c>
      <c r="K33" t="s">
        <v>5777</v>
      </c>
      <c r="M33">
        <v>8450</v>
      </c>
    </row>
    <row r="34" spans="1:13">
      <c r="A34" s="63" t="s">
        <v>1274</v>
      </c>
      <c r="B34" t="s">
        <v>2525</v>
      </c>
      <c r="C34" s="1">
        <v>45912.423842592594</v>
      </c>
      <c r="D34" s="62">
        <v>11897</v>
      </c>
      <c r="E34" t="s">
        <v>1251</v>
      </c>
      <c r="F34" s="18">
        <v>45912</v>
      </c>
      <c r="G34" t="s">
        <v>199</v>
      </c>
      <c r="J34" t="s">
        <v>1259</v>
      </c>
      <c r="K34" t="s">
        <v>5742</v>
      </c>
      <c r="L34">
        <v>1000000</v>
      </c>
      <c r="M34">
        <v>25000</v>
      </c>
    </row>
    <row r="35" spans="1:13">
      <c r="A35" s="63" t="s">
        <v>1275</v>
      </c>
      <c r="B35" t="s">
        <v>2526</v>
      </c>
      <c r="C35" s="1">
        <v>46036.565428240741</v>
      </c>
      <c r="D35" s="62">
        <v>11962</v>
      </c>
      <c r="E35" t="s">
        <v>1251</v>
      </c>
      <c r="F35" s="18">
        <v>46036</v>
      </c>
      <c r="G35" t="s">
        <v>37</v>
      </c>
      <c r="H35">
        <v>0</v>
      </c>
      <c r="I35">
        <v>0</v>
      </c>
      <c r="J35" t="s">
        <v>1252</v>
      </c>
      <c r="K35" t="s">
        <v>5776</v>
      </c>
      <c r="L35">
        <v>100000</v>
      </c>
      <c r="M35">
        <v>2500</v>
      </c>
    </row>
    <row r="36" spans="1:13">
      <c r="A36" t="s">
        <v>755</v>
      </c>
      <c r="B36" t="s">
        <v>2527</v>
      </c>
      <c r="C36" s="1">
        <v>45968.48810185185</v>
      </c>
      <c r="D36" s="62">
        <v>11982</v>
      </c>
      <c r="E36" t="s">
        <v>34</v>
      </c>
      <c r="F36" s="18">
        <v>45968</v>
      </c>
      <c r="G36" t="s">
        <v>53</v>
      </c>
      <c r="H36">
        <v>0</v>
      </c>
      <c r="I36">
        <v>1</v>
      </c>
      <c r="J36" t="s">
        <v>1252</v>
      </c>
      <c r="K36" t="s">
        <v>5742</v>
      </c>
      <c r="L36">
        <v>800000</v>
      </c>
      <c r="M36">
        <v>20000</v>
      </c>
    </row>
    <row r="37" spans="1:13">
      <c r="A37" t="s">
        <v>148</v>
      </c>
      <c r="B37" t="s">
        <v>2528</v>
      </c>
      <c r="C37" s="1">
        <v>45882.656087962961</v>
      </c>
      <c r="D37" s="62">
        <v>11991</v>
      </c>
      <c r="E37" t="s">
        <v>34</v>
      </c>
      <c r="F37" s="18">
        <v>45743</v>
      </c>
      <c r="G37" t="s">
        <v>55</v>
      </c>
      <c r="H37">
        <v>0</v>
      </c>
      <c r="I37">
        <v>0</v>
      </c>
      <c r="J37" t="s">
        <v>1252</v>
      </c>
      <c r="K37" t="s">
        <v>5828</v>
      </c>
      <c r="L37">
        <v>21341</v>
      </c>
      <c r="M37">
        <v>640.23</v>
      </c>
    </row>
    <row r="38" spans="1:13">
      <c r="A38" t="s">
        <v>1276</v>
      </c>
      <c r="B38" t="s">
        <v>2529</v>
      </c>
      <c r="C38" s="1">
        <v>45770.637187499997</v>
      </c>
      <c r="D38" s="62">
        <v>11997</v>
      </c>
      <c r="E38" t="s">
        <v>1251</v>
      </c>
      <c r="F38" s="18">
        <v>45770</v>
      </c>
      <c r="G38" t="s">
        <v>149</v>
      </c>
      <c r="J38" t="s">
        <v>1259</v>
      </c>
      <c r="K38" t="s">
        <v>5791</v>
      </c>
      <c r="L38">
        <v>1000000</v>
      </c>
      <c r="M38">
        <v>25000</v>
      </c>
    </row>
    <row r="39" spans="1:13">
      <c r="A39" t="s">
        <v>150</v>
      </c>
      <c r="B39" s="16" t="s">
        <v>2530</v>
      </c>
      <c r="C39" s="1">
        <v>45692.3750462963</v>
      </c>
      <c r="D39" s="16" t="s">
        <v>5453</v>
      </c>
      <c r="E39" s="16" t="s">
        <v>34</v>
      </c>
      <c r="F39" s="18">
        <v>45665</v>
      </c>
      <c r="G39" s="16" t="s">
        <v>41</v>
      </c>
      <c r="H39" s="17">
        <v>0</v>
      </c>
      <c r="I39" s="17">
        <v>0</v>
      </c>
      <c r="J39" t="s">
        <v>1252</v>
      </c>
      <c r="K39" t="s">
        <v>5753</v>
      </c>
      <c r="L39">
        <v>100000</v>
      </c>
      <c r="M39">
        <v>4000</v>
      </c>
    </row>
    <row r="40" spans="1:13">
      <c r="A40" t="s">
        <v>1277</v>
      </c>
      <c r="B40" t="s">
        <v>2531</v>
      </c>
      <c r="C40" s="1">
        <v>45785.609976851854</v>
      </c>
      <c r="D40" s="62">
        <v>12052</v>
      </c>
      <c r="E40" t="s">
        <v>1251</v>
      </c>
      <c r="F40" s="18">
        <v>45785</v>
      </c>
      <c r="G40" t="s">
        <v>299</v>
      </c>
      <c r="K40" t="s">
        <v>5736</v>
      </c>
      <c r="L40">
        <v>1000000</v>
      </c>
      <c r="M40">
        <v>25000</v>
      </c>
    </row>
    <row r="41" spans="1:13">
      <c r="A41" t="s">
        <v>1278</v>
      </c>
      <c r="B41" t="s">
        <v>2532</v>
      </c>
      <c r="C41" s="1">
        <v>45726.568159722221</v>
      </c>
      <c r="D41" s="62">
        <v>12055</v>
      </c>
      <c r="E41" t="s">
        <v>1251</v>
      </c>
      <c r="F41" s="18">
        <v>45726</v>
      </c>
      <c r="K41" t="s">
        <v>5773</v>
      </c>
      <c r="M41">
        <v>8450</v>
      </c>
    </row>
    <row r="42" spans="1:13">
      <c r="A42" t="s">
        <v>152</v>
      </c>
      <c r="B42" t="s">
        <v>2533</v>
      </c>
      <c r="C42" s="1">
        <v>45961.461608796293</v>
      </c>
      <c r="D42" s="62">
        <v>12107</v>
      </c>
      <c r="E42" t="s">
        <v>34</v>
      </c>
      <c r="F42" s="18">
        <v>45918</v>
      </c>
      <c r="G42" t="s">
        <v>58</v>
      </c>
      <c r="H42">
        <v>0</v>
      </c>
      <c r="I42">
        <v>0</v>
      </c>
      <c r="J42" t="s">
        <v>1252</v>
      </c>
      <c r="K42" t="s">
        <v>5791</v>
      </c>
      <c r="L42">
        <v>150000</v>
      </c>
      <c r="M42">
        <v>3000</v>
      </c>
    </row>
    <row r="43" spans="1:13">
      <c r="A43" t="s">
        <v>1279</v>
      </c>
      <c r="B43" t="s">
        <v>2534</v>
      </c>
      <c r="C43" s="1">
        <v>45695.674490740741</v>
      </c>
      <c r="D43" s="62">
        <v>12108</v>
      </c>
      <c r="E43" t="s">
        <v>1251</v>
      </c>
      <c r="F43" s="18">
        <v>45695</v>
      </c>
      <c r="G43" t="s">
        <v>284</v>
      </c>
      <c r="J43" t="s">
        <v>1252</v>
      </c>
      <c r="K43" t="s">
        <v>5747</v>
      </c>
      <c r="L43">
        <v>150000</v>
      </c>
      <c r="M43">
        <v>4500</v>
      </c>
    </row>
    <row r="44" spans="1:13">
      <c r="A44" t="s">
        <v>153</v>
      </c>
      <c r="B44" t="s">
        <v>2535</v>
      </c>
      <c r="C44" s="1">
        <v>45758.639120370368</v>
      </c>
      <c r="D44" s="62">
        <v>12126</v>
      </c>
      <c r="E44" t="s">
        <v>34</v>
      </c>
      <c r="F44" s="18">
        <v>45681</v>
      </c>
      <c r="G44" t="s">
        <v>35</v>
      </c>
      <c r="H44">
        <v>0</v>
      </c>
      <c r="I44">
        <v>0</v>
      </c>
      <c r="J44" t="s">
        <v>1252</v>
      </c>
      <c r="K44" t="s">
        <v>5736</v>
      </c>
      <c r="L44">
        <v>15000</v>
      </c>
      <c r="M44">
        <v>375</v>
      </c>
    </row>
    <row r="45" spans="1:13">
      <c r="A45" t="s">
        <v>1280</v>
      </c>
      <c r="B45" t="s">
        <v>2536</v>
      </c>
      <c r="C45" s="1">
        <v>46030.448981481481</v>
      </c>
      <c r="D45" s="62">
        <v>12130</v>
      </c>
      <c r="E45" t="s">
        <v>1251</v>
      </c>
      <c r="F45" s="18">
        <v>46030</v>
      </c>
      <c r="G45" t="s">
        <v>58</v>
      </c>
      <c r="K45" t="s">
        <v>5734</v>
      </c>
      <c r="L45">
        <v>3000</v>
      </c>
      <c r="M45">
        <v>45</v>
      </c>
    </row>
    <row r="46" spans="1:13">
      <c r="A46" t="s">
        <v>1281</v>
      </c>
      <c r="B46" t="s">
        <v>2537</v>
      </c>
      <c r="C46" s="1">
        <v>46073.595555555556</v>
      </c>
      <c r="D46" s="62">
        <v>12156</v>
      </c>
      <c r="E46" t="s">
        <v>1251</v>
      </c>
      <c r="F46" s="18">
        <v>45785</v>
      </c>
      <c r="G46" t="s">
        <v>127</v>
      </c>
      <c r="K46" t="s">
        <v>5774</v>
      </c>
      <c r="L46">
        <v>50000</v>
      </c>
      <c r="M46">
        <v>1500</v>
      </c>
    </row>
    <row r="47" spans="1:13">
      <c r="A47" t="s">
        <v>154</v>
      </c>
      <c r="B47" t="s">
        <v>2538</v>
      </c>
      <c r="C47" s="1">
        <v>45961.460416666669</v>
      </c>
      <c r="D47" s="62">
        <v>12158</v>
      </c>
      <c r="E47" t="s">
        <v>34</v>
      </c>
      <c r="F47" s="18">
        <v>45811</v>
      </c>
      <c r="G47" t="s">
        <v>61</v>
      </c>
      <c r="H47">
        <v>0</v>
      </c>
      <c r="I47">
        <v>0</v>
      </c>
      <c r="J47" t="s">
        <v>1252</v>
      </c>
      <c r="K47" t="s">
        <v>5783</v>
      </c>
      <c r="L47">
        <v>150000</v>
      </c>
      <c r="M47">
        <v>6000</v>
      </c>
    </row>
    <row r="48" spans="1:13">
      <c r="A48" t="s">
        <v>156</v>
      </c>
      <c r="B48" t="s">
        <v>2539</v>
      </c>
      <c r="C48" s="1">
        <v>46083.707303240742</v>
      </c>
      <c r="D48" s="62">
        <v>12167</v>
      </c>
      <c r="E48" t="s">
        <v>34</v>
      </c>
      <c r="F48" s="18">
        <v>46083</v>
      </c>
      <c r="G48" t="s">
        <v>37</v>
      </c>
      <c r="H48">
        <v>6</v>
      </c>
      <c r="I48">
        <v>0</v>
      </c>
      <c r="J48" t="s">
        <v>1259</v>
      </c>
      <c r="K48" t="s">
        <v>5755</v>
      </c>
      <c r="L48">
        <v>2000000</v>
      </c>
      <c r="M48">
        <v>50000</v>
      </c>
    </row>
    <row r="49" spans="1:13">
      <c r="A49" t="s">
        <v>157</v>
      </c>
      <c r="B49" t="s">
        <v>2540</v>
      </c>
      <c r="C49" s="1">
        <v>45789.395648148151</v>
      </c>
      <c r="D49" s="62">
        <v>12178</v>
      </c>
      <c r="E49" t="s">
        <v>34</v>
      </c>
      <c r="F49" s="18">
        <v>45729</v>
      </c>
      <c r="G49" t="s">
        <v>64</v>
      </c>
      <c r="H49">
        <v>0</v>
      </c>
      <c r="I49">
        <v>0</v>
      </c>
      <c r="J49" t="s">
        <v>1252</v>
      </c>
      <c r="K49" t="s">
        <v>5743</v>
      </c>
      <c r="L49">
        <v>70000</v>
      </c>
      <c r="M49">
        <v>2800</v>
      </c>
    </row>
    <row r="50" spans="1:13">
      <c r="A50" t="s">
        <v>1282</v>
      </c>
      <c r="B50" t="s">
        <v>2541</v>
      </c>
      <c r="C50" s="1">
        <v>45667.636354166665</v>
      </c>
      <c r="D50" s="62">
        <v>12207</v>
      </c>
      <c r="E50" t="s">
        <v>1251</v>
      </c>
      <c r="F50" s="18">
        <v>45667</v>
      </c>
      <c r="G50" t="s">
        <v>127</v>
      </c>
      <c r="H50">
        <v>0</v>
      </c>
      <c r="I50">
        <v>0</v>
      </c>
      <c r="J50" t="s">
        <v>1252</v>
      </c>
      <c r="K50" t="s">
        <v>5825</v>
      </c>
      <c r="L50">
        <v>150000</v>
      </c>
      <c r="M50">
        <v>4500</v>
      </c>
    </row>
    <row r="51" spans="1:13">
      <c r="A51" t="s">
        <v>1283</v>
      </c>
      <c r="B51" t="s">
        <v>2542</v>
      </c>
      <c r="C51" s="1">
        <v>45726.677407407406</v>
      </c>
      <c r="D51" s="62">
        <v>12240</v>
      </c>
      <c r="E51" t="s">
        <v>1251</v>
      </c>
      <c r="F51" s="18">
        <v>45726</v>
      </c>
      <c r="G51" t="s">
        <v>175</v>
      </c>
      <c r="K51" t="s">
        <v>5803</v>
      </c>
      <c r="L51">
        <v>250000</v>
      </c>
      <c r="M51">
        <v>6250</v>
      </c>
    </row>
    <row r="52" spans="1:13">
      <c r="A52" t="s">
        <v>158</v>
      </c>
      <c r="B52" t="s">
        <v>2543</v>
      </c>
      <c r="C52" s="1">
        <v>45947.629930555559</v>
      </c>
      <c r="D52" s="62">
        <v>12242</v>
      </c>
      <c r="E52" t="s">
        <v>34</v>
      </c>
      <c r="F52" s="18">
        <v>45758</v>
      </c>
      <c r="G52" t="s">
        <v>66</v>
      </c>
      <c r="H52">
        <v>0</v>
      </c>
      <c r="I52">
        <v>0</v>
      </c>
      <c r="J52" t="s">
        <v>1259</v>
      </c>
      <c r="K52" t="s">
        <v>5813</v>
      </c>
      <c r="L52">
        <v>5000000</v>
      </c>
      <c r="M52">
        <v>20000</v>
      </c>
    </row>
    <row r="53" spans="1:13">
      <c r="A53" t="s">
        <v>159</v>
      </c>
      <c r="B53" t="s">
        <v>2544</v>
      </c>
      <c r="C53" s="1">
        <v>45958.585324074076</v>
      </c>
      <c r="D53" s="62">
        <v>12265</v>
      </c>
      <c r="E53" t="s">
        <v>34</v>
      </c>
      <c r="F53" s="18">
        <v>45933</v>
      </c>
      <c r="G53" t="s">
        <v>68</v>
      </c>
      <c r="H53">
        <v>0</v>
      </c>
      <c r="I53">
        <v>0</v>
      </c>
      <c r="J53" t="s">
        <v>1252</v>
      </c>
      <c r="K53" t="s">
        <v>5767</v>
      </c>
      <c r="L53">
        <v>1000000</v>
      </c>
      <c r="M53">
        <v>25000</v>
      </c>
    </row>
    <row r="54" spans="1:13">
      <c r="A54" t="s">
        <v>160</v>
      </c>
      <c r="B54" t="s">
        <v>2545</v>
      </c>
      <c r="C54" s="1">
        <v>45758.646539351852</v>
      </c>
      <c r="D54" s="62">
        <v>12272</v>
      </c>
      <c r="E54" t="s">
        <v>34</v>
      </c>
      <c r="F54" s="18">
        <v>45754</v>
      </c>
      <c r="G54" t="s">
        <v>37</v>
      </c>
      <c r="H54">
        <v>0</v>
      </c>
      <c r="I54">
        <v>0</v>
      </c>
      <c r="J54" t="s">
        <v>1252</v>
      </c>
      <c r="K54" t="s">
        <v>5806</v>
      </c>
      <c r="L54">
        <v>50000</v>
      </c>
      <c r="M54">
        <v>1250</v>
      </c>
    </row>
    <row r="55" spans="1:13">
      <c r="A55" t="s">
        <v>69</v>
      </c>
      <c r="B55" t="s">
        <v>2546</v>
      </c>
      <c r="C55" s="1">
        <v>45980.503449074073</v>
      </c>
      <c r="D55" s="62">
        <v>12318</v>
      </c>
      <c r="E55" t="s">
        <v>34</v>
      </c>
      <c r="F55" s="18">
        <v>45957</v>
      </c>
      <c r="G55" t="s">
        <v>37</v>
      </c>
      <c r="H55">
        <v>7.4</v>
      </c>
      <c r="I55">
        <v>0</v>
      </c>
      <c r="J55" t="s">
        <v>1252</v>
      </c>
      <c r="K55" t="s">
        <v>5761</v>
      </c>
      <c r="L55">
        <v>450000</v>
      </c>
      <c r="M55">
        <v>11250</v>
      </c>
    </row>
    <row r="56" spans="1:13">
      <c r="A56" t="s">
        <v>1284</v>
      </c>
      <c r="B56" t="s">
        <v>2547</v>
      </c>
      <c r="C56" s="1">
        <v>45884.667361111111</v>
      </c>
      <c r="D56" s="62">
        <v>12358</v>
      </c>
      <c r="E56" t="s">
        <v>1251</v>
      </c>
      <c r="F56" s="18">
        <v>45884</v>
      </c>
      <c r="G56" t="s">
        <v>175</v>
      </c>
      <c r="K56" t="s">
        <v>5772</v>
      </c>
      <c r="L56">
        <v>100000</v>
      </c>
      <c r="M56">
        <v>2500</v>
      </c>
    </row>
    <row r="57" spans="1:13">
      <c r="A57" t="s">
        <v>1285</v>
      </c>
      <c r="B57" t="s">
        <v>2548</v>
      </c>
      <c r="C57" s="1">
        <v>45789.394016203703</v>
      </c>
      <c r="D57" s="62">
        <v>12359</v>
      </c>
      <c r="E57" t="s">
        <v>1251</v>
      </c>
      <c r="F57" s="18">
        <v>45789</v>
      </c>
      <c r="G57" t="s">
        <v>221</v>
      </c>
      <c r="K57" t="s">
        <v>5827</v>
      </c>
      <c r="L57">
        <v>100000</v>
      </c>
    </row>
    <row r="58" spans="1:13">
      <c r="A58" t="s">
        <v>1286</v>
      </c>
      <c r="B58" t="s">
        <v>2549</v>
      </c>
      <c r="C58" s="1">
        <v>45665.489479166667</v>
      </c>
      <c r="D58" s="62">
        <v>12362</v>
      </c>
      <c r="E58" t="s">
        <v>1251</v>
      </c>
      <c r="F58" s="18">
        <v>45665</v>
      </c>
      <c r="G58" t="s">
        <v>85</v>
      </c>
      <c r="K58" t="s">
        <v>5820</v>
      </c>
      <c r="L58">
        <v>2000000</v>
      </c>
      <c r="M58">
        <v>50000</v>
      </c>
    </row>
    <row r="59" spans="1:13">
      <c r="A59" t="s">
        <v>161</v>
      </c>
      <c r="B59" t="s">
        <v>5253</v>
      </c>
      <c r="C59" s="1">
        <v>46094.599768518521</v>
      </c>
      <c r="D59" s="62">
        <v>12363</v>
      </c>
      <c r="E59" t="s">
        <v>34</v>
      </c>
      <c r="F59" s="18">
        <v>45678</v>
      </c>
      <c r="G59" t="s">
        <v>66</v>
      </c>
      <c r="H59">
        <v>0</v>
      </c>
      <c r="I59">
        <v>0</v>
      </c>
      <c r="J59" t="s">
        <v>1259</v>
      </c>
      <c r="K59" t="s">
        <v>5769</v>
      </c>
      <c r="L59">
        <v>790000</v>
      </c>
      <c r="M59">
        <v>3160</v>
      </c>
    </row>
    <row r="60" spans="1:13">
      <c r="A60" t="s">
        <v>162</v>
      </c>
      <c r="B60" t="s">
        <v>2550</v>
      </c>
      <c r="C60" s="1">
        <v>45860.374247685184</v>
      </c>
      <c r="D60" s="62">
        <v>12380</v>
      </c>
      <c r="E60" t="s">
        <v>34</v>
      </c>
      <c r="F60" s="18">
        <v>45756</v>
      </c>
      <c r="G60" t="s">
        <v>66</v>
      </c>
      <c r="H60">
        <v>0</v>
      </c>
      <c r="I60">
        <v>0</v>
      </c>
      <c r="J60" t="s">
        <v>1252</v>
      </c>
      <c r="K60" t="s">
        <v>5780</v>
      </c>
      <c r="L60">
        <v>750000</v>
      </c>
      <c r="M60">
        <v>3000</v>
      </c>
    </row>
    <row r="61" spans="1:13">
      <c r="A61" t="s">
        <v>1287</v>
      </c>
      <c r="B61" t="s">
        <v>2551</v>
      </c>
      <c r="C61" s="1">
        <v>45664.49423611111</v>
      </c>
      <c r="D61" s="62">
        <v>12393</v>
      </c>
      <c r="E61" t="s">
        <v>1251</v>
      </c>
      <c r="F61" s="18">
        <v>45664</v>
      </c>
      <c r="G61" t="s">
        <v>68</v>
      </c>
      <c r="K61" t="s">
        <v>5818</v>
      </c>
      <c r="L61">
        <v>200000</v>
      </c>
      <c r="M61">
        <v>5000</v>
      </c>
    </row>
    <row r="62" spans="1:13">
      <c r="A62" t="s">
        <v>163</v>
      </c>
      <c r="B62" t="s">
        <v>2552</v>
      </c>
      <c r="C62" s="1">
        <v>45820.475081018521</v>
      </c>
      <c r="D62" s="62">
        <v>12422</v>
      </c>
      <c r="E62" t="s">
        <v>34</v>
      </c>
      <c r="F62" s="18">
        <v>45820</v>
      </c>
      <c r="G62" t="s">
        <v>66</v>
      </c>
      <c r="H62">
        <v>0</v>
      </c>
      <c r="I62">
        <v>0</v>
      </c>
      <c r="J62" t="s">
        <v>1259</v>
      </c>
      <c r="K62" t="s">
        <v>5759</v>
      </c>
      <c r="L62">
        <v>15000</v>
      </c>
      <c r="M62">
        <v>60</v>
      </c>
    </row>
    <row r="63" spans="1:13">
      <c r="A63" t="s">
        <v>1288</v>
      </c>
      <c r="B63" t="s">
        <v>2553</v>
      </c>
      <c r="C63" s="1">
        <v>45798.688298611109</v>
      </c>
      <c r="D63" s="62">
        <v>12435</v>
      </c>
      <c r="E63" t="s">
        <v>1251</v>
      </c>
      <c r="F63" s="18">
        <v>45798</v>
      </c>
      <c r="G63" t="s">
        <v>108</v>
      </c>
      <c r="J63" t="s">
        <v>1259</v>
      </c>
      <c r="K63" t="s">
        <v>5735</v>
      </c>
      <c r="L63">
        <v>1000000</v>
      </c>
      <c r="M63">
        <v>25000</v>
      </c>
    </row>
    <row r="64" spans="1:13">
      <c r="A64" t="s">
        <v>1289</v>
      </c>
      <c r="B64" s="16" t="s">
        <v>2554</v>
      </c>
      <c r="C64" s="1">
        <v>45667.438263888886</v>
      </c>
      <c r="D64" s="16" t="s">
        <v>5454</v>
      </c>
      <c r="E64" s="16" t="s">
        <v>1251</v>
      </c>
      <c r="F64" s="18">
        <v>45667</v>
      </c>
      <c r="G64" s="16" t="s">
        <v>715</v>
      </c>
      <c r="H64" s="17"/>
      <c r="I64" s="17"/>
      <c r="K64" t="s">
        <v>5786</v>
      </c>
      <c r="L64">
        <v>2800000</v>
      </c>
      <c r="M64">
        <v>21000</v>
      </c>
    </row>
    <row r="65" spans="1:13">
      <c r="A65" t="s">
        <v>1290</v>
      </c>
      <c r="B65" t="s">
        <v>2555</v>
      </c>
      <c r="C65" s="1">
        <v>46003.383321759262</v>
      </c>
      <c r="D65" s="62">
        <v>12444</v>
      </c>
      <c r="E65" t="s">
        <v>1251</v>
      </c>
      <c r="F65" s="18">
        <v>46003</v>
      </c>
      <c r="G65" t="s">
        <v>79</v>
      </c>
      <c r="H65">
        <v>0.05</v>
      </c>
      <c r="I65">
        <v>0</v>
      </c>
      <c r="J65" t="s">
        <v>1252</v>
      </c>
      <c r="K65" t="s">
        <v>5736</v>
      </c>
      <c r="L65">
        <v>2000000</v>
      </c>
      <c r="M65">
        <v>50000</v>
      </c>
    </row>
    <row r="66" spans="1:13">
      <c r="A66" t="s">
        <v>1291</v>
      </c>
      <c r="B66" s="16" t="s">
        <v>2556</v>
      </c>
      <c r="C66" s="1">
        <v>45825.421331018515</v>
      </c>
      <c r="D66" s="16" t="s">
        <v>5455</v>
      </c>
      <c r="E66" s="16" t="s">
        <v>1251</v>
      </c>
      <c r="F66" s="18">
        <v>45825</v>
      </c>
      <c r="G66" s="16" t="s">
        <v>108</v>
      </c>
      <c r="H66" s="17"/>
      <c r="I66" s="17"/>
      <c r="J66" t="s">
        <v>1259</v>
      </c>
      <c r="K66" t="s">
        <v>5779</v>
      </c>
      <c r="L66">
        <v>450000</v>
      </c>
      <c r="M66">
        <v>11250</v>
      </c>
    </row>
    <row r="67" spans="1:13">
      <c r="A67" t="s">
        <v>1292</v>
      </c>
      <c r="B67" s="16" t="s">
        <v>2557</v>
      </c>
      <c r="C67" s="1">
        <v>46059.394699074073</v>
      </c>
      <c r="D67" s="16" t="s">
        <v>694</v>
      </c>
      <c r="E67" s="16" t="s">
        <v>34</v>
      </c>
      <c r="F67" s="18">
        <v>46059</v>
      </c>
      <c r="G67" s="16" t="s">
        <v>151</v>
      </c>
      <c r="H67" s="17">
        <v>0</v>
      </c>
      <c r="I67" s="17"/>
      <c r="J67" t="s">
        <v>1259</v>
      </c>
      <c r="K67" t="s">
        <v>5804</v>
      </c>
      <c r="L67">
        <v>700000</v>
      </c>
      <c r="M67">
        <v>17500</v>
      </c>
    </row>
    <row r="68" spans="1:13">
      <c r="A68" t="s">
        <v>164</v>
      </c>
      <c r="B68" s="16" t="s">
        <v>2558</v>
      </c>
      <c r="C68" s="1">
        <v>45694.43922453704</v>
      </c>
      <c r="D68" s="16" t="s">
        <v>76</v>
      </c>
      <c r="E68" s="16" t="s">
        <v>34</v>
      </c>
      <c r="F68" s="18">
        <v>45694</v>
      </c>
      <c r="G68" s="16" t="s">
        <v>37</v>
      </c>
      <c r="H68" s="17">
        <v>0</v>
      </c>
      <c r="I68" s="17">
        <v>0</v>
      </c>
      <c r="J68" t="s">
        <v>1252</v>
      </c>
      <c r="K68" t="s">
        <v>5812</v>
      </c>
      <c r="L68">
        <v>750000</v>
      </c>
      <c r="M68">
        <v>18750</v>
      </c>
    </row>
    <row r="69" spans="1:13">
      <c r="A69" t="s">
        <v>165</v>
      </c>
      <c r="B69" s="16" t="s">
        <v>2559</v>
      </c>
      <c r="C69" s="1">
        <v>45881.597685185188</v>
      </c>
      <c r="D69" s="16" t="s">
        <v>78</v>
      </c>
      <c r="E69" s="16" t="s">
        <v>34</v>
      </c>
      <c r="F69" s="18">
        <v>45881</v>
      </c>
      <c r="G69" s="16" t="s">
        <v>79</v>
      </c>
      <c r="H69" s="17">
        <v>0</v>
      </c>
      <c r="I69" s="17">
        <v>0</v>
      </c>
      <c r="J69" t="s">
        <v>1252</v>
      </c>
      <c r="K69" t="s">
        <v>5817</v>
      </c>
      <c r="L69">
        <v>250000</v>
      </c>
      <c r="M69">
        <v>6250</v>
      </c>
    </row>
    <row r="70" spans="1:13">
      <c r="A70" t="s">
        <v>166</v>
      </c>
      <c r="B70" s="16" t="s">
        <v>2560</v>
      </c>
      <c r="C70" s="1">
        <v>45744.42701388889</v>
      </c>
      <c r="D70" s="16" t="s">
        <v>81</v>
      </c>
      <c r="E70" s="16" t="s">
        <v>34</v>
      </c>
      <c r="F70" s="18">
        <v>45679</v>
      </c>
      <c r="G70" s="16" t="s">
        <v>82</v>
      </c>
      <c r="H70" s="17">
        <v>0</v>
      </c>
      <c r="I70" s="17">
        <v>0</v>
      </c>
      <c r="J70" t="s">
        <v>1252</v>
      </c>
      <c r="K70" t="s">
        <v>5801</v>
      </c>
      <c r="L70">
        <v>500000</v>
      </c>
      <c r="M70">
        <v>12500</v>
      </c>
    </row>
    <row r="71" spans="1:13">
      <c r="A71" t="s">
        <v>1293</v>
      </c>
      <c r="B71" s="16" t="s">
        <v>2561</v>
      </c>
      <c r="C71" s="1">
        <v>45699.553229166668</v>
      </c>
      <c r="D71" s="16" t="s">
        <v>1294</v>
      </c>
      <c r="E71" s="16" t="s">
        <v>1251</v>
      </c>
      <c r="F71" s="18">
        <v>45699</v>
      </c>
      <c r="G71" s="16" t="s">
        <v>1266</v>
      </c>
      <c r="H71" s="17"/>
      <c r="I71" s="17"/>
      <c r="J71" t="s">
        <v>1259</v>
      </c>
      <c r="K71" t="s">
        <v>5745</v>
      </c>
      <c r="L71">
        <v>0</v>
      </c>
      <c r="M71">
        <v>0</v>
      </c>
    </row>
    <row r="72" spans="1:13">
      <c r="A72" t="s">
        <v>1295</v>
      </c>
      <c r="B72" s="16" t="s">
        <v>2562</v>
      </c>
      <c r="C72" s="1">
        <v>45688.345300925925</v>
      </c>
      <c r="D72" s="16" t="s">
        <v>1296</v>
      </c>
      <c r="E72" s="16" t="s">
        <v>1251</v>
      </c>
      <c r="F72" s="18">
        <v>45688</v>
      </c>
      <c r="G72" s="16" t="s">
        <v>250</v>
      </c>
      <c r="H72" s="17"/>
      <c r="I72" s="17"/>
      <c r="K72" t="s">
        <v>5797</v>
      </c>
      <c r="L72">
        <v>10000</v>
      </c>
    </row>
    <row r="73" spans="1:13">
      <c r="A73" t="s">
        <v>1297</v>
      </c>
      <c r="B73" t="s">
        <v>2563</v>
      </c>
      <c r="C73" s="1">
        <v>45665.532488425924</v>
      </c>
      <c r="D73" s="62">
        <v>12498</v>
      </c>
      <c r="E73" t="s">
        <v>1251</v>
      </c>
      <c r="F73" s="18">
        <v>45665</v>
      </c>
      <c r="G73" t="s">
        <v>181</v>
      </c>
      <c r="K73" t="s">
        <v>5733</v>
      </c>
      <c r="L73">
        <v>176000</v>
      </c>
      <c r="M73">
        <v>4400</v>
      </c>
    </row>
    <row r="74" spans="1:13">
      <c r="A74" t="s">
        <v>1298</v>
      </c>
      <c r="B74" s="16" t="s">
        <v>2564</v>
      </c>
      <c r="C74" s="1">
        <v>45698.599780092591</v>
      </c>
      <c r="D74" s="16" t="s">
        <v>5456</v>
      </c>
      <c r="E74" s="16" t="s">
        <v>1251</v>
      </c>
      <c r="F74" s="18">
        <v>45698</v>
      </c>
      <c r="G74" s="16" t="s">
        <v>715</v>
      </c>
      <c r="H74" s="17"/>
      <c r="I74" s="17"/>
      <c r="K74" t="s">
        <v>5826</v>
      </c>
      <c r="L74">
        <v>4000000</v>
      </c>
      <c r="M74">
        <v>30000</v>
      </c>
    </row>
    <row r="75" spans="1:13">
      <c r="A75" t="s">
        <v>167</v>
      </c>
      <c r="B75" s="16" t="s">
        <v>2565</v>
      </c>
      <c r="C75" s="1">
        <v>45729.617118055554</v>
      </c>
      <c r="D75" s="16" t="s">
        <v>84</v>
      </c>
      <c r="E75" s="16" t="s">
        <v>34</v>
      </c>
      <c r="F75" s="18">
        <v>45729</v>
      </c>
      <c r="G75" s="16" t="s">
        <v>85</v>
      </c>
      <c r="H75" s="17">
        <v>0</v>
      </c>
      <c r="I75" s="17">
        <v>0</v>
      </c>
      <c r="J75" t="s">
        <v>1252</v>
      </c>
      <c r="K75" t="s">
        <v>5805</v>
      </c>
      <c r="L75">
        <v>100000</v>
      </c>
      <c r="M75">
        <v>2500</v>
      </c>
    </row>
    <row r="76" spans="1:13">
      <c r="A76" t="s">
        <v>1299</v>
      </c>
      <c r="B76" s="16" t="s">
        <v>2566</v>
      </c>
      <c r="C76" s="1">
        <v>45819.993437500001</v>
      </c>
      <c r="D76" s="16" t="s">
        <v>1300</v>
      </c>
      <c r="E76" s="16" t="s">
        <v>1251</v>
      </c>
      <c r="F76" s="18">
        <v>45820</v>
      </c>
      <c r="G76" s="16" t="s">
        <v>175</v>
      </c>
      <c r="H76" s="17"/>
      <c r="I76" s="17"/>
      <c r="J76" t="s">
        <v>1252</v>
      </c>
      <c r="K76" t="s">
        <v>5816</v>
      </c>
      <c r="L76">
        <v>400000</v>
      </c>
      <c r="M76">
        <v>10000</v>
      </c>
    </row>
    <row r="77" spans="1:13">
      <c r="A77" t="s">
        <v>1301</v>
      </c>
      <c r="B77" s="16" t="s">
        <v>2567</v>
      </c>
      <c r="C77" s="1">
        <v>45670.601597222223</v>
      </c>
      <c r="D77" s="16" t="s">
        <v>1302</v>
      </c>
      <c r="E77" s="16" t="s">
        <v>1251</v>
      </c>
      <c r="F77" s="18">
        <v>45670</v>
      </c>
      <c r="G77" s="16" t="s">
        <v>127</v>
      </c>
      <c r="H77" s="17"/>
      <c r="I77" s="17"/>
      <c r="J77" t="s">
        <v>1252</v>
      </c>
      <c r="K77" t="s">
        <v>5738</v>
      </c>
    </row>
    <row r="78" spans="1:13">
      <c r="A78" t="s">
        <v>1303</v>
      </c>
      <c r="B78" s="16" t="s">
        <v>2568</v>
      </c>
      <c r="C78" s="1">
        <v>45798.544710648152</v>
      </c>
      <c r="D78" s="16" t="s">
        <v>1304</v>
      </c>
      <c r="E78" s="16" t="s">
        <v>1251</v>
      </c>
      <c r="F78" s="18">
        <v>45798</v>
      </c>
      <c r="G78" s="16" t="s">
        <v>53</v>
      </c>
      <c r="H78" s="17"/>
      <c r="I78" s="17"/>
      <c r="J78" t="s">
        <v>1259</v>
      </c>
      <c r="K78" t="s">
        <v>5771</v>
      </c>
      <c r="L78">
        <v>3000000</v>
      </c>
      <c r="M78">
        <v>75000</v>
      </c>
    </row>
    <row r="79" spans="1:13">
      <c r="A79" t="s">
        <v>1305</v>
      </c>
      <c r="B79" s="16" t="s">
        <v>2569</v>
      </c>
      <c r="C79" s="1">
        <v>45688.479467592595</v>
      </c>
      <c r="D79" s="16" t="s">
        <v>1306</v>
      </c>
      <c r="E79" s="16" t="s">
        <v>1251</v>
      </c>
      <c r="F79" s="18">
        <v>45688</v>
      </c>
      <c r="G79" s="16" t="s">
        <v>136</v>
      </c>
      <c r="H79" s="17"/>
      <c r="I79" s="17"/>
      <c r="J79" t="s">
        <v>1259</v>
      </c>
      <c r="K79" t="s">
        <v>5769</v>
      </c>
      <c r="L79">
        <v>550000</v>
      </c>
      <c r="M79">
        <v>13750</v>
      </c>
    </row>
    <row r="80" spans="1:13">
      <c r="A80" s="63" t="s">
        <v>1307</v>
      </c>
      <c r="B80" s="16" t="s">
        <v>2570</v>
      </c>
      <c r="C80" s="1">
        <v>45686.418749999997</v>
      </c>
      <c r="D80" s="16" t="s">
        <v>1308</v>
      </c>
      <c r="E80" s="16" t="s">
        <v>1251</v>
      </c>
      <c r="F80" s="18">
        <v>45686</v>
      </c>
      <c r="G80" s="16" t="s">
        <v>66</v>
      </c>
      <c r="H80" s="17"/>
      <c r="I80" s="17"/>
      <c r="K80" t="s">
        <v>5777</v>
      </c>
      <c r="L80">
        <v>50000</v>
      </c>
      <c r="M80">
        <v>200</v>
      </c>
    </row>
    <row r="81" spans="1:13">
      <c r="A81" s="63" t="s">
        <v>168</v>
      </c>
      <c r="B81" s="16" t="s">
        <v>2571</v>
      </c>
      <c r="C81" s="1">
        <v>46043.542928240742</v>
      </c>
      <c r="D81" s="16" t="s">
        <v>705</v>
      </c>
      <c r="E81" s="16" t="s">
        <v>34</v>
      </c>
      <c r="F81" s="18">
        <v>46043</v>
      </c>
      <c r="G81" s="16" t="s">
        <v>149</v>
      </c>
      <c r="H81" s="17">
        <v>0</v>
      </c>
      <c r="I81" s="17"/>
      <c r="J81" t="s">
        <v>1259</v>
      </c>
      <c r="K81" t="s">
        <v>5799</v>
      </c>
      <c r="L81">
        <v>120356</v>
      </c>
      <c r="M81">
        <v>3008.9</v>
      </c>
    </row>
    <row r="82" spans="1:13">
      <c r="A82" t="s">
        <v>1309</v>
      </c>
      <c r="B82" s="16" t="s">
        <v>2572</v>
      </c>
      <c r="C82" s="1">
        <v>45903.571273148147</v>
      </c>
      <c r="D82" s="16" t="s">
        <v>1310</v>
      </c>
      <c r="E82" s="16" t="s">
        <v>1251</v>
      </c>
      <c r="F82" s="18">
        <v>45903</v>
      </c>
      <c r="G82" s="16" t="s">
        <v>53</v>
      </c>
      <c r="H82" s="17">
        <v>0</v>
      </c>
      <c r="I82" s="17">
        <v>0</v>
      </c>
      <c r="J82" t="s">
        <v>1252</v>
      </c>
      <c r="K82" t="s">
        <v>5743</v>
      </c>
      <c r="L82">
        <v>250000</v>
      </c>
      <c r="M82">
        <v>6250</v>
      </c>
    </row>
    <row r="83" spans="1:13">
      <c r="A83" t="s">
        <v>1311</v>
      </c>
      <c r="B83" s="16" t="s">
        <v>2573</v>
      </c>
      <c r="C83" s="1">
        <v>46059.663946759261</v>
      </c>
      <c r="D83" s="16" t="s">
        <v>1312</v>
      </c>
      <c r="E83" s="16" t="s">
        <v>1251</v>
      </c>
      <c r="F83" s="18">
        <v>46059</v>
      </c>
      <c r="G83" s="16" t="s">
        <v>53</v>
      </c>
      <c r="H83" s="17">
        <v>0</v>
      </c>
      <c r="I83" s="17">
        <v>0</v>
      </c>
      <c r="J83" t="s">
        <v>1252</v>
      </c>
      <c r="K83" t="s">
        <v>5824</v>
      </c>
      <c r="L83">
        <v>200000</v>
      </c>
      <c r="M83">
        <v>5000</v>
      </c>
    </row>
    <row r="84" spans="1:13">
      <c r="A84" t="s">
        <v>1313</v>
      </c>
      <c r="B84" s="16" t="s">
        <v>2574</v>
      </c>
      <c r="C84" s="1">
        <v>45680.694733796299</v>
      </c>
      <c r="D84" s="16" t="s">
        <v>1314</v>
      </c>
      <c r="E84" s="16" t="s">
        <v>1251</v>
      </c>
      <c r="F84" s="18">
        <v>45680</v>
      </c>
      <c r="G84" s="16" t="s">
        <v>39</v>
      </c>
      <c r="H84" s="17"/>
      <c r="I84" s="17"/>
      <c r="J84" t="s">
        <v>1259</v>
      </c>
      <c r="K84" t="s">
        <v>5786</v>
      </c>
      <c r="L84">
        <v>75000</v>
      </c>
      <c r="M84">
        <v>1875</v>
      </c>
    </row>
    <row r="85" spans="1:13">
      <c r="A85" t="s">
        <v>1315</v>
      </c>
      <c r="B85" s="16" t="s">
        <v>2575</v>
      </c>
      <c r="C85" s="1">
        <v>45843.355706018519</v>
      </c>
      <c r="D85" s="16" t="s">
        <v>1316</v>
      </c>
      <c r="E85" s="16" t="s">
        <v>1251</v>
      </c>
      <c r="F85" s="18">
        <v>45843</v>
      </c>
      <c r="G85" s="16" t="s">
        <v>87</v>
      </c>
      <c r="H85" s="17"/>
      <c r="I85" s="17"/>
      <c r="J85" t="s">
        <v>1259</v>
      </c>
      <c r="K85" t="s">
        <v>5802</v>
      </c>
      <c r="L85">
        <v>200000</v>
      </c>
      <c r="M85">
        <v>5000</v>
      </c>
    </row>
    <row r="86" spans="1:13">
      <c r="A86" t="s">
        <v>1317</v>
      </c>
      <c r="B86" s="16" t="s">
        <v>2576</v>
      </c>
      <c r="C86" s="1">
        <v>45730.524814814817</v>
      </c>
      <c r="D86" s="16" t="s">
        <v>1318</v>
      </c>
      <c r="E86" s="16" t="s">
        <v>1251</v>
      </c>
      <c r="F86" s="18">
        <v>45730</v>
      </c>
      <c r="G86" s="16" t="s">
        <v>37</v>
      </c>
      <c r="H86" s="17"/>
      <c r="I86" s="17"/>
      <c r="J86" t="s">
        <v>1252</v>
      </c>
      <c r="K86" t="s">
        <v>5805</v>
      </c>
      <c r="L86">
        <v>350000</v>
      </c>
      <c r="M86">
        <v>8750</v>
      </c>
    </row>
    <row r="87" spans="1:13">
      <c r="A87" t="s">
        <v>83</v>
      </c>
      <c r="B87" s="16" t="s">
        <v>2577</v>
      </c>
      <c r="C87" s="1">
        <v>45972.6252662037</v>
      </c>
      <c r="D87" s="16" t="s">
        <v>89</v>
      </c>
      <c r="E87" s="16" t="s">
        <v>34</v>
      </c>
      <c r="F87" s="18">
        <v>45972</v>
      </c>
      <c r="G87" s="16" t="s">
        <v>37</v>
      </c>
      <c r="H87" s="17">
        <v>4</v>
      </c>
      <c r="I87" s="17">
        <v>0</v>
      </c>
      <c r="J87" t="s">
        <v>1259</v>
      </c>
      <c r="K87" t="s">
        <v>5800</v>
      </c>
      <c r="L87">
        <v>890000</v>
      </c>
      <c r="M87">
        <v>22250</v>
      </c>
    </row>
    <row r="88" spans="1:13">
      <c r="A88" t="s">
        <v>169</v>
      </c>
      <c r="B88" s="16" t="s">
        <v>2578</v>
      </c>
      <c r="C88" s="1">
        <v>45741.57880787037</v>
      </c>
      <c r="D88" s="16" t="s">
        <v>91</v>
      </c>
      <c r="E88" s="16" t="s">
        <v>34</v>
      </c>
      <c r="F88" s="18">
        <v>45741</v>
      </c>
      <c r="G88" s="16" t="s">
        <v>37</v>
      </c>
      <c r="H88" s="17">
        <v>0</v>
      </c>
      <c r="I88" s="17">
        <v>0</v>
      </c>
      <c r="J88" t="s">
        <v>1259</v>
      </c>
      <c r="K88" t="s">
        <v>5805</v>
      </c>
      <c r="L88">
        <v>350000</v>
      </c>
      <c r="M88">
        <v>8750</v>
      </c>
    </row>
    <row r="89" spans="1:13">
      <c r="A89" s="63" t="s">
        <v>170</v>
      </c>
      <c r="B89" s="16" t="s">
        <v>2579</v>
      </c>
      <c r="C89" s="1">
        <v>45728.345381944448</v>
      </c>
      <c r="D89" s="16" t="s">
        <v>93</v>
      </c>
      <c r="E89" s="16" t="s">
        <v>34</v>
      </c>
      <c r="F89" s="18">
        <v>45728</v>
      </c>
      <c r="G89" s="16" t="s">
        <v>37</v>
      </c>
      <c r="H89" s="17">
        <v>0</v>
      </c>
      <c r="I89" s="17">
        <v>0</v>
      </c>
      <c r="J89" t="s">
        <v>1259</v>
      </c>
      <c r="K89" t="s">
        <v>5773</v>
      </c>
      <c r="L89">
        <v>300000</v>
      </c>
      <c r="M89">
        <v>7500</v>
      </c>
    </row>
    <row r="90" spans="1:13">
      <c r="A90" s="63" t="s">
        <v>171</v>
      </c>
      <c r="B90" s="16" t="s">
        <v>2580</v>
      </c>
      <c r="C90" s="1">
        <v>45868.398784722223</v>
      </c>
      <c r="D90" s="16" t="s">
        <v>95</v>
      </c>
      <c r="E90" s="16" t="s">
        <v>34</v>
      </c>
      <c r="F90" s="18">
        <v>45821</v>
      </c>
      <c r="G90" s="16" t="s">
        <v>37</v>
      </c>
      <c r="H90" s="17">
        <v>0</v>
      </c>
      <c r="I90" s="17">
        <v>0</v>
      </c>
      <c r="J90" t="s">
        <v>1252</v>
      </c>
      <c r="K90" t="s">
        <v>5762</v>
      </c>
      <c r="L90">
        <v>2400000</v>
      </c>
      <c r="M90">
        <v>60000</v>
      </c>
    </row>
    <row r="91" spans="1:13">
      <c r="A91" t="s">
        <v>1319</v>
      </c>
      <c r="B91" s="16" t="s">
        <v>2581</v>
      </c>
      <c r="C91" s="1">
        <v>45819.576921296299</v>
      </c>
      <c r="D91" s="16" t="s">
        <v>1320</v>
      </c>
      <c r="E91" s="16" t="s">
        <v>1251</v>
      </c>
      <c r="F91" s="18">
        <v>45819</v>
      </c>
      <c r="G91" s="16" t="s">
        <v>284</v>
      </c>
      <c r="H91" s="17"/>
      <c r="I91" s="17"/>
      <c r="J91" t="s">
        <v>1252</v>
      </c>
      <c r="K91" t="s">
        <v>5734</v>
      </c>
      <c r="L91">
        <v>30000</v>
      </c>
      <c r="M91">
        <v>900</v>
      </c>
    </row>
    <row r="92" spans="1:13">
      <c r="A92" t="s">
        <v>1321</v>
      </c>
      <c r="B92" s="16" t="s">
        <v>2582</v>
      </c>
      <c r="C92" s="1">
        <v>45877.496261574073</v>
      </c>
      <c r="D92" s="16" t="s">
        <v>1322</v>
      </c>
      <c r="E92" s="16" t="s">
        <v>1251</v>
      </c>
      <c r="F92" s="18">
        <v>45877</v>
      </c>
      <c r="G92" s="16" t="s">
        <v>53</v>
      </c>
      <c r="H92" s="17"/>
      <c r="I92" s="17"/>
      <c r="K92" t="s">
        <v>5806</v>
      </c>
    </row>
    <row r="93" spans="1:13">
      <c r="A93" t="s">
        <v>1323</v>
      </c>
      <c r="B93" s="16" t="s">
        <v>2583</v>
      </c>
      <c r="C93" s="1">
        <v>45840.510682870372</v>
      </c>
      <c r="D93" s="16" t="s">
        <v>1324</v>
      </c>
      <c r="E93" s="16" t="s">
        <v>1251</v>
      </c>
      <c r="F93" s="18">
        <v>45840</v>
      </c>
      <c r="G93" s="16" t="s">
        <v>98</v>
      </c>
      <c r="H93" s="17"/>
      <c r="I93" s="17"/>
      <c r="K93" t="s">
        <v>5819</v>
      </c>
      <c r="L93">
        <v>50000</v>
      </c>
      <c r="M93">
        <v>1250</v>
      </c>
    </row>
    <row r="94" spans="1:13">
      <c r="A94" t="s">
        <v>1325</v>
      </c>
      <c r="B94" s="16" t="s">
        <v>2584</v>
      </c>
      <c r="C94" s="1">
        <v>45902.78056712963</v>
      </c>
      <c r="D94" s="16" t="s">
        <v>1326</v>
      </c>
      <c r="E94" s="16" t="s">
        <v>1251</v>
      </c>
      <c r="F94" s="18">
        <v>45902</v>
      </c>
      <c r="G94" s="16" t="s">
        <v>723</v>
      </c>
      <c r="H94" s="17"/>
      <c r="I94" s="17"/>
      <c r="K94" t="s">
        <v>5778</v>
      </c>
      <c r="L94">
        <v>300000</v>
      </c>
    </row>
    <row r="95" spans="1:13">
      <c r="A95" t="s">
        <v>1327</v>
      </c>
      <c r="B95" s="16" t="s">
        <v>2585</v>
      </c>
      <c r="C95" s="1">
        <v>45869.639560185184</v>
      </c>
      <c r="D95" s="16" t="s">
        <v>1328</v>
      </c>
      <c r="E95" s="16" t="s">
        <v>1251</v>
      </c>
      <c r="F95" s="18">
        <v>45869</v>
      </c>
      <c r="G95" s="16" t="s">
        <v>723</v>
      </c>
      <c r="H95" s="17"/>
      <c r="I95" s="17"/>
      <c r="K95" t="s">
        <v>5744</v>
      </c>
      <c r="L95">
        <v>1000000</v>
      </c>
      <c r="M95">
        <v>25000</v>
      </c>
    </row>
    <row r="96" spans="1:13">
      <c r="A96" t="s">
        <v>1329</v>
      </c>
      <c r="B96" s="16" t="s">
        <v>2586</v>
      </c>
      <c r="C96" s="1">
        <v>45721.625543981485</v>
      </c>
      <c r="D96" s="16" t="s">
        <v>1330</v>
      </c>
      <c r="E96" s="16" t="s">
        <v>1251</v>
      </c>
      <c r="F96" s="18">
        <v>45721</v>
      </c>
      <c r="G96" s="16" t="s">
        <v>723</v>
      </c>
      <c r="H96" s="17"/>
      <c r="I96" s="17"/>
      <c r="K96" t="s">
        <v>5823</v>
      </c>
      <c r="L96">
        <v>250000</v>
      </c>
      <c r="M96">
        <v>6250</v>
      </c>
    </row>
    <row r="97" spans="1:13">
      <c r="A97" t="s">
        <v>1331</v>
      </c>
      <c r="B97" s="16" t="s">
        <v>2587</v>
      </c>
      <c r="C97" s="1">
        <v>45869.640636574077</v>
      </c>
      <c r="D97" s="16" t="s">
        <v>1332</v>
      </c>
      <c r="E97" s="16" t="s">
        <v>1251</v>
      </c>
      <c r="F97" s="18">
        <v>45869</v>
      </c>
      <c r="G97" s="16" t="s">
        <v>723</v>
      </c>
      <c r="H97" s="17"/>
      <c r="I97" s="17"/>
      <c r="K97" t="s">
        <v>5788</v>
      </c>
      <c r="L97">
        <v>250000.01</v>
      </c>
      <c r="M97">
        <v>6250</v>
      </c>
    </row>
    <row r="98" spans="1:13">
      <c r="A98" t="s">
        <v>1333</v>
      </c>
      <c r="B98" s="16" t="s">
        <v>2588</v>
      </c>
      <c r="C98" s="1">
        <v>45884.4065625</v>
      </c>
      <c r="D98" s="16" t="s">
        <v>1334</v>
      </c>
      <c r="E98" s="16" t="s">
        <v>1251</v>
      </c>
      <c r="F98" s="18">
        <v>45884</v>
      </c>
      <c r="G98" s="16" t="s">
        <v>723</v>
      </c>
      <c r="H98" s="17"/>
      <c r="I98" s="17"/>
      <c r="K98" t="s">
        <v>5820</v>
      </c>
      <c r="L98">
        <v>500000</v>
      </c>
      <c r="M98">
        <v>12500</v>
      </c>
    </row>
    <row r="99" spans="1:13">
      <c r="A99" t="s">
        <v>5457</v>
      </c>
      <c r="B99" s="16" t="s">
        <v>5458</v>
      </c>
      <c r="C99" s="1">
        <v>46106.318981481483</v>
      </c>
      <c r="D99" s="16" t="s">
        <v>5459</v>
      </c>
      <c r="E99" s="16" t="s">
        <v>1251</v>
      </c>
      <c r="F99" s="18">
        <v>46106</v>
      </c>
      <c r="G99" s="16" t="s">
        <v>35</v>
      </c>
      <c r="H99" s="17">
        <v>0</v>
      </c>
      <c r="I99" s="17">
        <v>300</v>
      </c>
      <c r="J99" t="s">
        <v>1252</v>
      </c>
      <c r="K99" t="s">
        <v>5775</v>
      </c>
      <c r="L99">
        <v>30000</v>
      </c>
    </row>
    <row r="100" spans="1:13">
      <c r="A100" t="s">
        <v>1335</v>
      </c>
      <c r="B100" s="16" t="s">
        <v>2589</v>
      </c>
      <c r="C100" s="1">
        <v>45841.323240740741</v>
      </c>
      <c r="D100" s="16" t="s">
        <v>1336</v>
      </c>
      <c r="E100" s="16" t="s">
        <v>1251</v>
      </c>
      <c r="F100" s="18">
        <v>45841</v>
      </c>
      <c r="G100" s="16" t="s">
        <v>723</v>
      </c>
      <c r="H100" s="17"/>
      <c r="I100" s="17"/>
      <c r="K100" t="s">
        <v>5797</v>
      </c>
      <c r="L100">
        <v>400000</v>
      </c>
      <c r="M100">
        <v>10000</v>
      </c>
    </row>
    <row r="101" spans="1:13">
      <c r="A101" t="s">
        <v>1337</v>
      </c>
      <c r="B101" s="16" t="s">
        <v>2590</v>
      </c>
      <c r="C101" s="1">
        <v>45841.323761574073</v>
      </c>
      <c r="D101" s="16" t="s">
        <v>1338</v>
      </c>
      <c r="E101" s="16" t="s">
        <v>1251</v>
      </c>
      <c r="F101" s="18">
        <v>45841</v>
      </c>
      <c r="G101" s="16" t="s">
        <v>723</v>
      </c>
      <c r="H101" s="17"/>
      <c r="I101" s="17"/>
      <c r="K101" t="s">
        <v>5746</v>
      </c>
      <c r="L101">
        <v>300000.01</v>
      </c>
      <c r="M101">
        <v>7500</v>
      </c>
    </row>
    <row r="102" spans="1:13">
      <c r="A102" t="s">
        <v>1339</v>
      </c>
      <c r="B102" s="16" t="s">
        <v>2591</v>
      </c>
      <c r="C102" s="1">
        <v>45665.525995370372</v>
      </c>
      <c r="D102" s="16" t="s">
        <v>1340</v>
      </c>
      <c r="E102" s="16" t="s">
        <v>1251</v>
      </c>
      <c r="F102" s="18">
        <v>45665</v>
      </c>
      <c r="G102" s="16" t="s">
        <v>85</v>
      </c>
      <c r="H102" s="17"/>
      <c r="I102" s="17"/>
      <c r="J102" t="s">
        <v>1252</v>
      </c>
      <c r="K102" t="s">
        <v>5807</v>
      </c>
      <c r="L102">
        <v>150000</v>
      </c>
      <c r="M102">
        <v>3750</v>
      </c>
    </row>
    <row r="103" spans="1:13">
      <c r="A103" t="s">
        <v>172</v>
      </c>
      <c r="B103" s="16" t="s">
        <v>2592</v>
      </c>
      <c r="C103" s="1">
        <v>45758.633356481485</v>
      </c>
      <c r="D103" s="16" t="s">
        <v>97</v>
      </c>
      <c r="E103" s="16" t="s">
        <v>34</v>
      </c>
      <c r="F103" s="18">
        <v>45669</v>
      </c>
      <c r="G103" s="16" t="s">
        <v>98</v>
      </c>
      <c r="H103" s="17">
        <v>0</v>
      </c>
      <c r="I103" s="17">
        <v>0</v>
      </c>
      <c r="J103" t="s">
        <v>1252</v>
      </c>
      <c r="K103" t="s">
        <v>5752</v>
      </c>
      <c r="L103">
        <v>500000</v>
      </c>
      <c r="M103">
        <v>12500</v>
      </c>
    </row>
    <row r="104" spans="1:13">
      <c r="A104" t="s">
        <v>173</v>
      </c>
      <c r="B104" s="16" t="s">
        <v>2593</v>
      </c>
      <c r="C104" s="1">
        <v>45912.454050925924</v>
      </c>
      <c r="D104" s="16" t="s">
        <v>100</v>
      </c>
      <c r="E104" s="16" t="s">
        <v>34</v>
      </c>
      <c r="F104" s="18">
        <v>45686</v>
      </c>
      <c r="G104" s="16" t="s">
        <v>101</v>
      </c>
      <c r="H104" s="17">
        <v>0</v>
      </c>
      <c r="I104" s="17">
        <v>0</v>
      </c>
      <c r="J104" t="s">
        <v>1259</v>
      </c>
      <c r="K104" t="s">
        <v>5764</v>
      </c>
      <c r="L104">
        <v>12000</v>
      </c>
      <c r="M104">
        <v>300</v>
      </c>
    </row>
    <row r="105" spans="1:13">
      <c r="A105" t="s">
        <v>1341</v>
      </c>
      <c r="B105" s="16" t="s">
        <v>2594</v>
      </c>
      <c r="C105" s="1">
        <v>45726.675127314818</v>
      </c>
      <c r="D105" s="16" t="s">
        <v>1342</v>
      </c>
      <c r="E105" s="16" t="s">
        <v>1251</v>
      </c>
      <c r="F105" s="18">
        <v>45726</v>
      </c>
      <c r="G105" s="16" t="s">
        <v>136</v>
      </c>
      <c r="H105" s="17"/>
      <c r="I105" s="17"/>
      <c r="K105" t="s">
        <v>5786</v>
      </c>
      <c r="L105">
        <v>100000</v>
      </c>
      <c r="M105">
        <v>2500</v>
      </c>
    </row>
    <row r="106" spans="1:13">
      <c r="A106" t="s">
        <v>1343</v>
      </c>
      <c r="B106" s="16" t="s">
        <v>2595</v>
      </c>
      <c r="C106" s="1">
        <v>45855.303043981483</v>
      </c>
      <c r="D106" s="16" t="s">
        <v>1344</v>
      </c>
      <c r="E106" s="16" t="s">
        <v>1251</v>
      </c>
      <c r="F106" s="18">
        <v>45855</v>
      </c>
      <c r="G106" s="16" t="s">
        <v>55</v>
      </c>
      <c r="H106" s="17"/>
      <c r="I106" s="17"/>
      <c r="J106" t="s">
        <v>1259</v>
      </c>
      <c r="K106" t="s">
        <v>5792</v>
      </c>
      <c r="L106">
        <v>100000</v>
      </c>
      <c r="M106">
        <v>3000</v>
      </c>
    </row>
    <row r="107" spans="1:13">
      <c r="A107" t="s">
        <v>174</v>
      </c>
      <c r="B107" s="16" t="s">
        <v>2596</v>
      </c>
      <c r="C107" s="1">
        <v>45855.363599537035</v>
      </c>
      <c r="D107" s="16" t="s">
        <v>103</v>
      </c>
      <c r="E107" s="16" t="s">
        <v>34</v>
      </c>
      <c r="F107" s="18">
        <v>45786</v>
      </c>
      <c r="G107" s="16" t="s">
        <v>37</v>
      </c>
      <c r="H107" s="17">
        <v>0</v>
      </c>
      <c r="I107" s="17">
        <v>0</v>
      </c>
      <c r="J107" t="s">
        <v>1252</v>
      </c>
      <c r="K107" t="s">
        <v>5808</v>
      </c>
      <c r="L107">
        <v>4700000</v>
      </c>
      <c r="M107">
        <v>94000</v>
      </c>
    </row>
    <row r="108" spans="1:13">
      <c r="A108" t="s">
        <v>1345</v>
      </c>
      <c r="B108" s="16" t="s">
        <v>2597</v>
      </c>
      <c r="C108" s="1">
        <v>45686.419062499997</v>
      </c>
      <c r="D108" s="16" t="s">
        <v>1346</v>
      </c>
      <c r="E108" s="16" t="s">
        <v>1251</v>
      </c>
      <c r="F108" s="18">
        <v>45686</v>
      </c>
      <c r="G108" s="16" t="s">
        <v>1266</v>
      </c>
      <c r="H108" s="17"/>
      <c r="I108" s="17"/>
      <c r="K108" t="s">
        <v>5734</v>
      </c>
      <c r="L108">
        <v>300000</v>
      </c>
      <c r="M108">
        <v>7500</v>
      </c>
    </row>
    <row r="109" spans="1:13">
      <c r="A109" t="s">
        <v>1347</v>
      </c>
      <c r="B109" s="16" t="s">
        <v>2598</v>
      </c>
      <c r="C109" s="1">
        <v>45737.57408564815</v>
      </c>
      <c r="D109" s="16" t="s">
        <v>1348</v>
      </c>
      <c r="E109" s="16" t="s">
        <v>1251</v>
      </c>
      <c r="F109" s="18">
        <v>45737</v>
      </c>
      <c r="G109" s="16" t="s">
        <v>377</v>
      </c>
      <c r="H109" s="17"/>
      <c r="I109" s="17"/>
      <c r="K109" t="s">
        <v>5781</v>
      </c>
      <c r="L109">
        <v>250000</v>
      </c>
      <c r="M109">
        <v>6250</v>
      </c>
    </row>
    <row r="110" spans="1:13">
      <c r="A110" t="s">
        <v>176</v>
      </c>
      <c r="B110" s="16" t="s">
        <v>2599</v>
      </c>
      <c r="C110" s="1">
        <v>45789.584340277775</v>
      </c>
      <c r="D110" s="16" t="s">
        <v>105</v>
      </c>
      <c r="E110" s="16" t="s">
        <v>34</v>
      </c>
      <c r="F110" s="18">
        <v>45779</v>
      </c>
      <c r="G110" s="16" t="s">
        <v>35</v>
      </c>
      <c r="H110" s="17">
        <v>0</v>
      </c>
      <c r="I110" s="17">
        <v>0</v>
      </c>
      <c r="J110" t="s">
        <v>1252</v>
      </c>
      <c r="K110" t="s">
        <v>5743</v>
      </c>
      <c r="L110">
        <v>140000.01</v>
      </c>
      <c r="M110">
        <v>3500</v>
      </c>
    </row>
    <row r="111" spans="1:13">
      <c r="A111" t="s">
        <v>1349</v>
      </c>
      <c r="B111" s="16" t="s">
        <v>2600</v>
      </c>
      <c r="C111" s="1">
        <v>45777.331643518519</v>
      </c>
      <c r="D111" s="16" t="s">
        <v>1350</v>
      </c>
      <c r="E111" s="16" t="s">
        <v>1251</v>
      </c>
      <c r="F111" s="18">
        <v>45777</v>
      </c>
      <c r="G111" s="16" t="s">
        <v>68</v>
      </c>
      <c r="H111" s="17"/>
      <c r="I111" s="17"/>
      <c r="J111" t="s">
        <v>1252</v>
      </c>
      <c r="K111" t="s">
        <v>5752</v>
      </c>
      <c r="L111">
        <v>300000</v>
      </c>
      <c r="M111">
        <v>7500</v>
      </c>
    </row>
    <row r="112" spans="1:13">
      <c r="A112" t="s">
        <v>1351</v>
      </c>
      <c r="B112" s="16" t="s">
        <v>2601</v>
      </c>
      <c r="C112" s="1">
        <v>45726.677164351851</v>
      </c>
      <c r="D112" s="16" t="s">
        <v>1352</v>
      </c>
      <c r="E112" s="16" t="s">
        <v>1251</v>
      </c>
      <c r="F112" s="18">
        <v>45726</v>
      </c>
      <c r="G112" s="16" t="s">
        <v>175</v>
      </c>
      <c r="H112" s="17"/>
      <c r="I112" s="17"/>
      <c r="K112" t="s">
        <v>5808</v>
      </c>
    </row>
    <row r="113" spans="1:13">
      <c r="A113" t="s">
        <v>704</v>
      </c>
      <c r="B113" s="16" t="s">
        <v>2602</v>
      </c>
      <c r="C113" s="1">
        <v>46007.651446759257</v>
      </c>
      <c r="D113" s="16" t="s">
        <v>107</v>
      </c>
      <c r="E113" s="16" t="s">
        <v>34</v>
      </c>
      <c r="F113" s="18">
        <v>45898</v>
      </c>
      <c r="G113" s="16" t="s">
        <v>108</v>
      </c>
      <c r="H113" s="17">
        <v>3.6</v>
      </c>
      <c r="I113" s="17"/>
      <c r="J113" t="s">
        <v>1259</v>
      </c>
      <c r="K113" t="s">
        <v>5784</v>
      </c>
      <c r="L113">
        <v>2400000</v>
      </c>
      <c r="M113">
        <v>60000</v>
      </c>
    </row>
    <row r="114" spans="1:13">
      <c r="A114" t="s">
        <v>1353</v>
      </c>
      <c r="B114" s="16" t="s">
        <v>2603</v>
      </c>
      <c r="C114" s="1">
        <v>45824.357615740744</v>
      </c>
      <c r="D114" s="16" t="s">
        <v>1354</v>
      </c>
      <c r="E114" s="16" t="s">
        <v>1251</v>
      </c>
      <c r="F114" s="18">
        <v>45824</v>
      </c>
      <c r="G114" s="16" t="s">
        <v>53</v>
      </c>
      <c r="H114" s="17">
        <v>0</v>
      </c>
      <c r="I114" s="17">
        <v>0</v>
      </c>
      <c r="J114" t="s">
        <v>1252</v>
      </c>
      <c r="K114" t="s">
        <v>5804</v>
      </c>
      <c r="L114">
        <v>2500000</v>
      </c>
      <c r="M114">
        <v>62500</v>
      </c>
    </row>
    <row r="115" spans="1:13">
      <c r="A115" t="s">
        <v>1355</v>
      </c>
      <c r="B115" s="16" t="s">
        <v>2604</v>
      </c>
      <c r="C115" s="1">
        <v>45735.434351851851</v>
      </c>
      <c r="D115" s="16" t="s">
        <v>1356</v>
      </c>
      <c r="E115" s="16" t="s">
        <v>1251</v>
      </c>
      <c r="F115" s="18">
        <v>45735</v>
      </c>
      <c r="G115" s="16" t="s">
        <v>53</v>
      </c>
      <c r="H115" s="17"/>
      <c r="I115" s="17"/>
      <c r="K115" t="s">
        <v>5732</v>
      </c>
      <c r="L115">
        <v>1500000</v>
      </c>
      <c r="M115">
        <v>37500</v>
      </c>
    </row>
    <row r="116" spans="1:13">
      <c r="A116" t="s">
        <v>1357</v>
      </c>
      <c r="B116" s="16" t="s">
        <v>2605</v>
      </c>
      <c r="C116" s="1">
        <v>45680.661793981482</v>
      </c>
      <c r="D116" s="16" t="s">
        <v>1358</v>
      </c>
      <c r="E116" s="16" t="s">
        <v>1251</v>
      </c>
      <c r="F116" s="18">
        <v>45680</v>
      </c>
      <c r="G116" s="16" t="s">
        <v>175</v>
      </c>
      <c r="H116" s="17"/>
      <c r="I116" s="17"/>
      <c r="K116" t="s">
        <v>5784</v>
      </c>
      <c r="L116">
        <v>0</v>
      </c>
      <c r="M116">
        <v>0</v>
      </c>
    </row>
    <row r="117" spans="1:13">
      <c r="A117" t="s">
        <v>1359</v>
      </c>
      <c r="B117" s="16" t="s">
        <v>2606</v>
      </c>
      <c r="C117" s="1">
        <v>45709.555937500001</v>
      </c>
      <c r="D117" s="16" t="s">
        <v>1360</v>
      </c>
      <c r="E117" s="16" t="s">
        <v>1251</v>
      </c>
      <c r="F117" s="18">
        <v>45709</v>
      </c>
      <c r="G117" s="16" t="s">
        <v>37</v>
      </c>
      <c r="H117" s="17">
        <v>0</v>
      </c>
      <c r="I117" s="17">
        <v>0</v>
      </c>
      <c r="J117" t="s">
        <v>1252</v>
      </c>
      <c r="K117" t="s">
        <v>5749</v>
      </c>
    </row>
    <row r="118" spans="1:13">
      <c r="A118" t="s">
        <v>177</v>
      </c>
      <c r="B118" s="16" t="s">
        <v>2607</v>
      </c>
      <c r="C118" s="1">
        <v>46001.652314814812</v>
      </c>
      <c r="D118" s="16" t="s">
        <v>110</v>
      </c>
      <c r="E118" s="16" t="s">
        <v>34</v>
      </c>
      <c r="F118" s="18">
        <v>45806</v>
      </c>
      <c r="G118" s="16" t="s">
        <v>35</v>
      </c>
      <c r="H118" s="17">
        <v>0</v>
      </c>
      <c r="I118" s="17">
        <v>0</v>
      </c>
      <c r="J118" t="s">
        <v>1252</v>
      </c>
      <c r="K118" t="s">
        <v>5788</v>
      </c>
      <c r="L118">
        <v>250000.01</v>
      </c>
      <c r="M118">
        <v>6250</v>
      </c>
    </row>
    <row r="119" spans="1:13">
      <c r="A119" t="s">
        <v>1361</v>
      </c>
      <c r="B119" s="16" t="s">
        <v>2608</v>
      </c>
      <c r="C119" s="1">
        <v>45687.697187500002</v>
      </c>
      <c r="D119" s="16" t="s">
        <v>1362</v>
      </c>
      <c r="E119" s="16" t="s">
        <v>1251</v>
      </c>
      <c r="F119" s="18">
        <v>45687</v>
      </c>
      <c r="G119" s="16" t="s">
        <v>87</v>
      </c>
      <c r="H119" s="17"/>
      <c r="I119" s="17"/>
      <c r="J119" t="s">
        <v>1259</v>
      </c>
      <c r="K119" t="s">
        <v>5818</v>
      </c>
    </row>
    <row r="120" spans="1:13">
      <c r="A120" t="s">
        <v>178</v>
      </c>
      <c r="B120" s="16" t="s">
        <v>2609</v>
      </c>
      <c r="C120" s="1">
        <v>45677.574942129628</v>
      </c>
      <c r="D120" s="16" t="s">
        <v>112</v>
      </c>
      <c r="E120" s="16" t="s">
        <v>34</v>
      </c>
      <c r="F120" s="18">
        <v>45672</v>
      </c>
      <c r="G120" s="16" t="s">
        <v>49</v>
      </c>
      <c r="H120" s="17">
        <v>0</v>
      </c>
      <c r="I120" s="17">
        <v>0</v>
      </c>
      <c r="J120" t="s">
        <v>1252</v>
      </c>
      <c r="K120" t="s">
        <v>5774</v>
      </c>
      <c r="L120">
        <v>35000</v>
      </c>
      <c r="M120">
        <v>1050</v>
      </c>
    </row>
    <row r="121" spans="1:13">
      <c r="A121" t="s">
        <v>1363</v>
      </c>
      <c r="B121" s="16" t="s">
        <v>2610</v>
      </c>
      <c r="C121" s="1">
        <v>45771.372569444444</v>
      </c>
      <c r="D121" s="16" t="s">
        <v>1364</v>
      </c>
      <c r="E121" s="16" t="s">
        <v>1251</v>
      </c>
      <c r="F121" s="18">
        <v>45771</v>
      </c>
      <c r="G121" s="16" t="s">
        <v>85</v>
      </c>
      <c r="H121" s="17"/>
      <c r="I121" s="17"/>
      <c r="K121" t="s">
        <v>5774</v>
      </c>
      <c r="L121">
        <v>11274000</v>
      </c>
      <c r="M121">
        <v>112740</v>
      </c>
    </row>
    <row r="122" spans="1:13">
      <c r="A122" t="s">
        <v>1365</v>
      </c>
      <c r="B122" s="16" t="s">
        <v>2611</v>
      </c>
      <c r="C122" s="1">
        <v>45663.439201388886</v>
      </c>
      <c r="D122" s="16" t="s">
        <v>1366</v>
      </c>
      <c r="E122" s="16" t="s">
        <v>1251</v>
      </c>
      <c r="F122" s="18">
        <v>45663</v>
      </c>
      <c r="G122" s="16" t="s">
        <v>155</v>
      </c>
      <c r="H122" s="17"/>
      <c r="I122" s="17"/>
      <c r="K122" t="s">
        <v>5764</v>
      </c>
      <c r="L122">
        <v>3000000</v>
      </c>
      <c r="M122">
        <v>22500</v>
      </c>
    </row>
    <row r="123" spans="1:13">
      <c r="A123" t="s">
        <v>180</v>
      </c>
      <c r="B123" s="16" t="s">
        <v>2612</v>
      </c>
      <c r="C123" s="1">
        <v>45880.339756944442</v>
      </c>
      <c r="D123" s="16" t="s">
        <v>114</v>
      </c>
      <c r="E123" s="16" t="s">
        <v>34</v>
      </c>
      <c r="F123" s="18">
        <v>45856</v>
      </c>
      <c r="G123" s="16" t="s">
        <v>37</v>
      </c>
      <c r="H123" s="17">
        <v>0</v>
      </c>
      <c r="I123" s="17">
        <v>0</v>
      </c>
      <c r="J123" t="s">
        <v>1259</v>
      </c>
      <c r="K123" t="s">
        <v>5743</v>
      </c>
      <c r="L123">
        <v>500000</v>
      </c>
      <c r="M123">
        <v>12500</v>
      </c>
    </row>
    <row r="124" spans="1:13">
      <c r="A124" t="s">
        <v>1367</v>
      </c>
      <c r="B124" s="16" t="s">
        <v>2613</v>
      </c>
      <c r="C124" s="1">
        <v>45820.560057870367</v>
      </c>
      <c r="D124" s="16" t="s">
        <v>1368</v>
      </c>
      <c r="E124" s="16" t="s">
        <v>1251</v>
      </c>
      <c r="F124" s="18">
        <v>45820</v>
      </c>
      <c r="G124" s="16" t="s">
        <v>35</v>
      </c>
      <c r="H124" s="17"/>
      <c r="I124" s="17"/>
      <c r="J124" t="s">
        <v>1252</v>
      </c>
      <c r="K124" t="s">
        <v>5785</v>
      </c>
      <c r="L124">
        <v>15000</v>
      </c>
      <c r="M124">
        <v>375</v>
      </c>
    </row>
    <row r="125" spans="1:13">
      <c r="A125" t="s">
        <v>1369</v>
      </c>
      <c r="B125" s="16" t="s">
        <v>2614</v>
      </c>
      <c r="C125" s="1">
        <v>45720.692349537036</v>
      </c>
      <c r="D125" s="16" t="s">
        <v>1370</v>
      </c>
      <c r="E125" s="16" t="s">
        <v>1251</v>
      </c>
      <c r="F125" s="18">
        <v>45720</v>
      </c>
      <c r="G125" s="16" t="s">
        <v>37</v>
      </c>
      <c r="H125" s="17"/>
      <c r="I125" s="17"/>
      <c r="K125" t="s">
        <v>5822</v>
      </c>
      <c r="L125">
        <v>2000000</v>
      </c>
      <c r="M125">
        <v>50000</v>
      </c>
    </row>
    <row r="126" spans="1:13">
      <c r="A126" t="s">
        <v>1371</v>
      </c>
      <c r="B126" s="16" t="s">
        <v>2615</v>
      </c>
      <c r="C126" s="1">
        <v>45786.638194444444</v>
      </c>
      <c r="D126" s="16" t="s">
        <v>1372</v>
      </c>
      <c r="E126" s="16" t="s">
        <v>1251</v>
      </c>
      <c r="F126" s="18">
        <v>45786</v>
      </c>
      <c r="G126" s="16" t="s">
        <v>136</v>
      </c>
      <c r="H126" s="17"/>
      <c r="I126" s="17"/>
      <c r="K126" t="s">
        <v>5806</v>
      </c>
      <c r="L126">
        <v>2000000</v>
      </c>
      <c r="M126">
        <v>50000</v>
      </c>
    </row>
    <row r="127" spans="1:13">
      <c r="A127" t="s">
        <v>1373</v>
      </c>
      <c r="B127" s="16" t="s">
        <v>2616</v>
      </c>
      <c r="C127" s="1">
        <v>45884.665497685186</v>
      </c>
      <c r="D127" s="16" t="s">
        <v>1374</v>
      </c>
      <c r="E127" s="16" t="s">
        <v>1251</v>
      </c>
      <c r="F127" s="18">
        <v>45884</v>
      </c>
      <c r="G127" s="16" t="s">
        <v>53</v>
      </c>
      <c r="H127" s="17"/>
      <c r="I127" s="17"/>
      <c r="K127" t="s">
        <v>5740</v>
      </c>
      <c r="L127">
        <v>7000000</v>
      </c>
      <c r="M127">
        <v>175000</v>
      </c>
    </row>
    <row r="128" spans="1:13">
      <c r="A128" t="s">
        <v>1375</v>
      </c>
      <c r="B128" s="16" t="s">
        <v>2617</v>
      </c>
      <c r="C128" s="1">
        <v>45811.66510416667</v>
      </c>
      <c r="D128" s="16" t="s">
        <v>1376</v>
      </c>
      <c r="E128" s="16" t="s">
        <v>1251</v>
      </c>
      <c r="F128" s="18">
        <v>45811</v>
      </c>
      <c r="G128" s="16" t="s">
        <v>82</v>
      </c>
      <c r="H128" s="17"/>
      <c r="I128" s="17"/>
      <c r="J128" t="s">
        <v>1259</v>
      </c>
      <c r="K128" t="s">
        <v>5769</v>
      </c>
      <c r="L128">
        <v>3000000</v>
      </c>
      <c r="M128">
        <v>75000</v>
      </c>
    </row>
    <row r="129" spans="1:13">
      <c r="A129" t="s">
        <v>1377</v>
      </c>
      <c r="B129" s="16" t="s">
        <v>2618</v>
      </c>
      <c r="C129" s="1">
        <v>45680.66747685185</v>
      </c>
      <c r="D129" s="16" t="s">
        <v>1378</v>
      </c>
      <c r="E129" s="16" t="s">
        <v>1251</v>
      </c>
      <c r="F129" s="18">
        <v>45680</v>
      </c>
      <c r="G129" s="16" t="s">
        <v>1266</v>
      </c>
      <c r="H129" s="17"/>
      <c r="I129" s="17"/>
      <c r="K129" t="s">
        <v>5741</v>
      </c>
    </row>
    <row r="130" spans="1:13">
      <c r="A130" t="s">
        <v>182</v>
      </c>
      <c r="B130" s="16" t="s">
        <v>2619</v>
      </c>
      <c r="C130" s="1">
        <v>45736.660578703704</v>
      </c>
      <c r="D130" s="16" t="s">
        <v>116</v>
      </c>
      <c r="E130" s="16" t="s">
        <v>34</v>
      </c>
      <c r="F130" s="18">
        <v>45734</v>
      </c>
      <c r="G130" s="16" t="s">
        <v>37</v>
      </c>
      <c r="H130" s="17">
        <v>0</v>
      </c>
      <c r="I130" s="17">
        <v>0</v>
      </c>
      <c r="J130" t="s">
        <v>1259</v>
      </c>
      <c r="K130" t="s">
        <v>5813</v>
      </c>
      <c r="L130">
        <v>120000</v>
      </c>
      <c r="M130">
        <v>3000</v>
      </c>
    </row>
    <row r="131" spans="1:13">
      <c r="A131" t="s">
        <v>1379</v>
      </c>
      <c r="B131" s="16" t="s">
        <v>2620</v>
      </c>
      <c r="C131" s="1">
        <v>45735.434803240743</v>
      </c>
      <c r="D131" s="16" t="s">
        <v>1380</v>
      </c>
      <c r="E131" s="16" t="s">
        <v>1251</v>
      </c>
      <c r="F131" s="18">
        <v>45735</v>
      </c>
      <c r="G131" s="16" t="s">
        <v>53</v>
      </c>
      <c r="H131" s="17"/>
      <c r="I131" s="17"/>
      <c r="K131" t="s">
        <v>5826</v>
      </c>
      <c r="L131">
        <v>1000000</v>
      </c>
    </row>
    <row r="132" spans="1:13">
      <c r="A132" t="s">
        <v>1381</v>
      </c>
      <c r="B132" s="16" t="s">
        <v>2621</v>
      </c>
      <c r="C132" s="1">
        <v>45686.448993055557</v>
      </c>
      <c r="D132" s="16" t="s">
        <v>1382</v>
      </c>
      <c r="E132" s="16" t="s">
        <v>1251</v>
      </c>
      <c r="F132" s="18">
        <v>45686</v>
      </c>
      <c r="G132" s="16" t="s">
        <v>64</v>
      </c>
      <c r="H132" s="17"/>
      <c r="I132" s="17"/>
      <c r="J132" t="s">
        <v>1252</v>
      </c>
      <c r="K132" t="s">
        <v>5825</v>
      </c>
      <c r="L132">
        <v>80000</v>
      </c>
      <c r="M132">
        <v>3200</v>
      </c>
    </row>
    <row r="133" spans="1:13">
      <c r="A133" t="s">
        <v>1383</v>
      </c>
      <c r="B133" s="16" t="s">
        <v>2622</v>
      </c>
      <c r="C133" s="1">
        <v>45715.464131944442</v>
      </c>
      <c r="D133" s="16" t="s">
        <v>1384</v>
      </c>
      <c r="E133" s="16" t="s">
        <v>1251</v>
      </c>
      <c r="F133" s="18">
        <v>45715</v>
      </c>
      <c r="G133" s="16" t="s">
        <v>53</v>
      </c>
      <c r="H133" s="17"/>
      <c r="I133" s="17"/>
      <c r="K133" t="s">
        <v>5812</v>
      </c>
      <c r="L133">
        <v>50000</v>
      </c>
    </row>
    <row r="134" spans="1:13">
      <c r="A134" t="s">
        <v>1385</v>
      </c>
      <c r="B134" s="16" t="s">
        <v>2623</v>
      </c>
      <c r="C134" s="1">
        <v>45790.397430555553</v>
      </c>
      <c r="D134" s="16" t="s">
        <v>1386</v>
      </c>
      <c r="E134" s="16" t="s">
        <v>1251</v>
      </c>
      <c r="F134" s="18">
        <v>45790</v>
      </c>
      <c r="G134" s="16" t="s">
        <v>175</v>
      </c>
      <c r="H134" s="17"/>
      <c r="I134" s="17"/>
      <c r="K134" t="s">
        <v>5788</v>
      </c>
      <c r="L134">
        <v>2000000</v>
      </c>
      <c r="M134">
        <v>50000</v>
      </c>
    </row>
    <row r="135" spans="1:13">
      <c r="A135" t="s">
        <v>1387</v>
      </c>
      <c r="B135" s="16" t="s">
        <v>2624</v>
      </c>
      <c r="C135" s="1">
        <v>45793.393946759257</v>
      </c>
      <c r="D135" s="16" t="s">
        <v>1388</v>
      </c>
      <c r="E135" s="16" t="s">
        <v>1251</v>
      </c>
      <c r="F135" s="18">
        <v>45793</v>
      </c>
      <c r="G135" s="16" t="s">
        <v>55</v>
      </c>
      <c r="H135" s="17"/>
      <c r="I135" s="17"/>
      <c r="J135" t="s">
        <v>1252</v>
      </c>
      <c r="K135" t="s">
        <v>5753</v>
      </c>
      <c r="L135">
        <v>70000</v>
      </c>
      <c r="M135">
        <v>2100</v>
      </c>
    </row>
    <row r="136" spans="1:13">
      <c r="A136" t="s">
        <v>1389</v>
      </c>
      <c r="B136" s="16" t="s">
        <v>2625</v>
      </c>
      <c r="C136" s="1">
        <v>45720.493321759262</v>
      </c>
      <c r="D136" s="16" t="s">
        <v>1390</v>
      </c>
      <c r="E136" s="16" t="s">
        <v>1251</v>
      </c>
      <c r="F136" s="18">
        <v>45720</v>
      </c>
      <c r="G136" s="16" t="s">
        <v>119</v>
      </c>
      <c r="H136" s="17"/>
      <c r="I136" s="17"/>
      <c r="K136" t="s">
        <v>5812</v>
      </c>
      <c r="L136">
        <v>25000</v>
      </c>
      <c r="M136">
        <v>750</v>
      </c>
    </row>
    <row r="137" spans="1:13">
      <c r="A137" t="s">
        <v>183</v>
      </c>
      <c r="B137" s="16" t="s">
        <v>2626</v>
      </c>
      <c r="C137" s="1">
        <v>45685.382430555554</v>
      </c>
      <c r="D137" s="16" t="s">
        <v>118</v>
      </c>
      <c r="E137" s="16" t="s">
        <v>34</v>
      </c>
      <c r="F137" s="18">
        <v>45679</v>
      </c>
      <c r="G137" s="16" t="s">
        <v>119</v>
      </c>
      <c r="H137" s="17">
        <v>0</v>
      </c>
      <c r="I137" s="17">
        <v>0</v>
      </c>
      <c r="J137" t="s">
        <v>1252</v>
      </c>
      <c r="K137" t="s">
        <v>5824</v>
      </c>
      <c r="L137">
        <v>274000</v>
      </c>
      <c r="M137">
        <v>8220</v>
      </c>
    </row>
    <row r="138" spans="1:13">
      <c r="A138" t="s">
        <v>1391</v>
      </c>
      <c r="B138" s="16" t="s">
        <v>2627</v>
      </c>
      <c r="C138" s="1">
        <v>45859.395833333336</v>
      </c>
      <c r="D138" s="16" t="s">
        <v>1392</v>
      </c>
      <c r="E138" s="16" t="s">
        <v>1251</v>
      </c>
      <c r="F138" s="18">
        <v>45859</v>
      </c>
      <c r="G138" s="16" t="s">
        <v>149</v>
      </c>
      <c r="H138" s="17"/>
      <c r="I138" s="17"/>
      <c r="J138" t="s">
        <v>1259</v>
      </c>
      <c r="K138" t="s">
        <v>5830</v>
      </c>
      <c r="L138">
        <v>2000000</v>
      </c>
    </row>
    <row r="139" spans="1:13">
      <c r="A139" t="s">
        <v>1393</v>
      </c>
      <c r="B139" s="16" t="s">
        <v>5254</v>
      </c>
      <c r="C139" s="1">
        <v>46094.418888888889</v>
      </c>
      <c r="D139" s="16" t="s">
        <v>709</v>
      </c>
      <c r="E139" s="16" t="s">
        <v>34</v>
      </c>
      <c r="F139" s="18">
        <v>46059</v>
      </c>
      <c r="G139" s="16" t="s">
        <v>58</v>
      </c>
      <c r="H139" s="17">
        <v>0</v>
      </c>
      <c r="I139" s="17">
        <v>0</v>
      </c>
      <c r="J139" t="s">
        <v>1252</v>
      </c>
      <c r="K139" t="s">
        <v>5752</v>
      </c>
      <c r="L139">
        <v>100000</v>
      </c>
      <c r="M139">
        <v>3000</v>
      </c>
    </row>
    <row r="140" spans="1:13">
      <c r="A140" t="s">
        <v>1394</v>
      </c>
      <c r="B140" t="s">
        <v>2628</v>
      </c>
      <c r="C140" s="1">
        <v>46077.325150462966</v>
      </c>
      <c r="D140" s="62">
        <v>12970</v>
      </c>
      <c r="E140" t="s">
        <v>34</v>
      </c>
      <c r="F140" s="18">
        <v>46077</v>
      </c>
      <c r="G140" t="s">
        <v>35</v>
      </c>
      <c r="H140">
        <v>0</v>
      </c>
      <c r="I140">
        <v>0</v>
      </c>
      <c r="J140" t="s">
        <v>1395</v>
      </c>
      <c r="K140" t="s">
        <v>5757</v>
      </c>
      <c r="L140">
        <v>60000.01</v>
      </c>
      <c r="M140">
        <v>1500</v>
      </c>
    </row>
    <row r="141" spans="1:13">
      <c r="A141" t="s">
        <v>184</v>
      </c>
      <c r="B141" t="s">
        <v>2629</v>
      </c>
      <c r="C141" s="1">
        <v>46064.638240740744</v>
      </c>
      <c r="D141" s="62">
        <v>12971</v>
      </c>
      <c r="E141" t="s">
        <v>34</v>
      </c>
      <c r="F141" s="18">
        <v>45924</v>
      </c>
      <c r="G141" t="s">
        <v>108</v>
      </c>
      <c r="H141">
        <v>0</v>
      </c>
      <c r="I141">
        <v>0</v>
      </c>
      <c r="J141" t="s">
        <v>1259</v>
      </c>
      <c r="K141" t="s">
        <v>5820</v>
      </c>
      <c r="L141">
        <v>4000000</v>
      </c>
      <c r="M141">
        <v>100000</v>
      </c>
    </row>
    <row r="142" spans="1:13">
      <c r="A142" t="s">
        <v>185</v>
      </c>
      <c r="B142" t="s">
        <v>2630</v>
      </c>
      <c r="C142" s="1">
        <v>45947.62976851852</v>
      </c>
      <c r="D142" s="62">
        <v>12976</v>
      </c>
      <c r="E142" t="s">
        <v>34</v>
      </c>
      <c r="F142" s="18">
        <v>45749</v>
      </c>
      <c r="G142" t="s">
        <v>66</v>
      </c>
      <c r="H142">
        <v>0</v>
      </c>
      <c r="I142">
        <v>0</v>
      </c>
      <c r="J142" t="s">
        <v>1252</v>
      </c>
      <c r="K142" t="s">
        <v>5823</v>
      </c>
      <c r="L142">
        <v>180000</v>
      </c>
      <c r="M142">
        <v>720</v>
      </c>
    </row>
    <row r="143" spans="1:13">
      <c r="A143" t="s">
        <v>186</v>
      </c>
      <c r="B143" t="s">
        <v>2631</v>
      </c>
      <c r="C143" s="1">
        <v>45789.421550925923</v>
      </c>
      <c r="D143" s="62">
        <v>12979</v>
      </c>
      <c r="E143" t="s">
        <v>34</v>
      </c>
      <c r="F143" s="18">
        <v>45740</v>
      </c>
      <c r="G143" t="s">
        <v>55</v>
      </c>
      <c r="H143">
        <v>0</v>
      </c>
      <c r="I143">
        <v>0</v>
      </c>
      <c r="J143" t="s">
        <v>1252</v>
      </c>
      <c r="K143" t="s">
        <v>5732</v>
      </c>
      <c r="L143">
        <v>118375.61</v>
      </c>
      <c r="M143">
        <v>3551.27</v>
      </c>
    </row>
    <row r="144" spans="1:13">
      <c r="A144" t="s">
        <v>1396</v>
      </c>
      <c r="B144" t="s">
        <v>2632</v>
      </c>
      <c r="C144" s="1">
        <v>45907.562210648146</v>
      </c>
      <c r="D144" s="62">
        <v>12980</v>
      </c>
      <c r="E144" t="s">
        <v>1251</v>
      </c>
      <c r="F144" s="18">
        <v>45907</v>
      </c>
      <c r="G144" t="s">
        <v>85</v>
      </c>
      <c r="K144" t="s">
        <v>5809</v>
      </c>
      <c r="L144">
        <v>2000000</v>
      </c>
      <c r="M144">
        <v>50000</v>
      </c>
    </row>
    <row r="145" spans="1:13">
      <c r="A145" t="s">
        <v>1397</v>
      </c>
      <c r="B145" t="s">
        <v>2633</v>
      </c>
      <c r="C145" s="1">
        <v>45825.441932870373</v>
      </c>
      <c r="D145" s="62">
        <v>12986</v>
      </c>
      <c r="E145" t="s">
        <v>1251</v>
      </c>
      <c r="F145" s="18">
        <v>45825</v>
      </c>
      <c r="G145" t="s">
        <v>1266</v>
      </c>
      <c r="K145" t="s">
        <v>5787</v>
      </c>
      <c r="L145">
        <v>50000</v>
      </c>
      <c r="M145">
        <v>1250</v>
      </c>
    </row>
    <row r="146" spans="1:13">
      <c r="A146" t="s">
        <v>187</v>
      </c>
      <c r="B146" t="s">
        <v>2634</v>
      </c>
      <c r="C146" s="1">
        <v>45810.51734953704</v>
      </c>
      <c r="D146" s="62">
        <v>12991</v>
      </c>
      <c r="E146" t="s">
        <v>34</v>
      </c>
      <c r="F146" s="18">
        <v>45720</v>
      </c>
      <c r="G146" t="s">
        <v>125</v>
      </c>
      <c r="H146">
        <v>0</v>
      </c>
      <c r="I146">
        <v>0</v>
      </c>
      <c r="J146" t="s">
        <v>1259</v>
      </c>
      <c r="K146" t="s">
        <v>5807</v>
      </c>
      <c r="L146">
        <v>160000</v>
      </c>
      <c r="M146">
        <v>6400</v>
      </c>
    </row>
    <row r="147" spans="1:13">
      <c r="A147" t="s">
        <v>1398</v>
      </c>
      <c r="B147" t="s">
        <v>2635</v>
      </c>
      <c r="C147" s="1">
        <v>45874.453425925924</v>
      </c>
      <c r="D147" s="62">
        <v>12993</v>
      </c>
      <c r="E147" t="s">
        <v>1251</v>
      </c>
      <c r="F147" s="18">
        <v>45874</v>
      </c>
      <c r="G147" t="s">
        <v>98</v>
      </c>
      <c r="K147" t="s">
        <v>5799</v>
      </c>
      <c r="L147">
        <v>100000</v>
      </c>
      <c r="M147">
        <v>2500</v>
      </c>
    </row>
    <row r="148" spans="1:13">
      <c r="A148" t="s">
        <v>188</v>
      </c>
      <c r="B148" t="s">
        <v>2636</v>
      </c>
      <c r="C148" s="1">
        <v>45700.477789351855</v>
      </c>
      <c r="D148" s="62">
        <v>13004</v>
      </c>
      <c r="E148" t="s">
        <v>34</v>
      </c>
      <c r="F148" s="18">
        <v>45684</v>
      </c>
      <c r="G148" t="s">
        <v>127</v>
      </c>
      <c r="H148">
        <v>0</v>
      </c>
      <c r="I148">
        <v>0</v>
      </c>
      <c r="J148" t="s">
        <v>1252</v>
      </c>
      <c r="K148" t="s">
        <v>5814</v>
      </c>
      <c r="L148">
        <v>25000</v>
      </c>
      <c r="M148">
        <v>750</v>
      </c>
    </row>
    <row r="149" spans="1:13">
      <c r="A149" t="s">
        <v>1399</v>
      </c>
      <c r="B149" t="s">
        <v>2637</v>
      </c>
      <c r="C149" s="1">
        <v>45735.435150462959</v>
      </c>
      <c r="D149" s="62">
        <v>13010</v>
      </c>
      <c r="E149" t="s">
        <v>1251</v>
      </c>
      <c r="F149" s="18">
        <v>45735</v>
      </c>
      <c r="G149" t="s">
        <v>53</v>
      </c>
      <c r="K149" t="s">
        <v>5808</v>
      </c>
      <c r="L149">
        <v>1500000</v>
      </c>
      <c r="M149">
        <v>37500</v>
      </c>
    </row>
    <row r="150" spans="1:13">
      <c r="A150" t="s">
        <v>1400</v>
      </c>
      <c r="B150" t="s">
        <v>2638</v>
      </c>
      <c r="C150" s="1">
        <v>45819.595451388886</v>
      </c>
      <c r="D150" s="62">
        <v>13012</v>
      </c>
      <c r="E150" t="s">
        <v>1251</v>
      </c>
      <c r="F150" s="18">
        <v>45819</v>
      </c>
      <c r="G150" t="s">
        <v>82</v>
      </c>
      <c r="K150" t="s">
        <v>5776</v>
      </c>
      <c r="L150">
        <v>25000</v>
      </c>
      <c r="M150">
        <v>625</v>
      </c>
    </row>
    <row r="151" spans="1:13">
      <c r="A151" t="s">
        <v>1401</v>
      </c>
      <c r="B151" t="s">
        <v>2639</v>
      </c>
      <c r="C151" s="1">
        <v>45686.422662037039</v>
      </c>
      <c r="D151" s="62">
        <v>13014</v>
      </c>
      <c r="E151" t="s">
        <v>1251</v>
      </c>
      <c r="F151" s="18">
        <v>45686</v>
      </c>
      <c r="G151" t="s">
        <v>108</v>
      </c>
      <c r="J151" t="s">
        <v>1259</v>
      </c>
      <c r="K151" t="s">
        <v>5791</v>
      </c>
      <c r="L151">
        <v>500000</v>
      </c>
      <c r="M151">
        <v>12500</v>
      </c>
    </row>
    <row r="152" spans="1:13">
      <c r="A152" t="s">
        <v>1402</v>
      </c>
      <c r="B152" t="s">
        <v>2640</v>
      </c>
      <c r="C152" s="1">
        <v>45820.617673611108</v>
      </c>
      <c r="D152" s="62">
        <v>13018</v>
      </c>
      <c r="E152" t="s">
        <v>1251</v>
      </c>
      <c r="F152" s="18">
        <v>45820</v>
      </c>
      <c r="G152" t="s">
        <v>151</v>
      </c>
      <c r="J152" t="s">
        <v>1259</v>
      </c>
      <c r="K152" t="s">
        <v>5771</v>
      </c>
      <c r="L152">
        <v>100000</v>
      </c>
      <c r="M152">
        <v>2500</v>
      </c>
    </row>
    <row r="153" spans="1:13">
      <c r="A153" t="s">
        <v>190</v>
      </c>
      <c r="B153" t="s">
        <v>2641</v>
      </c>
      <c r="C153" s="1">
        <v>45959.641122685185</v>
      </c>
      <c r="D153" s="62">
        <v>13024</v>
      </c>
      <c r="E153" t="s">
        <v>34</v>
      </c>
      <c r="F153" s="18">
        <v>45916</v>
      </c>
      <c r="G153" t="s">
        <v>129</v>
      </c>
      <c r="H153">
        <v>0</v>
      </c>
      <c r="I153">
        <v>0</v>
      </c>
      <c r="J153" t="s">
        <v>1252</v>
      </c>
      <c r="K153" t="s">
        <v>5794</v>
      </c>
      <c r="L153">
        <v>1000000</v>
      </c>
      <c r="M153">
        <v>20000</v>
      </c>
    </row>
    <row r="154" spans="1:13">
      <c r="A154" t="s">
        <v>191</v>
      </c>
      <c r="B154" t="s">
        <v>2642</v>
      </c>
      <c r="C154" s="1">
        <v>45673.365219907406</v>
      </c>
      <c r="D154" s="62">
        <v>13036</v>
      </c>
      <c r="E154" t="s">
        <v>34</v>
      </c>
      <c r="F154" s="18">
        <v>45673</v>
      </c>
      <c r="G154" t="s">
        <v>35</v>
      </c>
      <c r="H154">
        <v>0</v>
      </c>
      <c r="I154">
        <v>0</v>
      </c>
      <c r="J154" t="s">
        <v>1252</v>
      </c>
      <c r="K154" t="s">
        <v>5788</v>
      </c>
      <c r="L154">
        <v>100000</v>
      </c>
    </row>
    <row r="155" spans="1:13">
      <c r="A155" s="63" t="s">
        <v>5460</v>
      </c>
      <c r="B155" t="s">
        <v>5461</v>
      </c>
      <c r="C155" s="1">
        <v>46106.476597222223</v>
      </c>
      <c r="D155" s="62">
        <v>13037</v>
      </c>
      <c r="E155" t="s">
        <v>1251</v>
      </c>
      <c r="F155" s="18">
        <v>46106</v>
      </c>
      <c r="G155" t="s">
        <v>189</v>
      </c>
      <c r="K155" t="s">
        <v>5764</v>
      </c>
      <c r="L155">
        <v>19336</v>
      </c>
      <c r="M155">
        <v>580.08000000000004</v>
      </c>
    </row>
    <row r="156" spans="1:13">
      <c r="A156" t="s">
        <v>192</v>
      </c>
      <c r="B156" t="s">
        <v>2643</v>
      </c>
      <c r="C156" s="1">
        <v>45966.414872685185</v>
      </c>
      <c r="D156" s="62">
        <v>13051</v>
      </c>
      <c r="E156" t="s">
        <v>34</v>
      </c>
      <c r="F156" s="18">
        <v>45966</v>
      </c>
      <c r="G156" t="s">
        <v>55</v>
      </c>
      <c r="H156">
        <v>0</v>
      </c>
      <c r="I156">
        <v>0</v>
      </c>
      <c r="J156" t="s">
        <v>1252</v>
      </c>
      <c r="K156" t="s">
        <v>5745</v>
      </c>
      <c r="L156">
        <v>160000</v>
      </c>
      <c r="M156">
        <v>4800</v>
      </c>
    </row>
    <row r="157" spans="1:13">
      <c r="A157" t="s">
        <v>1403</v>
      </c>
      <c r="B157" t="s">
        <v>2644</v>
      </c>
      <c r="C157" s="1">
        <v>45666.350543981483</v>
      </c>
      <c r="D157" s="62">
        <v>13056</v>
      </c>
      <c r="E157" t="s">
        <v>1251</v>
      </c>
      <c r="F157" s="18">
        <v>45666</v>
      </c>
      <c r="G157" t="s">
        <v>1019</v>
      </c>
      <c r="K157" t="s">
        <v>5753</v>
      </c>
      <c r="L157">
        <v>1000000.01</v>
      </c>
    </row>
    <row r="158" spans="1:13">
      <c r="A158" t="s">
        <v>193</v>
      </c>
      <c r="B158" t="s">
        <v>2645</v>
      </c>
      <c r="C158" s="1">
        <v>45728.351840277777</v>
      </c>
      <c r="D158" s="62">
        <v>13059</v>
      </c>
      <c r="E158" t="s">
        <v>34</v>
      </c>
      <c r="F158" s="18">
        <v>45728</v>
      </c>
      <c r="G158" t="s">
        <v>37</v>
      </c>
      <c r="H158">
        <v>0</v>
      </c>
      <c r="I158">
        <v>0</v>
      </c>
      <c r="J158" t="s">
        <v>1259</v>
      </c>
      <c r="K158" t="s">
        <v>5790</v>
      </c>
      <c r="L158">
        <v>180000</v>
      </c>
      <c r="M158">
        <v>4500</v>
      </c>
    </row>
    <row r="159" spans="1:13">
      <c r="A159" t="s">
        <v>1404</v>
      </c>
      <c r="B159" t="s">
        <v>2646</v>
      </c>
      <c r="C159" s="1">
        <v>45699.570497685185</v>
      </c>
      <c r="D159" s="62">
        <v>13062</v>
      </c>
      <c r="E159" t="s">
        <v>1251</v>
      </c>
      <c r="F159" s="18">
        <v>45699</v>
      </c>
      <c r="G159" t="s">
        <v>1266</v>
      </c>
      <c r="K159" t="s">
        <v>5831</v>
      </c>
      <c r="L159">
        <v>0</v>
      </c>
      <c r="M159">
        <v>0</v>
      </c>
    </row>
    <row r="160" spans="1:13">
      <c r="A160" t="s">
        <v>955</v>
      </c>
      <c r="B160" t="s">
        <v>2647</v>
      </c>
      <c r="C160" s="1">
        <v>45776.539386574077</v>
      </c>
      <c r="D160" s="62">
        <v>13075</v>
      </c>
      <c r="E160" t="s">
        <v>34</v>
      </c>
      <c r="F160" s="18">
        <v>45776</v>
      </c>
      <c r="K160" t="s">
        <v>5808</v>
      </c>
      <c r="M160">
        <v>275000</v>
      </c>
    </row>
    <row r="161" spans="1:13">
      <c r="A161" t="s">
        <v>1405</v>
      </c>
      <c r="B161" t="s">
        <v>2648</v>
      </c>
      <c r="C161" s="1">
        <v>45764.681967592594</v>
      </c>
      <c r="D161" s="62">
        <v>13080</v>
      </c>
      <c r="E161" t="s">
        <v>1251</v>
      </c>
      <c r="F161" s="18">
        <v>45706</v>
      </c>
      <c r="G161" t="s">
        <v>98</v>
      </c>
      <c r="K161" t="s">
        <v>5791</v>
      </c>
      <c r="L161">
        <v>100000</v>
      </c>
      <c r="M161">
        <v>2500</v>
      </c>
    </row>
    <row r="162" spans="1:13">
      <c r="A162" t="s">
        <v>195</v>
      </c>
      <c r="B162" t="s">
        <v>2649</v>
      </c>
      <c r="C162" s="1">
        <v>45839.638310185182</v>
      </c>
      <c r="D162" s="62">
        <v>13088</v>
      </c>
      <c r="E162" t="s">
        <v>34</v>
      </c>
      <c r="F162" s="18">
        <v>45785</v>
      </c>
      <c r="G162" t="s">
        <v>37</v>
      </c>
      <c r="H162">
        <v>0</v>
      </c>
      <c r="I162">
        <v>0</v>
      </c>
      <c r="J162" t="s">
        <v>1259</v>
      </c>
      <c r="K162" t="s">
        <v>5794</v>
      </c>
      <c r="L162">
        <v>88000</v>
      </c>
      <c r="M162">
        <v>2200</v>
      </c>
    </row>
    <row r="163" spans="1:13">
      <c r="A163" t="s">
        <v>1406</v>
      </c>
      <c r="B163" t="s">
        <v>2650</v>
      </c>
      <c r="C163" s="1">
        <v>45790.411481481482</v>
      </c>
      <c r="D163" s="62">
        <v>13091</v>
      </c>
      <c r="E163" t="s">
        <v>1251</v>
      </c>
      <c r="F163" s="18">
        <v>45790</v>
      </c>
      <c r="G163" t="s">
        <v>151</v>
      </c>
      <c r="J163" t="s">
        <v>1259</v>
      </c>
      <c r="K163" t="s">
        <v>5825</v>
      </c>
      <c r="L163">
        <v>250000</v>
      </c>
      <c r="M163">
        <v>6250</v>
      </c>
    </row>
    <row r="164" spans="1:13">
      <c r="A164" t="s">
        <v>197</v>
      </c>
      <c r="B164" t="s">
        <v>2651</v>
      </c>
      <c r="C164" s="1">
        <v>45903.536099537036</v>
      </c>
      <c r="D164" s="62">
        <v>13092</v>
      </c>
      <c r="E164" t="s">
        <v>34</v>
      </c>
      <c r="F164" s="18">
        <v>45903</v>
      </c>
      <c r="G164" t="s">
        <v>136</v>
      </c>
      <c r="H164">
        <v>0</v>
      </c>
      <c r="I164">
        <v>0</v>
      </c>
      <c r="J164" t="s">
        <v>1259</v>
      </c>
      <c r="K164" t="s">
        <v>5802</v>
      </c>
      <c r="L164">
        <v>850000</v>
      </c>
      <c r="M164">
        <v>21250</v>
      </c>
    </row>
    <row r="165" spans="1:13">
      <c r="A165" t="s">
        <v>1407</v>
      </c>
      <c r="B165" t="s">
        <v>2652</v>
      </c>
      <c r="C165" s="1">
        <v>45869.640405092592</v>
      </c>
      <c r="D165" s="62">
        <v>13118</v>
      </c>
      <c r="E165" t="s">
        <v>1251</v>
      </c>
      <c r="F165" s="18">
        <v>45869</v>
      </c>
      <c r="G165" t="s">
        <v>723</v>
      </c>
      <c r="K165" t="s">
        <v>5817</v>
      </c>
      <c r="L165">
        <v>150000</v>
      </c>
    </row>
    <row r="166" spans="1:13">
      <c r="A166" t="s">
        <v>1408</v>
      </c>
      <c r="B166" t="s">
        <v>2653</v>
      </c>
      <c r="C166" s="1">
        <v>45678.612314814818</v>
      </c>
      <c r="D166" s="62">
        <v>13119</v>
      </c>
      <c r="E166" t="s">
        <v>1251</v>
      </c>
      <c r="F166" s="18">
        <v>45678</v>
      </c>
      <c r="G166" t="s">
        <v>55</v>
      </c>
      <c r="K166" t="s">
        <v>5795</v>
      </c>
    </row>
    <row r="167" spans="1:13">
      <c r="A167" t="s">
        <v>198</v>
      </c>
      <c r="B167" t="s">
        <v>2654</v>
      </c>
      <c r="C167" s="1">
        <v>45775.606446759259</v>
      </c>
      <c r="D167" s="62">
        <v>13122</v>
      </c>
      <c r="E167" t="s">
        <v>34</v>
      </c>
      <c r="F167" s="18">
        <v>45775</v>
      </c>
      <c r="G167" t="s">
        <v>41</v>
      </c>
      <c r="H167">
        <v>0</v>
      </c>
      <c r="I167">
        <v>0</v>
      </c>
      <c r="J167" t="s">
        <v>1252</v>
      </c>
      <c r="K167" t="s">
        <v>5828</v>
      </c>
      <c r="L167">
        <v>400000</v>
      </c>
      <c r="M167">
        <v>10000</v>
      </c>
    </row>
    <row r="168" spans="1:13">
      <c r="A168" t="s">
        <v>200</v>
      </c>
      <c r="B168" t="s">
        <v>2655</v>
      </c>
      <c r="C168" s="1">
        <v>45806.624918981484</v>
      </c>
      <c r="D168" s="62">
        <v>13128</v>
      </c>
      <c r="E168" t="s">
        <v>34</v>
      </c>
      <c r="F168" s="18">
        <v>45799</v>
      </c>
      <c r="G168" t="s">
        <v>37</v>
      </c>
      <c r="H168">
        <v>0</v>
      </c>
      <c r="I168">
        <v>0</v>
      </c>
      <c r="J168" t="s">
        <v>1252</v>
      </c>
      <c r="K168" t="s">
        <v>5794</v>
      </c>
      <c r="L168">
        <v>830000</v>
      </c>
      <c r="M168">
        <v>20750</v>
      </c>
    </row>
    <row r="169" spans="1:13">
      <c r="A169" t="s">
        <v>1409</v>
      </c>
      <c r="B169" t="s">
        <v>2656</v>
      </c>
      <c r="C169" s="1">
        <v>46072.453368055554</v>
      </c>
      <c r="D169" s="62">
        <v>13130</v>
      </c>
      <c r="E169" t="s">
        <v>34</v>
      </c>
      <c r="F169" s="18">
        <v>46072</v>
      </c>
      <c r="G169" t="s">
        <v>35</v>
      </c>
      <c r="H169">
        <v>0</v>
      </c>
      <c r="I169">
        <v>0</v>
      </c>
      <c r="J169" t="s">
        <v>1252</v>
      </c>
      <c r="K169" t="s">
        <v>5733</v>
      </c>
      <c r="L169">
        <v>60000</v>
      </c>
      <c r="M169">
        <v>1500</v>
      </c>
    </row>
    <row r="170" spans="1:13">
      <c r="A170" t="s">
        <v>1410</v>
      </c>
      <c r="B170" t="s">
        <v>2657</v>
      </c>
      <c r="C170" s="1">
        <v>45811.383553240739</v>
      </c>
      <c r="D170" s="62">
        <v>13134</v>
      </c>
      <c r="E170" t="s">
        <v>1251</v>
      </c>
      <c r="F170" s="18">
        <v>45811</v>
      </c>
      <c r="G170" t="s">
        <v>55</v>
      </c>
      <c r="J170" t="s">
        <v>1259</v>
      </c>
      <c r="K170" t="s">
        <v>5746</v>
      </c>
      <c r="L170">
        <v>115000</v>
      </c>
      <c r="M170">
        <v>3450</v>
      </c>
    </row>
    <row r="171" spans="1:13">
      <c r="A171" t="s">
        <v>1411</v>
      </c>
      <c r="B171" t="s">
        <v>2658</v>
      </c>
      <c r="C171" s="1">
        <v>45854.573877314811</v>
      </c>
      <c r="D171" s="62">
        <v>13136</v>
      </c>
      <c r="E171" t="s">
        <v>1251</v>
      </c>
      <c r="F171" s="18">
        <v>45854</v>
      </c>
      <c r="G171" t="s">
        <v>37</v>
      </c>
      <c r="K171" t="s">
        <v>5774</v>
      </c>
      <c r="L171">
        <v>4000000</v>
      </c>
      <c r="M171">
        <v>100000</v>
      </c>
    </row>
    <row r="172" spans="1:13">
      <c r="A172" t="s">
        <v>1412</v>
      </c>
      <c r="B172" t="s">
        <v>2659</v>
      </c>
      <c r="C172" s="1">
        <v>45926.486319444448</v>
      </c>
      <c r="D172" s="62">
        <v>13172</v>
      </c>
      <c r="E172" t="s">
        <v>1251</v>
      </c>
      <c r="F172" s="18">
        <v>45926</v>
      </c>
      <c r="G172" t="s">
        <v>61</v>
      </c>
      <c r="J172" t="s">
        <v>1259</v>
      </c>
      <c r="K172" t="s">
        <v>5753</v>
      </c>
      <c r="L172">
        <v>153000</v>
      </c>
      <c r="M172">
        <v>6120</v>
      </c>
    </row>
    <row r="173" spans="1:13">
      <c r="A173" t="s">
        <v>201</v>
      </c>
      <c r="B173" t="s">
        <v>2660</v>
      </c>
      <c r="C173" s="1">
        <v>45895.551666666666</v>
      </c>
      <c r="D173" s="62">
        <v>13177</v>
      </c>
      <c r="E173" t="s">
        <v>34</v>
      </c>
      <c r="F173" s="18">
        <v>45887</v>
      </c>
      <c r="G173" t="s">
        <v>37</v>
      </c>
      <c r="H173">
        <v>0</v>
      </c>
      <c r="I173">
        <v>0</v>
      </c>
      <c r="J173" t="s">
        <v>1252</v>
      </c>
      <c r="K173" t="s">
        <v>5768</v>
      </c>
      <c r="L173">
        <v>2000000</v>
      </c>
      <c r="M173">
        <v>50000</v>
      </c>
    </row>
    <row r="174" spans="1:13">
      <c r="A174" t="s">
        <v>1413</v>
      </c>
      <c r="B174" t="s">
        <v>2661</v>
      </c>
      <c r="C174" s="1">
        <v>45884.664780092593</v>
      </c>
      <c r="D174" s="62">
        <v>13181</v>
      </c>
      <c r="E174" t="s">
        <v>1251</v>
      </c>
      <c r="F174" s="18">
        <v>45884</v>
      </c>
      <c r="G174" t="s">
        <v>715</v>
      </c>
      <c r="K174" t="s">
        <v>5810</v>
      </c>
    </row>
    <row r="175" spans="1:13">
      <c r="A175" t="s">
        <v>1414</v>
      </c>
      <c r="B175" t="s">
        <v>2662</v>
      </c>
      <c r="C175" s="1">
        <v>45847.403692129628</v>
      </c>
      <c r="D175" s="62">
        <v>13184</v>
      </c>
      <c r="E175" t="s">
        <v>1251</v>
      </c>
      <c r="F175" s="18">
        <v>45847</v>
      </c>
      <c r="G175" t="s">
        <v>64</v>
      </c>
      <c r="H175">
        <v>0</v>
      </c>
      <c r="I175">
        <v>0</v>
      </c>
      <c r="J175" t="s">
        <v>1252</v>
      </c>
      <c r="K175" t="s">
        <v>5758</v>
      </c>
      <c r="L175">
        <v>1250000</v>
      </c>
      <c r="M175">
        <v>50000</v>
      </c>
    </row>
    <row r="176" spans="1:13">
      <c r="A176" t="s">
        <v>1415</v>
      </c>
      <c r="B176" t="s">
        <v>2663</v>
      </c>
      <c r="C176" s="1">
        <v>45757.353391203702</v>
      </c>
      <c r="D176" s="62">
        <v>13188</v>
      </c>
      <c r="E176" t="s">
        <v>1251</v>
      </c>
      <c r="F176" s="18">
        <v>45757</v>
      </c>
      <c r="G176" t="s">
        <v>196</v>
      </c>
      <c r="K176" t="s">
        <v>5784</v>
      </c>
      <c r="L176">
        <v>27000</v>
      </c>
      <c r="M176">
        <v>675</v>
      </c>
    </row>
    <row r="177" spans="1:13">
      <c r="A177" t="s">
        <v>1416</v>
      </c>
      <c r="B177" t="s">
        <v>2664</v>
      </c>
      <c r="C177" s="1">
        <v>45826.671388888892</v>
      </c>
      <c r="D177" s="62">
        <v>13194</v>
      </c>
      <c r="E177" t="s">
        <v>1251</v>
      </c>
      <c r="F177" s="18">
        <v>45826</v>
      </c>
      <c r="G177" t="s">
        <v>68</v>
      </c>
      <c r="J177" t="s">
        <v>1252</v>
      </c>
      <c r="K177" t="s">
        <v>5794</v>
      </c>
      <c r="L177">
        <v>325000</v>
      </c>
      <c r="M177">
        <v>8125</v>
      </c>
    </row>
    <row r="178" spans="1:13">
      <c r="A178" t="s">
        <v>1417</v>
      </c>
      <c r="B178" t="s">
        <v>2665</v>
      </c>
      <c r="C178" s="1">
        <v>45819.591145833336</v>
      </c>
      <c r="D178" s="62">
        <v>13195</v>
      </c>
      <c r="E178" t="s">
        <v>1251</v>
      </c>
      <c r="F178" s="18">
        <v>45819</v>
      </c>
      <c r="G178" t="s">
        <v>66</v>
      </c>
      <c r="K178" t="s">
        <v>5783</v>
      </c>
      <c r="L178">
        <v>20000</v>
      </c>
      <c r="M178">
        <v>80</v>
      </c>
    </row>
    <row r="179" spans="1:13">
      <c r="A179" t="s">
        <v>202</v>
      </c>
      <c r="B179" t="s">
        <v>2666</v>
      </c>
      <c r="C179" s="1">
        <v>45870.564629629633</v>
      </c>
      <c r="D179" s="62">
        <v>13196</v>
      </c>
      <c r="E179" t="s">
        <v>34</v>
      </c>
      <c r="F179" s="18">
        <v>45824</v>
      </c>
      <c r="G179" t="s">
        <v>55</v>
      </c>
      <c r="H179">
        <v>0</v>
      </c>
      <c r="I179">
        <v>0</v>
      </c>
      <c r="J179" t="s">
        <v>1259</v>
      </c>
      <c r="K179" t="s">
        <v>5734</v>
      </c>
      <c r="L179">
        <v>70000</v>
      </c>
      <c r="M179">
        <v>2100</v>
      </c>
    </row>
    <row r="180" spans="1:13">
      <c r="A180" t="s">
        <v>203</v>
      </c>
      <c r="B180" t="s">
        <v>2667</v>
      </c>
      <c r="C180" s="1">
        <v>45951.335162037038</v>
      </c>
      <c r="D180" s="62">
        <v>13197</v>
      </c>
      <c r="E180" t="s">
        <v>34</v>
      </c>
      <c r="F180" s="18">
        <v>45845</v>
      </c>
      <c r="G180" t="s">
        <v>66</v>
      </c>
      <c r="H180">
        <v>0</v>
      </c>
      <c r="I180">
        <v>0</v>
      </c>
      <c r="J180" t="s">
        <v>1252</v>
      </c>
      <c r="K180" t="s">
        <v>5821</v>
      </c>
      <c r="L180">
        <v>150000</v>
      </c>
      <c r="M180">
        <v>600</v>
      </c>
    </row>
    <row r="181" spans="1:13">
      <c r="A181" t="s">
        <v>1418</v>
      </c>
      <c r="B181" t="s">
        <v>2668</v>
      </c>
      <c r="C181" s="1">
        <v>45686.421111111114</v>
      </c>
      <c r="D181" s="62">
        <v>13199</v>
      </c>
      <c r="E181" t="s">
        <v>1251</v>
      </c>
      <c r="F181" s="18">
        <v>45686</v>
      </c>
      <c r="G181" t="s">
        <v>37</v>
      </c>
      <c r="K181" t="s">
        <v>5765</v>
      </c>
      <c r="L181">
        <v>1000000</v>
      </c>
      <c r="M181">
        <v>25000</v>
      </c>
    </row>
    <row r="182" spans="1:13">
      <c r="A182" t="s">
        <v>204</v>
      </c>
      <c r="B182" t="s">
        <v>2669</v>
      </c>
      <c r="C182" s="1">
        <v>45770.666319444441</v>
      </c>
      <c r="D182" s="62">
        <v>13203</v>
      </c>
      <c r="E182" t="s">
        <v>34</v>
      </c>
      <c r="F182" s="18">
        <v>45726</v>
      </c>
      <c r="G182" t="s">
        <v>136</v>
      </c>
      <c r="H182">
        <v>0</v>
      </c>
      <c r="I182">
        <v>0</v>
      </c>
      <c r="J182" t="s">
        <v>1259</v>
      </c>
      <c r="K182" t="s">
        <v>5814</v>
      </c>
      <c r="L182">
        <v>350000</v>
      </c>
      <c r="M182">
        <v>8750</v>
      </c>
    </row>
    <row r="183" spans="1:13">
      <c r="A183" t="s">
        <v>1419</v>
      </c>
      <c r="B183" t="s">
        <v>2670</v>
      </c>
      <c r="C183" s="1">
        <v>45749.461053240739</v>
      </c>
      <c r="D183" s="62">
        <v>13204</v>
      </c>
      <c r="E183" t="s">
        <v>1251</v>
      </c>
      <c r="F183" s="18">
        <v>45749</v>
      </c>
      <c r="G183" t="s">
        <v>37</v>
      </c>
      <c r="K183" t="s">
        <v>5743</v>
      </c>
      <c r="L183">
        <v>100000</v>
      </c>
      <c r="M183">
        <v>2500</v>
      </c>
    </row>
    <row r="184" spans="1:13">
      <c r="A184" t="s">
        <v>205</v>
      </c>
      <c r="B184" t="s">
        <v>2671</v>
      </c>
      <c r="C184" s="1">
        <v>46073.594004629631</v>
      </c>
      <c r="D184" s="62">
        <v>13209</v>
      </c>
      <c r="E184" t="s">
        <v>34</v>
      </c>
      <c r="F184" s="18">
        <v>45786</v>
      </c>
      <c r="G184" t="s">
        <v>129</v>
      </c>
      <c r="H184">
        <v>0</v>
      </c>
      <c r="I184">
        <v>0</v>
      </c>
      <c r="J184" t="s">
        <v>1252</v>
      </c>
      <c r="K184" t="s">
        <v>5826</v>
      </c>
      <c r="L184">
        <v>400000</v>
      </c>
      <c r="M184">
        <v>8000</v>
      </c>
    </row>
    <row r="185" spans="1:13">
      <c r="A185" t="s">
        <v>1420</v>
      </c>
      <c r="B185" t="s">
        <v>2672</v>
      </c>
      <c r="C185" s="1">
        <v>45758.462604166663</v>
      </c>
      <c r="D185" s="62">
        <v>13212</v>
      </c>
      <c r="E185" t="s">
        <v>1251</v>
      </c>
      <c r="F185" s="18">
        <v>45758</v>
      </c>
      <c r="G185" t="s">
        <v>53</v>
      </c>
      <c r="K185" t="s">
        <v>5753</v>
      </c>
      <c r="L185">
        <v>30000</v>
      </c>
      <c r="M185">
        <v>750</v>
      </c>
    </row>
    <row r="186" spans="1:13">
      <c r="A186" t="s">
        <v>1421</v>
      </c>
      <c r="B186" t="s">
        <v>2673</v>
      </c>
      <c r="C186" s="1">
        <v>45770.648495370369</v>
      </c>
      <c r="D186" s="62">
        <v>13214</v>
      </c>
      <c r="E186" t="s">
        <v>1251</v>
      </c>
      <c r="F186" s="18">
        <v>45770</v>
      </c>
      <c r="G186" t="s">
        <v>1266</v>
      </c>
      <c r="K186" t="s">
        <v>5788</v>
      </c>
      <c r="L186">
        <v>900000</v>
      </c>
      <c r="M186">
        <v>22500</v>
      </c>
    </row>
    <row r="187" spans="1:13">
      <c r="A187" t="s">
        <v>206</v>
      </c>
      <c r="B187" t="s">
        <v>2674</v>
      </c>
      <c r="C187" s="1">
        <v>45980.434930555559</v>
      </c>
      <c r="D187" s="62">
        <v>13216</v>
      </c>
      <c r="E187" t="s">
        <v>34</v>
      </c>
      <c r="F187" s="18">
        <v>45847</v>
      </c>
      <c r="G187" t="s">
        <v>53</v>
      </c>
      <c r="H187">
        <v>0</v>
      </c>
      <c r="I187">
        <v>0</v>
      </c>
      <c r="J187" t="s">
        <v>1252</v>
      </c>
      <c r="K187" t="s">
        <v>5806</v>
      </c>
      <c r="L187">
        <v>10925</v>
      </c>
      <c r="M187">
        <v>273.13</v>
      </c>
    </row>
    <row r="188" spans="1:13">
      <c r="A188" t="s">
        <v>1422</v>
      </c>
      <c r="B188" t="s">
        <v>2675</v>
      </c>
      <c r="C188" s="1">
        <v>45813.353784722225</v>
      </c>
      <c r="D188" s="62">
        <v>13220</v>
      </c>
      <c r="E188" t="s">
        <v>1251</v>
      </c>
      <c r="F188" s="18">
        <v>45813</v>
      </c>
      <c r="G188" t="s">
        <v>64</v>
      </c>
      <c r="K188" t="s">
        <v>5819</v>
      </c>
      <c r="L188">
        <v>2000</v>
      </c>
    </row>
    <row r="189" spans="1:13">
      <c r="A189" t="s">
        <v>1423</v>
      </c>
      <c r="B189" t="s">
        <v>2676</v>
      </c>
      <c r="C189" s="1">
        <v>45813.353368055556</v>
      </c>
      <c r="D189" s="62">
        <v>13221</v>
      </c>
      <c r="E189" t="s">
        <v>1251</v>
      </c>
      <c r="F189" s="18">
        <v>45813</v>
      </c>
      <c r="G189" t="s">
        <v>125</v>
      </c>
      <c r="K189" t="s">
        <v>5754</v>
      </c>
      <c r="L189">
        <v>2000</v>
      </c>
      <c r="M189">
        <v>80</v>
      </c>
    </row>
    <row r="190" spans="1:13">
      <c r="A190" t="s">
        <v>1424</v>
      </c>
      <c r="B190" t="s">
        <v>2677</v>
      </c>
      <c r="C190" s="1">
        <v>45735.435868055552</v>
      </c>
      <c r="D190" s="62">
        <v>13225</v>
      </c>
      <c r="E190" t="s">
        <v>1251</v>
      </c>
      <c r="F190" s="18">
        <v>45735</v>
      </c>
      <c r="G190" t="s">
        <v>175</v>
      </c>
      <c r="J190" t="s">
        <v>1252</v>
      </c>
      <c r="K190" t="s">
        <v>5793</v>
      </c>
      <c r="L190">
        <v>1000000</v>
      </c>
      <c r="M190">
        <v>25000</v>
      </c>
    </row>
    <row r="191" spans="1:13">
      <c r="A191" t="s">
        <v>1425</v>
      </c>
      <c r="B191" t="s">
        <v>2678</v>
      </c>
      <c r="C191" s="1">
        <v>45825.521365740744</v>
      </c>
      <c r="D191" s="62">
        <v>13227</v>
      </c>
      <c r="E191" t="s">
        <v>1251</v>
      </c>
      <c r="F191" s="18">
        <v>45825</v>
      </c>
      <c r="G191" t="s">
        <v>82</v>
      </c>
      <c r="J191" t="s">
        <v>1252</v>
      </c>
      <c r="K191" t="s">
        <v>5829</v>
      </c>
      <c r="L191">
        <v>200000</v>
      </c>
      <c r="M191">
        <v>5000</v>
      </c>
    </row>
    <row r="192" spans="1:13">
      <c r="A192" t="s">
        <v>1426</v>
      </c>
      <c r="B192" t="s">
        <v>2679</v>
      </c>
      <c r="C192" s="1">
        <v>45714.695856481485</v>
      </c>
      <c r="D192" s="62">
        <v>13231</v>
      </c>
      <c r="E192" t="s">
        <v>1251</v>
      </c>
      <c r="F192" s="18">
        <v>45714</v>
      </c>
      <c r="G192" t="s">
        <v>53</v>
      </c>
      <c r="K192" t="s">
        <v>5775</v>
      </c>
      <c r="L192">
        <v>7000000</v>
      </c>
    </row>
    <row r="193" spans="1:13">
      <c r="A193" t="s">
        <v>207</v>
      </c>
      <c r="B193" t="s">
        <v>2680</v>
      </c>
      <c r="C193" s="1">
        <v>45719.598055555558</v>
      </c>
      <c r="D193" s="62">
        <v>13240</v>
      </c>
      <c r="E193" t="s">
        <v>34</v>
      </c>
      <c r="F193" s="18">
        <v>45681</v>
      </c>
      <c r="G193" t="s">
        <v>37</v>
      </c>
      <c r="H193">
        <v>0</v>
      </c>
      <c r="I193">
        <v>0</v>
      </c>
      <c r="J193" t="s">
        <v>1252</v>
      </c>
      <c r="K193" t="s">
        <v>5788</v>
      </c>
      <c r="L193">
        <v>2700000</v>
      </c>
      <c r="M193">
        <v>67500</v>
      </c>
    </row>
    <row r="194" spans="1:13">
      <c r="A194" t="s">
        <v>1427</v>
      </c>
      <c r="B194" t="s">
        <v>2681</v>
      </c>
      <c r="C194" s="1">
        <v>45825.520833333336</v>
      </c>
      <c r="D194" s="62">
        <v>13243</v>
      </c>
      <c r="E194" t="s">
        <v>1251</v>
      </c>
      <c r="F194" s="18">
        <v>45825</v>
      </c>
      <c r="G194" t="s">
        <v>127</v>
      </c>
      <c r="H194">
        <v>0</v>
      </c>
      <c r="I194">
        <v>0</v>
      </c>
      <c r="J194" t="s">
        <v>1252</v>
      </c>
      <c r="K194" t="s">
        <v>5759</v>
      </c>
      <c r="L194">
        <v>150000</v>
      </c>
      <c r="M194">
        <v>4500</v>
      </c>
    </row>
    <row r="195" spans="1:13">
      <c r="A195" t="s">
        <v>1428</v>
      </c>
      <c r="B195" t="s">
        <v>2682</v>
      </c>
      <c r="C195" s="1">
        <v>46043.417951388888</v>
      </c>
      <c r="D195" s="62">
        <v>13245</v>
      </c>
      <c r="E195" t="s">
        <v>1251</v>
      </c>
      <c r="F195" s="18">
        <v>46043</v>
      </c>
      <c r="G195" t="s">
        <v>82</v>
      </c>
      <c r="K195" t="s">
        <v>5757</v>
      </c>
      <c r="L195">
        <v>50000</v>
      </c>
      <c r="M195">
        <v>1250</v>
      </c>
    </row>
    <row r="196" spans="1:13">
      <c r="A196" t="s">
        <v>1429</v>
      </c>
      <c r="B196" t="s">
        <v>2683</v>
      </c>
      <c r="C196" s="1">
        <v>45775.357881944445</v>
      </c>
      <c r="D196" s="62">
        <v>13246</v>
      </c>
      <c r="E196" t="s">
        <v>1251</v>
      </c>
      <c r="F196" s="18">
        <v>45775</v>
      </c>
      <c r="G196" t="s">
        <v>37</v>
      </c>
      <c r="K196" t="s">
        <v>5754</v>
      </c>
    </row>
    <row r="197" spans="1:13">
      <c r="A197" t="s">
        <v>208</v>
      </c>
      <c r="B197" t="s">
        <v>2684</v>
      </c>
      <c r="C197" s="1">
        <v>46043.556076388886</v>
      </c>
      <c r="D197" s="62">
        <v>13250</v>
      </c>
      <c r="E197" t="s">
        <v>34</v>
      </c>
      <c r="F197" s="18">
        <v>46043</v>
      </c>
      <c r="G197" t="s">
        <v>149</v>
      </c>
      <c r="H197">
        <v>0</v>
      </c>
      <c r="J197" t="s">
        <v>1259</v>
      </c>
      <c r="K197" t="s">
        <v>5792</v>
      </c>
      <c r="L197">
        <v>100000</v>
      </c>
      <c r="M197">
        <v>2500</v>
      </c>
    </row>
    <row r="198" spans="1:13">
      <c r="A198" t="s">
        <v>209</v>
      </c>
      <c r="B198" t="s">
        <v>2685</v>
      </c>
      <c r="C198" s="1">
        <v>45869.723749999997</v>
      </c>
      <c r="D198" s="62">
        <v>13251</v>
      </c>
      <c r="E198" t="s">
        <v>34</v>
      </c>
      <c r="F198" s="18">
        <v>45869</v>
      </c>
      <c r="G198" t="s">
        <v>149</v>
      </c>
      <c r="H198">
        <v>0</v>
      </c>
      <c r="J198" t="s">
        <v>1259</v>
      </c>
      <c r="K198" t="s">
        <v>5813</v>
      </c>
      <c r="L198">
        <v>40000</v>
      </c>
      <c r="M198">
        <v>1000</v>
      </c>
    </row>
    <row r="199" spans="1:13">
      <c r="A199" t="s">
        <v>210</v>
      </c>
      <c r="B199" t="s">
        <v>2686</v>
      </c>
      <c r="C199" s="1">
        <v>45936.42895833333</v>
      </c>
      <c r="D199" s="62">
        <v>13253</v>
      </c>
      <c r="E199" t="s">
        <v>34</v>
      </c>
      <c r="F199" s="18">
        <v>45936</v>
      </c>
      <c r="G199" t="s">
        <v>151</v>
      </c>
      <c r="H199">
        <v>0</v>
      </c>
      <c r="J199" t="s">
        <v>1259</v>
      </c>
      <c r="K199" t="s">
        <v>5823</v>
      </c>
      <c r="L199">
        <v>100000</v>
      </c>
      <c r="M199">
        <v>1250</v>
      </c>
    </row>
    <row r="200" spans="1:13">
      <c r="A200" t="s">
        <v>1430</v>
      </c>
      <c r="B200" t="s">
        <v>2687</v>
      </c>
      <c r="C200" s="1">
        <v>45708.433240740742</v>
      </c>
      <c r="D200" s="62">
        <v>13262</v>
      </c>
      <c r="E200" t="s">
        <v>1251</v>
      </c>
      <c r="F200" s="18">
        <v>45708</v>
      </c>
      <c r="G200" t="s">
        <v>37</v>
      </c>
      <c r="J200" t="s">
        <v>1252</v>
      </c>
      <c r="K200" t="s">
        <v>5822</v>
      </c>
      <c r="L200">
        <v>0</v>
      </c>
      <c r="M200">
        <v>0</v>
      </c>
    </row>
    <row r="201" spans="1:13">
      <c r="A201" t="s">
        <v>211</v>
      </c>
      <c r="B201" t="s">
        <v>2688</v>
      </c>
      <c r="C201" s="1">
        <v>45995.66375</v>
      </c>
      <c r="D201" s="62">
        <v>13263</v>
      </c>
      <c r="E201" t="s">
        <v>34</v>
      </c>
      <c r="F201" s="18">
        <v>45898</v>
      </c>
      <c r="G201" t="s">
        <v>55</v>
      </c>
      <c r="H201">
        <v>0</v>
      </c>
      <c r="I201">
        <v>0</v>
      </c>
      <c r="J201" t="s">
        <v>1252</v>
      </c>
      <c r="K201" t="s">
        <v>5799</v>
      </c>
      <c r="L201">
        <v>80000</v>
      </c>
      <c r="M201">
        <v>2400</v>
      </c>
    </row>
    <row r="202" spans="1:13">
      <c r="A202" t="s">
        <v>1431</v>
      </c>
      <c r="B202" t="s">
        <v>2689</v>
      </c>
      <c r="C202" s="1">
        <v>45714.752222222225</v>
      </c>
      <c r="D202" s="62">
        <v>13265</v>
      </c>
      <c r="E202" t="s">
        <v>1251</v>
      </c>
      <c r="F202" s="18">
        <v>45714</v>
      </c>
      <c r="G202" t="s">
        <v>53</v>
      </c>
      <c r="K202" t="s">
        <v>5753</v>
      </c>
      <c r="L202">
        <v>0</v>
      </c>
      <c r="M202">
        <v>0</v>
      </c>
    </row>
    <row r="203" spans="1:13">
      <c r="A203" t="s">
        <v>212</v>
      </c>
      <c r="B203" t="s">
        <v>2690</v>
      </c>
      <c r="C203" s="1">
        <v>46002.446388888886</v>
      </c>
      <c r="D203" s="62">
        <v>13268</v>
      </c>
      <c r="E203" t="s">
        <v>34</v>
      </c>
      <c r="F203" s="18">
        <v>46000</v>
      </c>
      <c r="G203" t="s">
        <v>151</v>
      </c>
      <c r="H203">
        <v>0</v>
      </c>
      <c r="J203" t="s">
        <v>1259</v>
      </c>
      <c r="K203" t="s">
        <v>5742</v>
      </c>
      <c r="L203">
        <v>180000</v>
      </c>
      <c r="M203">
        <v>4500</v>
      </c>
    </row>
    <row r="204" spans="1:13">
      <c r="A204" t="s">
        <v>990</v>
      </c>
      <c r="B204" t="s">
        <v>2691</v>
      </c>
      <c r="C204" s="1">
        <v>45964.677986111114</v>
      </c>
      <c r="D204" s="62">
        <v>13271</v>
      </c>
      <c r="E204" t="s">
        <v>34</v>
      </c>
      <c r="F204" s="18">
        <v>45846</v>
      </c>
      <c r="G204" t="s">
        <v>155</v>
      </c>
      <c r="K204" t="s">
        <v>5759</v>
      </c>
      <c r="L204">
        <v>12000</v>
      </c>
      <c r="M204">
        <v>120</v>
      </c>
    </row>
    <row r="205" spans="1:13">
      <c r="A205" t="s">
        <v>1432</v>
      </c>
      <c r="B205" t="s">
        <v>2692</v>
      </c>
      <c r="C205" s="1">
        <v>45818.330625000002</v>
      </c>
      <c r="D205" s="62">
        <v>13276</v>
      </c>
      <c r="E205" t="s">
        <v>1251</v>
      </c>
      <c r="F205" s="18">
        <v>45818</v>
      </c>
      <c r="G205" t="s">
        <v>101</v>
      </c>
      <c r="J205" t="s">
        <v>1252</v>
      </c>
      <c r="K205" t="s">
        <v>5762</v>
      </c>
      <c r="L205">
        <v>100000</v>
      </c>
    </row>
    <row r="206" spans="1:13">
      <c r="A206" t="s">
        <v>213</v>
      </c>
      <c r="B206" t="s">
        <v>2693</v>
      </c>
      <c r="C206" s="1">
        <v>45758.640972222223</v>
      </c>
      <c r="D206" s="62">
        <v>13279</v>
      </c>
      <c r="E206" t="s">
        <v>34</v>
      </c>
      <c r="F206" s="18">
        <v>45702</v>
      </c>
      <c r="G206" t="s">
        <v>35</v>
      </c>
      <c r="H206">
        <v>0</v>
      </c>
      <c r="I206">
        <v>0</v>
      </c>
      <c r="J206" t="s">
        <v>1252</v>
      </c>
      <c r="K206" t="s">
        <v>5741</v>
      </c>
      <c r="L206">
        <v>65000</v>
      </c>
      <c r="M206">
        <v>1625</v>
      </c>
    </row>
    <row r="207" spans="1:13">
      <c r="A207" t="s">
        <v>1433</v>
      </c>
      <c r="B207" t="s">
        <v>2694</v>
      </c>
      <c r="C207" s="1">
        <v>45810.372893518521</v>
      </c>
      <c r="D207" s="62">
        <v>13280</v>
      </c>
      <c r="E207" t="s">
        <v>1251</v>
      </c>
      <c r="F207" s="18">
        <v>45810</v>
      </c>
      <c r="G207" t="s">
        <v>98</v>
      </c>
      <c r="J207" t="s">
        <v>1259</v>
      </c>
      <c r="K207" t="s">
        <v>5822</v>
      </c>
      <c r="L207">
        <v>50000</v>
      </c>
      <c r="M207">
        <v>1250</v>
      </c>
    </row>
    <row r="208" spans="1:13">
      <c r="A208" t="s">
        <v>215</v>
      </c>
      <c r="B208" t="s">
        <v>2695</v>
      </c>
      <c r="C208" s="1">
        <v>46035.497743055559</v>
      </c>
      <c r="D208" s="62">
        <v>13288</v>
      </c>
      <c r="E208" t="s">
        <v>34</v>
      </c>
      <c r="F208" s="18">
        <v>45953</v>
      </c>
      <c r="G208" t="s">
        <v>55</v>
      </c>
      <c r="H208">
        <v>0</v>
      </c>
      <c r="I208">
        <v>0</v>
      </c>
      <c r="J208" t="s">
        <v>1252</v>
      </c>
      <c r="K208" t="s">
        <v>5830</v>
      </c>
      <c r="L208">
        <v>30000</v>
      </c>
      <c r="M208">
        <v>900</v>
      </c>
    </row>
    <row r="209" spans="1:13">
      <c r="A209" t="s">
        <v>1434</v>
      </c>
      <c r="B209" t="s">
        <v>2696</v>
      </c>
      <c r="C209" s="1">
        <v>45715.462210648147</v>
      </c>
      <c r="D209" s="62">
        <v>13289</v>
      </c>
      <c r="E209" t="s">
        <v>1251</v>
      </c>
      <c r="F209" s="18">
        <v>45715</v>
      </c>
      <c r="G209" t="s">
        <v>53</v>
      </c>
      <c r="J209" t="s">
        <v>1252</v>
      </c>
      <c r="K209" t="s">
        <v>5813</v>
      </c>
      <c r="L209">
        <v>50000</v>
      </c>
      <c r="M209">
        <v>1250</v>
      </c>
    </row>
    <row r="210" spans="1:13">
      <c r="A210" t="s">
        <v>1435</v>
      </c>
      <c r="B210" t="s">
        <v>2697</v>
      </c>
      <c r="C210" s="1">
        <v>46059.662986111114</v>
      </c>
      <c r="D210" s="62">
        <v>13292</v>
      </c>
      <c r="E210" t="s">
        <v>1251</v>
      </c>
      <c r="F210" s="18">
        <v>46059</v>
      </c>
      <c r="G210" t="s">
        <v>66</v>
      </c>
      <c r="J210" t="s">
        <v>1252</v>
      </c>
      <c r="K210" t="s">
        <v>5816</v>
      </c>
      <c r="L210">
        <v>1000000</v>
      </c>
      <c r="M210">
        <v>4000</v>
      </c>
    </row>
    <row r="211" spans="1:13">
      <c r="A211" t="s">
        <v>1436</v>
      </c>
      <c r="B211" t="s">
        <v>2698</v>
      </c>
      <c r="C211" s="1">
        <v>45856.451678240737</v>
      </c>
      <c r="D211" s="62">
        <v>13299</v>
      </c>
      <c r="E211" t="s">
        <v>1251</v>
      </c>
      <c r="F211" s="18">
        <v>45856</v>
      </c>
      <c r="G211" t="s">
        <v>136</v>
      </c>
      <c r="K211" t="s">
        <v>5804</v>
      </c>
      <c r="L211">
        <v>250000</v>
      </c>
      <c r="M211">
        <v>6250</v>
      </c>
    </row>
    <row r="212" spans="1:13">
      <c r="A212" t="s">
        <v>1437</v>
      </c>
      <c r="B212" t="s">
        <v>2699</v>
      </c>
      <c r="C212" s="1">
        <v>45820.486238425925</v>
      </c>
      <c r="D212" s="62">
        <v>13314</v>
      </c>
      <c r="E212" t="s">
        <v>1251</v>
      </c>
      <c r="F212" s="18">
        <v>45820</v>
      </c>
      <c r="G212" t="s">
        <v>55</v>
      </c>
      <c r="K212" t="s">
        <v>5744</v>
      </c>
      <c r="L212">
        <v>50000</v>
      </c>
      <c r="M212">
        <v>1500</v>
      </c>
    </row>
    <row r="213" spans="1:13">
      <c r="A213" t="s">
        <v>1438</v>
      </c>
      <c r="B213" t="s">
        <v>2700</v>
      </c>
      <c r="C213" s="1">
        <v>45686.423900462964</v>
      </c>
      <c r="D213" s="62">
        <v>13315</v>
      </c>
      <c r="E213" t="s">
        <v>1251</v>
      </c>
      <c r="F213" s="18">
        <v>45686</v>
      </c>
      <c r="G213" t="s">
        <v>79</v>
      </c>
      <c r="K213" t="s">
        <v>5808</v>
      </c>
      <c r="L213">
        <v>1000000</v>
      </c>
      <c r="M213">
        <v>25000</v>
      </c>
    </row>
    <row r="214" spans="1:13">
      <c r="A214" t="s">
        <v>1439</v>
      </c>
      <c r="B214" t="s">
        <v>2701</v>
      </c>
      <c r="C214" s="1">
        <v>45761.520844907405</v>
      </c>
      <c r="D214" s="62">
        <v>13325</v>
      </c>
      <c r="E214" t="s">
        <v>1251</v>
      </c>
      <c r="F214" s="18">
        <v>45761</v>
      </c>
      <c r="G214" t="s">
        <v>35</v>
      </c>
      <c r="K214" t="s">
        <v>5743</v>
      </c>
      <c r="L214">
        <v>50000</v>
      </c>
    </row>
    <row r="215" spans="1:13">
      <c r="A215" t="s">
        <v>1440</v>
      </c>
      <c r="B215" t="s">
        <v>2702</v>
      </c>
      <c r="C215" s="1">
        <v>45699.412974537037</v>
      </c>
      <c r="D215" s="62">
        <v>13326</v>
      </c>
      <c r="E215" t="s">
        <v>1251</v>
      </c>
      <c r="F215" s="18">
        <v>45699</v>
      </c>
      <c r="G215" t="s">
        <v>49</v>
      </c>
      <c r="K215" t="s">
        <v>5762</v>
      </c>
      <c r="L215">
        <v>50000</v>
      </c>
      <c r="M215">
        <v>1500</v>
      </c>
    </row>
    <row r="216" spans="1:13">
      <c r="A216" t="s">
        <v>1441</v>
      </c>
      <c r="B216" t="s">
        <v>2703</v>
      </c>
      <c r="C216" s="1">
        <v>45807.416030092594</v>
      </c>
      <c r="D216" s="62">
        <v>13327</v>
      </c>
      <c r="E216" t="s">
        <v>1251</v>
      </c>
      <c r="F216" s="18">
        <v>45807</v>
      </c>
      <c r="G216" t="s">
        <v>79</v>
      </c>
      <c r="K216" t="s">
        <v>5793</v>
      </c>
    </row>
    <row r="217" spans="1:13">
      <c r="A217" t="s">
        <v>216</v>
      </c>
      <c r="B217" t="s">
        <v>2704</v>
      </c>
      <c r="C217" s="1">
        <v>45706.477071759262</v>
      </c>
      <c r="D217" s="62">
        <v>13332</v>
      </c>
      <c r="E217" t="s">
        <v>34</v>
      </c>
      <c r="F217" s="18">
        <v>45685</v>
      </c>
      <c r="G217" t="s">
        <v>98</v>
      </c>
      <c r="H217">
        <v>0</v>
      </c>
      <c r="I217">
        <v>0</v>
      </c>
      <c r="J217" t="s">
        <v>1252</v>
      </c>
      <c r="K217" t="s">
        <v>5761</v>
      </c>
      <c r="L217">
        <v>600000</v>
      </c>
      <c r="M217">
        <v>15000</v>
      </c>
    </row>
    <row r="218" spans="1:13">
      <c r="A218" t="s">
        <v>1442</v>
      </c>
      <c r="B218" t="s">
        <v>2705</v>
      </c>
      <c r="C218" s="1">
        <v>45811.33189814815</v>
      </c>
      <c r="D218" s="62">
        <v>13333</v>
      </c>
      <c r="E218" t="s">
        <v>1251</v>
      </c>
      <c r="F218" s="18">
        <v>45811</v>
      </c>
      <c r="G218" t="s">
        <v>503</v>
      </c>
      <c r="J218" t="s">
        <v>1259</v>
      </c>
      <c r="K218" t="s">
        <v>5830</v>
      </c>
      <c r="L218">
        <v>100000</v>
      </c>
      <c r="M218">
        <v>2500</v>
      </c>
    </row>
    <row r="219" spans="1:13">
      <c r="A219" t="s">
        <v>1443</v>
      </c>
      <c r="B219" t="s">
        <v>2706</v>
      </c>
      <c r="C219" s="1">
        <v>45777.366944444446</v>
      </c>
      <c r="D219" s="62">
        <v>13334</v>
      </c>
      <c r="E219" t="s">
        <v>1251</v>
      </c>
      <c r="F219" s="18">
        <v>45777</v>
      </c>
      <c r="G219" t="s">
        <v>503</v>
      </c>
      <c r="J219" t="s">
        <v>1259</v>
      </c>
      <c r="K219" t="s">
        <v>5733</v>
      </c>
      <c r="L219">
        <v>100000</v>
      </c>
      <c r="M219">
        <v>2500</v>
      </c>
    </row>
    <row r="220" spans="1:13">
      <c r="A220" t="s">
        <v>217</v>
      </c>
      <c r="B220" t="s">
        <v>2707</v>
      </c>
      <c r="C220" s="1">
        <v>45978.466435185182</v>
      </c>
      <c r="D220" s="62">
        <v>13335</v>
      </c>
      <c r="E220" t="s">
        <v>34</v>
      </c>
      <c r="F220" s="18">
        <v>45978</v>
      </c>
      <c r="G220" t="s">
        <v>37</v>
      </c>
      <c r="H220">
        <v>0</v>
      </c>
      <c r="I220">
        <v>1</v>
      </c>
      <c r="J220" t="s">
        <v>1395</v>
      </c>
      <c r="K220" t="s">
        <v>5732</v>
      </c>
      <c r="L220">
        <v>1900000</v>
      </c>
      <c r="M220">
        <v>47500</v>
      </c>
    </row>
    <row r="221" spans="1:13">
      <c r="A221" t="s">
        <v>218</v>
      </c>
      <c r="B221" t="s">
        <v>2708</v>
      </c>
      <c r="C221" s="1">
        <v>45978.466840277775</v>
      </c>
      <c r="D221" s="62">
        <v>13336</v>
      </c>
      <c r="E221" t="s">
        <v>34</v>
      </c>
      <c r="F221" s="18">
        <v>45978</v>
      </c>
      <c r="G221" t="s">
        <v>37</v>
      </c>
      <c r="H221">
        <v>0</v>
      </c>
      <c r="I221">
        <v>1</v>
      </c>
      <c r="J221" t="s">
        <v>1259</v>
      </c>
      <c r="K221" t="s">
        <v>5787</v>
      </c>
      <c r="L221">
        <v>970000</v>
      </c>
      <c r="M221">
        <v>24250</v>
      </c>
    </row>
    <row r="222" spans="1:13">
      <c r="A222" t="s">
        <v>219</v>
      </c>
      <c r="B222" t="s">
        <v>2709</v>
      </c>
      <c r="C222" s="1">
        <v>45729.399131944447</v>
      </c>
      <c r="D222" s="62">
        <v>13337</v>
      </c>
      <c r="E222" t="s">
        <v>34</v>
      </c>
      <c r="F222" s="18">
        <v>45713</v>
      </c>
      <c r="G222" t="s">
        <v>37</v>
      </c>
      <c r="H222">
        <v>0</v>
      </c>
      <c r="I222">
        <v>0</v>
      </c>
      <c r="J222" t="s">
        <v>1252</v>
      </c>
      <c r="K222" t="s">
        <v>5791</v>
      </c>
      <c r="L222">
        <v>3000000</v>
      </c>
      <c r="M222">
        <v>75000</v>
      </c>
    </row>
    <row r="223" spans="1:13">
      <c r="A223" t="s">
        <v>1444</v>
      </c>
      <c r="B223" t="s">
        <v>2710</v>
      </c>
      <c r="C223" s="1">
        <v>45709.553020833337</v>
      </c>
      <c r="D223" s="62">
        <v>13340</v>
      </c>
      <c r="E223" t="s">
        <v>1251</v>
      </c>
      <c r="F223" s="18">
        <v>45709</v>
      </c>
      <c r="G223" t="s">
        <v>108</v>
      </c>
      <c r="J223" t="s">
        <v>1259</v>
      </c>
      <c r="K223" t="s">
        <v>5811</v>
      </c>
    </row>
    <row r="224" spans="1:13">
      <c r="A224" t="s">
        <v>1445</v>
      </c>
      <c r="B224" t="s">
        <v>2711</v>
      </c>
      <c r="C224" s="1">
        <v>45820.541307870371</v>
      </c>
      <c r="D224" s="62">
        <v>13341</v>
      </c>
      <c r="E224" t="s">
        <v>1251</v>
      </c>
      <c r="F224" s="18">
        <v>45820</v>
      </c>
      <c r="G224" t="s">
        <v>41</v>
      </c>
      <c r="H224">
        <v>0</v>
      </c>
      <c r="I224">
        <v>0</v>
      </c>
      <c r="J224" t="s">
        <v>1252</v>
      </c>
      <c r="K224" t="s">
        <v>5802</v>
      </c>
      <c r="L224">
        <v>74000</v>
      </c>
      <c r="M224">
        <v>2960</v>
      </c>
    </row>
    <row r="225" spans="1:13">
      <c r="A225" t="s">
        <v>96</v>
      </c>
      <c r="B225" t="s">
        <v>5255</v>
      </c>
      <c r="C225" s="1">
        <v>46100.723217592589</v>
      </c>
      <c r="D225" s="62">
        <v>13344</v>
      </c>
      <c r="E225" t="s">
        <v>34</v>
      </c>
      <c r="F225" s="18">
        <v>46100</v>
      </c>
      <c r="G225" t="s">
        <v>149</v>
      </c>
      <c r="H225">
        <v>2.5</v>
      </c>
      <c r="J225" t="s">
        <v>1259</v>
      </c>
      <c r="K225" t="s">
        <v>5802</v>
      </c>
      <c r="L225">
        <v>50000</v>
      </c>
      <c r="M225">
        <v>1250</v>
      </c>
    </row>
    <row r="226" spans="1:13">
      <c r="A226" t="s">
        <v>1446</v>
      </c>
      <c r="B226" t="s">
        <v>2712</v>
      </c>
      <c r="C226" s="1">
        <v>45680.675625000003</v>
      </c>
      <c r="D226" s="62">
        <v>13345</v>
      </c>
      <c r="E226" t="s">
        <v>1251</v>
      </c>
      <c r="F226" s="18">
        <v>45680</v>
      </c>
      <c r="G226" t="s">
        <v>179</v>
      </c>
      <c r="J226" t="s">
        <v>1259</v>
      </c>
      <c r="K226" t="s">
        <v>5792</v>
      </c>
      <c r="L226">
        <v>300000</v>
      </c>
      <c r="M226">
        <v>9000</v>
      </c>
    </row>
    <row r="227" spans="1:13">
      <c r="A227" t="s">
        <v>1447</v>
      </c>
      <c r="B227" t="s">
        <v>2713</v>
      </c>
      <c r="C227" s="1">
        <v>45813.55195601852</v>
      </c>
      <c r="D227" s="62">
        <v>13346</v>
      </c>
      <c r="E227" t="s">
        <v>1251</v>
      </c>
      <c r="F227" s="18">
        <v>45813</v>
      </c>
      <c r="G227" t="s">
        <v>108</v>
      </c>
      <c r="J227" t="s">
        <v>1259</v>
      </c>
      <c r="K227" t="s">
        <v>5750</v>
      </c>
      <c r="L227">
        <v>300000</v>
      </c>
      <c r="M227">
        <v>7500</v>
      </c>
    </row>
    <row r="228" spans="1:13">
      <c r="A228" t="s">
        <v>1448</v>
      </c>
      <c r="B228" t="s">
        <v>2714</v>
      </c>
      <c r="C228" s="1">
        <v>45686.426898148151</v>
      </c>
      <c r="D228" s="62">
        <v>13351</v>
      </c>
      <c r="E228" t="s">
        <v>1251</v>
      </c>
      <c r="F228" s="18">
        <v>45686</v>
      </c>
      <c r="G228" t="s">
        <v>108</v>
      </c>
      <c r="J228" t="s">
        <v>1259</v>
      </c>
      <c r="K228" t="s">
        <v>5781</v>
      </c>
      <c r="L228">
        <v>200000</v>
      </c>
      <c r="M228">
        <v>5000</v>
      </c>
    </row>
    <row r="229" spans="1:13">
      <c r="A229" t="s">
        <v>1449</v>
      </c>
      <c r="B229" t="s">
        <v>2715</v>
      </c>
      <c r="C229" s="1">
        <v>45671.371145833335</v>
      </c>
      <c r="D229" s="62">
        <v>13354</v>
      </c>
      <c r="E229" t="s">
        <v>1251</v>
      </c>
      <c r="F229" s="18">
        <v>45671</v>
      </c>
      <c r="G229" t="s">
        <v>98</v>
      </c>
      <c r="K229" t="s">
        <v>5821</v>
      </c>
      <c r="L229">
        <v>100000</v>
      </c>
    </row>
    <row r="230" spans="1:13">
      <c r="A230" t="s">
        <v>1450</v>
      </c>
      <c r="B230" t="s">
        <v>2716</v>
      </c>
      <c r="C230" s="1">
        <v>45699.381412037037</v>
      </c>
      <c r="D230" s="62">
        <v>13356</v>
      </c>
      <c r="E230" t="s">
        <v>1251</v>
      </c>
      <c r="F230" s="18">
        <v>45699</v>
      </c>
      <c r="G230" t="s">
        <v>37</v>
      </c>
      <c r="K230" t="s">
        <v>5801</v>
      </c>
      <c r="L230">
        <v>2500000</v>
      </c>
      <c r="M230">
        <v>62500</v>
      </c>
    </row>
    <row r="231" spans="1:13">
      <c r="A231" t="s">
        <v>1451</v>
      </c>
      <c r="B231" t="s">
        <v>2717</v>
      </c>
      <c r="C231" s="1">
        <v>45707.43949074074</v>
      </c>
      <c r="D231" s="62">
        <v>13367</v>
      </c>
      <c r="E231" t="s">
        <v>1251</v>
      </c>
      <c r="F231" s="18">
        <v>45707</v>
      </c>
      <c r="G231" t="s">
        <v>108</v>
      </c>
      <c r="J231" t="s">
        <v>1259</v>
      </c>
      <c r="K231" t="s">
        <v>5811</v>
      </c>
    </row>
    <row r="232" spans="1:13">
      <c r="A232" t="s">
        <v>220</v>
      </c>
      <c r="B232" t="s">
        <v>2718</v>
      </c>
      <c r="C232" s="1">
        <v>45789.339467592596</v>
      </c>
      <c r="D232" s="62">
        <v>13369</v>
      </c>
      <c r="E232" t="s">
        <v>34</v>
      </c>
      <c r="F232" s="18">
        <v>45727</v>
      </c>
      <c r="G232" t="s">
        <v>55</v>
      </c>
      <c r="H232">
        <v>0</v>
      </c>
      <c r="I232">
        <v>0</v>
      </c>
      <c r="J232" t="s">
        <v>1252</v>
      </c>
      <c r="K232" t="s">
        <v>5799</v>
      </c>
      <c r="L232">
        <v>200000</v>
      </c>
      <c r="M232">
        <v>6000</v>
      </c>
    </row>
    <row r="233" spans="1:13">
      <c r="A233" t="s">
        <v>1452</v>
      </c>
      <c r="B233" t="s">
        <v>2719</v>
      </c>
      <c r="C233" s="1">
        <v>45813.352800925924</v>
      </c>
      <c r="D233" s="62">
        <v>13370</v>
      </c>
      <c r="E233" t="s">
        <v>1251</v>
      </c>
      <c r="F233" s="18">
        <v>45813</v>
      </c>
      <c r="G233" t="s">
        <v>175</v>
      </c>
      <c r="K233" t="s">
        <v>5735</v>
      </c>
      <c r="L233">
        <v>300000</v>
      </c>
      <c r="M233">
        <v>7500</v>
      </c>
    </row>
    <row r="234" spans="1:13">
      <c r="A234" t="s">
        <v>1453</v>
      </c>
      <c r="B234" t="s">
        <v>2720</v>
      </c>
      <c r="C234" s="1">
        <v>45674.382361111115</v>
      </c>
      <c r="D234" s="62">
        <v>13374</v>
      </c>
      <c r="E234" t="s">
        <v>1251</v>
      </c>
      <c r="F234" s="18">
        <v>45674</v>
      </c>
      <c r="G234" t="s">
        <v>98</v>
      </c>
      <c r="K234" t="s">
        <v>5777</v>
      </c>
      <c r="L234">
        <v>250000</v>
      </c>
      <c r="M234">
        <v>6250</v>
      </c>
    </row>
    <row r="235" spans="1:13">
      <c r="A235" t="s">
        <v>1454</v>
      </c>
      <c r="B235" t="s">
        <v>2721</v>
      </c>
      <c r="C235" s="1">
        <v>45813.352141203701</v>
      </c>
      <c r="D235" s="62">
        <v>13378</v>
      </c>
      <c r="E235" t="s">
        <v>1251</v>
      </c>
      <c r="F235" s="18">
        <v>45813</v>
      </c>
      <c r="G235" t="s">
        <v>136</v>
      </c>
      <c r="K235" t="s">
        <v>5772</v>
      </c>
      <c r="L235">
        <v>10000</v>
      </c>
      <c r="M235">
        <v>250</v>
      </c>
    </row>
    <row r="236" spans="1:13">
      <c r="A236" t="s">
        <v>1455</v>
      </c>
      <c r="B236" t="s">
        <v>2722</v>
      </c>
      <c r="C236" s="1">
        <v>45686.454085648147</v>
      </c>
      <c r="D236" s="62">
        <v>13383</v>
      </c>
      <c r="E236" t="s">
        <v>1251</v>
      </c>
      <c r="F236" s="18">
        <v>45686</v>
      </c>
      <c r="G236" t="s">
        <v>55</v>
      </c>
      <c r="K236" t="s">
        <v>5802</v>
      </c>
      <c r="L236">
        <v>50000</v>
      </c>
      <c r="M236">
        <v>1500</v>
      </c>
    </row>
    <row r="237" spans="1:13">
      <c r="A237" t="s">
        <v>1456</v>
      </c>
      <c r="B237" t="s">
        <v>2723</v>
      </c>
      <c r="C237" s="1">
        <v>45672.585115740738</v>
      </c>
      <c r="D237" s="62">
        <v>13388</v>
      </c>
      <c r="E237" t="s">
        <v>1251</v>
      </c>
      <c r="F237" s="18">
        <v>45672</v>
      </c>
      <c r="G237" t="s">
        <v>53</v>
      </c>
      <c r="K237" t="s">
        <v>5784</v>
      </c>
      <c r="L237">
        <v>50000</v>
      </c>
      <c r="M237">
        <v>1250</v>
      </c>
    </row>
    <row r="238" spans="1:13">
      <c r="A238" t="s">
        <v>222</v>
      </c>
      <c r="B238" t="s">
        <v>2724</v>
      </c>
      <c r="C238" s="1">
        <v>45775.405393518522</v>
      </c>
      <c r="D238" s="62">
        <v>13392</v>
      </c>
      <c r="E238" t="s">
        <v>34</v>
      </c>
      <c r="F238" s="18">
        <v>45673</v>
      </c>
      <c r="G238" t="s">
        <v>79</v>
      </c>
      <c r="H238">
        <v>0</v>
      </c>
      <c r="I238">
        <v>0</v>
      </c>
      <c r="J238" t="s">
        <v>1252</v>
      </c>
      <c r="K238" t="s">
        <v>5745</v>
      </c>
      <c r="L238">
        <v>1000000</v>
      </c>
      <c r="M238">
        <v>25000</v>
      </c>
    </row>
    <row r="239" spans="1:13">
      <c r="A239" t="s">
        <v>223</v>
      </c>
      <c r="B239" t="s">
        <v>2725</v>
      </c>
      <c r="C239" s="1">
        <v>45741.529895833337</v>
      </c>
      <c r="D239" s="62">
        <v>13395</v>
      </c>
      <c r="E239" t="s">
        <v>34</v>
      </c>
      <c r="F239" s="18">
        <v>45735</v>
      </c>
      <c r="G239" t="s">
        <v>35</v>
      </c>
      <c r="H239">
        <v>0</v>
      </c>
      <c r="I239">
        <v>0</v>
      </c>
      <c r="J239" t="s">
        <v>1259</v>
      </c>
      <c r="K239" t="s">
        <v>5769</v>
      </c>
      <c r="L239">
        <v>800000</v>
      </c>
      <c r="M239">
        <v>20000</v>
      </c>
    </row>
    <row r="240" spans="1:13">
      <c r="A240" t="s">
        <v>224</v>
      </c>
      <c r="B240" t="s">
        <v>2726</v>
      </c>
      <c r="C240" s="1">
        <v>45839.484085648146</v>
      </c>
      <c r="D240" s="62">
        <v>13397</v>
      </c>
      <c r="E240" t="s">
        <v>34</v>
      </c>
      <c r="F240" s="18">
        <v>45734</v>
      </c>
      <c r="G240" t="s">
        <v>151</v>
      </c>
      <c r="H240">
        <v>0</v>
      </c>
      <c r="J240" t="s">
        <v>1259</v>
      </c>
      <c r="K240" t="s">
        <v>5817</v>
      </c>
      <c r="L240">
        <v>85000</v>
      </c>
      <c r="M240">
        <v>2125</v>
      </c>
    </row>
    <row r="241" spans="1:13">
      <c r="A241" t="s">
        <v>1457</v>
      </c>
      <c r="B241" t="s">
        <v>2727</v>
      </c>
      <c r="C241" s="1">
        <v>45671.472696759258</v>
      </c>
      <c r="D241" s="62">
        <v>13399</v>
      </c>
      <c r="E241" t="s">
        <v>1251</v>
      </c>
      <c r="F241" s="18">
        <v>45671</v>
      </c>
      <c r="G241" t="s">
        <v>35</v>
      </c>
      <c r="K241" t="s">
        <v>5809</v>
      </c>
      <c r="L241">
        <v>60000</v>
      </c>
    </row>
    <row r="242" spans="1:13">
      <c r="A242" t="s">
        <v>1458</v>
      </c>
      <c r="B242" t="s">
        <v>2728</v>
      </c>
      <c r="C242" s="1">
        <v>45819.999062499999</v>
      </c>
      <c r="D242" s="62">
        <v>13403</v>
      </c>
      <c r="E242" t="s">
        <v>1251</v>
      </c>
      <c r="F242" s="18">
        <v>45820</v>
      </c>
      <c r="G242" t="s">
        <v>175</v>
      </c>
      <c r="J242" t="s">
        <v>1259</v>
      </c>
      <c r="K242" t="s">
        <v>5736</v>
      </c>
      <c r="L242">
        <v>500000</v>
      </c>
      <c r="M242">
        <v>12500</v>
      </c>
    </row>
    <row r="243" spans="1:13">
      <c r="A243" t="s">
        <v>1459</v>
      </c>
      <c r="B243" t="s">
        <v>2729</v>
      </c>
      <c r="C243" s="1">
        <v>45664.663287037038</v>
      </c>
      <c r="D243" s="62">
        <v>13404</v>
      </c>
      <c r="E243" t="s">
        <v>1251</v>
      </c>
      <c r="F243" s="18">
        <v>45664</v>
      </c>
      <c r="G243" t="s">
        <v>175</v>
      </c>
      <c r="K243" t="s">
        <v>5812</v>
      </c>
      <c r="L243">
        <v>0</v>
      </c>
      <c r="M243">
        <v>0</v>
      </c>
    </row>
    <row r="244" spans="1:13">
      <c r="A244" t="s">
        <v>1460</v>
      </c>
      <c r="B244" t="s">
        <v>2730</v>
      </c>
      <c r="C244" s="1">
        <v>45693.397638888891</v>
      </c>
      <c r="D244" s="62">
        <v>13405</v>
      </c>
      <c r="E244" t="s">
        <v>1251</v>
      </c>
      <c r="F244" s="18">
        <v>45693</v>
      </c>
      <c r="G244" t="s">
        <v>53</v>
      </c>
      <c r="K244" t="s">
        <v>5741</v>
      </c>
      <c r="L244">
        <v>50000</v>
      </c>
      <c r="M244">
        <v>1250</v>
      </c>
    </row>
    <row r="245" spans="1:13">
      <c r="A245" t="s">
        <v>1461</v>
      </c>
      <c r="B245" t="s">
        <v>2731</v>
      </c>
      <c r="C245" s="1">
        <v>45686.429525462961</v>
      </c>
      <c r="D245" s="62">
        <v>13406</v>
      </c>
      <c r="E245" t="s">
        <v>1251</v>
      </c>
      <c r="F245" s="18">
        <v>45686</v>
      </c>
      <c r="G245" t="s">
        <v>37</v>
      </c>
      <c r="K245" t="s">
        <v>5749</v>
      </c>
      <c r="L245">
        <v>2000000</v>
      </c>
      <c r="M245">
        <v>50000</v>
      </c>
    </row>
    <row r="246" spans="1:13">
      <c r="A246" t="s">
        <v>1462</v>
      </c>
      <c r="B246" t="s">
        <v>2732</v>
      </c>
      <c r="C246" s="1">
        <v>45775.494259259256</v>
      </c>
      <c r="D246" s="62">
        <v>13417</v>
      </c>
      <c r="E246" t="s">
        <v>1251</v>
      </c>
      <c r="F246" s="18">
        <v>45775</v>
      </c>
      <c r="G246" t="s">
        <v>53</v>
      </c>
      <c r="K246" t="s">
        <v>5792</v>
      </c>
      <c r="L246">
        <v>100000</v>
      </c>
      <c r="M246">
        <v>2500</v>
      </c>
    </row>
    <row r="247" spans="1:13">
      <c r="A247" t="s">
        <v>225</v>
      </c>
      <c r="B247" t="s">
        <v>2733</v>
      </c>
      <c r="C247" s="1">
        <v>45790.575486111113</v>
      </c>
      <c r="D247" s="62">
        <v>13418</v>
      </c>
      <c r="E247" t="s">
        <v>34</v>
      </c>
      <c r="F247" s="18">
        <v>45754</v>
      </c>
      <c r="G247" t="s">
        <v>37</v>
      </c>
      <c r="H247">
        <v>0</v>
      </c>
      <c r="I247">
        <v>0</v>
      </c>
      <c r="J247" t="s">
        <v>1252</v>
      </c>
      <c r="K247" t="s">
        <v>5767</v>
      </c>
      <c r="L247">
        <v>140000</v>
      </c>
      <c r="M247">
        <v>3500</v>
      </c>
    </row>
    <row r="248" spans="1:13">
      <c r="A248" t="s">
        <v>226</v>
      </c>
      <c r="B248" t="s">
        <v>2734</v>
      </c>
      <c r="C248" s="1">
        <v>45681.414212962962</v>
      </c>
      <c r="D248" s="62">
        <v>13425</v>
      </c>
      <c r="E248" t="s">
        <v>34</v>
      </c>
      <c r="F248" s="18">
        <v>45681</v>
      </c>
      <c r="G248" t="s">
        <v>49</v>
      </c>
      <c r="H248">
        <v>0</v>
      </c>
      <c r="I248">
        <v>0</v>
      </c>
      <c r="J248" t="s">
        <v>1252</v>
      </c>
      <c r="K248" t="s">
        <v>5793</v>
      </c>
      <c r="L248">
        <v>78000</v>
      </c>
      <c r="M248">
        <v>2340</v>
      </c>
    </row>
    <row r="249" spans="1:13">
      <c r="A249" t="s">
        <v>1463</v>
      </c>
      <c r="B249" t="s">
        <v>2735</v>
      </c>
      <c r="C249" s="1">
        <v>45686.435428240744</v>
      </c>
      <c r="D249" s="62">
        <v>13433</v>
      </c>
      <c r="E249" t="s">
        <v>1251</v>
      </c>
      <c r="F249" s="18">
        <v>45686</v>
      </c>
      <c r="G249" t="s">
        <v>98</v>
      </c>
      <c r="K249" t="s">
        <v>5760</v>
      </c>
      <c r="L249">
        <v>255000</v>
      </c>
      <c r="M249">
        <v>6375</v>
      </c>
    </row>
    <row r="250" spans="1:13">
      <c r="A250" t="s">
        <v>1464</v>
      </c>
      <c r="B250" t="s">
        <v>2736</v>
      </c>
      <c r="C250" s="1">
        <v>45902.402696759258</v>
      </c>
      <c r="D250" s="62">
        <v>13437</v>
      </c>
      <c r="E250" t="s">
        <v>1251</v>
      </c>
      <c r="F250" s="18">
        <v>45902</v>
      </c>
      <c r="G250" t="s">
        <v>127</v>
      </c>
      <c r="J250" t="s">
        <v>1252</v>
      </c>
      <c r="K250" t="s">
        <v>5803</v>
      </c>
      <c r="L250">
        <v>250000</v>
      </c>
      <c r="M250">
        <v>7500</v>
      </c>
    </row>
    <row r="251" spans="1:13">
      <c r="A251" t="s">
        <v>1465</v>
      </c>
      <c r="B251" t="s">
        <v>2737</v>
      </c>
      <c r="C251" s="1">
        <v>45779.479270833333</v>
      </c>
      <c r="D251" s="62">
        <v>13438</v>
      </c>
      <c r="E251" t="s">
        <v>1251</v>
      </c>
      <c r="F251" s="18">
        <v>45779</v>
      </c>
      <c r="G251" t="s">
        <v>66</v>
      </c>
      <c r="K251" t="s">
        <v>5734</v>
      </c>
      <c r="L251">
        <v>150000</v>
      </c>
      <c r="M251">
        <v>600</v>
      </c>
    </row>
    <row r="252" spans="1:13">
      <c r="A252" t="s">
        <v>1466</v>
      </c>
      <c r="B252" t="s">
        <v>2738</v>
      </c>
      <c r="C252" s="1">
        <v>45709.508344907408</v>
      </c>
      <c r="D252" s="62">
        <v>13441</v>
      </c>
      <c r="E252" t="s">
        <v>1251</v>
      </c>
      <c r="F252" s="18">
        <v>45709</v>
      </c>
      <c r="G252" t="s">
        <v>136</v>
      </c>
      <c r="K252" t="s">
        <v>5744</v>
      </c>
      <c r="L252">
        <v>750000</v>
      </c>
      <c r="M252">
        <v>18750</v>
      </c>
    </row>
    <row r="253" spans="1:13">
      <c r="A253" t="s">
        <v>227</v>
      </c>
      <c r="B253" t="s">
        <v>2739</v>
      </c>
      <c r="C253" s="1">
        <v>45995.662997685184</v>
      </c>
      <c r="D253" s="62">
        <v>13442</v>
      </c>
      <c r="E253" t="s">
        <v>34</v>
      </c>
      <c r="F253" s="18">
        <v>45862</v>
      </c>
      <c r="G253" t="s">
        <v>101</v>
      </c>
      <c r="H253">
        <v>0</v>
      </c>
      <c r="I253">
        <v>0</v>
      </c>
      <c r="J253" t="s">
        <v>1252</v>
      </c>
      <c r="K253" t="s">
        <v>5829</v>
      </c>
      <c r="L253">
        <v>400000.01</v>
      </c>
      <c r="M253">
        <v>120</v>
      </c>
    </row>
    <row r="254" spans="1:13">
      <c r="A254" t="s">
        <v>1467</v>
      </c>
      <c r="B254" t="s">
        <v>2740</v>
      </c>
      <c r="C254" s="1">
        <v>45721.510891203703</v>
      </c>
      <c r="D254" s="62">
        <v>13448</v>
      </c>
      <c r="E254" t="s">
        <v>1251</v>
      </c>
      <c r="F254" s="18">
        <v>45721</v>
      </c>
      <c r="G254" t="s">
        <v>119</v>
      </c>
      <c r="K254" t="s">
        <v>5746</v>
      </c>
      <c r="L254">
        <v>500000</v>
      </c>
      <c r="M254">
        <v>15000</v>
      </c>
    </row>
    <row r="255" spans="1:13">
      <c r="A255" t="s">
        <v>73</v>
      </c>
      <c r="B255" t="s">
        <v>2741</v>
      </c>
      <c r="C255" s="1">
        <v>45937.356886574074</v>
      </c>
      <c r="D255" s="62">
        <v>13450</v>
      </c>
      <c r="E255" t="s">
        <v>34</v>
      </c>
      <c r="F255" s="18">
        <v>45846</v>
      </c>
      <c r="G255" t="s">
        <v>149</v>
      </c>
      <c r="H255">
        <v>5</v>
      </c>
      <c r="I255">
        <v>0</v>
      </c>
      <c r="J255" t="s">
        <v>1259</v>
      </c>
      <c r="K255" t="s">
        <v>5825</v>
      </c>
      <c r="L255">
        <v>1000000</v>
      </c>
      <c r="M255">
        <v>25000</v>
      </c>
    </row>
    <row r="256" spans="1:13">
      <c r="A256" t="s">
        <v>5462</v>
      </c>
      <c r="B256" t="s">
        <v>5463</v>
      </c>
      <c r="C256" s="1">
        <v>46108.359976851854</v>
      </c>
      <c r="D256" s="62">
        <v>13451</v>
      </c>
      <c r="E256" t="s">
        <v>1251</v>
      </c>
      <c r="F256" s="18">
        <v>46108</v>
      </c>
      <c r="G256" t="s">
        <v>129</v>
      </c>
      <c r="J256" t="s">
        <v>1252</v>
      </c>
      <c r="K256" t="s">
        <v>5774</v>
      </c>
      <c r="L256">
        <v>500000</v>
      </c>
      <c r="M256">
        <v>10000</v>
      </c>
    </row>
    <row r="257" spans="1:13">
      <c r="A257" t="s">
        <v>228</v>
      </c>
      <c r="B257" t="s">
        <v>2742</v>
      </c>
      <c r="C257" s="1">
        <v>45797.35659722222</v>
      </c>
      <c r="D257" s="62">
        <v>13453</v>
      </c>
      <c r="E257" t="s">
        <v>34</v>
      </c>
      <c r="F257" s="18">
        <v>45769</v>
      </c>
      <c r="G257" t="s">
        <v>79</v>
      </c>
      <c r="H257">
        <v>0</v>
      </c>
      <c r="I257">
        <v>0</v>
      </c>
      <c r="J257" t="s">
        <v>1252</v>
      </c>
      <c r="K257" t="s">
        <v>5823</v>
      </c>
      <c r="L257">
        <v>2200000</v>
      </c>
      <c r="M257">
        <v>55000</v>
      </c>
    </row>
    <row r="258" spans="1:13">
      <c r="A258" t="s">
        <v>1468</v>
      </c>
      <c r="B258" t="s">
        <v>2743</v>
      </c>
      <c r="C258" s="1">
        <v>45791.60429398148</v>
      </c>
      <c r="D258" s="62">
        <v>13456</v>
      </c>
      <c r="E258" t="s">
        <v>1251</v>
      </c>
      <c r="F258" s="18">
        <v>45791</v>
      </c>
      <c r="G258" t="s">
        <v>98</v>
      </c>
      <c r="K258" t="s">
        <v>5817</v>
      </c>
      <c r="L258">
        <v>380000</v>
      </c>
      <c r="M258">
        <v>9500</v>
      </c>
    </row>
    <row r="259" spans="1:13">
      <c r="A259" t="s">
        <v>1469</v>
      </c>
      <c r="B259" t="s">
        <v>2744</v>
      </c>
      <c r="C259" s="1">
        <v>45818.340486111112</v>
      </c>
      <c r="D259" s="62">
        <v>13457</v>
      </c>
      <c r="E259" t="s">
        <v>1251</v>
      </c>
      <c r="F259" s="18">
        <v>45818</v>
      </c>
      <c r="G259" t="s">
        <v>53</v>
      </c>
      <c r="K259" t="s">
        <v>5780</v>
      </c>
      <c r="L259">
        <v>586554</v>
      </c>
      <c r="M259">
        <v>14663.85</v>
      </c>
    </row>
    <row r="260" spans="1:13">
      <c r="A260" t="s">
        <v>65</v>
      </c>
      <c r="B260" t="s">
        <v>2745</v>
      </c>
      <c r="C260" s="1">
        <v>45770.666562500002</v>
      </c>
      <c r="D260" s="62">
        <v>13458</v>
      </c>
      <c r="E260" t="s">
        <v>34</v>
      </c>
      <c r="F260" s="18">
        <v>45728</v>
      </c>
      <c r="G260" t="s">
        <v>136</v>
      </c>
      <c r="H260">
        <v>8.5500000000000007</v>
      </c>
      <c r="I260">
        <v>0</v>
      </c>
      <c r="J260" t="s">
        <v>1252</v>
      </c>
      <c r="K260" t="s">
        <v>5767</v>
      </c>
      <c r="L260">
        <v>200000</v>
      </c>
      <c r="M260">
        <v>5000</v>
      </c>
    </row>
    <row r="261" spans="1:13">
      <c r="A261" t="s">
        <v>229</v>
      </c>
      <c r="B261" t="s">
        <v>2746</v>
      </c>
      <c r="C261" s="1">
        <v>45882.642743055556</v>
      </c>
      <c r="D261" s="62">
        <v>13459</v>
      </c>
      <c r="E261" t="s">
        <v>34</v>
      </c>
      <c r="F261" s="18">
        <v>45719</v>
      </c>
      <c r="G261" t="s">
        <v>49</v>
      </c>
      <c r="H261">
        <v>0</v>
      </c>
      <c r="I261">
        <v>0</v>
      </c>
      <c r="J261" t="s">
        <v>1252</v>
      </c>
      <c r="K261" t="s">
        <v>5822</v>
      </c>
      <c r="L261">
        <v>62000</v>
      </c>
      <c r="M261">
        <v>1860</v>
      </c>
    </row>
    <row r="262" spans="1:13">
      <c r="A262" t="s">
        <v>1470</v>
      </c>
      <c r="B262" t="s">
        <v>2747</v>
      </c>
      <c r="C262" s="1">
        <v>45818.340868055559</v>
      </c>
      <c r="D262" s="62">
        <v>13460</v>
      </c>
      <c r="E262" t="s">
        <v>1251</v>
      </c>
      <c r="F262" s="18">
        <v>45818</v>
      </c>
      <c r="G262" t="s">
        <v>37</v>
      </c>
      <c r="K262" t="s">
        <v>5786</v>
      </c>
      <c r="L262">
        <v>72000</v>
      </c>
      <c r="M262">
        <v>1800</v>
      </c>
    </row>
    <row r="263" spans="1:13">
      <c r="A263" t="s">
        <v>1471</v>
      </c>
      <c r="B263" t="s">
        <v>2748</v>
      </c>
      <c r="C263" s="1">
        <v>45699.398958333331</v>
      </c>
      <c r="D263" s="62">
        <v>13461</v>
      </c>
      <c r="E263" t="s">
        <v>1251</v>
      </c>
      <c r="F263" s="18">
        <v>45699</v>
      </c>
      <c r="G263" t="s">
        <v>37</v>
      </c>
      <c r="K263" t="s">
        <v>5751</v>
      </c>
      <c r="L263">
        <v>80000</v>
      </c>
      <c r="M263">
        <v>2000</v>
      </c>
    </row>
    <row r="264" spans="1:13">
      <c r="A264" t="s">
        <v>1472</v>
      </c>
      <c r="B264" t="s">
        <v>2749</v>
      </c>
      <c r="C264" s="1">
        <v>45686.438344907408</v>
      </c>
      <c r="D264" s="62">
        <v>13462</v>
      </c>
      <c r="E264" t="s">
        <v>1251</v>
      </c>
      <c r="F264" s="18">
        <v>45686</v>
      </c>
      <c r="G264" t="s">
        <v>425</v>
      </c>
      <c r="K264" t="s">
        <v>5791</v>
      </c>
      <c r="L264">
        <v>100000</v>
      </c>
      <c r="M264">
        <v>2500</v>
      </c>
    </row>
    <row r="265" spans="1:13">
      <c r="A265" t="s">
        <v>434</v>
      </c>
      <c r="B265" t="s">
        <v>2750</v>
      </c>
      <c r="C265" s="1">
        <v>45758.637430555558</v>
      </c>
      <c r="D265" s="62">
        <v>13463</v>
      </c>
      <c r="E265" t="s">
        <v>34</v>
      </c>
      <c r="F265" s="18">
        <v>45667</v>
      </c>
      <c r="G265" t="s">
        <v>175</v>
      </c>
      <c r="H265">
        <v>0</v>
      </c>
      <c r="I265">
        <v>0</v>
      </c>
      <c r="J265" t="s">
        <v>1252</v>
      </c>
      <c r="K265" t="s">
        <v>5790</v>
      </c>
      <c r="L265">
        <v>5000000</v>
      </c>
      <c r="M265">
        <v>125000</v>
      </c>
    </row>
    <row r="266" spans="1:13">
      <c r="A266" t="s">
        <v>1473</v>
      </c>
      <c r="B266" t="s">
        <v>2751</v>
      </c>
      <c r="C266" s="1">
        <v>45730.492997685185</v>
      </c>
      <c r="D266" s="62">
        <v>13465</v>
      </c>
      <c r="E266" t="s">
        <v>1251</v>
      </c>
      <c r="F266" s="18">
        <v>45730</v>
      </c>
      <c r="K266" t="s">
        <v>5824</v>
      </c>
    </row>
    <row r="267" spans="1:13">
      <c r="A267" t="s">
        <v>1474</v>
      </c>
      <c r="B267" t="s">
        <v>2752</v>
      </c>
      <c r="C267" s="1">
        <v>45708.509965277779</v>
      </c>
      <c r="D267" s="62">
        <v>13466</v>
      </c>
      <c r="E267" t="s">
        <v>1251</v>
      </c>
      <c r="F267" s="18">
        <v>45708</v>
      </c>
      <c r="G267" t="s">
        <v>108</v>
      </c>
      <c r="J267" t="s">
        <v>1259</v>
      </c>
      <c r="K267" t="s">
        <v>5768</v>
      </c>
      <c r="L267">
        <v>10000000</v>
      </c>
      <c r="M267">
        <v>250000</v>
      </c>
    </row>
    <row r="268" spans="1:13">
      <c r="A268" t="s">
        <v>231</v>
      </c>
      <c r="B268" t="s">
        <v>2753</v>
      </c>
      <c r="C268" s="1">
        <v>45846.416481481479</v>
      </c>
      <c r="D268" s="62">
        <v>13469</v>
      </c>
      <c r="E268" t="s">
        <v>34</v>
      </c>
      <c r="F268" s="18">
        <v>45846</v>
      </c>
      <c r="G268" t="s">
        <v>98</v>
      </c>
      <c r="H268">
        <v>0</v>
      </c>
      <c r="I268">
        <v>0</v>
      </c>
      <c r="J268" t="s">
        <v>1252</v>
      </c>
      <c r="K268" t="s">
        <v>5815</v>
      </c>
      <c r="L268">
        <v>11000</v>
      </c>
      <c r="M268">
        <v>275</v>
      </c>
    </row>
    <row r="269" spans="1:13">
      <c r="A269" s="63" t="s">
        <v>1475</v>
      </c>
      <c r="B269" t="s">
        <v>2754</v>
      </c>
      <c r="C269" s="1">
        <v>45686.440358796295</v>
      </c>
      <c r="D269" s="62">
        <v>13473</v>
      </c>
      <c r="E269" t="s">
        <v>1251</v>
      </c>
      <c r="F269" s="18">
        <v>45686</v>
      </c>
      <c r="G269" t="s">
        <v>79</v>
      </c>
      <c r="K269" t="s">
        <v>5747</v>
      </c>
      <c r="L269">
        <v>250000</v>
      </c>
      <c r="M269">
        <v>6250</v>
      </c>
    </row>
    <row r="270" spans="1:13">
      <c r="A270" t="s">
        <v>232</v>
      </c>
      <c r="B270" t="s">
        <v>2755</v>
      </c>
      <c r="C270" s="1">
        <v>45980.502812500003</v>
      </c>
      <c r="D270" s="62">
        <v>13474</v>
      </c>
      <c r="E270" t="s">
        <v>34</v>
      </c>
      <c r="F270" s="18">
        <v>45932</v>
      </c>
      <c r="G270" t="s">
        <v>58</v>
      </c>
      <c r="H270">
        <v>0</v>
      </c>
      <c r="I270">
        <v>0</v>
      </c>
      <c r="J270" t="s">
        <v>1252</v>
      </c>
      <c r="K270" t="s">
        <v>5812</v>
      </c>
      <c r="L270">
        <v>200000</v>
      </c>
      <c r="M270">
        <v>8000</v>
      </c>
    </row>
    <row r="271" spans="1:13">
      <c r="A271" t="s">
        <v>233</v>
      </c>
      <c r="B271" t="s">
        <v>2756</v>
      </c>
      <c r="C271" s="1">
        <v>45770.666064814817</v>
      </c>
      <c r="D271" s="62">
        <v>13477</v>
      </c>
      <c r="E271" t="s">
        <v>34</v>
      </c>
      <c r="F271" s="18">
        <v>45698</v>
      </c>
      <c r="G271" t="s">
        <v>179</v>
      </c>
      <c r="H271">
        <v>0</v>
      </c>
      <c r="I271">
        <v>0</v>
      </c>
      <c r="J271" t="s">
        <v>1252</v>
      </c>
      <c r="K271" t="s">
        <v>5778</v>
      </c>
      <c r="L271">
        <v>850000</v>
      </c>
      <c r="M271">
        <v>25500</v>
      </c>
    </row>
    <row r="272" spans="1:13">
      <c r="A272" t="s">
        <v>1476</v>
      </c>
      <c r="B272" t="s">
        <v>2757</v>
      </c>
      <c r="C272" s="1">
        <v>45735.423043981478</v>
      </c>
      <c r="D272" s="62">
        <v>13481</v>
      </c>
      <c r="E272" t="s">
        <v>1251</v>
      </c>
      <c r="F272" s="18">
        <v>45735</v>
      </c>
      <c r="G272" t="s">
        <v>53</v>
      </c>
      <c r="K272" t="s">
        <v>5769</v>
      </c>
      <c r="L272">
        <v>2000000</v>
      </c>
      <c r="M272">
        <v>50000</v>
      </c>
    </row>
    <row r="273" spans="1:13">
      <c r="A273" s="63" t="s">
        <v>1477</v>
      </c>
      <c r="B273" t="s">
        <v>2758</v>
      </c>
      <c r="C273" s="1">
        <v>45775.35864583333</v>
      </c>
      <c r="D273" s="62">
        <v>13484</v>
      </c>
      <c r="E273" t="s">
        <v>1251</v>
      </c>
      <c r="F273" s="18">
        <v>45775</v>
      </c>
      <c r="G273" t="s">
        <v>98</v>
      </c>
      <c r="K273" t="s">
        <v>5744</v>
      </c>
    </row>
    <row r="274" spans="1:13">
      <c r="A274" t="s">
        <v>234</v>
      </c>
      <c r="B274" t="s">
        <v>2759</v>
      </c>
      <c r="C274" s="1">
        <v>45862.409317129626</v>
      </c>
      <c r="D274" s="62">
        <v>13485</v>
      </c>
      <c r="E274" t="s">
        <v>34</v>
      </c>
      <c r="F274" s="18">
        <v>45757</v>
      </c>
      <c r="G274" t="s">
        <v>181</v>
      </c>
      <c r="H274">
        <v>0</v>
      </c>
      <c r="I274">
        <v>0</v>
      </c>
      <c r="J274" t="s">
        <v>1252</v>
      </c>
      <c r="K274" t="s">
        <v>5811</v>
      </c>
      <c r="L274">
        <v>277154.63</v>
      </c>
      <c r="M274">
        <v>6928.87</v>
      </c>
    </row>
    <row r="275" spans="1:13">
      <c r="A275" t="s">
        <v>1478</v>
      </c>
      <c r="B275" t="s">
        <v>2760</v>
      </c>
      <c r="C275" s="1">
        <v>45686.44258101852</v>
      </c>
      <c r="D275" s="62">
        <v>13495</v>
      </c>
      <c r="E275" t="s">
        <v>1251</v>
      </c>
      <c r="F275" s="18">
        <v>45686</v>
      </c>
      <c r="G275" t="s">
        <v>108</v>
      </c>
      <c r="J275" t="s">
        <v>1259</v>
      </c>
      <c r="K275" t="s">
        <v>5806</v>
      </c>
      <c r="L275">
        <v>158000</v>
      </c>
      <c r="M275">
        <v>3950</v>
      </c>
    </row>
    <row r="276" spans="1:13">
      <c r="A276" t="s">
        <v>1479</v>
      </c>
      <c r="B276" t="s">
        <v>2761</v>
      </c>
      <c r="C276" s="1">
        <v>45777.3281712963</v>
      </c>
      <c r="D276" s="62">
        <v>13496</v>
      </c>
      <c r="E276" t="s">
        <v>1251</v>
      </c>
      <c r="F276" s="18">
        <v>45777</v>
      </c>
      <c r="G276" t="s">
        <v>101</v>
      </c>
      <c r="K276" t="s">
        <v>5794</v>
      </c>
      <c r="L276">
        <v>300000</v>
      </c>
    </row>
    <row r="277" spans="1:13">
      <c r="A277" t="s">
        <v>1480</v>
      </c>
      <c r="B277" t="s">
        <v>2762</v>
      </c>
      <c r="C277" s="1">
        <v>46044.526261574072</v>
      </c>
      <c r="D277" s="62">
        <v>13499</v>
      </c>
      <c r="E277" t="s">
        <v>1251</v>
      </c>
      <c r="F277" s="18">
        <v>46044</v>
      </c>
      <c r="G277" t="s">
        <v>149</v>
      </c>
      <c r="J277" t="s">
        <v>1259</v>
      </c>
      <c r="K277" t="s">
        <v>5775</v>
      </c>
      <c r="L277">
        <v>200000</v>
      </c>
    </row>
    <row r="278" spans="1:13">
      <c r="A278" t="s">
        <v>1481</v>
      </c>
      <c r="B278" t="s">
        <v>2763</v>
      </c>
      <c r="C278" s="1">
        <v>45820.388541666667</v>
      </c>
      <c r="D278" s="62">
        <v>13501</v>
      </c>
      <c r="E278" t="s">
        <v>1251</v>
      </c>
      <c r="F278" s="18">
        <v>45820</v>
      </c>
      <c r="G278" t="s">
        <v>64</v>
      </c>
      <c r="J278" t="s">
        <v>1252</v>
      </c>
      <c r="K278" t="s">
        <v>5788</v>
      </c>
      <c r="L278">
        <v>60000</v>
      </c>
      <c r="M278">
        <v>2400</v>
      </c>
    </row>
    <row r="279" spans="1:13">
      <c r="A279" t="s">
        <v>235</v>
      </c>
      <c r="B279" t="s">
        <v>2764</v>
      </c>
      <c r="C279" s="1">
        <v>45995.662164351852</v>
      </c>
      <c r="D279" s="62">
        <v>13504</v>
      </c>
      <c r="E279" t="s">
        <v>34</v>
      </c>
      <c r="F279" s="18">
        <v>45798</v>
      </c>
      <c r="G279" t="s">
        <v>37</v>
      </c>
      <c r="H279">
        <v>0</v>
      </c>
      <c r="I279">
        <v>0</v>
      </c>
      <c r="J279" t="s">
        <v>1252</v>
      </c>
      <c r="K279" t="s">
        <v>5763</v>
      </c>
      <c r="L279">
        <v>400000</v>
      </c>
      <c r="M279">
        <v>10000</v>
      </c>
    </row>
    <row r="280" spans="1:13">
      <c r="A280" t="s">
        <v>236</v>
      </c>
      <c r="B280" t="s">
        <v>2765</v>
      </c>
      <c r="C280" s="1">
        <v>45971.445127314815</v>
      </c>
      <c r="D280" s="62">
        <v>13505</v>
      </c>
      <c r="E280" t="s">
        <v>34</v>
      </c>
      <c r="F280" s="18">
        <v>45971</v>
      </c>
      <c r="G280" t="s">
        <v>37</v>
      </c>
      <c r="H280">
        <v>0</v>
      </c>
      <c r="I280">
        <v>1</v>
      </c>
      <c r="J280" t="s">
        <v>1252</v>
      </c>
      <c r="K280" t="s">
        <v>5819</v>
      </c>
      <c r="L280">
        <v>100000</v>
      </c>
      <c r="M280">
        <v>2500</v>
      </c>
    </row>
    <row r="281" spans="1:13">
      <c r="A281" t="s">
        <v>1482</v>
      </c>
      <c r="B281" t="s">
        <v>2766</v>
      </c>
      <c r="C281" s="1">
        <v>45907.593993055554</v>
      </c>
      <c r="D281" s="62">
        <v>13506</v>
      </c>
      <c r="E281" t="s">
        <v>1251</v>
      </c>
      <c r="F281" s="18">
        <v>45907</v>
      </c>
      <c r="G281" t="s">
        <v>108</v>
      </c>
      <c r="J281" t="s">
        <v>1259</v>
      </c>
      <c r="K281" t="s">
        <v>5798</v>
      </c>
      <c r="L281">
        <v>1000000</v>
      </c>
      <c r="M281">
        <v>25000</v>
      </c>
    </row>
    <row r="282" spans="1:13">
      <c r="A282" t="s">
        <v>237</v>
      </c>
      <c r="B282" t="s">
        <v>5256</v>
      </c>
      <c r="C282" s="1">
        <v>46094.56212962963</v>
      </c>
      <c r="D282" s="62">
        <v>13508</v>
      </c>
      <c r="E282" t="s">
        <v>34</v>
      </c>
      <c r="F282" s="18">
        <v>45911</v>
      </c>
      <c r="G282" t="s">
        <v>53</v>
      </c>
      <c r="H282">
        <v>0</v>
      </c>
      <c r="I282">
        <v>0</v>
      </c>
      <c r="J282" t="s">
        <v>1259</v>
      </c>
      <c r="K282" t="s">
        <v>5764</v>
      </c>
      <c r="L282">
        <v>22000</v>
      </c>
      <c r="M282">
        <v>550</v>
      </c>
    </row>
    <row r="283" spans="1:13">
      <c r="A283" t="s">
        <v>1483</v>
      </c>
      <c r="B283" t="s">
        <v>2767</v>
      </c>
      <c r="C283" s="1">
        <v>45823.522453703707</v>
      </c>
      <c r="D283" s="62">
        <v>13509</v>
      </c>
      <c r="E283" t="s">
        <v>1251</v>
      </c>
      <c r="F283" s="18">
        <v>45823</v>
      </c>
      <c r="G283" t="s">
        <v>79</v>
      </c>
      <c r="K283" t="s">
        <v>5824</v>
      </c>
      <c r="L283">
        <v>250000</v>
      </c>
      <c r="M283">
        <v>6250</v>
      </c>
    </row>
    <row r="284" spans="1:13">
      <c r="A284" t="s">
        <v>1484</v>
      </c>
      <c r="B284" t="s">
        <v>2768</v>
      </c>
      <c r="C284" s="1">
        <v>45749.458935185183</v>
      </c>
      <c r="D284" s="62">
        <v>13511</v>
      </c>
      <c r="E284" t="s">
        <v>1251</v>
      </c>
      <c r="F284" s="18">
        <v>45749</v>
      </c>
      <c r="G284" t="s">
        <v>136</v>
      </c>
      <c r="K284" t="s">
        <v>5829</v>
      </c>
      <c r="L284">
        <v>8000000</v>
      </c>
      <c r="M284">
        <v>200000</v>
      </c>
    </row>
    <row r="285" spans="1:13">
      <c r="A285" t="s">
        <v>1485</v>
      </c>
      <c r="B285" t="s">
        <v>2769</v>
      </c>
      <c r="C285" s="1">
        <v>45742.499791666669</v>
      </c>
      <c r="D285" s="62">
        <v>13516</v>
      </c>
      <c r="E285" t="s">
        <v>1251</v>
      </c>
      <c r="F285" s="18">
        <v>45742</v>
      </c>
      <c r="G285" t="s">
        <v>136</v>
      </c>
      <c r="K285" t="s">
        <v>5739</v>
      </c>
      <c r="L285">
        <v>500000</v>
      </c>
      <c r="M285">
        <v>12500</v>
      </c>
    </row>
    <row r="286" spans="1:13">
      <c r="A286" t="s">
        <v>238</v>
      </c>
      <c r="B286" t="s">
        <v>2770</v>
      </c>
      <c r="C286" s="1">
        <v>45973.624722222223</v>
      </c>
      <c r="D286" s="62">
        <v>13522</v>
      </c>
      <c r="E286" t="s">
        <v>34</v>
      </c>
      <c r="F286" s="18">
        <v>45758</v>
      </c>
      <c r="G286" t="s">
        <v>181</v>
      </c>
      <c r="H286">
        <v>0</v>
      </c>
      <c r="J286" t="s">
        <v>1259</v>
      </c>
      <c r="K286" t="s">
        <v>5810</v>
      </c>
      <c r="L286">
        <v>53624.23</v>
      </c>
      <c r="M286">
        <v>1340.61</v>
      </c>
    </row>
    <row r="287" spans="1:13">
      <c r="A287" t="s">
        <v>239</v>
      </c>
      <c r="B287" t="s">
        <v>5257</v>
      </c>
      <c r="C287" s="1">
        <v>46094.414409722223</v>
      </c>
      <c r="D287" s="62">
        <v>13523</v>
      </c>
      <c r="E287" t="s">
        <v>34</v>
      </c>
      <c r="F287" s="18">
        <v>45860</v>
      </c>
      <c r="G287" t="s">
        <v>108</v>
      </c>
      <c r="H287">
        <v>0</v>
      </c>
      <c r="J287" t="s">
        <v>1259</v>
      </c>
      <c r="K287" t="s">
        <v>5809</v>
      </c>
      <c r="L287">
        <v>300000</v>
      </c>
      <c r="M287">
        <v>7500</v>
      </c>
    </row>
    <row r="288" spans="1:13">
      <c r="A288" t="s">
        <v>1486</v>
      </c>
      <c r="B288" t="s">
        <v>2771</v>
      </c>
      <c r="C288" s="1">
        <v>45902.568032407406</v>
      </c>
      <c r="D288" s="62">
        <v>13528</v>
      </c>
      <c r="E288" t="s">
        <v>1251</v>
      </c>
      <c r="F288" s="18">
        <v>45902</v>
      </c>
      <c r="G288" t="s">
        <v>98</v>
      </c>
      <c r="K288" t="s">
        <v>5764</v>
      </c>
      <c r="L288">
        <v>480000</v>
      </c>
      <c r="M288">
        <v>12000</v>
      </c>
    </row>
    <row r="289" spans="1:13">
      <c r="A289" t="s">
        <v>1487</v>
      </c>
      <c r="B289" t="s">
        <v>2772</v>
      </c>
      <c r="C289" s="1">
        <v>45762.342060185183</v>
      </c>
      <c r="D289" s="62">
        <v>13529</v>
      </c>
      <c r="E289" t="s">
        <v>1251</v>
      </c>
      <c r="F289" s="18">
        <v>45762</v>
      </c>
      <c r="G289" t="s">
        <v>85</v>
      </c>
      <c r="K289" t="s">
        <v>5816</v>
      </c>
      <c r="L289">
        <v>10000</v>
      </c>
      <c r="M289">
        <v>250</v>
      </c>
    </row>
    <row r="290" spans="1:13">
      <c r="A290" t="s">
        <v>1488</v>
      </c>
      <c r="B290" t="s">
        <v>2773</v>
      </c>
      <c r="C290" s="1">
        <v>45714.74</v>
      </c>
      <c r="D290" s="62">
        <v>13533</v>
      </c>
      <c r="E290" t="s">
        <v>1251</v>
      </c>
      <c r="F290" s="18">
        <v>45714</v>
      </c>
      <c r="G290" t="s">
        <v>175</v>
      </c>
      <c r="K290" t="s">
        <v>5784</v>
      </c>
      <c r="L290">
        <v>0</v>
      </c>
      <c r="M290">
        <v>0</v>
      </c>
    </row>
    <row r="291" spans="1:13">
      <c r="A291" t="s">
        <v>240</v>
      </c>
      <c r="B291" t="s">
        <v>2774</v>
      </c>
      <c r="C291" s="1">
        <v>45895.551388888889</v>
      </c>
      <c r="D291" s="62">
        <v>13535</v>
      </c>
      <c r="E291" t="s">
        <v>34</v>
      </c>
      <c r="F291" s="18">
        <v>45755</v>
      </c>
      <c r="G291" t="s">
        <v>61</v>
      </c>
      <c r="H291">
        <v>0</v>
      </c>
      <c r="I291">
        <v>0</v>
      </c>
      <c r="J291" t="s">
        <v>1252</v>
      </c>
      <c r="K291" t="s">
        <v>5739</v>
      </c>
      <c r="L291">
        <v>440</v>
      </c>
      <c r="M291">
        <v>17.600000000000001</v>
      </c>
    </row>
    <row r="292" spans="1:13">
      <c r="A292" t="s">
        <v>1489</v>
      </c>
      <c r="B292" t="s">
        <v>2775</v>
      </c>
      <c r="C292" s="1">
        <v>45890.480023148149</v>
      </c>
      <c r="D292" s="62">
        <v>13536</v>
      </c>
      <c r="E292" t="s">
        <v>1251</v>
      </c>
      <c r="F292" s="18">
        <v>45890</v>
      </c>
      <c r="G292" t="s">
        <v>55</v>
      </c>
      <c r="K292" t="s">
        <v>5733</v>
      </c>
      <c r="L292">
        <v>5000</v>
      </c>
      <c r="M292">
        <v>150</v>
      </c>
    </row>
    <row r="293" spans="1:13">
      <c r="A293" t="s">
        <v>1490</v>
      </c>
      <c r="B293" t="s">
        <v>2776</v>
      </c>
      <c r="C293" s="1">
        <v>45887.338437500002</v>
      </c>
      <c r="D293" s="62">
        <v>13541</v>
      </c>
      <c r="E293" t="s">
        <v>1251</v>
      </c>
      <c r="F293" s="18">
        <v>45887</v>
      </c>
      <c r="G293" t="s">
        <v>129</v>
      </c>
      <c r="K293" t="s">
        <v>5818</v>
      </c>
      <c r="L293">
        <v>250000</v>
      </c>
      <c r="M293">
        <v>5000</v>
      </c>
    </row>
    <row r="294" spans="1:13">
      <c r="A294" t="s">
        <v>1491</v>
      </c>
      <c r="B294" t="s">
        <v>2777</v>
      </c>
      <c r="C294" s="1">
        <v>45670.604016203702</v>
      </c>
      <c r="D294" s="62">
        <v>13542</v>
      </c>
      <c r="E294" t="s">
        <v>1251</v>
      </c>
      <c r="F294" s="18">
        <v>45670</v>
      </c>
      <c r="G294" t="s">
        <v>127</v>
      </c>
      <c r="K294" t="s">
        <v>5784</v>
      </c>
      <c r="M294">
        <v>3000</v>
      </c>
    </row>
    <row r="295" spans="1:13">
      <c r="A295" t="s">
        <v>1492</v>
      </c>
      <c r="B295" t="s">
        <v>2778</v>
      </c>
      <c r="C295" s="1">
        <v>45699.409502314818</v>
      </c>
      <c r="D295" s="62">
        <v>13544</v>
      </c>
      <c r="E295" t="s">
        <v>1251</v>
      </c>
      <c r="F295" s="18">
        <v>45699</v>
      </c>
      <c r="G295" t="s">
        <v>51</v>
      </c>
      <c r="K295" t="s">
        <v>5771</v>
      </c>
      <c r="L295">
        <v>1200000</v>
      </c>
      <c r="M295">
        <v>30000</v>
      </c>
    </row>
    <row r="296" spans="1:13">
      <c r="A296" t="s">
        <v>1493</v>
      </c>
      <c r="B296" t="s">
        <v>2779</v>
      </c>
      <c r="C296" s="1">
        <v>45777.3280787037</v>
      </c>
      <c r="D296" s="62">
        <v>13545</v>
      </c>
      <c r="E296" t="s">
        <v>1251</v>
      </c>
      <c r="F296" s="18">
        <v>45777</v>
      </c>
      <c r="G296" t="s">
        <v>149</v>
      </c>
      <c r="J296" t="s">
        <v>1259</v>
      </c>
      <c r="K296" t="s">
        <v>5810</v>
      </c>
      <c r="L296">
        <v>2000000</v>
      </c>
      <c r="M296">
        <v>50000</v>
      </c>
    </row>
    <row r="297" spans="1:13">
      <c r="A297" t="s">
        <v>1494</v>
      </c>
      <c r="B297" t="s">
        <v>2780</v>
      </c>
      <c r="C297" s="1">
        <v>45790.399143518516</v>
      </c>
      <c r="D297" s="62">
        <v>13546</v>
      </c>
      <c r="E297" t="s">
        <v>1251</v>
      </c>
      <c r="F297" s="18">
        <v>45790</v>
      </c>
      <c r="G297" t="s">
        <v>175</v>
      </c>
      <c r="K297" t="s">
        <v>5806</v>
      </c>
      <c r="L297">
        <v>250000</v>
      </c>
      <c r="M297">
        <v>6250</v>
      </c>
    </row>
    <row r="298" spans="1:13">
      <c r="A298" t="s">
        <v>1495</v>
      </c>
      <c r="B298" t="s">
        <v>2781</v>
      </c>
      <c r="C298" s="1">
        <v>45902.516215277778</v>
      </c>
      <c r="D298" s="62">
        <v>13547</v>
      </c>
      <c r="E298" t="s">
        <v>1251</v>
      </c>
      <c r="F298" s="18">
        <v>45902</v>
      </c>
      <c r="G298" t="s">
        <v>175</v>
      </c>
      <c r="K298" t="s">
        <v>5768</v>
      </c>
    </row>
    <row r="299" spans="1:13">
      <c r="A299" t="s">
        <v>241</v>
      </c>
      <c r="B299" t="s">
        <v>2782</v>
      </c>
      <c r="C299" s="1">
        <v>45831.386377314811</v>
      </c>
      <c r="D299" s="62">
        <v>13555</v>
      </c>
      <c r="E299" t="s">
        <v>34</v>
      </c>
      <c r="F299" s="18">
        <v>45723</v>
      </c>
      <c r="G299" t="s">
        <v>189</v>
      </c>
      <c r="H299">
        <v>0</v>
      </c>
      <c r="I299">
        <v>0</v>
      </c>
      <c r="J299" t="s">
        <v>1259</v>
      </c>
      <c r="K299" t="s">
        <v>5755</v>
      </c>
      <c r="L299">
        <v>60000</v>
      </c>
      <c r="M299">
        <v>1800</v>
      </c>
    </row>
    <row r="300" spans="1:13">
      <c r="A300" t="s">
        <v>1496</v>
      </c>
      <c r="B300" t="s">
        <v>2783</v>
      </c>
      <c r="C300" s="1">
        <v>45742.500439814816</v>
      </c>
      <c r="D300" s="62">
        <v>13556</v>
      </c>
      <c r="E300" t="s">
        <v>1251</v>
      </c>
      <c r="F300" s="18">
        <v>45742</v>
      </c>
      <c r="G300" t="s">
        <v>119</v>
      </c>
      <c r="K300" t="s">
        <v>5768</v>
      </c>
      <c r="L300">
        <v>400000</v>
      </c>
      <c r="M300">
        <v>12000</v>
      </c>
    </row>
    <row r="301" spans="1:13">
      <c r="A301" t="s">
        <v>1497</v>
      </c>
      <c r="B301" t="s">
        <v>2784</v>
      </c>
      <c r="C301" s="1">
        <v>45686.393738425926</v>
      </c>
      <c r="D301" s="62">
        <v>13557</v>
      </c>
      <c r="E301" t="s">
        <v>1251</v>
      </c>
      <c r="F301" s="18">
        <v>45686</v>
      </c>
      <c r="G301" t="s">
        <v>136</v>
      </c>
      <c r="K301" t="s">
        <v>5824</v>
      </c>
      <c r="L301">
        <v>10000</v>
      </c>
    </row>
    <row r="302" spans="1:13">
      <c r="A302" t="s">
        <v>1498</v>
      </c>
      <c r="B302" t="s">
        <v>2785</v>
      </c>
      <c r="C302" s="1">
        <v>45686.450208333335</v>
      </c>
      <c r="D302" s="62">
        <v>13558</v>
      </c>
      <c r="E302" t="s">
        <v>1251</v>
      </c>
      <c r="F302" s="18">
        <v>45686</v>
      </c>
      <c r="G302" t="s">
        <v>136</v>
      </c>
      <c r="K302" t="s">
        <v>5800</v>
      </c>
      <c r="L302">
        <v>1000000</v>
      </c>
      <c r="M302">
        <v>25000</v>
      </c>
    </row>
    <row r="303" spans="1:13">
      <c r="A303" t="s">
        <v>242</v>
      </c>
      <c r="B303" t="s">
        <v>2786</v>
      </c>
      <c r="C303" s="1">
        <v>45728.472291666665</v>
      </c>
      <c r="D303" s="62">
        <v>13566</v>
      </c>
      <c r="E303" t="s">
        <v>34</v>
      </c>
      <c r="F303" s="18">
        <v>45681</v>
      </c>
      <c r="G303" t="s">
        <v>119</v>
      </c>
      <c r="H303">
        <v>0</v>
      </c>
      <c r="I303">
        <v>0</v>
      </c>
      <c r="J303" t="s">
        <v>1252</v>
      </c>
      <c r="K303" t="s">
        <v>5799</v>
      </c>
      <c r="L303">
        <v>82508.509999999995</v>
      </c>
      <c r="M303">
        <v>2475.2600000000002</v>
      </c>
    </row>
    <row r="304" spans="1:13">
      <c r="A304" s="63" t="s">
        <v>1499</v>
      </c>
      <c r="B304" t="s">
        <v>2787</v>
      </c>
      <c r="C304" s="1">
        <v>46052.469305555554</v>
      </c>
      <c r="D304" s="62">
        <v>13568</v>
      </c>
      <c r="E304" t="s">
        <v>1251</v>
      </c>
      <c r="F304" s="18">
        <v>46052</v>
      </c>
      <c r="G304" t="s">
        <v>151</v>
      </c>
      <c r="J304" t="s">
        <v>1259</v>
      </c>
      <c r="K304" t="s">
        <v>5828</v>
      </c>
      <c r="L304">
        <v>135000</v>
      </c>
      <c r="M304">
        <v>3375</v>
      </c>
    </row>
    <row r="305" spans="1:13">
      <c r="A305" t="s">
        <v>1500</v>
      </c>
      <c r="B305" t="s">
        <v>2788</v>
      </c>
      <c r="C305" s="1">
        <v>45701.388518518521</v>
      </c>
      <c r="D305" s="62">
        <v>13569</v>
      </c>
      <c r="E305" t="s">
        <v>1251</v>
      </c>
      <c r="F305" s="18">
        <v>45701</v>
      </c>
      <c r="G305" t="s">
        <v>181</v>
      </c>
      <c r="K305" t="s">
        <v>5795</v>
      </c>
      <c r="L305">
        <v>450000</v>
      </c>
      <c r="M305">
        <v>11250</v>
      </c>
    </row>
    <row r="306" spans="1:13">
      <c r="A306" t="s">
        <v>1501</v>
      </c>
      <c r="B306" t="s">
        <v>2789</v>
      </c>
      <c r="C306" s="1">
        <v>45884.441655092596</v>
      </c>
      <c r="D306" s="62">
        <v>13575</v>
      </c>
      <c r="E306" t="s">
        <v>1251</v>
      </c>
      <c r="F306" s="18">
        <v>45884</v>
      </c>
      <c r="G306" t="s">
        <v>175</v>
      </c>
      <c r="K306" t="s">
        <v>5752</v>
      </c>
      <c r="L306">
        <v>600000</v>
      </c>
      <c r="M306">
        <v>15000</v>
      </c>
    </row>
    <row r="307" spans="1:13">
      <c r="A307" t="s">
        <v>957</v>
      </c>
      <c r="B307" t="s">
        <v>2790</v>
      </c>
      <c r="C307" s="1">
        <v>45854.572013888886</v>
      </c>
      <c r="D307" s="62">
        <v>13578</v>
      </c>
      <c r="E307" t="s">
        <v>34</v>
      </c>
      <c r="F307" s="18">
        <v>45854</v>
      </c>
      <c r="K307" t="s">
        <v>5822</v>
      </c>
      <c r="M307">
        <v>750</v>
      </c>
    </row>
    <row r="308" spans="1:13">
      <c r="A308" s="63" t="s">
        <v>1502</v>
      </c>
      <c r="B308" t="s">
        <v>2791</v>
      </c>
      <c r="C308" s="1">
        <v>45755.372418981482</v>
      </c>
      <c r="D308" s="62">
        <v>13581</v>
      </c>
      <c r="E308" t="s">
        <v>1251</v>
      </c>
      <c r="F308" s="18">
        <v>45755</v>
      </c>
      <c r="G308" t="s">
        <v>151</v>
      </c>
      <c r="J308" t="s">
        <v>1259</v>
      </c>
      <c r="K308" t="s">
        <v>5813</v>
      </c>
      <c r="L308">
        <v>100000</v>
      </c>
      <c r="M308">
        <v>2500</v>
      </c>
    </row>
    <row r="309" spans="1:13">
      <c r="A309" t="s">
        <v>1503</v>
      </c>
      <c r="B309" t="s">
        <v>2792</v>
      </c>
      <c r="C309" s="1">
        <v>45811.467812499999</v>
      </c>
      <c r="D309" s="62">
        <v>13582</v>
      </c>
      <c r="E309" t="s">
        <v>1251</v>
      </c>
      <c r="F309" s="18">
        <v>45811</v>
      </c>
      <c r="G309" t="s">
        <v>181</v>
      </c>
      <c r="J309" t="s">
        <v>1259</v>
      </c>
      <c r="K309" t="s">
        <v>5811</v>
      </c>
      <c r="L309">
        <v>150000</v>
      </c>
      <c r="M309">
        <v>3750</v>
      </c>
    </row>
    <row r="310" spans="1:13">
      <c r="A310" t="s">
        <v>243</v>
      </c>
      <c r="B310" t="s">
        <v>2793</v>
      </c>
      <c r="C310" s="1">
        <v>45912.457812499997</v>
      </c>
      <c r="D310" s="62">
        <v>13584</v>
      </c>
      <c r="E310" t="s">
        <v>34</v>
      </c>
      <c r="F310" s="18">
        <v>45854</v>
      </c>
      <c r="G310" t="s">
        <v>98</v>
      </c>
      <c r="H310">
        <v>0</v>
      </c>
      <c r="I310">
        <v>0</v>
      </c>
      <c r="J310" t="s">
        <v>1252</v>
      </c>
      <c r="K310" t="s">
        <v>5746</v>
      </c>
      <c r="L310">
        <v>50000</v>
      </c>
      <c r="M310">
        <v>1250</v>
      </c>
    </row>
    <row r="311" spans="1:13">
      <c r="A311" t="s">
        <v>958</v>
      </c>
      <c r="B311" t="s">
        <v>2794</v>
      </c>
      <c r="C311" s="1">
        <v>45819.622534722221</v>
      </c>
      <c r="D311" s="62">
        <v>13592</v>
      </c>
      <c r="E311" t="s">
        <v>34</v>
      </c>
      <c r="F311" s="18">
        <v>45819</v>
      </c>
      <c r="G311" t="s">
        <v>194</v>
      </c>
      <c r="K311" t="s">
        <v>5782</v>
      </c>
      <c r="L311">
        <v>750</v>
      </c>
      <c r="M311">
        <v>750</v>
      </c>
    </row>
    <row r="312" spans="1:13">
      <c r="A312" t="s">
        <v>1504</v>
      </c>
      <c r="B312" t="s">
        <v>2795</v>
      </c>
      <c r="C312" s="1">
        <v>45754.365833333337</v>
      </c>
      <c r="D312" s="62">
        <v>13593</v>
      </c>
      <c r="E312" t="s">
        <v>1251</v>
      </c>
      <c r="F312" s="18">
        <v>45754</v>
      </c>
      <c r="G312" t="s">
        <v>194</v>
      </c>
      <c r="K312" t="s">
        <v>5768</v>
      </c>
      <c r="L312">
        <v>750</v>
      </c>
      <c r="M312">
        <v>750</v>
      </c>
    </row>
    <row r="313" spans="1:13">
      <c r="A313" t="s">
        <v>1505</v>
      </c>
      <c r="B313" t="s">
        <v>2796</v>
      </c>
      <c r="C313" s="1">
        <v>45777.326909722222</v>
      </c>
      <c r="D313" s="62">
        <v>13595</v>
      </c>
      <c r="E313" t="s">
        <v>1251</v>
      </c>
      <c r="F313" s="18">
        <v>45777</v>
      </c>
      <c r="G313" t="s">
        <v>149</v>
      </c>
      <c r="J313" t="s">
        <v>1259</v>
      </c>
      <c r="K313" t="s">
        <v>5791</v>
      </c>
      <c r="L313">
        <v>2000000</v>
      </c>
      <c r="M313">
        <v>50000</v>
      </c>
    </row>
    <row r="314" spans="1:13">
      <c r="A314" t="s">
        <v>1506</v>
      </c>
      <c r="B314" t="s">
        <v>2797</v>
      </c>
      <c r="C314" s="1">
        <v>45721.744421296295</v>
      </c>
      <c r="D314" s="62">
        <v>13598</v>
      </c>
      <c r="E314" t="s">
        <v>1251</v>
      </c>
      <c r="F314" s="18">
        <v>45721</v>
      </c>
      <c r="G314" t="s">
        <v>79</v>
      </c>
      <c r="K314" t="s">
        <v>5758</v>
      </c>
      <c r="L314">
        <v>50000</v>
      </c>
      <c r="M314">
        <v>1250</v>
      </c>
    </row>
    <row r="315" spans="1:13">
      <c r="A315" t="s">
        <v>1507</v>
      </c>
      <c r="B315" t="s">
        <v>2798</v>
      </c>
      <c r="C315" s="1">
        <v>45819.598321759258</v>
      </c>
      <c r="D315" s="62">
        <v>13600</v>
      </c>
      <c r="E315" t="s">
        <v>1251</v>
      </c>
      <c r="F315" s="18">
        <v>45819</v>
      </c>
      <c r="G315" t="s">
        <v>136</v>
      </c>
      <c r="K315" t="s">
        <v>5815</v>
      </c>
      <c r="L315">
        <v>50000</v>
      </c>
      <c r="M315">
        <v>1250</v>
      </c>
    </row>
    <row r="316" spans="1:13">
      <c r="A316" t="s">
        <v>244</v>
      </c>
      <c r="B316" t="s">
        <v>2799</v>
      </c>
      <c r="C316" s="1">
        <v>45810.580590277779</v>
      </c>
      <c r="D316" s="62">
        <v>13605</v>
      </c>
      <c r="E316" t="s">
        <v>34</v>
      </c>
      <c r="F316" s="18">
        <v>45769</v>
      </c>
      <c r="G316" t="s">
        <v>196</v>
      </c>
      <c r="H316">
        <v>0</v>
      </c>
      <c r="I316">
        <v>0</v>
      </c>
      <c r="J316" t="s">
        <v>1252</v>
      </c>
      <c r="K316" t="s">
        <v>5801</v>
      </c>
      <c r="L316">
        <v>31844</v>
      </c>
      <c r="M316">
        <v>160</v>
      </c>
    </row>
    <row r="317" spans="1:13">
      <c r="A317" t="s">
        <v>1508</v>
      </c>
      <c r="B317" t="s">
        <v>2800</v>
      </c>
      <c r="C317" s="1">
        <v>45775.362893518519</v>
      </c>
      <c r="D317" s="62">
        <v>13610</v>
      </c>
      <c r="E317" t="s">
        <v>1251</v>
      </c>
      <c r="F317" s="18">
        <v>45775</v>
      </c>
      <c r="G317" t="s">
        <v>1266</v>
      </c>
      <c r="K317" t="s">
        <v>5823</v>
      </c>
      <c r="L317">
        <v>50000</v>
      </c>
      <c r="M317">
        <v>1250</v>
      </c>
    </row>
    <row r="318" spans="1:13">
      <c r="A318" t="s">
        <v>245</v>
      </c>
      <c r="B318" t="s">
        <v>2801</v>
      </c>
      <c r="C318" s="1">
        <v>45855.363310185188</v>
      </c>
      <c r="D318" s="62">
        <v>13615</v>
      </c>
      <c r="E318" t="s">
        <v>34</v>
      </c>
      <c r="F318" s="18">
        <v>45763</v>
      </c>
      <c r="G318" t="s">
        <v>66</v>
      </c>
      <c r="H318">
        <v>0</v>
      </c>
      <c r="I318">
        <v>0</v>
      </c>
      <c r="J318" t="s">
        <v>1259</v>
      </c>
      <c r="K318" t="s">
        <v>5824</v>
      </c>
      <c r="L318">
        <v>325000</v>
      </c>
      <c r="M318">
        <v>1300</v>
      </c>
    </row>
    <row r="319" spans="1:13">
      <c r="A319" t="s">
        <v>1509</v>
      </c>
      <c r="B319" t="s">
        <v>2802</v>
      </c>
      <c r="C319" s="1">
        <v>45907.592627314814</v>
      </c>
      <c r="D319" s="62">
        <v>13616</v>
      </c>
      <c r="E319" t="s">
        <v>1251</v>
      </c>
      <c r="F319" s="18">
        <v>45907</v>
      </c>
      <c r="G319" t="s">
        <v>85</v>
      </c>
      <c r="J319" t="s">
        <v>1252</v>
      </c>
      <c r="K319" t="s">
        <v>5824</v>
      </c>
      <c r="L319">
        <v>54000</v>
      </c>
      <c r="M319">
        <v>1350</v>
      </c>
    </row>
    <row r="320" spans="1:13">
      <c r="A320" t="s">
        <v>1510</v>
      </c>
      <c r="B320" t="s">
        <v>2803</v>
      </c>
      <c r="C320" s="1">
        <v>46028.616180555553</v>
      </c>
      <c r="D320" s="62">
        <v>13617</v>
      </c>
      <c r="E320" t="s">
        <v>1251</v>
      </c>
      <c r="F320" s="18">
        <v>46028</v>
      </c>
      <c r="G320" t="s">
        <v>1266</v>
      </c>
      <c r="H320">
        <v>0</v>
      </c>
      <c r="I320">
        <v>0</v>
      </c>
      <c r="J320" t="s">
        <v>1252</v>
      </c>
      <c r="K320" t="s">
        <v>5812</v>
      </c>
      <c r="L320">
        <v>3000000</v>
      </c>
      <c r="M320">
        <v>75000</v>
      </c>
    </row>
    <row r="321" spans="1:13">
      <c r="A321" t="s">
        <v>1511</v>
      </c>
      <c r="B321" t="s">
        <v>2804</v>
      </c>
      <c r="C321" s="1">
        <v>45709.553761574076</v>
      </c>
      <c r="D321" s="62">
        <v>13619</v>
      </c>
      <c r="E321" t="s">
        <v>1251</v>
      </c>
      <c r="F321" s="18">
        <v>45709</v>
      </c>
      <c r="G321" t="s">
        <v>55</v>
      </c>
      <c r="K321" t="s">
        <v>5772</v>
      </c>
    </row>
    <row r="322" spans="1:13">
      <c r="A322" t="s">
        <v>1512</v>
      </c>
      <c r="B322" t="s">
        <v>2805</v>
      </c>
      <c r="C322" s="1">
        <v>45818.343912037039</v>
      </c>
      <c r="D322" s="62">
        <v>13620</v>
      </c>
      <c r="E322" t="s">
        <v>1251</v>
      </c>
      <c r="F322" s="18">
        <v>45818</v>
      </c>
      <c r="G322" t="s">
        <v>98</v>
      </c>
      <c r="K322" t="s">
        <v>5831</v>
      </c>
      <c r="L322">
        <v>100000</v>
      </c>
      <c r="M322">
        <v>2500</v>
      </c>
    </row>
    <row r="323" spans="1:13">
      <c r="A323" t="s">
        <v>1513</v>
      </c>
      <c r="B323" t="s">
        <v>2806</v>
      </c>
      <c r="C323" s="1">
        <v>45989.417615740742</v>
      </c>
      <c r="D323" s="62">
        <v>13621</v>
      </c>
      <c r="E323" t="s">
        <v>1251</v>
      </c>
      <c r="F323" s="18">
        <v>45989</v>
      </c>
      <c r="G323" t="s">
        <v>98</v>
      </c>
      <c r="H323">
        <v>0</v>
      </c>
      <c r="I323">
        <v>0</v>
      </c>
      <c r="J323" t="s">
        <v>1259</v>
      </c>
      <c r="K323" t="s">
        <v>5787</v>
      </c>
      <c r="L323">
        <v>450000</v>
      </c>
      <c r="M323">
        <v>11250</v>
      </c>
    </row>
    <row r="324" spans="1:13">
      <c r="A324" t="s">
        <v>1514</v>
      </c>
      <c r="B324" t="s">
        <v>2807</v>
      </c>
      <c r="C324" s="1">
        <v>45820.002349537041</v>
      </c>
      <c r="D324" s="62">
        <v>13624</v>
      </c>
      <c r="E324" t="s">
        <v>1251</v>
      </c>
      <c r="F324" s="18">
        <v>45820</v>
      </c>
      <c r="G324" t="s">
        <v>108</v>
      </c>
      <c r="J324" t="s">
        <v>1259</v>
      </c>
      <c r="K324" t="s">
        <v>5827</v>
      </c>
      <c r="L324">
        <v>450000</v>
      </c>
      <c r="M324">
        <v>11250</v>
      </c>
    </row>
    <row r="325" spans="1:13">
      <c r="A325" t="s">
        <v>246</v>
      </c>
      <c r="B325" t="s">
        <v>2808</v>
      </c>
      <c r="C325" s="1">
        <v>45838.367164351854</v>
      </c>
      <c r="D325" s="62">
        <v>13625</v>
      </c>
      <c r="E325" t="s">
        <v>34</v>
      </c>
      <c r="F325" s="18">
        <v>45838</v>
      </c>
      <c r="G325" t="s">
        <v>199</v>
      </c>
      <c r="H325">
        <v>0</v>
      </c>
      <c r="I325">
        <v>1</v>
      </c>
      <c r="J325" t="s">
        <v>1252</v>
      </c>
      <c r="K325" t="s">
        <v>5809</v>
      </c>
      <c r="L325">
        <v>400000</v>
      </c>
      <c r="M325">
        <v>10000</v>
      </c>
    </row>
    <row r="326" spans="1:13">
      <c r="A326" t="s">
        <v>1515</v>
      </c>
      <c r="B326" t="s">
        <v>2809</v>
      </c>
      <c r="C326" s="1">
        <v>45818.367615740739</v>
      </c>
      <c r="D326" s="62">
        <v>13627</v>
      </c>
      <c r="E326" t="s">
        <v>1251</v>
      </c>
      <c r="F326" s="18">
        <v>45818</v>
      </c>
      <c r="G326" t="s">
        <v>98</v>
      </c>
      <c r="K326" t="s">
        <v>5800</v>
      </c>
      <c r="L326">
        <v>200000</v>
      </c>
      <c r="M326">
        <v>5000</v>
      </c>
    </row>
    <row r="327" spans="1:13">
      <c r="A327" t="s">
        <v>1516</v>
      </c>
      <c r="B327" t="s">
        <v>2810</v>
      </c>
      <c r="C327" s="1">
        <v>45905.366331018522</v>
      </c>
      <c r="D327" s="62">
        <v>13629</v>
      </c>
      <c r="E327" t="s">
        <v>1251</v>
      </c>
      <c r="F327" s="18">
        <v>45905</v>
      </c>
      <c r="G327" t="s">
        <v>214</v>
      </c>
      <c r="K327" t="s">
        <v>5817</v>
      </c>
      <c r="L327">
        <v>300000</v>
      </c>
      <c r="M327">
        <v>7500</v>
      </c>
    </row>
    <row r="328" spans="1:13">
      <c r="A328" t="s">
        <v>247</v>
      </c>
      <c r="B328" t="s">
        <v>2811</v>
      </c>
      <c r="C328" s="1">
        <v>45789.337476851855</v>
      </c>
      <c r="D328" s="62">
        <v>13630</v>
      </c>
      <c r="E328" t="s">
        <v>34</v>
      </c>
      <c r="F328" s="18">
        <v>45678</v>
      </c>
      <c r="G328" t="s">
        <v>55</v>
      </c>
      <c r="H328">
        <v>0</v>
      </c>
      <c r="I328">
        <v>0</v>
      </c>
      <c r="J328" t="s">
        <v>1252</v>
      </c>
      <c r="K328" t="s">
        <v>5774</v>
      </c>
      <c r="L328">
        <v>28000</v>
      </c>
      <c r="M328">
        <v>840</v>
      </c>
    </row>
    <row r="329" spans="1:13">
      <c r="A329" t="s">
        <v>1517</v>
      </c>
      <c r="B329" t="s">
        <v>2812</v>
      </c>
      <c r="C329" s="1">
        <v>45680.550462962965</v>
      </c>
      <c r="D329" s="62">
        <v>13633</v>
      </c>
      <c r="E329" t="s">
        <v>1251</v>
      </c>
      <c r="F329" s="18">
        <v>45680</v>
      </c>
      <c r="G329" t="s">
        <v>85</v>
      </c>
      <c r="K329" t="s">
        <v>5776</v>
      </c>
      <c r="L329">
        <v>100000</v>
      </c>
      <c r="M329">
        <v>2500</v>
      </c>
    </row>
    <row r="330" spans="1:13">
      <c r="A330" t="s">
        <v>1518</v>
      </c>
      <c r="B330" t="s">
        <v>2813</v>
      </c>
      <c r="C330" s="1">
        <v>45686.450729166667</v>
      </c>
      <c r="D330" s="62">
        <v>13637</v>
      </c>
      <c r="E330" t="s">
        <v>1251</v>
      </c>
      <c r="F330" s="18">
        <v>45686</v>
      </c>
      <c r="G330" t="s">
        <v>53</v>
      </c>
      <c r="K330" t="s">
        <v>5734</v>
      </c>
      <c r="L330">
        <v>500000</v>
      </c>
      <c r="M330">
        <v>12500</v>
      </c>
    </row>
    <row r="331" spans="1:13">
      <c r="A331" t="s">
        <v>248</v>
      </c>
      <c r="B331" t="s">
        <v>2814</v>
      </c>
      <c r="C331" s="1">
        <v>45853.61109953704</v>
      </c>
      <c r="D331" s="62">
        <v>13639</v>
      </c>
      <c r="E331" t="s">
        <v>34</v>
      </c>
      <c r="F331" s="18">
        <v>45751</v>
      </c>
      <c r="G331" t="s">
        <v>41</v>
      </c>
      <c r="H331">
        <v>0</v>
      </c>
      <c r="I331">
        <v>0</v>
      </c>
      <c r="J331" t="s">
        <v>1252</v>
      </c>
      <c r="K331" t="s">
        <v>5790</v>
      </c>
      <c r="L331">
        <v>7740000</v>
      </c>
      <c r="M331">
        <v>154800</v>
      </c>
    </row>
    <row r="332" spans="1:13">
      <c r="A332" t="s">
        <v>1519</v>
      </c>
      <c r="B332" t="s">
        <v>2815</v>
      </c>
      <c r="C332" s="1">
        <v>45814.367928240739</v>
      </c>
      <c r="D332" s="62">
        <v>13641</v>
      </c>
      <c r="E332" t="s">
        <v>1251</v>
      </c>
      <c r="F332" s="18">
        <v>45814</v>
      </c>
      <c r="G332" t="s">
        <v>37</v>
      </c>
      <c r="K332" t="s">
        <v>5807</v>
      </c>
      <c r="L332">
        <v>100000</v>
      </c>
      <c r="M332">
        <v>2500</v>
      </c>
    </row>
    <row r="333" spans="1:13">
      <c r="A333" t="s">
        <v>52</v>
      </c>
      <c r="B333" t="s">
        <v>2816</v>
      </c>
      <c r="C333" s="1">
        <v>45876.548831018517</v>
      </c>
      <c r="D333" s="62">
        <v>13642</v>
      </c>
      <c r="E333" t="s">
        <v>34</v>
      </c>
      <c r="F333" s="18">
        <v>45807</v>
      </c>
      <c r="G333" t="s">
        <v>37</v>
      </c>
      <c r="H333">
        <v>12.9</v>
      </c>
      <c r="I333">
        <v>0</v>
      </c>
      <c r="J333" t="s">
        <v>1259</v>
      </c>
      <c r="K333" t="s">
        <v>5827</v>
      </c>
      <c r="L333">
        <v>700000</v>
      </c>
      <c r="M333">
        <v>17500</v>
      </c>
    </row>
    <row r="334" spans="1:13">
      <c r="A334" t="s">
        <v>1520</v>
      </c>
      <c r="B334" t="s">
        <v>2817</v>
      </c>
      <c r="C334" s="1">
        <v>45814.451747685183</v>
      </c>
      <c r="D334" s="62">
        <v>13643</v>
      </c>
      <c r="E334" t="s">
        <v>1251</v>
      </c>
      <c r="F334" s="18">
        <v>45814</v>
      </c>
      <c r="G334" t="s">
        <v>64</v>
      </c>
      <c r="K334" t="s">
        <v>5735</v>
      </c>
      <c r="L334">
        <v>10000</v>
      </c>
      <c r="M334">
        <v>400</v>
      </c>
    </row>
    <row r="335" spans="1:13">
      <c r="A335" t="s">
        <v>1521</v>
      </c>
      <c r="B335" t="s">
        <v>2818</v>
      </c>
      <c r="C335" s="1">
        <v>45733.492372685185</v>
      </c>
      <c r="D335" s="62">
        <v>13645</v>
      </c>
      <c r="E335" t="s">
        <v>1251</v>
      </c>
      <c r="F335" s="18">
        <v>45733</v>
      </c>
      <c r="G335" t="s">
        <v>98</v>
      </c>
      <c r="K335" t="s">
        <v>5749</v>
      </c>
      <c r="L335">
        <v>50000</v>
      </c>
      <c r="M335">
        <v>1250</v>
      </c>
    </row>
    <row r="336" spans="1:13">
      <c r="A336" t="s">
        <v>1522</v>
      </c>
      <c r="B336" t="s">
        <v>2819</v>
      </c>
      <c r="C336" s="1">
        <v>45775.647800925923</v>
      </c>
      <c r="D336" s="62">
        <v>13656</v>
      </c>
      <c r="E336" t="s">
        <v>1251</v>
      </c>
      <c r="F336" s="18">
        <v>45775</v>
      </c>
      <c r="G336" t="s">
        <v>155</v>
      </c>
      <c r="K336" t="s">
        <v>5733</v>
      </c>
    </row>
    <row r="337" spans="1:13">
      <c r="A337" t="s">
        <v>1523</v>
      </c>
      <c r="B337" t="s">
        <v>2820</v>
      </c>
      <c r="C337" s="1">
        <v>45915.434907407405</v>
      </c>
      <c r="D337" s="62">
        <v>13658</v>
      </c>
      <c r="E337" t="s">
        <v>1251</v>
      </c>
      <c r="F337" s="18">
        <v>45915</v>
      </c>
      <c r="G337" t="s">
        <v>715</v>
      </c>
      <c r="K337" t="s">
        <v>5821</v>
      </c>
    </row>
    <row r="338" spans="1:13">
      <c r="A338" t="s">
        <v>249</v>
      </c>
      <c r="B338" t="s">
        <v>2821</v>
      </c>
      <c r="C338" s="1">
        <v>45796.644247685188</v>
      </c>
      <c r="D338" s="62">
        <v>13663</v>
      </c>
      <c r="E338" t="s">
        <v>34</v>
      </c>
      <c r="F338" s="18">
        <v>45737</v>
      </c>
      <c r="G338" t="s">
        <v>37</v>
      </c>
      <c r="H338">
        <v>0</v>
      </c>
      <c r="I338">
        <v>0</v>
      </c>
      <c r="J338" t="s">
        <v>1252</v>
      </c>
      <c r="K338" t="s">
        <v>5790</v>
      </c>
      <c r="L338">
        <v>500000</v>
      </c>
      <c r="M338">
        <v>12500</v>
      </c>
    </row>
    <row r="339" spans="1:13">
      <c r="A339" t="s">
        <v>251</v>
      </c>
      <c r="B339" t="s">
        <v>2822</v>
      </c>
      <c r="C339" s="1">
        <v>45770.66684027778</v>
      </c>
      <c r="D339" s="62">
        <v>13664</v>
      </c>
      <c r="E339" t="s">
        <v>34</v>
      </c>
      <c r="F339" s="18">
        <v>45737</v>
      </c>
      <c r="G339" t="s">
        <v>199</v>
      </c>
      <c r="H339">
        <v>0</v>
      </c>
      <c r="I339">
        <v>0</v>
      </c>
      <c r="J339" t="s">
        <v>1252</v>
      </c>
      <c r="K339" t="s">
        <v>5823</v>
      </c>
      <c r="L339">
        <v>250000</v>
      </c>
      <c r="M339">
        <v>6250</v>
      </c>
    </row>
    <row r="340" spans="1:13">
      <c r="A340" t="s">
        <v>252</v>
      </c>
      <c r="B340" t="s">
        <v>2823</v>
      </c>
      <c r="C340" s="1">
        <v>45705.392835648148</v>
      </c>
      <c r="D340" s="62">
        <v>13665</v>
      </c>
      <c r="E340" t="s">
        <v>34</v>
      </c>
      <c r="F340" s="18">
        <v>45681</v>
      </c>
      <c r="G340" t="s">
        <v>37</v>
      </c>
      <c r="H340">
        <v>0</v>
      </c>
      <c r="I340">
        <v>0</v>
      </c>
      <c r="J340" t="s">
        <v>1252</v>
      </c>
      <c r="K340" t="s">
        <v>5787</v>
      </c>
      <c r="L340">
        <v>700000</v>
      </c>
      <c r="M340">
        <v>17500</v>
      </c>
    </row>
    <row r="341" spans="1:13">
      <c r="A341" t="s">
        <v>1524</v>
      </c>
      <c r="B341" t="s">
        <v>2824</v>
      </c>
      <c r="C341" s="1">
        <v>45714.762071759258</v>
      </c>
      <c r="D341" s="62">
        <v>13668</v>
      </c>
      <c r="E341" t="s">
        <v>1251</v>
      </c>
      <c r="F341" s="18">
        <v>45714</v>
      </c>
      <c r="G341" t="s">
        <v>199</v>
      </c>
      <c r="K341" t="s">
        <v>5827</v>
      </c>
      <c r="L341">
        <v>0</v>
      </c>
      <c r="M341">
        <v>0</v>
      </c>
    </row>
    <row r="342" spans="1:13">
      <c r="A342" t="s">
        <v>253</v>
      </c>
      <c r="B342" t="s">
        <v>2825</v>
      </c>
      <c r="C342" s="1">
        <v>45882.655624999999</v>
      </c>
      <c r="D342" s="62">
        <v>13670</v>
      </c>
      <c r="E342" t="s">
        <v>34</v>
      </c>
      <c r="F342" s="18">
        <v>45741</v>
      </c>
      <c r="G342" t="s">
        <v>66</v>
      </c>
      <c r="H342">
        <v>0</v>
      </c>
      <c r="I342">
        <v>0</v>
      </c>
      <c r="J342" t="s">
        <v>1259</v>
      </c>
      <c r="K342" t="s">
        <v>5737</v>
      </c>
      <c r="L342">
        <v>420000</v>
      </c>
      <c r="M342">
        <v>1680</v>
      </c>
    </row>
    <row r="343" spans="1:13">
      <c r="A343" t="s">
        <v>1525</v>
      </c>
      <c r="B343" t="s">
        <v>2826</v>
      </c>
      <c r="C343" s="1">
        <v>46014.422233796293</v>
      </c>
      <c r="D343" s="62">
        <v>13671</v>
      </c>
      <c r="E343" t="s">
        <v>1251</v>
      </c>
      <c r="F343" s="18">
        <v>46014</v>
      </c>
      <c r="G343" t="s">
        <v>41</v>
      </c>
      <c r="H343">
        <v>0</v>
      </c>
      <c r="I343">
        <v>0</v>
      </c>
      <c r="J343" t="s">
        <v>1252</v>
      </c>
      <c r="K343" t="s">
        <v>5826</v>
      </c>
      <c r="L343">
        <v>100000</v>
      </c>
      <c r="M343">
        <v>4000</v>
      </c>
    </row>
    <row r="344" spans="1:13">
      <c r="A344" t="s">
        <v>1526</v>
      </c>
      <c r="B344" t="s">
        <v>2827</v>
      </c>
      <c r="C344" s="1">
        <v>45686.460590277777</v>
      </c>
      <c r="D344" s="62">
        <v>13672</v>
      </c>
      <c r="E344" t="s">
        <v>1251</v>
      </c>
      <c r="F344" s="18">
        <v>45686</v>
      </c>
      <c r="G344" t="s">
        <v>151</v>
      </c>
      <c r="J344" t="s">
        <v>1259</v>
      </c>
      <c r="K344" t="s">
        <v>5772</v>
      </c>
      <c r="L344">
        <v>700000</v>
      </c>
      <c r="M344">
        <v>17500</v>
      </c>
    </row>
    <row r="345" spans="1:13">
      <c r="A345" t="s">
        <v>1527</v>
      </c>
      <c r="B345" t="s">
        <v>2828</v>
      </c>
      <c r="C345" s="1">
        <v>45912.425405092596</v>
      </c>
      <c r="D345" s="62">
        <v>13673</v>
      </c>
      <c r="E345" t="s">
        <v>1251</v>
      </c>
      <c r="F345" s="18">
        <v>45912</v>
      </c>
      <c r="G345" t="s">
        <v>199</v>
      </c>
      <c r="J345" t="s">
        <v>1259</v>
      </c>
      <c r="K345" t="s">
        <v>5772</v>
      </c>
      <c r="L345">
        <v>2000000</v>
      </c>
    </row>
    <row r="346" spans="1:13">
      <c r="A346" t="s">
        <v>1528</v>
      </c>
      <c r="B346" t="s">
        <v>2829</v>
      </c>
      <c r="C346" s="1">
        <v>45775.359247685185</v>
      </c>
      <c r="D346" s="62">
        <v>13675</v>
      </c>
      <c r="E346" t="s">
        <v>1251</v>
      </c>
      <c r="F346" s="18">
        <v>45775</v>
      </c>
      <c r="G346" t="s">
        <v>98</v>
      </c>
      <c r="K346" t="s">
        <v>5815</v>
      </c>
    </row>
    <row r="347" spans="1:13">
      <c r="A347" t="s">
        <v>1529</v>
      </c>
      <c r="B347" t="s">
        <v>2830</v>
      </c>
      <c r="C347" s="1">
        <v>45878.384155092594</v>
      </c>
      <c r="D347" s="62">
        <v>13677</v>
      </c>
      <c r="E347" t="s">
        <v>1251</v>
      </c>
      <c r="F347" s="18">
        <v>45878</v>
      </c>
      <c r="G347" t="s">
        <v>1266</v>
      </c>
      <c r="K347" t="s">
        <v>5748</v>
      </c>
      <c r="L347">
        <v>200000</v>
      </c>
      <c r="M347">
        <v>5000</v>
      </c>
    </row>
    <row r="348" spans="1:13">
      <c r="A348" t="s">
        <v>959</v>
      </c>
      <c r="B348" t="s">
        <v>2831</v>
      </c>
      <c r="C348" s="1">
        <v>45686.381412037037</v>
      </c>
      <c r="D348" s="62">
        <v>13681</v>
      </c>
      <c r="E348" t="s">
        <v>34</v>
      </c>
      <c r="F348" s="18">
        <v>45686</v>
      </c>
      <c r="K348" t="s">
        <v>5753</v>
      </c>
      <c r="L348">
        <v>420000</v>
      </c>
      <c r="M348">
        <v>10150</v>
      </c>
    </row>
    <row r="349" spans="1:13">
      <c r="A349" t="s">
        <v>1530</v>
      </c>
      <c r="B349" t="s">
        <v>2832</v>
      </c>
      <c r="C349" s="1">
        <v>45688.351331018515</v>
      </c>
      <c r="D349" s="62">
        <v>13682</v>
      </c>
      <c r="E349" t="s">
        <v>1251</v>
      </c>
      <c r="F349" s="18">
        <v>45688</v>
      </c>
      <c r="G349" t="s">
        <v>199</v>
      </c>
      <c r="K349" t="s">
        <v>5774</v>
      </c>
      <c r="L349">
        <v>5000000</v>
      </c>
      <c r="M349">
        <v>125000</v>
      </c>
    </row>
    <row r="350" spans="1:13">
      <c r="A350" t="s">
        <v>254</v>
      </c>
      <c r="B350" t="s">
        <v>2833</v>
      </c>
      <c r="C350" s="1">
        <v>46071.480763888889</v>
      </c>
      <c r="D350" s="62">
        <v>13684</v>
      </c>
      <c r="E350" t="s">
        <v>34</v>
      </c>
      <c r="F350" s="18">
        <v>45840</v>
      </c>
      <c r="G350" t="s">
        <v>98</v>
      </c>
      <c r="H350">
        <v>0</v>
      </c>
      <c r="I350">
        <v>0</v>
      </c>
      <c r="J350" t="s">
        <v>1252</v>
      </c>
      <c r="K350" t="s">
        <v>5741</v>
      </c>
      <c r="L350">
        <v>1000000</v>
      </c>
      <c r="M350">
        <v>25000</v>
      </c>
    </row>
    <row r="351" spans="1:13">
      <c r="A351" t="s">
        <v>1531</v>
      </c>
      <c r="B351" t="s">
        <v>2834</v>
      </c>
      <c r="C351" s="1">
        <v>45791.61042824074</v>
      </c>
      <c r="D351" s="62">
        <v>13685</v>
      </c>
      <c r="E351" t="s">
        <v>1251</v>
      </c>
      <c r="F351" s="18">
        <v>45791</v>
      </c>
      <c r="G351" t="s">
        <v>53</v>
      </c>
      <c r="K351" t="s">
        <v>5745</v>
      </c>
      <c r="L351">
        <v>1500000</v>
      </c>
      <c r="M351">
        <v>37500</v>
      </c>
    </row>
    <row r="352" spans="1:13">
      <c r="A352" t="s">
        <v>1532</v>
      </c>
      <c r="B352" t="s">
        <v>2835</v>
      </c>
      <c r="C352" s="1">
        <v>45981.414525462962</v>
      </c>
      <c r="D352" s="62">
        <v>13686</v>
      </c>
      <c r="E352" t="s">
        <v>1251</v>
      </c>
      <c r="F352" s="18">
        <v>45981</v>
      </c>
      <c r="G352" t="s">
        <v>98</v>
      </c>
      <c r="K352" t="s">
        <v>5763</v>
      </c>
      <c r="L352">
        <v>200000</v>
      </c>
      <c r="M352">
        <v>5000</v>
      </c>
    </row>
    <row r="353" spans="1:13">
      <c r="A353" t="s">
        <v>1533</v>
      </c>
      <c r="B353" t="s">
        <v>2836</v>
      </c>
      <c r="C353" s="1">
        <v>45818.410439814812</v>
      </c>
      <c r="D353" s="62">
        <v>13687</v>
      </c>
      <c r="E353" t="s">
        <v>1251</v>
      </c>
      <c r="F353" s="18">
        <v>45818</v>
      </c>
      <c r="G353" t="s">
        <v>175</v>
      </c>
      <c r="K353" t="s">
        <v>5801</v>
      </c>
      <c r="L353">
        <v>300000</v>
      </c>
      <c r="M353">
        <v>7500</v>
      </c>
    </row>
    <row r="354" spans="1:13">
      <c r="A354" t="s">
        <v>1534</v>
      </c>
      <c r="B354" t="s">
        <v>2837</v>
      </c>
      <c r="C354" s="1">
        <v>45720.333078703705</v>
      </c>
      <c r="D354" s="62">
        <v>13688</v>
      </c>
      <c r="E354" t="s">
        <v>1251</v>
      </c>
      <c r="F354" s="18">
        <v>45720</v>
      </c>
      <c r="G354" t="s">
        <v>37</v>
      </c>
      <c r="K354" t="s">
        <v>5800</v>
      </c>
      <c r="L354">
        <v>1200000</v>
      </c>
    </row>
    <row r="355" spans="1:13">
      <c r="A355" t="s">
        <v>256</v>
      </c>
      <c r="B355" t="s">
        <v>2838</v>
      </c>
      <c r="C355" s="1">
        <v>45838.371701388889</v>
      </c>
      <c r="D355" s="62">
        <v>13689</v>
      </c>
      <c r="E355" t="s">
        <v>34</v>
      </c>
      <c r="F355" s="18">
        <v>45838</v>
      </c>
      <c r="G355" t="s">
        <v>199</v>
      </c>
      <c r="H355">
        <v>0</v>
      </c>
      <c r="I355">
        <v>1</v>
      </c>
      <c r="J355" t="s">
        <v>1252</v>
      </c>
      <c r="K355" t="s">
        <v>5825</v>
      </c>
      <c r="L355">
        <v>900000</v>
      </c>
      <c r="M355">
        <v>22500</v>
      </c>
    </row>
    <row r="356" spans="1:13">
      <c r="A356" t="s">
        <v>257</v>
      </c>
      <c r="B356" t="s">
        <v>2839</v>
      </c>
      <c r="C356" s="1">
        <v>45973.62427083333</v>
      </c>
      <c r="D356" s="62">
        <v>13691</v>
      </c>
      <c r="E356" t="s">
        <v>34</v>
      </c>
      <c r="F356" s="18">
        <v>45665</v>
      </c>
      <c r="G356" t="s">
        <v>82</v>
      </c>
      <c r="H356">
        <v>0</v>
      </c>
      <c r="I356">
        <v>0</v>
      </c>
      <c r="J356" t="s">
        <v>1252</v>
      </c>
      <c r="K356" t="s">
        <v>5789</v>
      </c>
      <c r="L356">
        <v>400000</v>
      </c>
      <c r="M356">
        <v>10000</v>
      </c>
    </row>
    <row r="357" spans="1:13">
      <c r="A357" t="s">
        <v>1535</v>
      </c>
      <c r="B357" t="s">
        <v>2840</v>
      </c>
      <c r="C357" s="1">
        <v>45784.52511574074</v>
      </c>
      <c r="D357" s="62">
        <v>13692</v>
      </c>
      <c r="E357" t="s">
        <v>1251</v>
      </c>
      <c r="F357" s="18">
        <v>45784</v>
      </c>
      <c r="G357" t="s">
        <v>37</v>
      </c>
      <c r="H357">
        <v>0</v>
      </c>
      <c r="I357">
        <v>0</v>
      </c>
      <c r="J357" t="s">
        <v>1252</v>
      </c>
      <c r="K357" t="s">
        <v>5742</v>
      </c>
      <c r="L357">
        <v>25000</v>
      </c>
      <c r="M357">
        <v>625</v>
      </c>
    </row>
    <row r="358" spans="1:13">
      <c r="A358" s="63" t="s">
        <v>258</v>
      </c>
      <c r="B358" t="s">
        <v>2841</v>
      </c>
      <c r="C358" s="1">
        <v>45797.368391203701</v>
      </c>
      <c r="D358" s="62">
        <v>13693</v>
      </c>
      <c r="E358" t="s">
        <v>34</v>
      </c>
      <c r="F358" s="18">
        <v>45706</v>
      </c>
      <c r="G358" t="s">
        <v>199</v>
      </c>
      <c r="H358">
        <v>0</v>
      </c>
      <c r="I358">
        <v>0</v>
      </c>
      <c r="J358" t="s">
        <v>1252</v>
      </c>
      <c r="K358" t="s">
        <v>5773</v>
      </c>
      <c r="L358">
        <v>396758.24</v>
      </c>
      <c r="M358">
        <v>9918.9599999999991</v>
      </c>
    </row>
    <row r="359" spans="1:13">
      <c r="A359" t="s">
        <v>259</v>
      </c>
      <c r="B359" t="s">
        <v>2842</v>
      </c>
      <c r="C359" s="1">
        <v>45764.514340277776</v>
      </c>
      <c r="D359" s="62">
        <v>13695</v>
      </c>
      <c r="E359" t="s">
        <v>34</v>
      </c>
      <c r="F359" s="18">
        <v>45695</v>
      </c>
      <c r="G359" t="s">
        <v>179</v>
      </c>
      <c r="H359">
        <v>0</v>
      </c>
      <c r="I359">
        <v>0</v>
      </c>
      <c r="J359" t="s">
        <v>1252</v>
      </c>
      <c r="K359" t="s">
        <v>5735</v>
      </c>
      <c r="L359">
        <v>200000</v>
      </c>
      <c r="M359">
        <v>6000</v>
      </c>
    </row>
    <row r="360" spans="1:13">
      <c r="A360" t="s">
        <v>260</v>
      </c>
      <c r="B360" t="s">
        <v>2843</v>
      </c>
      <c r="C360" s="1">
        <v>45910.484027777777</v>
      </c>
      <c r="D360" s="62">
        <v>13697</v>
      </c>
      <c r="E360" t="s">
        <v>34</v>
      </c>
      <c r="F360" s="18">
        <v>45910</v>
      </c>
      <c r="G360" t="s">
        <v>214</v>
      </c>
      <c r="H360">
        <v>0</v>
      </c>
      <c r="I360">
        <v>0</v>
      </c>
      <c r="J360" t="s">
        <v>1252</v>
      </c>
      <c r="K360" t="s">
        <v>5737</v>
      </c>
      <c r="L360">
        <v>565641.93000000005</v>
      </c>
      <c r="M360">
        <v>14141.05</v>
      </c>
    </row>
    <row r="361" spans="1:13">
      <c r="A361" t="s">
        <v>1536</v>
      </c>
      <c r="B361" t="s">
        <v>2844</v>
      </c>
      <c r="C361" s="1">
        <v>45664.665046296293</v>
      </c>
      <c r="D361" s="62">
        <v>13701</v>
      </c>
      <c r="E361" t="s">
        <v>1251</v>
      </c>
      <c r="F361" s="18">
        <v>45664</v>
      </c>
      <c r="G361" t="s">
        <v>199</v>
      </c>
      <c r="K361" t="s">
        <v>5755</v>
      </c>
      <c r="L361">
        <v>0</v>
      </c>
      <c r="M361">
        <v>0</v>
      </c>
    </row>
    <row r="362" spans="1:13">
      <c r="A362" s="63" t="s">
        <v>1537</v>
      </c>
      <c r="B362" t="s">
        <v>2845</v>
      </c>
      <c r="C362" s="1">
        <v>45819.604780092595</v>
      </c>
      <c r="D362" s="62">
        <v>13704</v>
      </c>
      <c r="E362" t="s">
        <v>1251</v>
      </c>
      <c r="F362" s="18">
        <v>45819</v>
      </c>
      <c r="G362" t="s">
        <v>41</v>
      </c>
      <c r="J362" t="s">
        <v>1252</v>
      </c>
      <c r="K362" t="s">
        <v>5795</v>
      </c>
      <c r="L362">
        <v>50000</v>
      </c>
      <c r="M362">
        <v>2000</v>
      </c>
    </row>
    <row r="363" spans="1:13">
      <c r="A363" t="s">
        <v>261</v>
      </c>
      <c r="B363" t="s">
        <v>2846</v>
      </c>
      <c r="C363" s="1">
        <v>45912.455381944441</v>
      </c>
      <c r="D363" s="62">
        <v>13706</v>
      </c>
      <c r="E363" t="s">
        <v>34</v>
      </c>
      <c r="F363" s="18">
        <v>45796</v>
      </c>
      <c r="G363" t="s">
        <v>108</v>
      </c>
      <c r="H363">
        <v>0</v>
      </c>
      <c r="J363" t="s">
        <v>1259</v>
      </c>
      <c r="K363" t="s">
        <v>5798</v>
      </c>
      <c r="L363">
        <v>423000</v>
      </c>
      <c r="M363">
        <v>10575</v>
      </c>
    </row>
    <row r="364" spans="1:13">
      <c r="A364" t="s">
        <v>1538</v>
      </c>
      <c r="B364" t="s">
        <v>2847</v>
      </c>
      <c r="C364" s="1">
        <v>45817.517511574071</v>
      </c>
      <c r="D364" s="62">
        <v>13709</v>
      </c>
      <c r="E364" t="s">
        <v>1251</v>
      </c>
      <c r="F364" s="18">
        <v>45817</v>
      </c>
      <c r="G364" t="s">
        <v>55</v>
      </c>
      <c r="J364" t="s">
        <v>1252</v>
      </c>
      <c r="K364" t="s">
        <v>5786</v>
      </c>
      <c r="L364">
        <v>80000</v>
      </c>
      <c r="M364">
        <v>2400</v>
      </c>
    </row>
    <row r="365" spans="1:13">
      <c r="A365" t="s">
        <v>1539</v>
      </c>
      <c r="B365" t="s">
        <v>2848</v>
      </c>
      <c r="C365" s="1">
        <v>45685.61178240741</v>
      </c>
      <c r="D365" s="62">
        <v>13711</v>
      </c>
      <c r="E365" t="s">
        <v>1251</v>
      </c>
      <c r="F365" s="18">
        <v>45685</v>
      </c>
      <c r="G365" t="s">
        <v>61</v>
      </c>
      <c r="K365" t="s">
        <v>5756</v>
      </c>
      <c r="L365">
        <v>10000</v>
      </c>
      <c r="M365">
        <v>400</v>
      </c>
    </row>
    <row r="366" spans="1:13">
      <c r="A366" t="s">
        <v>262</v>
      </c>
      <c r="B366" t="s">
        <v>2849</v>
      </c>
      <c r="C366" s="1">
        <v>45678.398923611108</v>
      </c>
      <c r="D366" s="62">
        <v>13712</v>
      </c>
      <c r="E366" t="s">
        <v>34</v>
      </c>
      <c r="F366" s="18">
        <v>45677</v>
      </c>
      <c r="G366" t="s">
        <v>37</v>
      </c>
      <c r="H366">
        <v>0</v>
      </c>
      <c r="I366">
        <v>0</v>
      </c>
      <c r="J366" t="s">
        <v>1252</v>
      </c>
      <c r="K366" t="s">
        <v>5777</v>
      </c>
      <c r="L366">
        <v>20000</v>
      </c>
      <c r="M366">
        <v>500</v>
      </c>
    </row>
    <row r="367" spans="1:13">
      <c r="A367" t="s">
        <v>1540</v>
      </c>
      <c r="B367" t="s">
        <v>2850</v>
      </c>
      <c r="C367" s="1">
        <v>45898.288981481484</v>
      </c>
      <c r="D367" s="62">
        <v>13713</v>
      </c>
      <c r="E367" t="s">
        <v>1251</v>
      </c>
      <c r="F367" s="18">
        <v>45898</v>
      </c>
      <c r="G367" t="s">
        <v>179</v>
      </c>
      <c r="K367" t="s">
        <v>5742</v>
      </c>
      <c r="L367">
        <v>20000</v>
      </c>
      <c r="M367">
        <v>600</v>
      </c>
    </row>
    <row r="368" spans="1:13">
      <c r="A368" t="s">
        <v>1541</v>
      </c>
      <c r="B368" t="s">
        <v>2851</v>
      </c>
      <c r="C368" s="1">
        <v>45817.514861111114</v>
      </c>
      <c r="D368" s="62">
        <v>13715</v>
      </c>
      <c r="E368" t="s">
        <v>1251</v>
      </c>
      <c r="F368" s="18">
        <v>45817</v>
      </c>
      <c r="G368" t="s">
        <v>136</v>
      </c>
      <c r="K368" t="s">
        <v>5776</v>
      </c>
      <c r="L368">
        <v>500000</v>
      </c>
      <c r="M368">
        <v>12500</v>
      </c>
    </row>
    <row r="369" spans="1:13">
      <c r="A369" t="s">
        <v>756</v>
      </c>
      <c r="B369" t="s">
        <v>2852</v>
      </c>
      <c r="C369" s="1">
        <v>45846.602569444447</v>
      </c>
      <c r="D369" s="62">
        <v>13716</v>
      </c>
      <c r="E369" t="s">
        <v>34</v>
      </c>
      <c r="F369" s="18">
        <v>45846</v>
      </c>
      <c r="G369" t="s">
        <v>55</v>
      </c>
      <c r="H369">
        <v>0</v>
      </c>
      <c r="I369">
        <v>0</v>
      </c>
      <c r="J369" t="s">
        <v>1252</v>
      </c>
      <c r="K369" t="s">
        <v>5742</v>
      </c>
      <c r="L369">
        <v>170000</v>
      </c>
      <c r="M369">
        <v>5100</v>
      </c>
    </row>
    <row r="370" spans="1:13">
      <c r="A370" s="63" t="s">
        <v>264</v>
      </c>
      <c r="B370" t="s">
        <v>2853</v>
      </c>
      <c r="C370" s="1">
        <v>45846.540798611109</v>
      </c>
      <c r="D370" s="62">
        <v>13718</v>
      </c>
      <c r="E370" t="s">
        <v>34</v>
      </c>
      <c r="F370" s="18">
        <v>45846</v>
      </c>
      <c r="G370" t="s">
        <v>199</v>
      </c>
      <c r="H370">
        <v>0</v>
      </c>
      <c r="I370">
        <v>0</v>
      </c>
      <c r="J370" t="s">
        <v>1252</v>
      </c>
      <c r="K370" t="s">
        <v>5828</v>
      </c>
      <c r="L370">
        <v>850000</v>
      </c>
      <c r="M370">
        <v>21250</v>
      </c>
    </row>
    <row r="371" spans="1:13">
      <c r="A371" t="s">
        <v>139</v>
      </c>
      <c r="B371" t="s">
        <v>2854</v>
      </c>
      <c r="C371" s="1">
        <v>45952.581932870373</v>
      </c>
      <c r="D371" s="62">
        <v>13721</v>
      </c>
      <c r="E371" t="s">
        <v>34</v>
      </c>
      <c r="F371" s="18">
        <v>45721</v>
      </c>
      <c r="G371" t="s">
        <v>181</v>
      </c>
      <c r="H371">
        <v>0</v>
      </c>
      <c r="I371">
        <v>0</v>
      </c>
      <c r="J371" t="s">
        <v>1252</v>
      </c>
      <c r="K371" t="s">
        <v>5791</v>
      </c>
      <c r="L371">
        <v>1440000</v>
      </c>
      <c r="M371">
        <v>36000</v>
      </c>
    </row>
    <row r="372" spans="1:13">
      <c r="A372" t="s">
        <v>266</v>
      </c>
      <c r="B372" t="s">
        <v>2855</v>
      </c>
      <c r="C372" s="1">
        <v>45952.581990740742</v>
      </c>
      <c r="D372" s="62">
        <v>13722</v>
      </c>
      <c r="E372" t="s">
        <v>34</v>
      </c>
      <c r="F372" s="18">
        <v>45701</v>
      </c>
      <c r="G372" t="s">
        <v>221</v>
      </c>
      <c r="H372">
        <v>0</v>
      </c>
      <c r="I372">
        <v>0</v>
      </c>
      <c r="J372" t="s">
        <v>1252</v>
      </c>
      <c r="K372" t="s">
        <v>5753</v>
      </c>
      <c r="L372">
        <v>10000</v>
      </c>
      <c r="M372">
        <v>300</v>
      </c>
    </row>
    <row r="373" spans="1:13">
      <c r="A373" t="s">
        <v>267</v>
      </c>
      <c r="B373" t="s">
        <v>2856</v>
      </c>
      <c r="C373" s="1">
        <v>45888.405289351853</v>
      </c>
      <c r="D373" s="62">
        <v>13723</v>
      </c>
      <c r="E373" t="s">
        <v>34</v>
      </c>
      <c r="F373" s="18">
        <v>45726</v>
      </c>
      <c r="G373" t="s">
        <v>101</v>
      </c>
      <c r="H373">
        <v>0</v>
      </c>
      <c r="I373">
        <v>0</v>
      </c>
      <c r="J373" t="s">
        <v>1252</v>
      </c>
      <c r="K373" t="s">
        <v>5736</v>
      </c>
      <c r="L373">
        <v>42000</v>
      </c>
      <c r="M373">
        <v>120</v>
      </c>
    </row>
    <row r="374" spans="1:13">
      <c r="A374" s="63" t="s">
        <v>1542</v>
      </c>
      <c r="B374" t="s">
        <v>2857</v>
      </c>
      <c r="C374" s="1">
        <v>45777.33</v>
      </c>
      <c r="D374" s="62">
        <v>13727</v>
      </c>
      <c r="E374" t="s">
        <v>1251</v>
      </c>
      <c r="F374" s="18">
        <v>45777</v>
      </c>
      <c r="G374" t="s">
        <v>98</v>
      </c>
      <c r="K374" t="s">
        <v>5773</v>
      </c>
      <c r="L374">
        <v>50000</v>
      </c>
      <c r="M374">
        <v>1250</v>
      </c>
    </row>
    <row r="375" spans="1:13">
      <c r="A375" t="s">
        <v>1543</v>
      </c>
      <c r="B375" t="s">
        <v>2858</v>
      </c>
      <c r="C375" s="1">
        <v>45699.380069444444</v>
      </c>
      <c r="D375" s="62">
        <v>13728</v>
      </c>
      <c r="E375" t="s">
        <v>1251</v>
      </c>
      <c r="F375" s="18">
        <v>45699</v>
      </c>
      <c r="G375" t="s">
        <v>377</v>
      </c>
      <c r="K375" t="s">
        <v>5791</v>
      </c>
      <c r="L375">
        <v>100000</v>
      </c>
      <c r="M375">
        <v>2500</v>
      </c>
    </row>
    <row r="376" spans="1:13">
      <c r="A376" t="s">
        <v>1544</v>
      </c>
      <c r="B376" t="s">
        <v>2859</v>
      </c>
      <c r="C376" s="1">
        <v>45699.388842592591</v>
      </c>
      <c r="D376" s="62">
        <v>13729</v>
      </c>
      <c r="E376" t="s">
        <v>1251</v>
      </c>
      <c r="F376" s="18">
        <v>45699</v>
      </c>
      <c r="G376" t="s">
        <v>1266</v>
      </c>
      <c r="K376" t="s">
        <v>5747</v>
      </c>
      <c r="L376">
        <v>700000</v>
      </c>
      <c r="M376">
        <v>17500</v>
      </c>
    </row>
    <row r="377" spans="1:13">
      <c r="A377" t="s">
        <v>1545</v>
      </c>
      <c r="B377" t="s">
        <v>2860</v>
      </c>
      <c r="C377" s="1">
        <v>45912.424641203703</v>
      </c>
      <c r="D377" s="62">
        <v>13730</v>
      </c>
      <c r="E377" t="s">
        <v>1251</v>
      </c>
      <c r="F377" s="18">
        <v>45912</v>
      </c>
      <c r="G377" t="s">
        <v>199</v>
      </c>
      <c r="J377" t="s">
        <v>1259</v>
      </c>
      <c r="K377" t="s">
        <v>5736</v>
      </c>
      <c r="L377">
        <v>1900000.01</v>
      </c>
      <c r="M377">
        <v>47500</v>
      </c>
    </row>
    <row r="378" spans="1:13">
      <c r="A378" t="s">
        <v>1546</v>
      </c>
      <c r="B378" t="s">
        <v>2861</v>
      </c>
      <c r="C378" s="1">
        <v>45714.52511574074</v>
      </c>
      <c r="D378" s="62">
        <v>13732</v>
      </c>
      <c r="E378" t="s">
        <v>1251</v>
      </c>
      <c r="F378" s="18">
        <v>45714</v>
      </c>
      <c r="G378" t="s">
        <v>101</v>
      </c>
      <c r="J378" t="s">
        <v>1252</v>
      </c>
      <c r="K378" t="s">
        <v>5734</v>
      </c>
    </row>
    <row r="379" spans="1:13">
      <c r="A379" t="s">
        <v>1547</v>
      </c>
      <c r="B379" t="s">
        <v>2862</v>
      </c>
      <c r="C379" s="1">
        <v>45785.636550925927</v>
      </c>
      <c r="D379" s="62">
        <v>13735</v>
      </c>
      <c r="E379" t="s">
        <v>1251</v>
      </c>
      <c r="F379" s="18">
        <v>45785</v>
      </c>
      <c r="G379" t="s">
        <v>39</v>
      </c>
      <c r="K379" t="s">
        <v>5774</v>
      </c>
      <c r="L379">
        <v>30000</v>
      </c>
      <c r="M379">
        <v>750</v>
      </c>
    </row>
    <row r="380" spans="1:13">
      <c r="A380" t="s">
        <v>1548</v>
      </c>
      <c r="B380" t="s">
        <v>2863</v>
      </c>
      <c r="C380" s="1">
        <v>45665.533379629633</v>
      </c>
      <c r="D380" s="62">
        <v>13736</v>
      </c>
      <c r="E380" t="s">
        <v>1251</v>
      </c>
      <c r="F380" s="18">
        <v>45665</v>
      </c>
      <c r="G380" t="s">
        <v>39</v>
      </c>
      <c r="K380" t="s">
        <v>5783</v>
      </c>
      <c r="L380">
        <v>0</v>
      </c>
      <c r="M380">
        <v>0</v>
      </c>
    </row>
    <row r="381" spans="1:13">
      <c r="A381" t="s">
        <v>1549</v>
      </c>
      <c r="B381" t="s">
        <v>2864</v>
      </c>
      <c r="C381" s="1">
        <v>45785.636365740742</v>
      </c>
      <c r="D381" s="62">
        <v>13737</v>
      </c>
      <c r="E381" t="s">
        <v>1251</v>
      </c>
      <c r="F381" s="18">
        <v>45785</v>
      </c>
      <c r="G381" t="s">
        <v>39</v>
      </c>
      <c r="K381" t="s">
        <v>5755</v>
      </c>
      <c r="L381">
        <v>95000</v>
      </c>
      <c r="M381">
        <v>2375</v>
      </c>
    </row>
    <row r="382" spans="1:13">
      <c r="A382" t="s">
        <v>1550</v>
      </c>
      <c r="B382" t="s">
        <v>2865</v>
      </c>
      <c r="C382" s="1">
        <v>45811.629490740743</v>
      </c>
      <c r="D382" s="62">
        <v>13738</v>
      </c>
      <c r="E382" t="s">
        <v>1251</v>
      </c>
      <c r="F382" s="18">
        <v>45811</v>
      </c>
      <c r="G382" t="s">
        <v>41</v>
      </c>
      <c r="K382" t="s">
        <v>5743</v>
      </c>
      <c r="L382">
        <v>20000</v>
      </c>
    </row>
    <row r="383" spans="1:13">
      <c r="A383" t="s">
        <v>1551</v>
      </c>
      <c r="B383" t="s">
        <v>2866</v>
      </c>
      <c r="C383" s="1">
        <v>45771.340729166666</v>
      </c>
      <c r="D383" s="62">
        <v>13739</v>
      </c>
      <c r="E383" t="s">
        <v>1251</v>
      </c>
      <c r="F383" s="18">
        <v>45771</v>
      </c>
      <c r="G383" t="s">
        <v>151</v>
      </c>
      <c r="J383" t="s">
        <v>1259</v>
      </c>
      <c r="K383" t="s">
        <v>5825</v>
      </c>
      <c r="L383">
        <v>7000000</v>
      </c>
      <c r="M383">
        <v>175000</v>
      </c>
    </row>
    <row r="384" spans="1:13">
      <c r="A384" t="s">
        <v>5464</v>
      </c>
      <c r="B384" t="s">
        <v>5465</v>
      </c>
      <c r="C384" s="1">
        <v>46111.532500000001</v>
      </c>
      <c r="D384" s="62">
        <v>13744</v>
      </c>
      <c r="E384" t="s">
        <v>34</v>
      </c>
      <c r="F384" s="18">
        <v>46107</v>
      </c>
      <c r="G384" t="s">
        <v>175</v>
      </c>
      <c r="H384">
        <v>2.5</v>
      </c>
      <c r="I384">
        <v>1</v>
      </c>
      <c r="J384" t="s">
        <v>1252</v>
      </c>
      <c r="K384" t="s">
        <v>5803</v>
      </c>
      <c r="L384">
        <v>30000</v>
      </c>
      <c r="M384">
        <v>750</v>
      </c>
    </row>
    <row r="385" spans="1:13">
      <c r="A385" t="s">
        <v>268</v>
      </c>
      <c r="B385" t="s">
        <v>2867</v>
      </c>
      <c r="C385" s="1">
        <v>46035.497453703705</v>
      </c>
      <c r="D385" s="62">
        <v>13746</v>
      </c>
      <c r="E385" t="s">
        <v>34</v>
      </c>
      <c r="F385" s="18">
        <v>45961</v>
      </c>
      <c r="G385" t="s">
        <v>41</v>
      </c>
      <c r="H385">
        <v>0</v>
      </c>
      <c r="I385">
        <v>0</v>
      </c>
      <c r="J385" t="s">
        <v>1252</v>
      </c>
      <c r="K385" t="s">
        <v>5813</v>
      </c>
      <c r="L385">
        <v>300000</v>
      </c>
      <c r="M385">
        <v>12000</v>
      </c>
    </row>
    <row r="386" spans="1:13">
      <c r="A386" t="s">
        <v>960</v>
      </c>
      <c r="B386" t="s">
        <v>2868</v>
      </c>
      <c r="C386" s="1">
        <v>45679.817488425928</v>
      </c>
      <c r="D386" s="62">
        <v>13750</v>
      </c>
      <c r="E386" t="s">
        <v>34</v>
      </c>
      <c r="F386" s="18">
        <v>45679</v>
      </c>
      <c r="K386" t="s">
        <v>5767</v>
      </c>
      <c r="M386">
        <v>150000</v>
      </c>
    </row>
    <row r="387" spans="1:13">
      <c r="A387" t="s">
        <v>1552</v>
      </c>
      <c r="B387" t="s">
        <v>2869</v>
      </c>
      <c r="C387" s="1">
        <v>45785.636770833335</v>
      </c>
      <c r="D387" s="62">
        <v>13751</v>
      </c>
      <c r="E387" t="s">
        <v>1251</v>
      </c>
      <c r="F387" s="18">
        <v>45785</v>
      </c>
      <c r="G387" t="s">
        <v>39</v>
      </c>
      <c r="K387" t="s">
        <v>5806</v>
      </c>
      <c r="L387">
        <v>180000</v>
      </c>
      <c r="M387">
        <v>4500</v>
      </c>
    </row>
    <row r="388" spans="1:13">
      <c r="A388" t="s">
        <v>1553</v>
      </c>
      <c r="B388" t="s">
        <v>2870</v>
      </c>
      <c r="C388" s="1">
        <v>45813.6249537037</v>
      </c>
      <c r="D388" s="62">
        <v>13753</v>
      </c>
      <c r="E388" t="s">
        <v>1251</v>
      </c>
      <c r="F388" s="18">
        <v>45813</v>
      </c>
      <c r="G388" t="s">
        <v>199</v>
      </c>
      <c r="J388" t="s">
        <v>1252</v>
      </c>
      <c r="K388" t="s">
        <v>5761</v>
      </c>
      <c r="L388">
        <v>25000</v>
      </c>
      <c r="M388">
        <v>625</v>
      </c>
    </row>
    <row r="389" spans="1:13">
      <c r="A389" t="s">
        <v>269</v>
      </c>
      <c r="B389" t="s">
        <v>2871</v>
      </c>
      <c r="C389" s="1">
        <v>45796.64472222222</v>
      </c>
      <c r="D389" s="62">
        <v>13756</v>
      </c>
      <c r="E389" t="s">
        <v>34</v>
      </c>
      <c r="F389" s="18">
        <v>45789</v>
      </c>
      <c r="G389" t="s">
        <v>37</v>
      </c>
      <c r="H389">
        <v>0</v>
      </c>
      <c r="I389">
        <v>0</v>
      </c>
      <c r="J389" t="s">
        <v>1252</v>
      </c>
      <c r="K389" t="s">
        <v>5772</v>
      </c>
      <c r="L389">
        <v>150000</v>
      </c>
      <c r="M389">
        <v>3750</v>
      </c>
    </row>
    <row r="390" spans="1:13">
      <c r="A390" t="s">
        <v>1554</v>
      </c>
      <c r="B390" t="s">
        <v>2872</v>
      </c>
      <c r="C390" s="1">
        <v>45714.561689814815</v>
      </c>
      <c r="D390" s="62">
        <v>13758</v>
      </c>
      <c r="E390" t="s">
        <v>1251</v>
      </c>
      <c r="F390" s="18">
        <v>45714</v>
      </c>
      <c r="G390" t="s">
        <v>66</v>
      </c>
      <c r="J390" t="s">
        <v>1259</v>
      </c>
      <c r="K390" t="s">
        <v>5827</v>
      </c>
      <c r="L390">
        <v>20000</v>
      </c>
      <c r="M390">
        <v>80</v>
      </c>
    </row>
    <row r="391" spans="1:13">
      <c r="A391" t="s">
        <v>270</v>
      </c>
      <c r="B391" t="s">
        <v>2873</v>
      </c>
      <c r="C391" s="1">
        <v>45912.454641203702</v>
      </c>
      <c r="D391" s="62">
        <v>13763</v>
      </c>
      <c r="E391" t="s">
        <v>34</v>
      </c>
      <c r="F391" s="18">
        <v>45755</v>
      </c>
      <c r="G391" t="s">
        <v>199</v>
      </c>
      <c r="H391">
        <v>0</v>
      </c>
      <c r="I391">
        <v>0</v>
      </c>
      <c r="J391" t="s">
        <v>1252</v>
      </c>
      <c r="K391" t="s">
        <v>5820</v>
      </c>
      <c r="L391">
        <v>150000</v>
      </c>
      <c r="M391">
        <v>3750</v>
      </c>
    </row>
    <row r="392" spans="1:13">
      <c r="A392" t="s">
        <v>1555</v>
      </c>
      <c r="B392" t="s">
        <v>2874</v>
      </c>
      <c r="C392" s="1">
        <v>45805.428599537037</v>
      </c>
      <c r="D392" s="62">
        <v>13764</v>
      </c>
      <c r="E392" t="s">
        <v>1251</v>
      </c>
      <c r="F392" s="18">
        <v>45805</v>
      </c>
      <c r="G392" t="s">
        <v>55</v>
      </c>
      <c r="K392" t="s">
        <v>5769</v>
      </c>
      <c r="L392">
        <v>50000</v>
      </c>
    </row>
    <row r="393" spans="1:13">
      <c r="A393" t="s">
        <v>1556</v>
      </c>
      <c r="B393" t="s">
        <v>2875</v>
      </c>
      <c r="C393" s="1">
        <v>45814.452187499999</v>
      </c>
      <c r="D393" s="62">
        <v>13768</v>
      </c>
      <c r="E393" t="s">
        <v>1251</v>
      </c>
      <c r="F393" s="18">
        <v>45814</v>
      </c>
      <c r="G393" t="s">
        <v>255</v>
      </c>
      <c r="K393" t="s">
        <v>5780</v>
      </c>
      <c r="L393">
        <v>5000</v>
      </c>
      <c r="M393">
        <v>125</v>
      </c>
    </row>
    <row r="394" spans="1:13">
      <c r="A394" t="s">
        <v>1557</v>
      </c>
      <c r="B394" t="s">
        <v>2876</v>
      </c>
      <c r="C394" s="1">
        <v>45723.379421296297</v>
      </c>
      <c r="D394" s="62">
        <v>13769</v>
      </c>
      <c r="E394" t="s">
        <v>1251</v>
      </c>
      <c r="F394" s="18">
        <v>45723</v>
      </c>
      <c r="G394" t="s">
        <v>55</v>
      </c>
      <c r="K394" t="s">
        <v>5818</v>
      </c>
      <c r="L394">
        <v>5000</v>
      </c>
      <c r="M394">
        <v>150</v>
      </c>
    </row>
    <row r="395" spans="1:13">
      <c r="A395" t="s">
        <v>1558</v>
      </c>
      <c r="B395" t="s">
        <v>2877</v>
      </c>
      <c r="C395" s="1">
        <v>45736.440879629627</v>
      </c>
      <c r="D395" s="62">
        <v>13772</v>
      </c>
      <c r="E395" t="s">
        <v>1251</v>
      </c>
      <c r="F395" s="18">
        <v>45736</v>
      </c>
      <c r="G395" t="s">
        <v>68</v>
      </c>
      <c r="K395" t="s">
        <v>5759</v>
      </c>
      <c r="L395">
        <v>400000</v>
      </c>
      <c r="M395">
        <v>10000</v>
      </c>
    </row>
    <row r="396" spans="1:13">
      <c r="A396" t="s">
        <v>1559</v>
      </c>
      <c r="B396" t="s">
        <v>2878</v>
      </c>
      <c r="C396" s="1">
        <v>45719.466157407405</v>
      </c>
      <c r="D396" s="62">
        <v>13775</v>
      </c>
      <c r="E396" t="s">
        <v>1251</v>
      </c>
      <c r="F396" s="18">
        <v>45719</v>
      </c>
      <c r="G396" t="s">
        <v>196</v>
      </c>
      <c r="K396" t="s">
        <v>5735</v>
      </c>
      <c r="L396">
        <v>0</v>
      </c>
      <c r="M396">
        <v>960</v>
      </c>
    </row>
    <row r="397" spans="1:13">
      <c r="A397" t="s">
        <v>1560</v>
      </c>
      <c r="B397" t="s">
        <v>2879</v>
      </c>
      <c r="C397" s="1">
        <v>45686.444687499999</v>
      </c>
      <c r="D397" s="62">
        <v>13778</v>
      </c>
      <c r="E397" t="s">
        <v>1251</v>
      </c>
      <c r="F397" s="18">
        <v>45686</v>
      </c>
      <c r="G397" t="s">
        <v>129</v>
      </c>
      <c r="H397">
        <v>0</v>
      </c>
      <c r="I397">
        <v>0</v>
      </c>
      <c r="J397" t="s">
        <v>1252</v>
      </c>
      <c r="K397" t="s">
        <v>5786</v>
      </c>
      <c r="L397">
        <v>500000</v>
      </c>
      <c r="M397">
        <v>10000</v>
      </c>
    </row>
    <row r="398" spans="1:13">
      <c r="A398" t="s">
        <v>271</v>
      </c>
      <c r="B398" t="s">
        <v>2880</v>
      </c>
      <c r="C398" s="1">
        <v>45758.638078703705</v>
      </c>
      <c r="D398" s="62">
        <v>13779</v>
      </c>
      <c r="E398" t="s">
        <v>34</v>
      </c>
      <c r="F398" s="18">
        <v>45665</v>
      </c>
      <c r="G398" t="s">
        <v>119</v>
      </c>
      <c r="H398">
        <v>0</v>
      </c>
      <c r="I398">
        <v>0</v>
      </c>
      <c r="J398" t="s">
        <v>1252</v>
      </c>
      <c r="K398" t="s">
        <v>5736</v>
      </c>
      <c r="L398">
        <v>112132.01</v>
      </c>
      <c r="M398">
        <v>3363.96</v>
      </c>
    </row>
    <row r="399" spans="1:13">
      <c r="A399" t="s">
        <v>1561</v>
      </c>
      <c r="B399" t="s">
        <v>2881</v>
      </c>
      <c r="C399" s="1">
        <v>45727.512233796297</v>
      </c>
      <c r="D399" s="62">
        <v>13780</v>
      </c>
      <c r="E399" t="s">
        <v>1251</v>
      </c>
      <c r="F399" s="18">
        <v>45727</v>
      </c>
      <c r="G399" t="s">
        <v>119</v>
      </c>
      <c r="J399" t="s">
        <v>1259</v>
      </c>
      <c r="K399" t="s">
        <v>5779</v>
      </c>
      <c r="L399">
        <v>275000</v>
      </c>
      <c r="M399">
        <v>8250</v>
      </c>
    </row>
    <row r="400" spans="1:13">
      <c r="A400" t="s">
        <v>1562</v>
      </c>
      <c r="B400" t="s">
        <v>2882</v>
      </c>
      <c r="C400" s="1">
        <v>45755.427499999998</v>
      </c>
      <c r="D400" s="62">
        <v>13782</v>
      </c>
      <c r="E400" t="s">
        <v>1251</v>
      </c>
      <c r="F400" s="18">
        <v>45755</v>
      </c>
      <c r="G400" t="s">
        <v>98</v>
      </c>
      <c r="K400" t="s">
        <v>5804</v>
      </c>
      <c r="L400">
        <v>750000</v>
      </c>
      <c r="M400">
        <v>18750</v>
      </c>
    </row>
    <row r="401" spans="1:13">
      <c r="A401" t="s">
        <v>1563</v>
      </c>
      <c r="B401" t="s">
        <v>2883</v>
      </c>
      <c r="C401" s="1">
        <v>45686.450428240743</v>
      </c>
      <c r="D401" s="62">
        <v>13783</v>
      </c>
      <c r="E401" t="s">
        <v>1251</v>
      </c>
      <c r="F401" s="18">
        <v>45686</v>
      </c>
      <c r="G401" t="s">
        <v>53</v>
      </c>
      <c r="J401" t="s">
        <v>1259</v>
      </c>
      <c r="K401" t="s">
        <v>5812</v>
      </c>
      <c r="L401">
        <v>100000</v>
      </c>
      <c r="M401">
        <v>2500</v>
      </c>
    </row>
    <row r="402" spans="1:13">
      <c r="A402" t="s">
        <v>1564</v>
      </c>
      <c r="B402" t="s">
        <v>2884</v>
      </c>
      <c r="C402" s="1">
        <v>45726.423645833333</v>
      </c>
      <c r="D402" s="62">
        <v>13784</v>
      </c>
      <c r="E402" t="s">
        <v>1251</v>
      </c>
      <c r="F402" s="18">
        <v>45726</v>
      </c>
      <c r="G402" t="s">
        <v>199</v>
      </c>
      <c r="K402" t="s">
        <v>5817</v>
      </c>
      <c r="L402">
        <v>250000</v>
      </c>
      <c r="M402">
        <v>6250</v>
      </c>
    </row>
    <row r="403" spans="1:13">
      <c r="A403" s="63" t="s">
        <v>272</v>
      </c>
      <c r="B403" t="s">
        <v>2885</v>
      </c>
      <c r="C403" s="1">
        <v>45770.667222222219</v>
      </c>
      <c r="D403" s="62">
        <v>13786</v>
      </c>
      <c r="E403" t="s">
        <v>34</v>
      </c>
      <c r="F403" s="18">
        <v>45739</v>
      </c>
      <c r="G403" t="s">
        <v>199</v>
      </c>
      <c r="H403">
        <v>0</v>
      </c>
      <c r="I403">
        <v>0</v>
      </c>
      <c r="J403" t="s">
        <v>1252</v>
      </c>
      <c r="K403" t="s">
        <v>5801</v>
      </c>
      <c r="L403">
        <v>100000</v>
      </c>
      <c r="M403">
        <v>2500</v>
      </c>
    </row>
    <row r="404" spans="1:13">
      <c r="A404" t="s">
        <v>273</v>
      </c>
      <c r="B404" t="s">
        <v>2886</v>
      </c>
      <c r="C404" s="1">
        <v>45741.529895833337</v>
      </c>
      <c r="D404" s="62">
        <v>13788</v>
      </c>
      <c r="E404" t="s">
        <v>34</v>
      </c>
      <c r="F404" s="18">
        <v>45740</v>
      </c>
      <c r="G404" t="s">
        <v>127</v>
      </c>
      <c r="H404">
        <v>0</v>
      </c>
      <c r="I404">
        <v>0</v>
      </c>
      <c r="J404" t="s">
        <v>1252</v>
      </c>
      <c r="K404" t="s">
        <v>5745</v>
      </c>
      <c r="L404">
        <v>70000</v>
      </c>
      <c r="M404">
        <v>2100</v>
      </c>
    </row>
    <row r="405" spans="1:13">
      <c r="A405" t="s">
        <v>113</v>
      </c>
      <c r="B405" t="s">
        <v>2887</v>
      </c>
      <c r="C405" s="1">
        <v>46038.384247685186</v>
      </c>
      <c r="D405" s="62">
        <v>13790</v>
      </c>
      <c r="E405" t="s">
        <v>34</v>
      </c>
      <c r="F405" s="18">
        <v>46038</v>
      </c>
      <c r="G405" t="s">
        <v>55</v>
      </c>
      <c r="H405">
        <v>1</v>
      </c>
      <c r="I405">
        <v>0</v>
      </c>
      <c r="J405" t="s">
        <v>1259</v>
      </c>
      <c r="K405" t="s">
        <v>5797</v>
      </c>
      <c r="L405">
        <v>120000</v>
      </c>
      <c r="M405">
        <v>3600</v>
      </c>
    </row>
    <row r="406" spans="1:13">
      <c r="A406" t="s">
        <v>274</v>
      </c>
      <c r="B406" t="s">
        <v>2888</v>
      </c>
      <c r="C406" s="1">
        <v>45842.594375000001</v>
      </c>
      <c r="D406" s="62">
        <v>13792</v>
      </c>
      <c r="E406" t="s">
        <v>34</v>
      </c>
      <c r="F406" s="18">
        <v>45842</v>
      </c>
      <c r="G406" t="s">
        <v>108</v>
      </c>
      <c r="H406">
        <v>0</v>
      </c>
      <c r="J406" t="s">
        <v>1259</v>
      </c>
      <c r="K406" t="s">
        <v>5733</v>
      </c>
      <c r="L406">
        <v>8000000</v>
      </c>
      <c r="M406">
        <v>200000</v>
      </c>
    </row>
    <row r="407" spans="1:13">
      <c r="A407" t="s">
        <v>1565</v>
      </c>
      <c r="B407" t="s">
        <v>2889</v>
      </c>
      <c r="C407" s="1">
        <v>45685.627500000002</v>
      </c>
      <c r="D407" s="62">
        <v>13793</v>
      </c>
      <c r="E407" t="s">
        <v>1251</v>
      </c>
      <c r="F407" s="18">
        <v>45685</v>
      </c>
      <c r="G407" t="s">
        <v>61</v>
      </c>
      <c r="K407" t="s">
        <v>5826</v>
      </c>
      <c r="L407">
        <v>10000</v>
      </c>
    </row>
    <row r="408" spans="1:13">
      <c r="A408" s="63" t="s">
        <v>275</v>
      </c>
      <c r="B408" t="s">
        <v>2890</v>
      </c>
      <c r="C408" s="1">
        <v>46001.649942129632</v>
      </c>
      <c r="D408" s="62">
        <v>13796</v>
      </c>
      <c r="E408" t="s">
        <v>34</v>
      </c>
      <c r="F408" s="18">
        <v>45741</v>
      </c>
      <c r="G408" t="s">
        <v>39</v>
      </c>
      <c r="H408">
        <v>0</v>
      </c>
      <c r="J408" t="s">
        <v>1259</v>
      </c>
      <c r="K408" t="s">
        <v>5805</v>
      </c>
      <c r="L408">
        <v>50000</v>
      </c>
      <c r="M408">
        <v>1250</v>
      </c>
    </row>
    <row r="409" spans="1:13">
      <c r="A409" t="s">
        <v>1566</v>
      </c>
      <c r="B409" t="s">
        <v>2891</v>
      </c>
      <c r="C409" s="1">
        <v>45698.568784722222</v>
      </c>
      <c r="D409" s="62">
        <v>13797</v>
      </c>
      <c r="E409" t="s">
        <v>1251</v>
      </c>
      <c r="F409" s="18">
        <v>45698</v>
      </c>
      <c r="G409" t="s">
        <v>39</v>
      </c>
      <c r="J409" t="s">
        <v>1259</v>
      </c>
      <c r="K409" t="s">
        <v>5816</v>
      </c>
      <c r="L409">
        <v>30000</v>
      </c>
      <c r="M409">
        <v>750</v>
      </c>
    </row>
    <row r="410" spans="1:13">
      <c r="A410" t="s">
        <v>1567</v>
      </c>
      <c r="B410" t="s">
        <v>2892</v>
      </c>
      <c r="C410" s="1">
        <v>45698.568495370368</v>
      </c>
      <c r="D410" s="62">
        <v>13798</v>
      </c>
      <c r="E410" t="s">
        <v>1251</v>
      </c>
      <c r="F410" s="18">
        <v>45698</v>
      </c>
      <c r="G410" t="s">
        <v>39</v>
      </c>
      <c r="J410" t="s">
        <v>1259</v>
      </c>
      <c r="K410" t="s">
        <v>5738</v>
      </c>
      <c r="L410">
        <v>50000</v>
      </c>
      <c r="M410">
        <v>1250</v>
      </c>
    </row>
    <row r="411" spans="1:13">
      <c r="A411" t="s">
        <v>276</v>
      </c>
      <c r="B411" t="s">
        <v>2893</v>
      </c>
      <c r="C411" s="1">
        <v>45944.470451388886</v>
      </c>
      <c r="D411" s="62">
        <v>13800</v>
      </c>
      <c r="E411" t="s">
        <v>34</v>
      </c>
      <c r="F411" s="18">
        <v>45869</v>
      </c>
      <c r="G411" t="s">
        <v>149</v>
      </c>
      <c r="H411">
        <v>0</v>
      </c>
      <c r="J411" t="s">
        <v>1259</v>
      </c>
      <c r="K411" t="s">
        <v>5771</v>
      </c>
      <c r="L411">
        <v>2000000</v>
      </c>
      <c r="M411">
        <v>50000</v>
      </c>
    </row>
    <row r="412" spans="1:13">
      <c r="A412" t="s">
        <v>277</v>
      </c>
      <c r="B412" t="s">
        <v>2894</v>
      </c>
      <c r="C412" s="1">
        <v>45981.684594907405</v>
      </c>
      <c r="D412" s="62">
        <v>13803</v>
      </c>
      <c r="E412" t="s">
        <v>34</v>
      </c>
      <c r="F412" s="18">
        <v>45824</v>
      </c>
      <c r="G412" t="s">
        <v>151</v>
      </c>
      <c r="H412">
        <v>0</v>
      </c>
      <c r="J412" t="s">
        <v>1259</v>
      </c>
      <c r="K412" t="s">
        <v>5769</v>
      </c>
      <c r="L412">
        <v>450000</v>
      </c>
      <c r="M412">
        <v>11250</v>
      </c>
    </row>
    <row r="413" spans="1:13">
      <c r="A413" t="s">
        <v>278</v>
      </c>
      <c r="B413" t="s">
        <v>2895</v>
      </c>
      <c r="C413" s="1">
        <v>45789.584143518521</v>
      </c>
      <c r="D413" s="62">
        <v>13806</v>
      </c>
      <c r="E413" t="s">
        <v>34</v>
      </c>
      <c r="F413" s="18">
        <v>45769</v>
      </c>
      <c r="G413" t="s">
        <v>136</v>
      </c>
      <c r="H413">
        <v>0</v>
      </c>
      <c r="I413">
        <v>0</v>
      </c>
      <c r="J413" t="s">
        <v>1252</v>
      </c>
      <c r="K413" t="s">
        <v>5777</v>
      </c>
      <c r="L413">
        <v>1400000</v>
      </c>
      <c r="M413">
        <v>35000</v>
      </c>
    </row>
    <row r="414" spans="1:13">
      <c r="A414" t="s">
        <v>279</v>
      </c>
      <c r="B414" t="s">
        <v>2896</v>
      </c>
      <c r="C414" s="1">
        <v>45867.522187499999</v>
      </c>
      <c r="D414" s="62">
        <v>13807</v>
      </c>
      <c r="E414" t="s">
        <v>34</v>
      </c>
      <c r="F414" s="18">
        <v>45778</v>
      </c>
      <c r="G414" t="s">
        <v>37</v>
      </c>
      <c r="H414">
        <v>0</v>
      </c>
      <c r="I414">
        <v>0</v>
      </c>
      <c r="J414" t="s">
        <v>1252</v>
      </c>
      <c r="K414" t="s">
        <v>5799</v>
      </c>
      <c r="L414">
        <v>2000000</v>
      </c>
      <c r="M414">
        <v>50000</v>
      </c>
    </row>
    <row r="415" spans="1:13">
      <c r="A415" t="s">
        <v>280</v>
      </c>
      <c r="B415" t="s">
        <v>2897</v>
      </c>
      <c r="C415" s="1">
        <v>45855.35527777778</v>
      </c>
      <c r="D415" s="62">
        <v>13808</v>
      </c>
      <c r="E415" t="s">
        <v>34</v>
      </c>
      <c r="F415" s="18">
        <v>45664</v>
      </c>
      <c r="G415" t="s">
        <v>98</v>
      </c>
      <c r="H415">
        <v>0</v>
      </c>
      <c r="I415">
        <v>0</v>
      </c>
      <c r="J415" t="s">
        <v>1252</v>
      </c>
      <c r="K415" t="s">
        <v>5743</v>
      </c>
      <c r="L415">
        <v>100000</v>
      </c>
      <c r="M415">
        <v>2500</v>
      </c>
    </row>
    <row r="416" spans="1:13">
      <c r="A416" s="63" t="s">
        <v>1568</v>
      </c>
      <c r="B416" t="s">
        <v>2898</v>
      </c>
      <c r="C416" s="1">
        <v>45699.621249999997</v>
      </c>
      <c r="D416" s="62">
        <v>13809</v>
      </c>
      <c r="E416" t="s">
        <v>1251</v>
      </c>
      <c r="F416" s="18">
        <v>45699</v>
      </c>
      <c r="G416" t="s">
        <v>136</v>
      </c>
      <c r="J416" t="s">
        <v>1252</v>
      </c>
      <c r="K416" t="s">
        <v>5824</v>
      </c>
      <c r="L416">
        <v>100000</v>
      </c>
      <c r="M416">
        <v>2500</v>
      </c>
    </row>
    <row r="417" spans="1:13">
      <c r="A417" s="63" t="s">
        <v>1569</v>
      </c>
      <c r="B417" t="s">
        <v>2899</v>
      </c>
      <c r="C417" s="1">
        <v>45813.516215277778</v>
      </c>
      <c r="D417" s="62">
        <v>13812</v>
      </c>
      <c r="E417" t="s">
        <v>1251</v>
      </c>
      <c r="F417" s="18">
        <v>45813</v>
      </c>
      <c r="G417" t="s">
        <v>129</v>
      </c>
      <c r="K417" t="s">
        <v>5786</v>
      </c>
      <c r="L417">
        <v>20000</v>
      </c>
      <c r="M417">
        <v>400</v>
      </c>
    </row>
    <row r="418" spans="1:13">
      <c r="A418" t="s">
        <v>1570</v>
      </c>
      <c r="B418" t="s">
        <v>2900</v>
      </c>
      <c r="C418" s="1">
        <v>45855.596516203703</v>
      </c>
      <c r="D418" s="62">
        <v>13814</v>
      </c>
      <c r="E418" t="s">
        <v>1251</v>
      </c>
      <c r="F418" s="18">
        <v>45855</v>
      </c>
      <c r="G418" t="s">
        <v>37</v>
      </c>
      <c r="K418" t="s">
        <v>5802</v>
      </c>
      <c r="L418">
        <v>50000</v>
      </c>
    </row>
    <row r="419" spans="1:13">
      <c r="A419" t="s">
        <v>1571</v>
      </c>
      <c r="B419" t="s">
        <v>2901</v>
      </c>
      <c r="C419" s="1">
        <v>45878.404942129629</v>
      </c>
      <c r="D419" s="62">
        <v>13818</v>
      </c>
      <c r="E419" t="s">
        <v>1251</v>
      </c>
      <c r="F419" s="18">
        <v>45878</v>
      </c>
      <c r="G419" t="s">
        <v>66</v>
      </c>
      <c r="K419" t="s">
        <v>5805</v>
      </c>
      <c r="L419">
        <v>100000</v>
      </c>
      <c r="M419">
        <v>400</v>
      </c>
    </row>
    <row r="420" spans="1:13">
      <c r="A420" t="s">
        <v>281</v>
      </c>
      <c r="B420" t="s">
        <v>2902</v>
      </c>
      <c r="C420" s="1">
        <v>45952.450231481482</v>
      </c>
      <c r="D420" s="62">
        <v>13819</v>
      </c>
      <c r="E420" t="s">
        <v>34</v>
      </c>
      <c r="F420" s="18">
        <v>45873</v>
      </c>
      <c r="G420" t="s">
        <v>37</v>
      </c>
      <c r="H420">
        <v>0</v>
      </c>
      <c r="I420">
        <v>0</v>
      </c>
      <c r="J420" t="s">
        <v>1259</v>
      </c>
      <c r="K420" t="s">
        <v>5800</v>
      </c>
      <c r="L420">
        <v>800000</v>
      </c>
      <c r="M420">
        <v>20000</v>
      </c>
    </row>
    <row r="421" spans="1:13">
      <c r="A421" s="63" t="s">
        <v>282</v>
      </c>
      <c r="B421" t="s">
        <v>2903</v>
      </c>
      <c r="C421" s="1">
        <v>45744.427743055552</v>
      </c>
      <c r="D421" s="62">
        <v>13820</v>
      </c>
      <c r="E421" t="s">
        <v>34</v>
      </c>
      <c r="F421" s="18">
        <v>45742</v>
      </c>
      <c r="G421" t="s">
        <v>151</v>
      </c>
      <c r="H421">
        <v>0</v>
      </c>
      <c r="J421" t="s">
        <v>1259</v>
      </c>
      <c r="K421" t="s">
        <v>5805</v>
      </c>
      <c r="L421">
        <v>171071</v>
      </c>
      <c r="M421">
        <v>4276.78</v>
      </c>
    </row>
    <row r="422" spans="1:13">
      <c r="A422" s="63" t="s">
        <v>60</v>
      </c>
      <c r="B422" t="s">
        <v>2904</v>
      </c>
      <c r="C422" s="1">
        <v>45978.544247685182</v>
      </c>
      <c r="D422" s="62">
        <v>13821</v>
      </c>
      <c r="E422" t="s">
        <v>34</v>
      </c>
      <c r="F422" s="18">
        <v>45678</v>
      </c>
      <c r="G422" t="s">
        <v>151</v>
      </c>
      <c r="H422">
        <v>10</v>
      </c>
      <c r="J422" t="s">
        <v>1259</v>
      </c>
      <c r="K422" t="s">
        <v>5773</v>
      </c>
      <c r="L422">
        <v>355000</v>
      </c>
      <c r="M422">
        <v>8875</v>
      </c>
    </row>
    <row r="423" spans="1:13">
      <c r="A423" t="s">
        <v>283</v>
      </c>
      <c r="B423" t="s">
        <v>2905</v>
      </c>
      <c r="C423" s="1">
        <v>45736.660300925927</v>
      </c>
      <c r="D423" s="62">
        <v>13822</v>
      </c>
      <c r="E423" t="s">
        <v>34</v>
      </c>
      <c r="F423" s="18">
        <v>45729</v>
      </c>
      <c r="G423" t="s">
        <v>108</v>
      </c>
      <c r="H423">
        <v>0</v>
      </c>
      <c r="J423" t="s">
        <v>1259</v>
      </c>
      <c r="K423" t="s">
        <v>5762</v>
      </c>
      <c r="L423">
        <v>800000</v>
      </c>
      <c r="M423">
        <v>20000</v>
      </c>
    </row>
    <row r="424" spans="1:13">
      <c r="A424" t="s">
        <v>285</v>
      </c>
      <c r="B424" t="s">
        <v>2906</v>
      </c>
      <c r="C424" s="1">
        <v>45758.637152777781</v>
      </c>
      <c r="D424" s="62">
        <v>13823</v>
      </c>
      <c r="E424" t="s">
        <v>34</v>
      </c>
      <c r="F424" s="18">
        <v>45660</v>
      </c>
      <c r="G424" t="s">
        <v>37</v>
      </c>
      <c r="H424">
        <v>0</v>
      </c>
      <c r="I424">
        <v>0</v>
      </c>
      <c r="J424" t="s">
        <v>1252</v>
      </c>
      <c r="K424" t="s">
        <v>5734</v>
      </c>
      <c r="L424">
        <v>75000</v>
      </c>
      <c r="M424">
        <v>1875</v>
      </c>
    </row>
    <row r="425" spans="1:13">
      <c r="A425" t="s">
        <v>286</v>
      </c>
      <c r="B425" t="s">
        <v>2907</v>
      </c>
      <c r="C425" s="1">
        <v>45772.380497685182</v>
      </c>
      <c r="D425" s="62">
        <v>13824</v>
      </c>
      <c r="E425" t="s">
        <v>34</v>
      </c>
      <c r="F425" s="18">
        <v>45770</v>
      </c>
      <c r="G425" t="s">
        <v>149</v>
      </c>
      <c r="H425">
        <v>0</v>
      </c>
      <c r="J425" t="s">
        <v>1259</v>
      </c>
      <c r="K425" t="s">
        <v>5806</v>
      </c>
      <c r="L425">
        <v>118750</v>
      </c>
      <c r="M425">
        <v>2968.75</v>
      </c>
    </row>
    <row r="426" spans="1:13">
      <c r="A426" t="s">
        <v>287</v>
      </c>
      <c r="B426" t="s">
        <v>2908</v>
      </c>
      <c r="C426" s="1">
        <v>46035.500254629631</v>
      </c>
      <c r="D426" s="62">
        <v>13825</v>
      </c>
      <c r="E426" t="s">
        <v>34</v>
      </c>
      <c r="F426" s="18">
        <v>45757</v>
      </c>
      <c r="G426" t="s">
        <v>149</v>
      </c>
      <c r="H426">
        <v>0</v>
      </c>
      <c r="J426" t="s">
        <v>1259</v>
      </c>
      <c r="K426" t="s">
        <v>5819</v>
      </c>
      <c r="L426">
        <v>100000</v>
      </c>
      <c r="M426">
        <v>2500</v>
      </c>
    </row>
    <row r="427" spans="1:13">
      <c r="A427" t="s">
        <v>288</v>
      </c>
      <c r="B427" t="s">
        <v>2909</v>
      </c>
      <c r="C427" s="1">
        <v>45770.667523148149</v>
      </c>
      <c r="D427" s="62">
        <v>13826</v>
      </c>
      <c r="E427" t="s">
        <v>34</v>
      </c>
      <c r="F427" s="18">
        <v>45757</v>
      </c>
      <c r="G427" t="s">
        <v>149</v>
      </c>
      <c r="H427">
        <v>0</v>
      </c>
      <c r="J427" t="s">
        <v>1259</v>
      </c>
      <c r="K427" t="s">
        <v>5778</v>
      </c>
      <c r="L427">
        <v>175000</v>
      </c>
      <c r="M427">
        <v>4375</v>
      </c>
    </row>
    <row r="428" spans="1:13">
      <c r="A428" t="s">
        <v>764</v>
      </c>
      <c r="B428" t="s">
        <v>2910</v>
      </c>
      <c r="C428" s="1">
        <v>45980.43476851852</v>
      </c>
      <c r="D428" s="62">
        <v>13827</v>
      </c>
      <c r="E428" t="s">
        <v>34</v>
      </c>
      <c r="F428" s="18">
        <v>45777</v>
      </c>
      <c r="G428" t="s">
        <v>108</v>
      </c>
      <c r="H428">
        <v>0</v>
      </c>
      <c r="J428" t="s">
        <v>1259</v>
      </c>
      <c r="K428" t="s">
        <v>5744</v>
      </c>
      <c r="L428">
        <v>375000</v>
      </c>
      <c r="M428">
        <v>9375</v>
      </c>
    </row>
    <row r="429" spans="1:13">
      <c r="A429" t="s">
        <v>290</v>
      </c>
      <c r="B429" t="s">
        <v>2911</v>
      </c>
      <c r="C429" s="1">
        <v>45736.660115740742</v>
      </c>
      <c r="D429" s="62">
        <v>13828</v>
      </c>
      <c r="E429" t="s">
        <v>34</v>
      </c>
      <c r="F429" s="18">
        <v>45721</v>
      </c>
      <c r="G429" t="s">
        <v>108</v>
      </c>
      <c r="H429">
        <v>0</v>
      </c>
      <c r="J429" t="s">
        <v>1259</v>
      </c>
      <c r="K429" t="s">
        <v>5823</v>
      </c>
      <c r="L429">
        <v>125000</v>
      </c>
      <c r="M429">
        <v>3125</v>
      </c>
    </row>
    <row r="430" spans="1:13">
      <c r="A430" t="s">
        <v>291</v>
      </c>
      <c r="B430" t="s">
        <v>2912</v>
      </c>
      <c r="C430" s="1">
        <v>45776.566203703704</v>
      </c>
      <c r="D430" s="62">
        <v>13829</v>
      </c>
      <c r="E430" t="s">
        <v>34</v>
      </c>
      <c r="F430" s="18">
        <v>45776</v>
      </c>
      <c r="G430" t="s">
        <v>149</v>
      </c>
      <c r="H430">
        <v>0</v>
      </c>
      <c r="J430" t="s">
        <v>1259</v>
      </c>
      <c r="K430" t="s">
        <v>5788</v>
      </c>
      <c r="L430">
        <v>225000</v>
      </c>
      <c r="M430">
        <v>5625</v>
      </c>
    </row>
    <row r="431" spans="1:13">
      <c r="A431" t="s">
        <v>1572</v>
      </c>
      <c r="B431" t="s">
        <v>2913</v>
      </c>
      <c r="C431" s="1">
        <v>45776.449537037035</v>
      </c>
      <c r="D431" s="62">
        <v>13830</v>
      </c>
      <c r="E431" t="s">
        <v>1251</v>
      </c>
      <c r="F431" s="18">
        <v>45776</v>
      </c>
      <c r="G431" t="s">
        <v>53</v>
      </c>
      <c r="K431" t="s">
        <v>5820</v>
      </c>
      <c r="L431">
        <v>1200000</v>
      </c>
      <c r="M431">
        <v>30000</v>
      </c>
    </row>
    <row r="432" spans="1:13">
      <c r="A432" t="s">
        <v>1573</v>
      </c>
      <c r="B432" t="s">
        <v>2914</v>
      </c>
      <c r="C432" s="1">
        <v>45764.681956018518</v>
      </c>
      <c r="D432" s="62">
        <v>13832</v>
      </c>
      <c r="E432" t="s">
        <v>1251</v>
      </c>
      <c r="F432" s="18">
        <v>45695</v>
      </c>
      <c r="G432" t="s">
        <v>175</v>
      </c>
      <c r="J432" t="s">
        <v>1252</v>
      </c>
      <c r="K432" t="s">
        <v>5775</v>
      </c>
      <c r="L432">
        <v>100000</v>
      </c>
      <c r="M432">
        <v>2500</v>
      </c>
    </row>
    <row r="433" spans="1:13">
      <c r="A433" t="s">
        <v>292</v>
      </c>
      <c r="B433" t="s">
        <v>2915</v>
      </c>
      <c r="C433" s="1">
        <v>45670.373344907406</v>
      </c>
      <c r="D433" s="62">
        <v>13834</v>
      </c>
      <c r="E433" t="s">
        <v>34</v>
      </c>
      <c r="F433" s="18">
        <v>45670</v>
      </c>
      <c r="G433" t="s">
        <v>250</v>
      </c>
      <c r="H433">
        <v>0</v>
      </c>
      <c r="I433">
        <v>0</v>
      </c>
      <c r="J433" t="s">
        <v>1252</v>
      </c>
      <c r="K433" t="s">
        <v>5797</v>
      </c>
      <c r="L433">
        <v>125000</v>
      </c>
      <c r="M433">
        <v>818.24</v>
      </c>
    </row>
    <row r="434" spans="1:13">
      <c r="A434" t="s">
        <v>1574</v>
      </c>
      <c r="B434" t="s">
        <v>2916</v>
      </c>
      <c r="C434" s="1">
        <v>45737.515601851854</v>
      </c>
      <c r="D434" s="62">
        <v>13837</v>
      </c>
      <c r="E434" t="s">
        <v>1251</v>
      </c>
      <c r="F434" s="18">
        <v>45737</v>
      </c>
      <c r="G434" t="s">
        <v>55</v>
      </c>
      <c r="J434" t="s">
        <v>1259</v>
      </c>
      <c r="K434" t="s">
        <v>5746</v>
      </c>
      <c r="L434">
        <v>500000</v>
      </c>
      <c r="M434">
        <v>15000</v>
      </c>
    </row>
    <row r="435" spans="1:13">
      <c r="A435" t="s">
        <v>1575</v>
      </c>
      <c r="B435" t="s">
        <v>2917</v>
      </c>
      <c r="C435" s="1">
        <v>45818.446319444447</v>
      </c>
      <c r="D435" s="62">
        <v>13838</v>
      </c>
      <c r="E435" t="s">
        <v>1251</v>
      </c>
      <c r="F435" s="18">
        <v>45818</v>
      </c>
      <c r="G435" t="s">
        <v>53</v>
      </c>
      <c r="K435" t="s">
        <v>5807</v>
      </c>
      <c r="L435">
        <v>3000000</v>
      </c>
      <c r="M435">
        <v>75000</v>
      </c>
    </row>
    <row r="436" spans="1:13">
      <c r="A436" t="s">
        <v>293</v>
      </c>
      <c r="B436" t="s">
        <v>2918</v>
      </c>
      <c r="C436" s="1">
        <v>45707.518252314818</v>
      </c>
      <c r="D436" s="62">
        <v>13840</v>
      </c>
      <c r="E436" t="s">
        <v>34</v>
      </c>
      <c r="F436" s="18">
        <v>45691</v>
      </c>
      <c r="G436" t="s">
        <v>98</v>
      </c>
      <c r="H436">
        <v>0</v>
      </c>
      <c r="I436">
        <v>0</v>
      </c>
      <c r="J436" t="s">
        <v>1252</v>
      </c>
      <c r="K436" t="s">
        <v>5752</v>
      </c>
      <c r="L436">
        <v>100000</v>
      </c>
      <c r="M436">
        <v>2500</v>
      </c>
    </row>
    <row r="437" spans="1:13">
      <c r="A437" t="s">
        <v>1576</v>
      </c>
      <c r="B437" t="s">
        <v>2919</v>
      </c>
      <c r="C437" s="1">
        <v>45691.618194444447</v>
      </c>
      <c r="D437" s="62">
        <v>13841</v>
      </c>
      <c r="E437" t="s">
        <v>1251</v>
      </c>
      <c r="F437" s="18">
        <v>45691</v>
      </c>
      <c r="G437" t="s">
        <v>179</v>
      </c>
      <c r="K437" t="s">
        <v>5764</v>
      </c>
      <c r="L437">
        <v>300000</v>
      </c>
      <c r="M437">
        <v>9000</v>
      </c>
    </row>
    <row r="438" spans="1:13">
      <c r="A438" t="s">
        <v>1577</v>
      </c>
      <c r="B438" t="s">
        <v>2920</v>
      </c>
      <c r="C438" s="1">
        <v>45686.455833333333</v>
      </c>
      <c r="D438" s="62">
        <v>13842</v>
      </c>
      <c r="E438" t="s">
        <v>1251</v>
      </c>
      <c r="F438" s="18">
        <v>45686</v>
      </c>
      <c r="G438" t="s">
        <v>179</v>
      </c>
      <c r="K438" t="s">
        <v>5786</v>
      </c>
      <c r="L438">
        <v>150000</v>
      </c>
      <c r="M438">
        <v>4500</v>
      </c>
    </row>
    <row r="439" spans="1:13">
      <c r="A439" t="s">
        <v>294</v>
      </c>
      <c r="B439" t="s">
        <v>2921</v>
      </c>
      <c r="C439" s="1">
        <v>45951.334988425922</v>
      </c>
      <c r="D439" s="62">
        <v>13843</v>
      </c>
      <c r="E439" t="s">
        <v>34</v>
      </c>
      <c r="F439" s="18">
        <v>45772</v>
      </c>
      <c r="G439" t="s">
        <v>37</v>
      </c>
      <c r="H439">
        <v>0</v>
      </c>
      <c r="I439">
        <v>0</v>
      </c>
      <c r="J439" t="s">
        <v>1252</v>
      </c>
      <c r="K439" t="s">
        <v>5792</v>
      </c>
      <c r="L439">
        <v>200000</v>
      </c>
      <c r="M439">
        <v>5000</v>
      </c>
    </row>
    <row r="440" spans="1:13">
      <c r="A440" t="s">
        <v>1578</v>
      </c>
      <c r="B440" t="s">
        <v>2922</v>
      </c>
      <c r="C440" s="1">
        <v>45674.65587962963</v>
      </c>
      <c r="D440" s="62">
        <v>13845</v>
      </c>
      <c r="E440" t="s">
        <v>1251</v>
      </c>
      <c r="F440" s="18">
        <v>45674</v>
      </c>
      <c r="G440" t="s">
        <v>66</v>
      </c>
      <c r="K440" t="s">
        <v>5808</v>
      </c>
      <c r="L440">
        <v>0</v>
      </c>
      <c r="M440">
        <v>0</v>
      </c>
    </row>
    <row r="441" spans="1:13">
      <c r="A441" t="s">
        <v>1579</v>
      </c>
      <c r="B441" t="s">
        <v>2923</v>
      </c>
      <c r="C441" s="1">
        <v>45699.411689814813</v>
      </c>
      <c r="D441" s="62">
        <v>13849</v>
      </c>
      <c r="E441" t="s">
        <v>1251</v>
      </c>
      <c r="F441" s="18">
        <v>45699</v>
      </c>
      <c r="G441" t="s">
        <v>53</v>
      </c>
      <c r="J441" t="s">
        <v>1259</v>
      </c>
      <c r="K441" t="s">
        <v>5734</v>
      </c>
      <c r="L441">
        <v>250000</v>
      </c>
      <c r="M441">
        <v>6250</v>
      </c>
    </row>
    <row r="442" spans="1:13">
      <c r="A442" t="s">
        <v>1580</v>
      </c>
      <c r="B442" t="s">
        <v>2924</v>
      </c>
      <c r="C442" s="1">
        <v>45819.600671296299</v>
      </c>
      <c r="D442" s="62">
        <v>13851</v>
      </c>
      <c r="E442" t="s">
        <v>1251</v>
      </c>
      <c r="F442" s="18">
        <v>45819</v>
      </c>
      <c r="G442" t="s">
        <v>35</v>
      </c>
      <c r="K442" t="s">
        <v>5781</v>
      </c>
      <c r="L442">
        <v>300000</v>
      </c>
      <c r="M442">
        <v>7500</v>
      </c>
    </row>
    <row r="443" spans="1:13">
      <c r="A443" t="s">
        <v>1581</v>
      </c>
      <c r="B443" t="s">
        <v>2925</v>
      </c>
      <c r="C443" s="1">
        <v>45888.414039351854</v>
      </c>
      <c r="D443" s="62">
        <v>13855</v>
      </c>
      <c r="E443" t="s">
        <v>1251</v>
      </c>
      <c r="F443" s="18">
        <v>45888</v>
      </c>
      <c r="G443" t="s">
        <v>377</v>
      </c>
      <c r="J443" t="s">
        <v>1252</v>
      </c>
      <c r="K443" t="s">
        <v>5743</v>
      </c>
      <c r="L443">
        <v>100000</v>
      </c>
      <c r="M443">
        <v>2500</v>
      </c>
    </row>
    <row r="444" spans="1:13">
      <c r="A444" t="s">
        <v>295</v>
      </c>
      <c r="B444" t="s">
        <v>5258</v>
      </c>
      <c r="C444" s="1">
        <v>46094.415150462963</v>
      </c>
      <c r="D444" s="62">
        <v>13856</v>
      </c>
      <c r="E444" t="s">
        <v>34</v>
      </c>
      <c r="F444" s="18">
        <v>45868</v>
      </c>
      <c r="G444" t="s">
        <v>68</v>
      </c>
      <c r="H444">
        <v>0</v>
      </c>
      <c r="I444">
        <v>0</v>
      </c>
      <c r="J444" t="s">
        <v>1252</v>
      </c>
      <c r="K444" t="s">
        <v>5752</v>
      </c>
      <c r="L444">
        <v>50000</v>
      </c>
      <c r="M444">
        <v>1250</v>
      </c>
    </row>
    <row r="445" spans="1:13">
      <c r="A445" t="s">
        <v>296</v>
      </c>
      <c r="B445" t="s">
        <v>2926</v>
      </c>
      <c r="C445" s="1">
        <v>45986.401192129626</v>
      </c>
      <c r="D445" s="62">
        <v>13857</v>
      </c>
      <c r="E445" t="s">
        <v>34</v>
      </c>
      <c r="F445" s="18">
        <v>45880</v>
      </c>
      <c r="G445" t="s">
        <v>255</v>
      </c>
      <c r="H445">
        <v>0</v>
      </c>
      <c r="I445">
        <v>1</v>
      </c>
      <c r="J445" t="s">
        <v>1252</v>
      </c>
      <c r="K445" t="s">
        <v>5808</v>
      </c>
      <c r="L445">
        <v>40000</v>
      </c>
      <c r="M445">
        <v>1000</v>
      </c>
    </row>
    <row r="446" spans="1:13">
      <c r="A446" t="s">
        <v>297</v>
      </c>
      <c r="B446" t="s">
        <v>2927</v>
      </c>
      <c r="C446" s="1">
        <v>45831.386493055557</v>
      </c>
      <c r="D446" s="62">
        <v>13858</v>
      </c>
      <c r="E446" t="s">
        <v>34</v>
      </c>
      <c r="F446" s="18">
        <v>45798</v>
      </c>
      <c r="G446" t="s">
        <v>49</v>
      </c>
      <c r="H446">
        <v>0</v>
      </c>
      <c r="I446">
        <v>0</v>
      </c>
      <c r="J446" t="s">
        <v>1259</v>
      </c>
      <c r="K446" t="s">
        <v>5784</v>
      </c>
      <c r="L446">
        <v>16000</v>
      </c>
      <c r="M446">
        <v>480</v>
      </c>
    </row>
    <row r="447" spans="1:13">
      <c r="A447" t="s">
        <v>1582</v>
      </c>
      <c r="B447" t="s">
        <v>2928</v>
      </c>
      <c r="C447" s="1">
        <v>45819.641446759262</v>
      </c>
      <c r="D447" s="62">
        <v>13863</v>
      </c>
      <c r="E447" t="s">
        <v>1251</v>
      </c>
      <c r="F447" s="18">
        <v>45819</v>
      </c>
      <c r="G447" t="s">
        <v>98</v>
      </c>
      <c r="K447" t="s">
        <v>5804</v>
      </c>
      <c r="L447">
        <v>250000</v>
      </c>
      <c r="M447">
        <v>6250</v>
      </c>
    </row>
    <row r="448" spans="1:13">
      <c r="A448" t="s">
        <v>1583</v>
      </c>
      <c r="B448" t="s">
        <v>2929</v>
      </c>
      <c r="C448" s="1">
        <v>45721.762245370373</v>
      </c>
      <c r="D448" s="62">
        <v>13865</v>
      </c>
      <c r="E448" t="s">
        <v>1251</v>
      </c>
      <c r="F448" s="18">
        <v>45721</v>
      </c>
      <c r="G448" t="s">
        <v>175</v>
      </c>
      <c r="K448" t="s">
        <v>5732</v>
      </c>
      <c r="L448">
        <v>50000</v>
      </c>
      <c r="M448">
        <v>1250</v>
      </c>
    </row>
    <row r="449" spans="1:13">
      <c r="A449" t="s">
        <v>298</v>
      </c>
      <c r="B449" t="s">
        <v>2930</v>
      </c>
      <c r="C449" s="1">
        <v>45937.356481481482</v>
      </c>
      <c r="D449" s="62">
        <v>13867</v>
      </c>
      <c r="E449" t="s">
        <v>34</v>
      </c>
      <c r="F449" s="18">
        <v>45672</v>
      </c>
      <c r="G449" t="s">
        <v>98</v>
      </c>
      <c r="H449">
        <v>0</v>
      </c>
      <c r="I449">
        <v>0</v>
      </c>
      <c r="J449" t="s">
        <v>1252</v>
      </c>
      <c r="K449" t="s">
        <v>5784</v>
      </c>
      <c r="L449">
        <v>36000</v>
      </c>
      <c r="M449">
        <v>900</v>
      </c>
    </row>
    <row r="450" spans="1:13">
      <c r="A450" t="s">
        <v>300</v>
      </c>
      <c r="B450" t="s">
        <v>2931</v>
      </c>
      <c r="C450" s="1">
        <v>45901.359988425924</v>
      </c>
      <c r="D450" s="62">
        <v>13869</v>
      </c>
      <c r="E450" t="s">
        <v>34</v>
      </c>
      <c r="F450" s="18">
        <v>45728</v>
      </c>
      <c r="G450" t="s">
        <v>85</v>
      </c>
      <c r="H450">
        <v>0</v>
      </c>
      <c r="I450">
        <v>0</v>
      </c>
      <c r="J450" t="s">
        <v>1252</v>
      </c>
      <c r="K450" t="s">
        <v>5749</v>
      </c>
      <c r="L450">
        <v>10000</v>
      </c>
      <c r="M450">
        <v>250</v>
      </c>
    </row>
    <row r="451" spans="1:13">
      <c r="A451" t="s">
        <v>1584</v>
      </c>
      <c r="B451" t="s">
        <v>2932</v>
      </c>
      <c r="C451" s="1">
        <v>45684.669953703706</v>
      </c>
      <c r="D451" s="62">
        <v>13870</v>
      </c>
      <c r="E451" t="s">
        <v>1251</v>
      </c>
      <c r="F451" s="18">
        <v>45684</v>
      </c>
      <c r="G451" t="s">
        <v>255</v>
      </c>
      <c r="J451" t="s">
        <v>1252</v>
      </c>
      <c r="K451" t="s">
        <v>5788</v>
      </c>
      <c r="L451">
        <v>100000</v>
      </c>
      <c r="M451">
        <v>2500</v>
      </c>
    </row>
    <row r="452" spans="1:13">
      <c r="A452" t="s">
        <v>1585</v>
      </c>
      <c r="B452" t="s">
        <v>2933</v>
      </c>
      <c r="C452" s="1">
        <v>45679.657685185186</v>
      </c>
      <c r="D452" s="62">
        <v>13871</v>
      </c>
      <c r="E452" t="s">
        <v>1251</v>
      </c>
      <c r="F452" s="18">
        <v>45679</v>
      </c>
      <c r="G452" t="s">
        <v>49</v>
      </c>
      <c r="J452" t="s">
        <v>1252</v>
      </c>
      <c r="K452" t="s">
        <v>5818</v>
      </c>
      <c r="L452">
        <v>100000</v>
      </c>
      <c r="M452">
        <v>3000</v>
      </c>
    </row>
    <row r="453" spans="1:13">
      <c r="A453" t="s">
        <v>301</v>
      </c>
      <c r="B453" t="s">
        <v>2934</v>
      </c>
      <c r="C453" s="1">
        <v>45789.338460648149</v>
      </c>
      <c r="D453" s="62">
        <v>13872</v>
      </c>
      <c r="E453" t="s">
        <v>34</v>
      </c>
      <c r="F453" s="18">
        <v>45720</v>
      </c>
      <c r="G453" t="s">
        <v>35</v>
      </c>
      <c r="H453">
        <v>0</v>
      </c>
      <c r="I453">
        <v>0</v>
      </c>
      <c r="J453" t="s">
        <v>1252</v>
      </c>
      <c r="K453" t="s">
        <v>5774</v>
      </c>
      <c r="L453">
        <v>285385</v>
      </c>
      <c r="M453">
        <v>7134.63</v>
      </c>
    </row>
    <row r="454" spans="1:13">
      <c r="A454" t="s">
        <v>1586</v>
      </c>
      <c r="B454" t="s">
        <v>2935</v>
      </c>
      <c r="C454" s="1">
        <v>45855.507696759261</v>
      </c>
      <c r="D454" s="62">
        <v>13873</v>
      </c>
      <c r="E454" t="s">
        <v>1251</v>
      </c>
      <c r="F454" s="18">
        <v>45855</v>
      </c>
      <c r="G454" t="s">
        <v>53</v>
      </c>
      <c r="J454" t="s">
        <v>1259</v>
      </c>
      <c r="K454" t="s">
        <v>5774</v>
      </c>
      <c r="L454">
        <v>2316000</v>
      </c>
      <c r="M454">
        <v>57900</v>
      </c>
    </row>
    <row r="455" spans="1:13">
      <c r="A455" t="s">
        <v>303</v>
      </c>
      <c r="B455" t="s">
        <v>2936</v>
      </c>
      <c r="C455" s="1">
        <v>45758.643761574072</v>
      </c>
      <c r="D455" s="62">
        <v>13877</v>
      </c>
      <c r="E455" t="s">
        <v>34</v>
      </c>
      <c r="F455" s="18">
        <v>45721</v>
      </c>
      <c r="G455" t="s">
        <v>61</v>
      </c>
      <c r="H455">
        <v>0</v>
      </c>
      <c r="I455">
        <v>0</v>
      </c>
      <c r="J455" t="s">
        <v>1259</v>
      </c>
      <c r="K455" t="s">
        <v>5764</v>
      </c>
      <c r="L455">
        <v>12000</v>
      </c>
      <c r="M455">
        <v>480</v>
      </c>
    </row>
    <row r="456" spans="1:13">
      <c r="A456" t="s">
        <v>1587</v>
      </c>
      <c r="B456" t="s">
        <v>2937</v>
      </c>
      <c r="C456" s="1">
        <v>45880.842013888891</v>
      </c>
      <c r="D456" s="62">
        <v>13878</v>
      </c>
      <c r="E456" t="s">
        <v>1251</v>
      </c>
      <c r="F456" s="18">
        <v>45880</v>
      </c>
      <c r="G456" t="s">
        <v>149</v>
      </c>
      <c r="H456">
        <v>0</v>
      </c>
      <c r="J456" t="s">
        <v>1259</v>
      </c>
      <c r="K456" t="s">
        <v>5743</v>
      </c>
      <c r="L456">
        <v>100000</v>
      </c>
      <c r="M456">
        <v>2500</v>
      </c>
    </row>
    <row r="457" spans="1:13">
      <c r="A457" t="s">
        <v>1588</v>
      </c>
      <c r="B457" t="s">
        <v>2938</v>
      </c>
      <c r="C457" s="1">
        <v>45775.382800925923</v>
      </c>
      <c r="D457" s="62">
        <v>13879</v>
      </c>
      <c r="E457" t="s">
        <v>1251</v>
      </c>
      <c r="F457" s="18">
        <v>45775</v>
      </c>
      <c r="G457" t="s">
        <v>149</v>
      </c>
      <c r="J457" t="s">
        <v>1259</v>
      </c>
      <c r="K457" t="s">
        <v>5785</v>
      </c>
      <c r="L457">
        <v>100000</v>
      </c>
      <c r="M457">
        <v>2500</v>
      </c>
    </row>
    <row r="458" spans="1:13">
      <c r="A458" t="s">
        <v>1589</v>
      </c>
      <c r="B458" t="s">
        <v>2939</v>
      </c>
      <c r="C458" s="1">
        <v>45907.591666666667</v>
      </c>
      <c r="D458" s="62">
        <v>13880</v>
      </c>
      <c r="E458" t="s">
        <v>1251</v>
      </c>
      <c r="F458" s="18">
        <v>45907</v>
      </c>
      <c r="G458" t="s">
        <v>181</v>
      </c>
      <c r="J458" t="s">
        <v>1252</v>
      </c>
      <c r="K458" t="s">
        <v>5822</v>
      </c>
      <c r="L458">
        <v>1175000</v>
      </c>
      <c r="M458">
        <v>29375</v>
      </c>
    </row>
    <row r="459" spans="1:13">
      <c r="A459" t="s">
        <v>1590</v>
      </c>
      <c r="B459" t="s">
        <v>2940</v>
      </c>
      <c r="C459" s="1">
        <v>45907.591932870368</v>
      </c>
      <c r="D459" s="62">
        <v>13881</v>
      </c>
      <c r="E459" t="s">
        <v>1251</v>
      </c>
      <c r="F459" s="18">
        <v>45907</v>
      </c>
      <c r="G459" t="s">
        <v>181</v>
      </c>
      <c r="J459" t="s">
        <v>1252</v>
      </c>
      <c r="K459" t="s">
        <v>5806</v>
      </c>
      <c r="L459">
        <v>1915000</v>
      </c>
      <c r="M459">
        <v>47875</v>
      </c>
    </row>
    <row r="460" spans="1:13">
      <c r="A460" t="s">
        <v>304</v>
      </c>
      <c r="B460" t="s">
        <v>2941</v>
      </c>
      <c r="C460" s="1">
        <v>45978.601145833331</v>
      </c>
      <c r="D460" s="62">
        <v>13882</v>
      </c>
      <c r="E460" t="s">
        <v>34</v>
      </c>
      <c r="F460" s="18">
        <v>45973</v>
      </c>
      <c r="G460" t="s">
        <v>82</v>
      </c>
      <c r="H460">
        <v>0</v>
      </c>
      <c r="I460">
        <v>1</v>
      </c>
      <c r="J460" t="s">
        <v>1252</v>
      </c>
      <c r="K460" t="s">
        <v>5740</v>
      </c>
      <c r="L460">
        <v>46509.35</v>
      </c>
      <c r="M460">
        <v>1162.73</v>
      </c>
    </row>
    <row r="461" spans="1:13">
      <c r="A461" t="s">
        <v>961</v>
      </c>
      <c r="B461" t="s">
        <v>2942</v>
      </c>
      <c r="C461" s="1">
        <v>45691.387361111112</v>
      </c>
      <c r="D461" s="62">
        <v>13885</v>
      </c>
      <c r="E461" t="s">
        <v>34</v>
      </c>
      <c r="F461" s="18">
        <v>45691</v>
      </c>
      <c r="K461" t="s">
        <v>5769</v>
      </c>
      <c r="M461">
        <v>8900</v>
      </c>
    </row>
    <row r="462" spans="1:13">
      <c r="A462" t="s">
        <v>305</v>
      </c>
      <c r="B462" t="s">
        <v>2943</v>
      </c>
      <c r="C462" s="1">
        <v>46035.730497685188</v>
      </c>
      <c r="D462" s="62">
        <v>13887</v>
      </c>
      <c r="E462" t="s">
        <v>34</v>
      </c>
      <c r="F462" s="18">
        <v>46035</v>
      </c>
      <c r="G462" t="s">
        <v>175</v>
      </c>
      <c r="H462">
        <v>0</v>
      </c>
      <c r="I462">
        <v>0</v>
      </c>
      <c r="J462" t="s">
        <v>1252</v>
      </c>
      <c r="K462" t="s">
        <v>5741</v>
      </c>
      <c r="L462">
        <v>1300000</v>
      </c>
      <c r="M462">
        <v>32500</v>
      </c>
    </row>
    <row r="463" spans="1:13">
      <c r="A463" t="s">
        <v>1591</v>
      </c>
      <c r="B463" t="s">
        <v>2944</v>
      </c>
      <c r="C463" s="1">
        <v>45945.407835648148</v>
      </c>
      <c r="D463" s="62">
        <v>13888</v>
      </c>
      <c r="E463" t="s">
        <v>1251</v>
      </c>
      <c r="F463" s="18">
        <v>45945</v>
      </c>
      <c r="G463" t="s">
        <v>715</v>
      </c>
      <c r="K463" t="s">
        <v>5813</v>
      </c>
      <c r="L463">
        <v>3800000</v>
      </c>
      <c r="M463">
        <v>28500</v>
      </c>
    </row>
    <row r="464" spans="1:13">
      <c r="A464" t="s">
        <v>5466</v>
      </c>
      <c r="B464" t="s">
        <v>5467</v>
      </c>
      <c r="C464" s="1">
        <v>46111.532546296294</v>
      </c>
      <c r="D464" s="62">
        <v>13889</v>
      </c>
      <c r="E464" t="s">
        <v>34</v>
      </c>
      <c r="F464" s="18">
        <v>46107</v>
      </c>
      <c r="G464" t="s">
        <v>175</v>
      </c>
      <c r="H464">
        <v>2.5</v>
      </c>
      <c r="I464">
        <v>1</v>
      </c>
      <c r="J464" t="s">
        <v>1252</v>
      </c>
      <c r="K464" t="s">
        <v>5826</v>
      </c>
      <c r="L464">
        <v>465000</v>
      </c>
      <c r="M464">
        <v>11625</v>
      </c>
    </row>
    <row r="465" spans="1:13">
      <c r="A465" t="s">
        <v>1592</v>
      </c>
      <c r="B465" t="s">
        <v>2945</v>
      </c>
      <c r="C465" s="1">
        <v>45852.314456018517</v>
      </c>
      <c r="D465" s="62">
        <v>13891</v>
      </c>
      <c r="E465" t="s">
        <v>1251</v>
      </c>
      <c r="F465" s="18">
        <v>45852</v>
      </c>
      <c r="G465" t="s">
        <v>189</v>
      </c>
      <c r="J465" t="s">
        <v>1259</v>
      </c>
      <c r="K465" t="s">
        <v>5825</v>
      </c>
      <c r="L465">
        <v>10000</v>
      </c>
      <c r="M465">
        <v>300</v>
      </c>
    </row>
    <row r="466" spans="1:13">
      <c r="A466" t="s">
        <v>306</v>
      </c>
      <c r="B466" t="s">
        <v>2946</v>
      </c>
      <c r="C466" s="1">
        <v>45898.400740740741</v>
      </c>
      <c r="D466" s="62">
        <v>13892</v>
      </c>
      <c r="E466" t="s">
        <v>34</v>
      </c>
      <c r="F466" s="18">
        <v>45896</v>
      </c>
      <c r="G466" t="s">
        <v>79</v>
      </c>
      <c r="H466">
        <v>0</v>
      </c>
      <c r="I466">
        <v>1</v>
      </c>
      <c r="J466" t="s">
        <v>1252</v>
      </c>
      <c r="K466" t="s">
        <v>5812</v>
      </c>
      <c r="L466">
        <v>365000</v>
      </c>
      <c r="M466">
        <v>9125</v>
      </c>
    </row>
    <row r="467" spans="1:13">
      <c r="A467" t="s">
        <v>1593</v>
      </c>
      <c r="B467" t="s">
        <v>2947</v>
      </c>
      <c r="C467" s="1">
        <v>45699.379780092589</v>
      </c>
      <c r="D467" s="62">
        <v>13893</v>
      </c>
      <c r="E467" t="s">
        <v>1251</v>
      </c>
      <c r="F467" s="18">
        <v>45699</v>
      </c>
      <c r="G467" t="s">
        <v>189</v>
      </c>
      <c r="K467" t="s">
        <v>5788</v>
      </c>
      <c r="L467">
        <v>25000</v>
      </c>
      <c r="M467">
        <v>750</v>
      </c>
    </row>
    <row r="468" spans="1:13">
      <c r="A468" t="s">
        <v>307</v>
      </c>
      <c r="B468" t="s">
        <v>2948</v>
      </c>
      <c r="C468" s="1">
        <v>46057.426701388889</v>
      </c>
      <c r="D468" s="62">
        <v>13896</v>
      </c>
      <c r="E468" t="s">
        <v>34</v>
      </c>
      <c r="F468" s="18">
        <v>46057</v>
      </c>
      <c r="G468" t="s">
        <v>39</v>
      </c>
      <c r="H468">
        <v>11.48</v>
      </c>
      <c r="J468" t="s">
        <v>1259</v>
      </c>
      <c r="K468" t="s">
        <v>5753</v>
      </c>
      <c r="L468">
        <v>300000</v>
      </c>
      <c r="M468">
        <v>7500</v>
      </c>
    </row>
    <row r="469" spans="1:13">
      <c r="A469" t="s">
        <v>308</v>
      </c>
      <c r="B469" t="s">
        <v>2949</v>
      </c>
      <c r="C469" s="1">
        <v>45980.502430555556</v>
      </c>
      <c r="D469" s="62">
        <v>13897</v>
      </c>
      <c r="E469" t="s">
        <v>34</v>
      </c>
      <c r="F469" s="18">
        <v>45925</v>
      </c>
      <c r="G469" t="s">
        <v>39</v>
      </c>
      <c r="H469">
        <v>0</v>
      </c>
      <c r="J469" t="s">
        <v>1259</v>
      </c>
      <c r="K469" t="s">
        <v>5812</v>
      </c>
      <c r="L469">
        <v>110000</v>
      </c>
      <c r="M469">
        <v>2750</v>
      </c>
    </row>
    <row r="470" spans="1:13">
      <c r="A470" t="s">
        <v>309</v>
      </c>
      <c r="B470" t="s">
        <v>2950</v>
      </c>
      <c r="C470" s="1">
        <v>45944.622233796297</v>
      </c>
      <c r="D470" s="62">
        <v>13898</v>
      </c>
      <c r="E470" t="s">
        <v>34</v>
      </c>
      <c r="F470" s="18">
        <v>45901</v>
      </c>
      <c r="G470" t="s">
        <v>39</v>
      </c>
      <c r="H470">
        <v>0</v>
      </c>
      <c r="J470" t="s">
        <v>1259</v>
      </c>
      <c r="K470" t="s">
        <v>5824</v>
      </c>
      <c r="L470">
        <v>34686</v>
      </c>
      <c r="M470">
        <v>867.15</v>
      </c>
    </row>
    <row r="471" spans="1:13">
      <c r="A471" t="s">
        <v>310</v>
      </c>
      <c r="B471" t="s">
        <v>2951</v>
      </c>
      <c r="C471" s="1">
        <v>45925.48715277778</v>
      </c>
      <c r="D471" s="62">
        <v>13899</v>
      </c>
      <c r="E471" t="s">
        <v>34</v>
      </c>
      <c r="F471" s="18">
        <v>45925</v>
      </c>
      <c r="G471" t="s">
        <v>39</v>
      </c>
      <c r="H471">
        <v>0</v>
      </c>
      <c r="J471" t="s">
        <v>1259</v>
      </c>
      <c r="K471" t="s">
        <v>5830</v>
      </c>
      <c r="L471">
        <v>153000</v>
      </c>
      <c r="M471">
        <v>3825</v>
      </c>
    </row>
    <row r="472" spans="1:13">
      <c r="A472" t="s">
        <v>311</v>
      </c>
      <c r="B472" t="s">
        <v>2952</v>
      </c>
      <c r="C472" s="1">
        <v>45940.334120370368</v>
      </c>
      <c r="D472" s="62">
        <v>13900</v>
      </c>
      <c r="E472" t="s">
        <v>34</v>
      </c>
      <c r="F472" s="18">
        <v>45901</v>
      </c>
      <c r="G472" t="s">
        <v>39</v>
      </c>
      <c r="H472">
        <v>0</v>
      </c>
      <c r="J472" t="s">
        <v>1259</v>
      </c>
      <c r="K472" t="s">
        <v>5752</v>
      </c>
      <c r="L472">
        <v>100000</v>
      </c>
      <c r="M472">
        <v>2500</v>
      </c>
    </row>
    <row r="473" spans="1:13">
      <c r="A473" t="s">
        <v>1594</v>
      </c>
      <c r="B473" t="s">
        <v>2953</v>
      </c>
      <c r="C473" s="1">
        <v>45840.347291666665</v>
      </c>
      <c r="D473" s="62">
        <v>13902</v>
      </c>
      <c r="E473" t="s">
        <v>1251</v>
      </c>
      <c r="F473" s="18">
        <v>45840</v>
      </c>
      <c r="G473" t="s">
        <v>119</v>
      </c>
      <c r="J473" t="s">
        <v>1252</v>
      </c>
      <c r="K473" t="s">
        <v>5757</v>
      </c>
      <c r="L473">
        <v>200000</v>
      </c>
      <c r="M473">
        <v>6000</v>
      </c>
    </row>
    <row r="474" spans="1:13">
      <c r="A474" t="s">
        <v>1595</v>
      </c>
      <c r="B474" t="s">
        <v>2954</v>
      </c>
      <c r="C474" s="1">
        <v>45671.411122685182</v>
      </c>
      <c r="D474" s="62">
        <v>13903</v>
      </c>
      <c r="E474" t="s">
        <v>1251</v>
      </c>
      <c r="F474" s="18">
        <v>45671</v>
      </c>
      <c r="G474" t="s">
        <v>108</v>
      </c>
      <c r="J474" t="s">
        <v>1259</v>
      </c>
      <c r="K474" t="s">
        <v>5820</v>
      </c>
      <c r="L474">
        <v>800000</v>
      </c>
      <c r="M474">
        <v>20000</v>
      </c>
    </row>
    <row r="475" spans="1:13">
      <c r="A475" t="s">
        <v>1596</v>
      </c>
      <c r="B475" t="s">
        <v>2955</v>
      </c>
      <c r="C475" s="1">
        <v>45820.007731481484</v>
      </c>
      <c r="D475" s="62">
        <v>13904</v>
      </c>
      <c r="E475" t="s">
        <v>1251</v>
      </c>
      <c r="F475" s="18">
        <v>45820</v>
      </c>
      <c r="G475" t="s">
        <v>35</v>
      </c>
      <c r="K475" t="s">
        <v>5823</v>
      </c>
      <c r="L475">
        <v>70000</v>
      </c>
      <c r="M475">
        <v>1750</v>
      </c>
    </row>
    <row r="476" spans="1:13">
      <c r="A476" t="s">
        <v>1597</v>
      </c>
      <c r="B476" t="s">
        <v>2956</v>
      </c>
      <c r="C476" s="1">
        <v>45713.626377314817</v>
      </c>
      <c r="D476" s="62">
        <v>13905</v>
      </c>
      <c r="E476" t="s">
        <v>1251</v>
      </c>
      <c r="F476" s="18">
        <v>45713</v>
      </c>
      <c r="G476" t="s">
        <v>1598</v>
      </c>
      <c r="K476" t="s">
        <v>5732</v>
      </c>
      <c r="L476">
        <v>70000</v>
      </c>
    </row>
    <row r="477" spans="1:13">
      <c r="A477" t="s">
        <v>1599</v>
      </c>
      <c r="B477" t="s">
        <v>2957</v>
      </c>
      <c r="C477" s="1">
        <v>45695.675358796296</v>
      </c>
      <c r="D477" s="62">
        <v>13906</v>
      </c>
      <c r="E477" t="s">
        <v>1251</v>
      </c>
      <c r="F477" s="18">
        <v>45695</v>
      </c>
      <c r="G477" t="s">
        <v>37</v>
      </c>
      <c r="K477" t="s">
        <v>5809</v>
      </c>
    </row>
    <row r="478" spans="1:13">
      <c r="A478" t="s">
        <v>1600</v>
      </c>
      <c r="B478" t="s">
        <v>2958</v>
      </c>
      <c r="C478" s="1">
        <v>45820.004490740743</v>
      </c>
      <c r="D478" s="62">
        <v>13909</v>
      </c>
      <c r="E478" t="s">
        <v>1251</v>
      </c>
      <c r="F478" s="18">
        <v>45820</v>
      </c>
      <c r="G478" t="s">
        <v>715</v>
      </c>
      <c r="K478" t="s">
        <v>5787</v>
      </c>
    </row>
    <row r="479" spans="1:13">
      <c r="A479" t="s">
        <v>102</v>
      </c>
      <c r="B479" t="s">
        <v>2959</v>
      </c>
      <c r="C479" s="1">
        <v>45839.483981481484</v>
      </c>
      <c r="D479" s="62">
        <v>13910</v>
      </c>
      <c r="E479" t="s">
        <v>34</v>
      </c>
      <c r="F479" s="18">
        <v>45672</v>
      </c>
      <c r="G479" t="s">
        <v>68</v>
      </c>
      <c r="H479">
        <v>2</v>
      </c>
      <c r="I479">
        <v>0</v>
      </c>
      <c r="J479" t="s">
        <v>1259</v>
      </c>
      <c r="K479" t="s">
        <v>5807</v>
      </c>
      <c r="L479">
        <v>1000000</v>
      </c>
      <c r="M479">
        <v>25000</v>
      </c>
    </row>
    <row r="480" spans="1:13">
      <c r="A480" t="s">
        <v>312</v>
      </c>
      <c r="B480" t="s">
        <v>2960</v>
      </c>
      <c r="C480" s="1">
        <v>45897.530162037037</v>
      </c>
      <c r="D480" s="62">
        <v>13911</v>
      </c>
      <c r="E480" t="s">
        <v>34</v>
      </c>
      <c r="F480" s="18">
        <v>45895</v>
      </c>
      <c r="G480" t="s">
        <v>85</v>
      </c>
      <c r="H480">
        <v>0</v>
      </c>
      <c r="I480">
        <v>1</v>
      </c>
      <c r="J480" t="s">
        <v>1252</v>
      </c>
      <c r="K480" t="s">
        <v>5799</v>
      </c>
      <c r="L480">
        <v>1190469</v>
      </c>
      <c r="M480">
        <v>29761.73</v>
      </c>
    </row>
    <row r="481" spans="1:13">
      <c r="A481" t="s">
        <v>313</v>
      </c>
      <c r="B481" t="s">
        <v>2961</v>
      </c>
      <c r="C481" s="1">
        <v>45758.646145833336</v>
      </c>
      <c r="D481" s="62">
        <v>13912</v>
      </c>
      <c r="E481" t="s">
        <v>34</v>
      </c>
      <c r="F481" s="18">
        <v>45744</v>
      </c>
      <c r="G481" t="s">
        <v>61</v>
      </c>
      <c r="H481">
        <v>0</v>
      </c>
      <c r="I481">
        <v>0</v>
      </c>
      <c r="J481" t="s">
        <v>1252</v>
      </c>
      <c r="K481" t="s">
        <v>5814</v>
      </c>
      <c r="L481">
        <v>30333</v>
      </c>
      <c r="M481">
        <v>1213.32</v>
      </c>
    </row>
    <row r="482" spans="1:13">
      <c r="A482" t="s">
        <v>1601</v>
      </c>
      <c r="B482" t="s">
        <v>2962</v>
      </c>
      <c r="C482" s="1">
        <v>45691.376099537039</v>
      </c>
      <c r="D482" s="62">
        <v>13914</v>
      </c>
      <c r="E482" t="s">
        <v>1251</v>
      </c>
      <c r="F482" s="18">
        <v>45691</v>
      </c>
      <c r="G482" t="s">
        <v>1266</v>
      </c>
      <c r="H482">
        <v>0</v>
      </c>
      <c r="I482">
        <v>0</v>
      </c>
      <c r="J482" t="s">
        <v>1252</v>
      </c>
      <c r="K482" t="s">
        <v>5808</v>
      </c>
      <c r="L482">
        <v>240625</v>
      </c>
      <c r="M482">
        <v>6015.63</v>
      </c>
    </row>
    <row r="483" spans="1:13">
      <c r="A483" t="s">
        <v>1602</v>
      </c>
      <c r="B483" t="s">
        <v>2963</v>
      </c>
      <c r="C483" s="1">
        <v>45673.675104166665</v>
      </c>
      <c r="D483" s="62">
        <v>13917</v>
      </c>
      <c r="E483" t="s">
        <v>1251</v>
      </c>
      <c r="F483" s="18">
        <v>45673</v>
      </c>
      <c r="G483" t="s">
        <v>119</v>
      </c>
      <c r="J483" t="s">
        <v>1252</v>
      </c>
      <c r="K483" t="s">
        <v>5776</v>
      </c>
      <c r="L483">
        <v>40000</v>
      </c>
      <c r="M483">
        <v>1200</v>
      </c>
    </row>
    <row r="484" spans="1:13">
      <c r="A484" t="s">
        <v>1603</v>
      </c>
      <c r="B484" t="s">
        <v>2964</v>
      </c>
      <c r="C484" s="1">
        <v>45826.670578703706</v>
      </c>
      <c r="D484" s="62">
        <v>13918</v>
      </c>
      <c r="E484" t="s">
        <v>1251</v>
      </c>
      <c r="F484" s="18">
        <v>45826</v>
      </c>
      <c r="G484" t="s">
        <v>68</v>
      </c>
      <c r="J484" t="s">
        <v>1252</v>
      </c>
      <c r="K484" t="s">
        <v>5791</v>
      </c>
      <c r="L484">
        <v>181000</v>
      </c>
      <c r="M484">
        <v>4525</v>
      </c>
    </row>
    <row r="485" spans="1:13">
      <c r="A485" t="s">
        <v>314</v>
      </c>
      <c r="B485" t="s">
        <v>2965</v>
      </c>
      <c r="C485" s="1">
        <v>45758.641331018516</v>
      </c>
      <c r="D485" s="62">
        <v>13919</v>
      </c>
      <c r="E485" t="s">
        <v>34</v>
      </c>
      <c r="F485" s="18">
        <v>45714</v>
      </c>
      <c r="G485" t="s">
        <v>85</v>
      </c>
      <c r="H485">
        <v>0</v>
      </c>
      <c r="I485">
        <v>0</v>
      </c>
      <c r="J485" t="s">
        <v>1252</v>
      </c>
      <c r="K485" t="s">
        <v>5771</v>
      </c>
      <c r="L485">
        <v>874000</v>
      </c>
      <c r="M485">
        <v>21850</v>
      </c>
    </row>
    <row r="486" spans="1:13">
      <c r="A486" t="s">
        <v>1604</v>
      </c>
      <c r="B486" t="s">
        <v>2966</v>
      </c>
      <c r="C486" s="1">
        <v>45726.714224537034</v>
      </c>
      <c r="D486" s="62">
        <v>13921</v>
      </c>
      <c r="E486" t="s">
        <v>1251</v>
      </c>
      <c r="F486" s="18">
        <v>45726</v>
      </c>
      <c r="G486" t="s">
        <v>55</v>
      </c>
      <c r="K486" t="s">
        <v>5794</v>
      </c>
      <c r="L486">
        <v>300000</v>
      </c>
      <c r="M486">
        <v>9000</v>
      </c>
    </row>
    <row r="487" spans="1:13">
      <c r="A487" t="s">
        <v>315</v>
      </c>
      <c r="B487" t="s">
        <v>2967</v>
      </c>
      <c r="C487" s="1">
        <v>45810.581111111111</v>
      </c>
      <c r="D487" s="62">
        <v>13922</v>
      </c>
      <c r="E487" t="s">
        <v>34</v>
      </c>
      <c r="F487" s="18">
        <v>45775</v>
      </c>
      <c r="G487" t="s">
        <v>39</v>
      </c>
      <c r="H487">
        <v>0</v>
      </c>
      <c r="J487" t="s">
        <v>1259</v>
      </c>
      <c r="K487" t="s">
        <v>5788</v>
      </c>
      <c r="L487">
        <v>59903.01</v>
      </c>
      <c r="M487">
        <v>1497.58</v>
      </c>
    </row>
    <row r="488" spans="1:13">
      <c r="A488" t="s">
        <v>316</v>
      </c>
      <c r="B488" t="s">
        <v>2968</v>
      </c>
      <c r="C488" s="1">
        <v>45810.580775462964</v>
      </c>
      <c r="D488" s="62">
        <v>13923</v>
      </c>
      <c r="E488" t="s">
        <v>34</v>
      </c>
      <c r="F488" s="18">
        <v>45779</v>
      </c>
      <c r="G488" t="s">
        <v>39</v>
      </c>
      <c r="H488">
        <v>0</v>
      </c>
      <c r="J488" t="s">
        <v>1259</v>
      </c>
      <c r="K488" t="s">
        <v>5764</v>
      </c>
      <c r="L488">
        <v>79164.179999999993</v>
      </c>
      <c r="M488">
        <v>1979.1</v>
      </c>
    </row>
    <row r="489" spans="1:13">
      <c r="A489" t="s">
        <v>318</v>
      </c>
      <c r="B489" t="s">
        <v>2969</v>
      </c>
      <c r="C489" s="1">
        <v>45810.580891203703</v>
      </c>
      <c r="D489" s="62">
        <v>13924</v>
      </c>
      <c r="E489" t="s">
        <v>34</v>
      </c>
      <c r="F489" s="18">
        <v>45779</v>
      </c>
      <c r="G489" t="s">
        <v>39</v>
      </c>
      <c r="H489">
        <v>0</v>
      </c>
      <c r="J489" t="s">
        <v>1259</v>
      </c>
      <c r="K489" t="s">
        <v>5745</v>
      </c>
      <c r="L489">
        <v>57225.86</v>
      </c>
      <c r="M489">
        <v>1430.65</v>
      </c>
    </row>
    <row r="490" spans="1:13">
      <c r="A490" t="s">
        <v>319</v>
      </c>
      <c r="B490" t="s">
        <v>2970</v>
      </c>
      <c r="C490" s="1">
        <v>45810.580995370372</v>
      </c>
      <c r="D490" s="62">
        <v>13925</v>
      </c>
      <c r="E490" t="s">
        <v>34</v>
      </c>
      <c r="F490" s="18">
        <v>45779</v>
      </c>
      <c r="G490" t="s">
        <v>39</v>
      </c>
      <c r="H490">
        <v>0</v>
      </c>
      <c r="J490" t="s">
        <v>1259</v>
      </c>
      <c r="K490" t="s">
        <v>5753</v>
      </c>
      <c r="L490">
        <v>30697.98</v>
      </c>
      <c r="M490">
        <v>767.45</v>
      </c>
    </row>
    <row r="491" spans="1:13">
      <c r="A491" t="s">
        <v>320</v>
      </c>
      <c r="B491" t="s">
        <v>2971</v>
      </c>
      <c r="C491" s="1">
        <v>45961.460405092592</v>
      </c>
      <c r="D491" s="62">
        <v>13926</v>
      </c>
      <c r="E491" t="s">
        <v>34</v>
      </c>
      <c r="F491" s="18">
        <v>45824</v>
      </c>
      <c r="G491" t="s">
        <v>39</v>
      </c>
      <c r="H491">
        <v>0</v>
      </c>
      <c r="J491" t="s">
        <v>1259</v>
      </c>
      <c r="K491" t="s">
        <v>5790</v>
      </c>
      <c r="L491">
        <v>96881.2</v>
      </c>
      <c r="M491">
        <v>2422.0300000000002</v>
      </c>
    </row>
    <row r="492" spans="1:13">
      <c r="A492" t="s">
        <v>321</v>
      </c>
      <c r="B492" t="s">
        <v>2972</v>
      </c>
      <c r="C492" s="1">
        <v>46001.652141203704</v>
      </c>
      <c r="D492" s="62">
        <v>13927</v>
      </c>
      <c r="E492" t="s">
        <v>34</v>
      </c>
      <c r="F492" s="18">
        <v>45797</v>
      </c>
      <c r="G492" t="s">
        <v>39</v>
      </c>
      <c r="H492">
        <v>0</v>
      </c>
      <c r="J492" t="s">
        <v>1259</v>
      </c>
      <c r="K492" t="s">
        <v>5831</v>
      </c>
      <c r="L492">
        <v>250000</v>
      </c>
      <c r="M492">
        <v>6250</v>
      </c>
    </row>
    <row r="493" spans="1:13">
      <c r="A493" t="s">
        <v>322</v>
      </c>
      <c r="B493" t="s">
        <v>2973</v>
      </c>
      <c r="C493" s="1">
        <v>46009.500601851854</v>
      </c>
      <c r="D493" s="62">
        <v>13929</v>
      </c>
      <c r="E493" t="s">
        <v>34</v>
      </c>
      <c r="F493" s="18">
        <v>46002</v>
      </c>
      <c r="G493" t="s">
        <v>55</v>
      </c>
      <c r="H493">
        <v>0</v>
      </c>
      <c r="I493">
        <v>0</v>
      </c>
      <c r="J493" t="s">
        <v>1259</v>
      </c>
      <c r="K493" t="s">
        <v>5808</v>
      </c>
      <c r="L493">
        <v>300000</v>
      </c>
      <c r="M493">
        <v>9000</v>
      </c>
    </row>
    <row r="494" spans="1:13">
      <c r="A494" t="s">
        <v>1605</v>
      </c>
      <c r="B494" t="s">
        <v>2974</v>
      </c>
      <c r="C494" s="1">
        <v>46063.664479166669</v>
      </c>
      <c r="D494" s="62">
        <v>13931</v>
      </c>
      <c r="E494" t="s">
        <v>1251</v>
      </c>
      <c r="F494" s="18">
        <v>46063</v>
      </c>
      <c r="G494" t="s">
        <v>55</v>
      </c>
      <c r="K494" t="s">
        <v>5791</v>
      </c>
      <c r="L494">
        <v>230000</v>
      </c>
      <c r="M494">
        <v>6900</v>
      </c>
    </row>
    <row r="495" spans="1:13">
      <c r="A495" t="s">
        <v>323</v>
      </c>
      <c r="B495" t="s">
        <v>2975</v>
      </c>
      <c r="C495" s="1">
        <v>45940.321712962963</v>
      </c>
      <c r="D495" s="62">
        <v>13933</v>
      </c>
      <c r="E495" t="s">
        <v>34</v>
      </c>
      <c r="F495" s="18">
        <v>45838</v>
      </c>
      <c r="G495" t="s">
        <v>55</v>
      </c>
      <c r="H495">
        <v>0</v>
      </c>
      <c r="I495">
        <v>0</v>
      </c>
      <c r="J495" t="s">
        <v>1252</v>
      </c>
      <c r="K495" t="s">
        <v>5794</v>
      </c>
      <c r="L495">
        <v>649051.51</v>
      </c>
      <c r="M495">
        <v>19471.55</v>
      </c>
    </row>
    <row r="496" spans="1:13">
      <c r="A496" t="s">
        <v>1606</v>
      </c>
      <c r="B496" t="s">
        <v>2976</v>
      </c>
      <c r="C496" s="1">
        <v>45721.439918981479</v>
      </c>
      <c r="D496" s="62">
        <v>13934</v>
      </c>
      <c r="E496" t="s">
        <v>1251</v>
      </c>
      <c r="F496" s="18">
        <v>45721</v>
      </c>
      <c r="G496" t="s">
        <v>53</v>
      </c>
      <c r="J496" t="s">
        <v>1259</v>
      </c>
      <c r="K496" t="s">
        <v>5825</v>
      </c>
      <c r="L496">
        <v>90000</v>
      </c>
      <c r="M496">
        <v>2700</v>
      </c>
    </row>
    <row r="497" spans="1:13">
      <c r="A497" t="s">
        <v>1607</v>
      </c>
      <c r="B497" t="s">
        <v>2977</v>
      </c>
      <c r="C497" s="1">
        <v>45687.728217592594</v>
      </c>
      <c r="D497" s="62">
        <v>13935</v>
      </c>
      <c r="E497" t="s">
        <v>1251</v>
      </c>
      <c r="F497" s="18">
        <v>45687</v>
      </c>
      <c r="G497" t="s">
        <v>98</v>
      </c>
      <c r="J497" t="s">
        <v>1252</v>
      </c>
      <c r="K497" t="s">
        <v>5802</v>
      </c>
      <c r="L497">
        <v>100000</v>
      </c>
      <c r="M497">
        <v>2500</v>
      </c>
    </row>
    <row r="498" spans="1:13">
      <c r="A498" t="s">
        <v>1608</v>
      </c>
      <c r="B498" t="s">
        <v>2978</v>
      </c>
      <c r="C498" s="1">
        <v>45758.562303240738</v>
      </c>
      <c r="D498" s="62">
        <v>13936</v>
      </c>
      <c r="E498" t="s">
        <v>1251</v>
      </c>
      <c r="F498" s="18">
        <v>45758</v>
      </c>
      <c r="G498" t="s">
        <v>37</v>
      </c>
      <c r="K498" t="s">
        <v>5817</v>
      </c>
      <c r="L498">
        <v>150000</v>
      </c>
      <c r="M498">
        <v>3750</v>
      </c>
    </row>
    <row r="499" spans="1:13">
      <c r="A499" t="s">
        <v>1609</v>
      </c>
      <c r="B499" t="s">
        <v>2979</v>
      </c>
      <c r="C499" s="1">
        <v>45674.654791666668</v>
      </c>
      <c r="D499" s="62">
        <v>13937</v>
      </c>
      <c r="E499" t="s">
        <v>1251</v>
      </c>
      <c r="F499" s="18">
        <v>45674</v>
      </c>
      <c r="G499" t="s">
        <v>37</v>
      </c>
      <c r="K499" t="s">
        <v>5795</v>
      </c>
      <c r="L499">
        <v>100000</v>
      </c>
      <c r="M499">
        <v>2500</v>
      </c>
    </row>
    <row r="500" spans="1:13">
      <c r="A500" t="s">
        <v>324</v>
      </c>
      <c r="B500" t="s">
        <v>2980</v>
      </c>
      <c r="C500" s="1">
        <v>46073.610474537039</v>
      </c>
      <c r="D500" s="62">
        <v>13939</v>
      </c>
      <c r="E500" t="s">
        <v>34</v>
      </c>
      <c r="F500" s="18">
        <v>45750</v>
      </c>
      <c r="G500" t="s">
        <v>55</v>
      </c>
      <c r="H500">
        <v>0</v>
      </c>
      <c r="I500">
        <v>0</v>
      </c>
      <c r="J500" t="s">
        <v>1252</v>
      </c>
      <c r="K500" t="s">
        <v>5828</v>
      </c>
      <c r="L500">
        <v>25000</v>
      </c>
      <c r="M500">
        <v>750</v>
      </c>
    </row>
    <row r="501" spans="1:13">
      <c r="A501" t="s">
        <v>1610</v>
      </c>
      <c r="B501" t="s">
        <v>2981</v>
      </c>
      <c r="C501" s="1">
        <v>45818.389548611114</v>
      </c>
      <c r="D501" s="62">
        <v>13940</v>
      </c>
      <c r="E501" t="s">
        <v>1251</v>
      </c>
      <c r="F501" s="18">
        <v>45818</v>
      </c>
      <c r="G501" t="s">
        <v>53</v>
      </c>
      <c r="K501" t="s">
        <v>5794</v>
      </c>
      <c r="L501">
        <v>4000000</v>
      </c>
      <c r="M501">
        <v>100000</v>
      </c>
    </row>
    <row r="502" spans="1:13">
      <c r="A502" t="s">
        <v>1611</v>
      </c>
      <c r="B502" t="s">
        <v>2982</v>
      </c>
      <c r="C502" s="1">
        <v>45783.534039351849</v>
      </c>
      <c r="D502" s="62">
        <v>13941</v>
      </c>
      <c r="E502" t="s">
        <v>1251</v>
      </c>
      <c r="F502" s="18">
        <v>45783</v>
      </c>
      <c r="G502" t="s">
        <v>53</v>
      </c>
      <c r="K502" t="s">
        <v>5733</v>
      </c>
      <c r="L502">
        <v>200000</v>
      </c>
      <c r="M502">
        <v>5000</v>
      </c>
    </row>
    <row r="503" spans="1:13">
      <c r="A503" t="s">
        <v>1612</v>
      </c>
      <c r="B503" t="s">
        <v>2983</v>
      </c>
      <c r="C503" s="1">
        <v>45818.423622685186</v>
      </c>
      <c r="D503" s="62">
        <v>13945</v>
      </c>
      <c r="E503" t="s">
        <v>1251</v>
      </c>
      <c r="F503" s="18">
        <v>45818</v>
      </c>
      <c r="G503" t="s">
        <v>98</v>
      </c>
      <c r="J503" t="s">
        <v>1252</v>
      </c>
      <c r="K503" t="s">
        <v>5746</v>
      </c>
      <c r="L503">
        <v>40000</v>
      </c>
      <c r="M503">
        <v>1000</v>
      </c>
    </row>
    <row r="504" spans="1:13">
      <c r="A504" t="s">
        <v>325</v>
      </c>
      <c r="B504" t="s">
        <v>2984</v>
      </c>
      <c r="C504" s="1">
        <v>45727.579317129632</v>
      </c>
      <c r="D504" s="62">
        <v>13946</v>
      </c>
      <c r="E504" t="s">
        <v>34</v>
      </c>
      <c r="F504" s="18">
        <v>45713</v>
      </c>
      <c r="G504" t="s">
        <v>284</v>
      </c>
      <c r="H504">
        <v>0</v>
      </c>
      <c r="I504">
        <v>0</v>
      </c>
      <c r="J504" t="s">
        <v>1252</v>
      </c>
      <c r="K504" t="s">
        <v>5774</v>
      </c>
      <c r="L504">
        <v>120000</v>
      </c>
      <c r="M504">
        <v>3600</v>
      </c>
    </row>
    <row r="505" spans="1:13">
      <c r="A505" t="s">
        <v>1613</v>
      </c>
      <c r="B505" t="s">
        <v>2985</v>
      </c>
      <c r="C505" s="1">
        <v>45818.424328703702</v>
      </c>
      <c r="D505" s="62">
        <v>13948</v>
      </c>
      <c r="E505" t="s">
        <v>1251</v>
      </c>
      <c r="F505" s="18">
        <v>45818</v>
      </c>
      <c r="G505" t="s">
        <v>53</v>
      </c>
      <c r="K505" t="s">
        <v>5753</v>
      </c>
      <c r="L505">
        <v>2000000</v>
      </c>
    </row>
    <row r="506" spans="1:13">
      <c r="A506" t="s">
        <v>1614</v>
      </c>
      <c r="B506" t="s">
        <v>2986</v>
      </c>
      <c r="C506" s="1">
        <v>45884.657071759262</v>
      </c>
      <c r="D506" s="62">
        <v>13949</v>
      </c>
      <c r="E506" t="s">
        <v>1251</v>
      </c>
      <c r="F506" s="18">
        <v>45884</v>
      </c>
      <c r="G506" t="s">
        <v>53</v>
      </c>
      <c r="K506" t="s">
        <v>5768</v>
      </c>
      <c r="L506">
        <v>2000000</v>
      </c>
    </row>
    <row r="507" spans="1:13">
      <c r="A507" t="s">
        <v>326</v>
      </c>
      <c r="B507" t="s">
        <v>2987</v>
      </c>
      <c r="C507" s="1">
        <v>45937.357939814814</v>
      </c>
      <c r="D507" s="62">
        <v>13950</v>
      </c>
      <c r="E507" t="s">
        <v>34</v>
      </c>
      <c r="F507" s="18">
        <v>45824</v>
      </c>
      <c r="G507" t="s">
        <v>199</v>
      </c>
      <c r="H507">
        <v>0</v>
      </c>
      <c r="I507">
        <v>1</v>
      </c>
      <c r="J507" t="s">
        <v>1252</v>
      </c>
      <c r="K507" t="s">
        <v>5810</v>
      </c>
      <c r="L507">
        <v>400000</v>
      </c>
      <c r="M507">
        <v>10000</v>
      </c>
    </row>
    <row r="508" spans="1:13">
      <c r="A508" t="s">
        <v>1615</v>
      </c>
      <c r="B508" t="s">
        <v>2988</v>
      </c>
      <c r="C508" s="1">
        <v>45707.43068287037</v>
      </c>
      <c r="D508" s="62">
        <v>13951</v>
      </c>
      <c r="E508" t="s">
        <v>1251</v>
      </c>
      <c r="F508" s="18">
        <v>45707</v>
      </c>
      <c r="G508" t="s">
        <v>98</v>
      </c>
      <c r="J508" t="s">
        <v>1259</v>
      </c>
      <c r="K508" t="s">
        <v>5758</v>
      </c>
    </row>
    <row r="509" spans="1:13">
      <c r="A509" t="s">
        <v>1616</v>
      </c>
      <c r="B509" t="s">
        <v>2989</v>
      </c>
      <c r="C509" s="1">
        <v>45887.354363425926</v>
      </c>
      <c r="D509" s="62">
        <v>13952</v>
      </c>
      <c r="E509" t="s">
        <v>1251</v>
      </c>
      <c r="F509" s="18">
        <v>45887</v>
      </c>
      <c r="G509" t="s">
        <v>151</v>
      </c>
      <c r="J509" t="s">
        <v>1259</v>
      </c>
      <c r="K509" t="s">
        <v>5784</v>
      </c>
      <c r="L509">
        <v>350000</v>
      </c>
      <c r="M509">
        <v>8750</v>
      </c>
    </row>
    <row r="510" spans="1:13">
      <c r="A510" t="s">
        <v>1617</v>
      </c>
      <c r="B510" t="s">
        <v>2990</v>
      </c>
      <c r="C510" s="1">
        <v>45915.419791666667</v>
      </c>
      <c r="D510" s="62">
        <v>13953</v>
      </c>
      <c r="E510" t="s">
        <v>1251</v>
      </c>
      <c r="F510" s="18">
        <v>45915</v>
      </c>
      <c r="G510" t="s">
        <v>79</v>
      </c>
      <c r="J510" t="s">
        <v>1252</v>
      </c>
      <c r="K510" t="s">
        <v>5794</v>
      </c>
      <c r="L510">
        <v>150000</v>
      </c>
      <c r="M510">
        <v>3750</v>
      </c>
    </row>
    <row r="511" spans="1:13">
      <c r="A511" t="s">
        <v>1618</v>
      </c>
      <c r="B511" t="s">
        <v>2991</v>
      </c>
      <c r="C511" s="1">
        <v>46031.696377314816</v>
      </c>
      <c r="D511" s="62">
        <v>13965</v>
      </c>
      <c r="E511" t="s">
        <v>1251</v>
      </c>
      <c r="F511" s="18">
        <v>46031</v>
      </c>
      <c r="G511" t="s">
        <v>179</v>
      </c>
      <c r="J511" t="s">
        <v>1252</v>
      </c>
      <c r="K511" t="s">
        <v>5783</v>
      </c>
      <c r="L511">
        <v>200000</v>
      </c>
      <c r="M511">
        <v>6000</v>
      </c>
    </row>
    <row r="512" spans="1:13">
      <c r="A512" t="s">
        <v>327</v>
      </c>
      <c r="B512" t="s">
        <v>2992</v>
      </c>
      <c r="C512" s="1">
        <v>45685.382268518515</v>
      </c>
      <c r="D512" s="62">
        <v>13967</v>
      </c>
      <c r="E512" t="s">
        <v>34</v>
      </c>
      <c r="F512" s="18">
        <v>45679</v>
      </c>
      <c r="G512" t="s">
        <v>49</v>
      </c>
      <c r="H512">
        <v>0</v>
      </c>
      <c r="I512">
        <v>0</v>
      </c>
      <c r="J512" t="s">
        <v>1252</v>
      </c>
      <c r="K512" t="s">
        <v>5734</v>
      </c>
      <c r="L512">
        <v>2000</v>
      </c>
      <c r="M512">
        <v>60</v>
      </c>
    </row>
    <row r="513" spans="1:13">
      <c r="A513" t="s">
        <v>328</v>
      </c>
      <c r="B513" t="s">
        <v>2993</v>
      </c>
      <c r="C513" s="1">
        <v>45980.435127314813</v>
      </c>
      <c r="D513" s="62">
        <v>13968</v>
      </c>
      <c r="E513" t="s">
        <v>34</v>
      </c>
      <c r="F513" s="18">
        <v>45838</v>
      </c>
      <c r="G513" t="s">
        <v>125</v>
      </c>
      <c r="H513">
        <v>0</v>
      </c>
      <c r="I513">
        <v>0</v>
      </c>
      <c r="J513" t="s">
        <v>1259</v>
      </c>
      <c r="K513" t="s">
        <v>5821</v>
      </c>
      <c r="L513">
        <v>40000</v>
      </c>
      <c r="M513">
        <v>1600</v>
      </c>
    </row>
    <row r="514" spans="1:13">
      <c r="A514" t="s">
        <v>1619</v>
      </c>
      <c r="B514" t="s">
        <v>2994</v>
      </c>
      <c r="C514" s="1">
        <v>45819.993078703701</v>
      </c>
      <c r="D514" s="62">
        <v>13969</v>
      </c>
      <c r="E514" t="s">
        <v>1251</v>
      </c>
      <c r="F514" s="18">
        <v>45820</v>
      </c>
      <c r="G514" t="s">
        <v>425</v>
      </c>
      <c r="K514" t="s">
        <v>5765</v>
      </c>
      <c r="L514">
        <v>60000</v>
      </c>
      <c r="M514">
        <v>1500</v>
      </c>
    </row>
    <row r="515" spans="1:13">
      <c r="A515" t="s">
        <v>329</v>
      </c>
      <c r="B515" t="s">
        <v>2995</v>
      </c>
      <c r="C515" s="1">
        <v>45758.637731481482</v>
      </c>
      <c r="D515" s="62">
        <v>13970</v>
      </c>
      <c r="E515" t="s">
        <v>34</v>
      </c>
      <c r="F515" s="18">
        <v>45666</v>
      </c>
      <c r="G515" t="s">
        <v>41</v>
      </c>
      <c r="H515">
        <v>0</v>
      </c>
      <c r="I515">
        <v>0</v>
      </c>
      <c r="J515" t="s">
        <v>1252</v>
      </c>
      <c r="K515" t="s">
        <v>5814</v>
      </c>
      <c r="L515">
        <v>100000</v>
      </c>
      <c r="M515">
        <v>4000</v>
      </c>
    </row>
    <row r="516" spans="1:13">
      <c r="A516" t="s">
        <v>330</v>
      </c>
      <c r="B516" t="s">
        <v>2996</v>
      </c>
      <c r="C516" s="1">
        <v>46036.444166666668</v>
      </c>
      <c r="D516" s="62">
        <v>13971</v>
      </c>
      <c r="E516" t="s">
        <v>34</v>
      </c>
      <c r="F516" s="18">
        <v>46035</v>
      </c>
      <c r="G516" t="s">
        <v>37</v>
      </c>
      <c r="H516">
        <v>0</v>
      </c>
      <c r="I516">
        <v>0</v>
      </c>
      <c r="J516" t="s">
        <v>1252</v>
      </c>
      <c r="K516" t="s">
        <v>5743</v>
      </c>
      <c r="L516">
        <v>100000</v>
      </c>
      <c r="M516">
        <v>2500</v>
      </c>
    </row>
    <row r="517" spans="1:13">
      <c r="A517" t="s">
        <v>1620</v>
      </c>
      <c r="B517" t="s">
        <v>2997</v>
      </c>
      <c r="C517" s="1">
        <v>45673.355127314811</v>
      </c>
      <c r="D517" s="62">
        <v>13972</v>
      </c>
      <c r="E517" t="s">
        <v>1251</v>
      </c>
      <c r="F517" s="18">
        <v>45673</v>
      </c>
      <c r="G517" t="s">
        <v>35</v>
      </c>
      <c r="J517" t="s">
        <v>1252</v>
      </c>
      <c r="K517" t="s">
        <v>5826</v>
      </c>
      <c r="L517">
        <v>150000</v>
      </c>
      <c r="M517">
        <v>3750</v>
      </c>
    </row>
    <row r="518" spans="1:13">
      <c r="A518" t="s">
        <v>1621</v>
      </c>
      <c r="B518" t="s">
        <v>2998</v>
      </c>
      <c r="C518" s="1">
        <v>45789.396006944444</v>
      </c>
      <c r="D518" s="62">
        <v>13974</v>
      </c>
      <c r="E518" t="s">
        <v>1251</v>
      </c>
      <c r="F518" s="18">
        <v>45789</v>
      </c>
      <c r="G518" t="s">
        <v>199</v>
      </c>
      <c r="K518" t="s">
        <v>5753</v>
      </c>
      <c r="L518">
        <v>1000000</v>
      </c>
    </row>
    <row r="519" spans="1:13">
      <c r="A519" t="s">
        <v>331</v>
      </c>
      <c r="B519" t="s">
        <v>2999</v>
      </c>
      <c r="C519" s="1">
        <v>45944.469502314816</v>
      </c>
      <c r="D519" s="62">
        <v>13975</v>
      </c>
      <c r="E519" t="s">
        <v>34</v>
      </c>
      <c r="F519" s="18">
        <v>45699</v>
      </c>
      <c r="G519" t="s">
        <v>151</v>
      </c>
      <c r="H519">
        <v>0</v>
      </c>
      <c r="J519" t="s">
        <v>1259</v>
      </c>
      <c r="K519" t="s">
        <v>5788</v>
      </c>
      <c r="L519">
        <v>400000</v>
      </c>
      <c r="M519">
        <v>10000</v>
      </c>
    </row>
    <row r="520" spans="1:13">
      <c r="A520" t="s">
        <v>332</v>
      </c>
      <c r="B520" t="s">
        <v>3000</v>
      </c>
      <c r="C520" s="1">
        <v>45758.647187499999</v>
      </c>
      <c r="D520" s="62">
        <v>13976</v>
      </c>
      <c r="E520" t="s">
        <v>34</v>
      </c>
      <c r="F520" s="18">
        <v>45757</v>
      </c>
      <c r="G520" t="s">
        <v>149</v>
      </c>
      <c r="H520">
        <v>0</v>
      </c>
      <c r="J520" t="s">
        <v>1259</v>
      </c>
      <c r="K520" t="s">
        <v>5806</v>
      </c>
      <c r="L520">
        <v>212500</v>
      </c>
      <c r="M520">
        <v>5312.5</v>
      </c>
    </row>
    <row r="521" spans="1:13">
      <c r="A521" t="s">
        <v>1622</v>
      </c>
      <c r="B521" t="s">
        <v>3001</v>
      </c>
      <c r="C521" s="1">
        <v>45778.393472222226</v>
      </c>
      <c r="D521" s="62">
        <v>13977</v>
      </c>
      <c r="E521" t="s">
        <v>1251</v>
      </c>
      <c r="F521" s="18">
        <v>45778</v>
      </c>
      <c r="G521" t="s">
        <v>149</v>
      </c>
      <c r="J521" t="s">
        <v>1259</v>
      </c>
      <c r="K521" t="s">
        <v>5819</v>
      </c>
      <c r="L521">
        <v>100000</v>
      </c>
      <c r="M521">
        <v>2500</v>
      </c>
    </row>
    <row r="522" spans="1:13">
      <c r="A522" t="s">
        <v>333</v>
      </c>
      <c r="B522" t="s">
        <v>3002</v>
      </c>
      <c r="C522" s="1">
        <v>45917.415983796294</v>
      </c>
      <c r="D522" s="62">
        <v>13978</v>
      </c>
      <c r="E522" t="s">
        <v>34</v>
      </c>
      <c r="F522" s="18">
        <v>45706</v>
      </c>
      <c r="G522" t="s">
        <v>149</v>
      </c>
      <c r="H522">
        <v>0</v>
      </c>
      <c r="J522" t="s">
        <v>1259</v>
      </c>
      <c r="K522" t="s">
        <v>5754</v>
      </c>
      <c r="L522">
        <v>350000</v>
      </c>
      <c r="M522">
        <v>8750</v>
      </c>
    </row>
    <row r="523" spans="1:13">
      <c r="A523" t="s">
        <v>334</v>
      </c>
      <c r="B523" t="s">
        <v>3003</v>
      </c>
      <c r="C523" s="1">
        <v>45980.434155092589</v>
      </c>
      <c r="D523" s="62">
        <v>13979</v>
      </c>
      <c r="E523" t="s">
        <v>34</v>
      </c>
      <c r="F523" s="18">
        <v>45776</v>
      </c>
      <c r="G523" t="s">
        <v>149</v>
      </c>
      <c r="H523">
        <v>0</v>
      </c>
      <c r="J523" t="s">
        <v>1259</v>
      </c>
      <c r="K523" t="s">
        <v>5793</v>
      </c>
      <c r="L523">
        <v>125000</v>
      </c>
      <c r="M523">
        <v>3125</v>
      </c>
    </row>
    <row r="524" spans="1:13">
      <c r="A524" t="s">
        <v>1623</v>
      </c>
      <c r="B524" t="s">
        <v>3004</v>
      </c>
      <c r="C524" s="1">
        <v>45805.413182870368</v>
      </c>
      <c r="D524" s="62">
        <v>13982</v>
      </c>
      <c r="E524" t="s">
        <v>1251</v>
      </c>
      <c r="F524" s="18">
        <v>45805</v>
      </c>
      <c r="G524" t="s">
        <v>37</v>
      </c>
      <c r="J524" t="s">
        <v>1252</v>
      </c>
      <c r="K524" t="s">
        <v>5829</v>
      </c>
      <c r="L524">
        <v>50000</v>
      </c>
      <c r="M524">
        <v>1250</v>
      </c>
    </row>
    <row r="525" spans="1:13">
      <c r="A525" t="s">
        <v>335</v>
      </c>
      <c r="B525" t="s">
        <v>3005</v>
      </c>
      <c r="C525" s="1">
        <v>45712.664120370369</v>
      </c>
      <c r="D525" s="62">
        <v>13983</v>
      </c>
      <c r="E525" t="s">
        <v>34</v>
      </c>
      <c r="F525" s="18">
        <v>45698</v>
      </c>
      <c r="G525" t="s">
        <v>101</v>
      </c>
      <c r="H525">
        <v>0</v>
      </c>
      <c r="I525">
        <v>0</v>
      </c>
      <c r="J525" t="s">
        <v>1252</v>
      </c>
      <c r="K525" t="s">
        <v>5775</v>
      </c>
      <c r="L525">
        <v>9014.76</v>
      </c>
      <c r="M525">
        <v>120</v>
      </c>
    </row>
    <row r="526" spans="1:13">
      <c r="A526" t="s">
        <v>1624</v>
      </c>
      <c r="B526" t="s">
        <v>3006</v>
      </c>
      <c r="C526" s="1">
        <v>45762.378495370373</v>
      </c>
      <c r="D526" s="62">
        <v>13984</v>
      </c>
      <c r="E526" t="s">
        <v>1251</v>
      </c>
      <c r="F526" s="18">
        <v>45762</v>
      </c>
      <c r="G526" t="s">
        <v>61</v>
      </c>
      <c r="K526" t="s">
        <v>5788</v>
      </c>
      <c r="L526">
        <v>30000</v>
      </c>
      <c r="M526">
        <v>1200</v>
      </c>
    </row>
    <row r="527" spans="1:13">
      <c r="A527" t="s">
        <v>1625</v>
      </c>
      <c r="B527" t="s">
        <v>3007</v>
      </c>
      <c r="C527" s="1">
        <v>45680.61959490741</v>
      </c>
      <c r="D527" s="62">
        <v>13985</v>
      </c>
      <c r="E527" t="s">
        <v>1251</v>
      </c>
      <c r="F527" s="18">
        <v>45680</v>
      </c>
      <c r="G527" t="s">
        <v>196</v>
      </c>
      <c r="J527" t="s">
        <v>1252</v>
      </c>
      <c r="K527" t="s">
        <v>5759</v>
      </c>
      <c r="L527">
        <v>25000</v>
      </c>
    </row>
    <row r="528" spans="1:13">
      <c r="A528" t="s">
        <v>1626</v>
      </c>
      <c r="B528" t="s">
        <v>3008</v>
      </c>
      <c r="C528" s="1">
        <v>45719.611076388886</v>
      </c>
      <c r="D528" s="62">
        <v>13986</v>
      </c>
      <c r="E528" t="s">
        <v>1251</v>
      </c>
      <c r="F528" s="18">
        <v>45719</v>
      </c>
      <c r="G528" t="s">
        <v>199</v>
      </c>
      <c r="K528" t="s">
        <v>5757</v>
      </c>
      <c r="L528">
        <v>0</v>
      </c>
      <c r="M528">
        <v>0</v>
      </c>
    </row>
    <row r="529" spans="1:13">
      <c r="A529" t="s">
        <v>336</v>
      </c>
      <c r="B529" t="s">
        <v>3009</v>
      </c>
      <c r="C529" s="1">
        <v>45796.644421296296</v>
      </c>
      <c r="D529" s="62">
        <v>13987</v>
      </c>
      <c r="E529" t="s">
        <v>34</v>
      </c>
      <c r="F529" s="18">
        <v>45772</v>
      </c>
      <c r="G529" t="s">
        <v>55</v>
      </c>
      <c r="H529">
        <v>0</v>
      </c>
      <c r="I529">
        <v>0</v>
      </c>
      <c r="J529" t="s">
        <v>1252</v>
      </c>
      <c r="K529" t="s">
        <v>5754</v>
      </c>
      <c r="L529">
        <v>1000000</v>
      </c>
      <c r="M529">
        <v>30000</v>
      </c>
    </row>
    <row r="530" spans="1:13">
      <c r="A530" t="s">
        <v>1627</v>
      </c>
      <c r="B530" t="s">
        <v>3010</v>
      </c>
      <c r="C530" s="1">
        <v>45825.561828703707</v>
      </c>
      <c r="D530" s="62">
        <v>13989</v>
      </c>
      <c r="E530" t="s">
        <v>1251</v>
      </c>
      <c r="F530" s="18">
        <v>45825</v>
      </c>
      <c r="G530" t="s">
        <v>199</v>
      </c>
      <c r="K530" t="s">
        <v>5792</v>
      </c>
      <c r="L530">
        <v>10000</v>
      </c>
      <c r="M530">
        <v>250</v>
      </c>
    </row>
    <row r="531" spans="1:13">
      <c r="A531" t="s">
        <v>337</v>
      </c>
      <c r="B531" t="s">
        <v>3011</v>
      </c>
      <c r="C531" s="1">
        <v>45874.516724537039</v>
      </c>
      <c r="D531" s="62">
        <v>13990</v>
      </c>
      <c r="E531" t="s">
        <v>34</v>
      </c>
      <c r="F531" s="18">
        <v>45874</v>
      </c>
      <c r="G531" t="s">
        <v>196</v>
      </c>
      <c r="H531">
        <v>0</v>
      </c>
      <c r="I531">
        <v>0</v>
      </c>
      <c r="J531" t="s">
        <v>1259</v>
      </c>
      <c r="K531" t="s">
        <v>5813</v>
      </c>
      <c r="L531">
        <v>520000</v>
      </c>
    </row>
    <row r="532" spans="1:13">
      <c r="A532" t="s">
        <v>338</v>
      </c>
      <c r="B532" t="s">
        <v>3012</v>
      </c>
      <c r="C532" s="1">
        <v>45789.584247685183</v>
      </c>
      <c r="D532" s="62">
        <v>13991</v>
      </c>
      <c r="E532" t="s">
        <v>34</v>
      </c>
      <c r="F532" s="18">
        <v>45779</v>
      </c>
      <c r="G532" t="s">
        <v>37</v>
      </c>
      <c r="H532">
        <v>0</v>
      </c>
      <c r="I532">
        <v>0</v>
      </c>
      <c r="J532" t="s">
        <v>1252</v>
      </c>
      <c r="K532" t="s">
        <v>5823</v>
      </c>
      <c r="L532">
        <v>160000</v>
      </c>
      <c r="M532">
        <v>4000</v>
      </c>
    </row>
    <row r="533" spans="1:13">
      <c r="A533" t="s">
        <v>339</v>
      </c>
      <c r="B533" t="s">
        <v>3013</v>
      </c>
      <c r="C533" s="1">
        <v>45742.655960648146</v>
      </c>
      <c r="D533" s="62">
        <v>13992</v>
      </c>
      <c r="E533" t="s">
        <v>34</v>
      </c>
      <c r="F533" s="18">
        <v>45742</v>
      </c>
      <c r="G533" t="s">
        <v>299</v>
      </c>
      <c r="H533">
        <v>0</v>
      </c>
      <c r="I533">
        <v>0</v>
      </c>
      <c r="J533" t="s">
        <v>1252</v>
      </c>
      <c r="K533" t="s">
        <v>5822</v>
      </c>
      <c r="L533">
        <v>50000</v>
      </c>
      <c r="M533">
        <v>1250</v>
      </c>
    </row>
    <row r="534" spans="1:13">
      <c r="A534" t="s">
        <v>340</v>
      </c>
      <c r="B534" t="s">
        <v>3014</v>
      </c>
      <c r="C534" s="1">
        <v>45679.48641203704</v>
      </c>
      <c r="D534" s="62">
        <v>13993</v>
      </c>
      <c r="E534" t="s">
        <v>34</v>
      </c>
      <c r="F534" s="18">
        <v>45679</v>
      </c>
      <c r="G534" t="s">
        <v>49</v>
      </c>
      <c r="H534">
        <v>0</v>
      </c>
      <c r="I534">
        <v>0</v>
      </c>
      <c r="J534" t="s">
        <v>1252</v>
      </c>
      <c r="K534" t="s">
        <v>5799</v>
      </c>
      <c r="L534">
        <v>100000</v>
      </c>
    </row>
    <row r="535" spans="1:13">
      <c r="A535" t="s">
        <v>1628</v>
      </c>
      <c r="B535" t="s">
        <v>3015</v>
      </c>
      <c r="C535" s="1">
        <v>45735.437337962961</v>
      </c>
      <c r="D535" s="62">
        <v>13994</v>
      </c>
      <c r="E535" t="s">
        <v>1251</v>
      </c>
      <c r="F535" s="18">
        <v>45735</v>
      </c>
      <c r="G535" t="s">
        <v>196</v>
      </c>
      <c r="J535" t="s">
        <v>1252</v>
      </c>
      <c r="K535" t="s">
        <v>5753</v>
      </c>
      <c r="L535">
        <v>23140.18</v>
      </c>
      <c r="M535">
        <v>925.61</v>
      </c>
    </row>
    <row r="536" spans="1:13">
      <c r="A536" t="s">
        <v>341</v>
      </c>
      <c r="B536" t="s">
        <v>3016</v>
      </c>
      <c r="C536" s="1">
        <v>45747.312662037039</v>
      </c>
      <c r="D536" s="62">
        <v>13995</v>
      </c>
      <c r="E536" t="s">
        <v>34</v>
      </c>
      <c r="F536" s="18">
        <v>45747</v>
      </c>
      <c r="G536" t="s">
        <v>302</v>
      </c>
      <c r="H536">
        <v>0</v>
      </c>
      <c r="I536">
        <v>0</v>
      </c>
      <c r="J536" t="s">
        <v>1252</v>
      </c>
      <c r="K536" t="s">
        <v>5742</v>
      </c>
      <c r="L536">
        <v>30000</v>
      </c>
      <c r="M536">
        <v>1200</v>
      </c>
    </row>
    <row r="537" spans="1:13">
      <c r="A537" t="s">
        <v>1629</v>
      </c>
      <c r="B537" t="s">
        <v>3017</v>
      </c>
      <c r="C537" s="1">
        <v>45699.379247685189</v>
      </c>
      <c r="D537" s="62">
        <v>13997</v>
      </c>
      <c r="E537" t="s">
        <v>1251</v>
      </c>
      <c r="F537" s="18">
        <v>45699</v>
      </c>
      <c r="G537" t="s">
        <v>53</v>
      </c>
      <c r="K537" t="s">
        <v>5759</v>
      </c>
      <c r="L537">
        <v>200000</v>
      </c>
    </row>
    <row r="538" spans="1:13">
      <c r="A538" t="s">
        <v>1630</v>
      </c>
      <c r="B538" t="s">
        <v>3018</v>
      </c>
      <c r="C538" s="1">
        <v>45686.39</v>
      </c>
      <c r="D538" s="62">
        <v>14000</v>
      </c>
      <c r="E538" t="s">
        <v>1251</v>
      </c>
      <c r="F538" s="18">
        <v>45686</v>
      </c>
      <c r="G538" t="s">
        <v>53</v>
      </c>
      <c r="J538" t="s">
        <v>1252</v>
      </c>
      <c r="K538" t="s">
        <v>5762</v>
      </c>
      <c r="L538">
        <v>25000</v>
      </c>
      <c r="M538">
        <v>625</v>
      </c>
    </row>
    <row r="539" spans="1:13">
      <c r="A539" t="s">
        <v>962</v>
      </c>
      <c r="B539" t="s">
        <v>3019</v>
      </c>
      <c r="C539" s="1">
        <v>45769.587314814817</v>
      </c>
      <c r="D539" s="62">
        <v>14001</v>
      </c>
      <c r="E539" t="s">
        <v>34</v>
      </c>
      <c r="F539" s="18">
        <v>45769</v>
      </c>
      <c r="K539" t="s">
        <v>5741</v>
      </c>
      <c r="M539">
        <v>8000</v>
      </c>
    </row>
    <row r="540" spans="1:13">
      <c r="A540" t="s">
        <v>1631</v>
      </c>
      <c r="B540" t="s">
        <v>3020</v>
      </c>
      <c r="C540" s="1">
        <v>45789.421180555553</v>
      </c>
      <c r="D540" s="62">
        <v>14002</v>
      </c>
      <c r="E540" t="s">
        <v>1251</v>
      </c>
      <c r="F540" s="18">
        <v>45789</v>
      </c>
      <c r="G540" t="s">
        <v>199</v>
      </c>
      <c r="K540" t="s">
        <v>5822</v>
      </c>
      <c r="L540">
        <v>500000</v>
      </c>
      <c r="M540">
        <v>12500</v>
      </c>
    </row>
    <row r="541" spans="1:13">
      <c r="A541" t="s">
        <v>342</v>
      </c>
      <c r="B541" t="s">
        <v>3021</v>
      </c>
      <c r="C541" s="1">
        <v>45855.355381944442</v>
      </c>
      <c r="D541" s="62">
        <v>14003</v>
      </c>
      <c r="E541" t="s">
        <v>34</v>
      </c>
      <c r="F541" s="18">
        <v>45715</v>
      </c>
      <c r="G541" t="s">
        <v>284</v>
      </c>
      <c r="H541">
        <v>0</v>
      </c>
      <c r="I541">
        <v>0</v>
      </c>
      <c r="J541" t="s">
        <v>1252</v>
      </c>
      <c r="K541" t="s">
        <v>5830</v>
      </c>
      <c r="L541">
        <v>37163</v>
      </c>
      <c r="M541">
        <v>1114.8900000000001</v>
      </c>
    </row>
    <row r="542" spans="1:13">
      <c r="A542" t="s">
        <v>1632</v>
      </c>
      <c r="B542" t="s">
        <v>3022</v>
      </c>
      <c r="C542" s="1">
        <v>45695.46665509259</v>
      </c>
      <c r="D542" s="62">
        <v>14005</v>
      </c>
      <c r="E542" t="s">
        <v>1251</v>
      </c>
      <c r="F542" s="18">
        <v>45695</v>
      </c>
      <c r="G542" t="s">
        <v>98</v>
      </c>
      <c r="K542" t="s">
        <v>5813</v>
      </c>
    </row>
    <row r="543" spans="1:13">
      <c r="A543" t="s">
        <v>343</v>
      </c>
      <c r="B543" t="s">
        <v>3023</v>
      </c>
      <c r="C543" s="1">
        <v>45917.416250000002</v>
      </c>
      <c r="D543" s="62">
        <v>14006</v>
      </c>
      <c r="E543" t="s">
        <v>34</v>
      </c>
      <c r="F543" s="18">
        <v>45771</v>
      </c>
      <c r="G543" t="s">
        <v>108</v>
      </c>
      <c r="H543">
        <v>0</v>
      </c>
      <c r="J543" t="s">
        <v>1259</v>
      </c>
      <c r="K543" t="s">
        <v>5816</v>
      </c>
      <c r="L543">
        <v>300000</v>
      </c>
      <c r="M543">
        <v>7500</v>
      </c>
    </row>
    <row r="544" spans="1:13">
      <c r="A544" t="s">
        <v>344</v>
      </c>
      <c r="B544" t="s">
        <v>3024</v>
      </c>
      <c r="C544" s="1">
        <v>45776.580636574072</v>
      </c>
      <c r="D544" s="62">
        <v>14009</v>
      </c>
      <c r="E544" t="s">
        <v>34</v>
      </c>
      <c r="F544" s="18">
        <v>45776</v>
      </c>
      <c r="G544" t="s">
        <v>196</v>
      </c>
      <c r="H544">
        <v>0</v>
      </c>
      <c r="I544">
        <v>0</v>
      </c>
      <c r="J544" t="s">
        <v>1252</v>
      </c>
      <c r="K544" t="s">
        <v>5804</v>
      </c>
      <c r="L544">
        <v>60000</v>
      </c>
    </row>
    <row r="545" spans="1:13">
      <c r="A545" t="s">
        <v>345</v>
      </c>
      <c r="B545" t="s">
        <v>3025</v>
      </c>
      <c r="C545" s="1">
        <v>45677.575069444443</v>
      </c>
      <c r="D545" s="62">
        <v>14010</v>
      </c>
      <c r="E545" t="s">
        <v>34</v>
      </c>
      <c r="F545" s="18">
        <v>45672</v>
      </c>
      <c r="G545" t="s">
        <v>49</v>
      </c>
      <c r="H545">
        <v>0</v>
      </c>
      <c r="I545">
        <v>0</v>
      </c>
      <c r="J545" t="s">
        <v>1252</v>
      </c>
      <c r="K545" t="s">
        <v>5744</v>
      </c>
      <c r="L545">
        <v>5000</v>
      </c>
      <c r="M545">
        <v>150</v>
      </c>
    </row>
    <row r="546" spans="1:13">
      <c r="A546" t="s">
        <v>1633</v>
      </c>
      <c r="B546" t="s">
        <v>3026</v>
      </c>
      <c r="C546" s="1">
        <v>45818.426053240742</v>
      </c>
      <c r="D546" s="62">
        <v>14012</v>
      </c>
      <c r="E546" t="s">
        <v>1251</v>
      </c>
      <c r="F546" s="18">
        <v>45818</v>
      </c>
      <c r="G546" t="s">
        <v>715</v>
      </c>
      <c r="K546" t="s">
        <v>5808</v>
      </c>
    </row>
    <row r="547" spans="1:13">
      <c r="A547" t="s">
        <v>346</v>
      </c>
      <c r="B547" t="s">
        <v>3027</v>
      </c>
      <c r="C547" s="1">
        <v>45882.660486111112</v>
      </c>
      <c r="D547" s="62">
        <v>14013</v>
      </c>
      <c r="E547" t="s">
        <v>34</v>
      </c>
      <c r="F547" s="18">
        <v>45835</v>
      </c>
      <c r="G547" t="s">
        <v>284</v>
      </c>
      <c r="H547">
        <v>0</v>
      </c>
      <c r="I547">
        <v>0</v>
      </c>
      <c r="J547" t="s">
        <v>1259</v>
      </c>
      <c r="K547" t="s">
        <v>5743</v>
      </c>
      <c r="L547">
        <v>250000</v>
      </c>
      <c r="M547">
        <v>7500</v>
      </c>
    </row>
    <row r="548" spans="1:13">
      <c r="A548" t="s">
        <v>1634</v>
      </c>
      <c r="B548" t="s">
        <v>3028</v>
      </c>
      <c r="C548" s="1">
        <v>46085.704780092594</v>
      </c>
      <c r="D548" s="62">
        <v>14014</v>
      </c>
      <c r="E548" t="s">
        <v>34</v>
      </c>
      <c r="F548" s="18">
        <v>46083</v>
      </c>
      <c r="G548" t="s">
        <v>39</v>
      </c>
      <c r="H548">
        <v>0</v>
      </c>
      <c r="J548" t="s">
        <v>1259</v>
      </c>
      <c r="K548" t="s">
        <v>5762</v>
      </c>
      <c r="L548">
        <v>50000</v>
      </c>
      <c r="M548">
        <v>1250</v>
      </c>
    </row>
    <row r="549" spans="1:13">
      <c r="A549" t="s">
        <v>1635</v>
      </c>
      <c r="B549" t="s">
        <v>3029</v>
      </c>
      <c r="C549" s="1">
        <v>45818.662280092591</v>
      </c>
      <c r="D549" s="62">
        <v>14015</v>
      </c>
      <c r="E549" t="s">
        <v>1251</v>
      </c>
      <c r="F549" s="18">
        <v>45818</v>
      </c>
      <c r="G549" t="s">
        <v>39</v>
      </c>
      <c r="J549" t="s">
        <v>1259</v>
      </c>
      <c r="K549" t="s">
        <v>5793</v>
      </c>
      <c r="L549">
        <v>120000</v>
      </c>
      <c r="M549">
        <v>3000</v>
      </c>
    </row>
    <row r="550" spans="1:13">
      <c r="A550" t="s">
        <v>1636</v>
      </c>
      <c r="B550" t="s">
        <v>3030</v>
      </c>
      <c r="C550" s="1">
        <v>45818.661793981482</v>
      </c>
      <c r="D550" s="62">
        <v>14016</v>
      </c>
      <c r="E550" t="s">
        <v>1251</v>
      </c>
      <c r="F550" s="18">
        <v>45818</v>
      </c>
      <c r="G550" t="s">
        <v>39</v>
      </c>
      <c r="J550" t="s">
        <v>1259</v>
      </c>
      <c r="K550" t="s">
        <v>5761</v>
      </c>
      <c r="L550">
        <v>60000</v>
      </c>
      <c r="M550">
        <v>1500</v>
      </c>
    </row>
    <row r="551" spans="1:13">
      <c r="A551" t="s">
        <v>1637</v>
      </c>
      <c r="B551" t="s">
        <v>3031</v>
      </c>
      <c r="C551" s="1">
        <v>45776.97892361111</v>
      </c>
      <c r="D551" s="62">
        <v>14021</v>
      </c>
      <c r="E551" t="s">
        <v>1251</v>
      </c>
      <c r="F551" s="18">
        <v>45777</v>
      </c>
      <c r="G551" t="s">
        <v>175</v>
      </c>
      <c r="J551" t="s">
        <v>1252</v>
      </c>
      <c r="K551" t="s">
        <v>5830</v>
      </c>
      <c r="L551">
        <v>175000</v>
      </c>
      <c r="M551">
        <v>4375</v>
      </c>
    </row>
    <row r="552" spans="1:13">
      <c r="A552" t="s">
        <v>1638</v>
      </c>
      <c r="B552" t="s">
        <v>3032</v>
      </c>
      <c r="C552" s="1">
        <v>45862.404027777775</v>
      </c>
      <c r="D552" s="62">
        <v>14022</v>
      </c>
      <c r="E552" t="s">
        <v>1251</v>
      </c>
      <c r="F552" s="18">
        <v>45862</v>
      </c>
      <c r="G552" t="s">
        <v>35</v>
      </c>
      <c r="J552" t="s">
        <v>1259</v>
      </c>
      <c r="K552" t="s">
        <v>5733</v>
      </c>
      <c r="L552">
        <v>100000</v>
      </c>
      <c r="M552">
        <v>2500</v>
      </c>
    </row>
    <row r="553" spans="1:13">
      <c r="A553" t="s">
        <v>1639</v>
      </c>
      <c r="B553" t="s">
        <v>3033</v>
      </c>
      <c r="C553" s="1">
        <v>45812.571817129632</v>
      </c>
      <c r="D553" s="62">
        <v>14025</v>
      </c>
      <c r="E553" t="s">
        <v>1251</v>
      </c>
      <c r="F553" s="18">
        <v>45812</v>
      </c>
      <c r="G553" t="s">
        <v>199</v>
      </c>
      <c r="J553" t="s">
        <v>1252</v>
      </c>
      <c r="K553" t="s">
        <v>5732</v>
      </c>
      <c r="L553">
        <v>200000</v>
      </c>
      <c r="M553">
        <v>5000</v>
      </c>
    </row>
    <row r="554" spans="1:13">
      <c r="A554" t="s">
        <v>347</v>
      </c>
      <c r="B554" t="s">
        <v>3034</v>
      </c>
      <c r="C554" s="1">
        <v>45971.460023148145</v>
      </c>
      <c r="D554" s="62">
        <v>14027</v>
      </c>
      <c r="E554" t="s">
        <v>34</v>
      </c>
      <c r="F554" s="18">
        <v>45971</v>
      </c>
      <c r="G554" t="s">
        <v>37</v>
      </c>
      <c r="H554">
        <v>0</v>
      </c>
      <c r="I554">
        <v>1</v>
      </c>
      <c r="J554" t="s">
        <v>1252</v>
      </c>
      <c r="K554" t="s">
        <v>5787</v>
      </c>
      <c r="L554">
        <v>250000</v>
      </c>
      <c r="M554">
        <v>6250</v>
      </c>
    </row>
    <row r="555" spans="1:13">
      <c r="A555" t="s">
        <v>1640</v>
      </c>
      <c r="B555" t="s">
        <v>3035</v>
      </c>
      <c r="C555" s="1">
        <v>45873.709814814814</v>
      </c>
      <c r="D555" s="62">
        <v>14029</v>
      </c>
      <c r="E555" t="s">
        <v>1251</v>
      </c>
      <c r="F555" s="18">
        <v>45873</v>
      </c>
      <c r="G555" t="s">
        <v>199</v>
      </c>
      <c r="K555" t="s">
        <v>5791</v>
      </c>
      <c r="L555">
        <v>1000000</v>
      </c>
      <c r="M555">
        <v>25000</v>
      </c>
    </row>
    <row r="556" spans="1:13">
      <c r="A556" t="s">
        <v>1641</v>
      </c>
      <c r="B556" t="s">
        <v>3036</v>
      </c>
      <c r="C556" s="1">
        <v>45869.639791666668</v>
      </c>
      <c r="D556" s="62">
        <v>14030</v>
      </c>
      <c r="E556" t="s">
        <v>1251</v>
      </c>
      <c r="F556" s="18">
        <v>45869</v>
      </c>
      <c r="G556" t="s">
        <v>723</v>
      </c>
      <c r="K556" t="s">
        <v>5811</v>
      </c>
      <c r="L556">
        <v>300000</v>
      </c>
    </row>
    <row r="557" spans="1:13">
      <c r="A557" t="s">
        <v>48</v>
      </c>
      <c r="B557" t="s">
        <v>3037</v>
      </c>
      <c r="C557" s="1">
        <v>45882.656458333331</v>
      </c>
      <c r="D557" s="62">
        <v>14031</v>
      </c>
      <c r="E557" t="s">
        <v>34</v>
      </c>
      <c r="F557" s="18">
        <v>45750</v>
      </c>
      <c r="G557" t="s">
        <v>55</v>
      </c>
      <c r="H557">
        <v>16.670000000000002</v>
      </c>
      <c r="I557">
        <v>0</v>
      </c>
      <c r="J557" t="s">
        <v>1252</v>
      </c>
      <c r="K557" t="s">
        <v>5802</v>
      </c>
      <c r="L557">
        <v>64500</v>
      </c>
      <c r="M557">
        <v>1935</v>
      </c>
    </row>
    <row r="558" spans="1:13">
      <c r="A558" t="s">
        <v>1642</v>
      </c>
      <c r="B558" t="s">
        <v>3038</v>
      </c>
      <c r="C558" s="1">
        <v>45695.46665509259</v>
      </c>
      <c r="D558" s="62">
        <v>14032</v>
      </c>
      <c r="E558" t="s">
        <v>1251</v>
      </c>
      <c r="F558" s="18">
        <v>45695</v>
      </c>
      <c r="G558" t="s">
        <v>98</v>
      </c>
      <c r="K558" t="s">
        <v>5802</v>
      </c>
      <c r="L558">
        <v>100000</v>
      </c>
      <c r="M558">
        <v>2500</v>
      </c>
    </row>
    <row r="559" spans="1:13">
      <c r="A559" t="s">
        <v>444</v>
      </c>
      <c r="B559" t="s">
        <v>3039</v>
      </c>
      <c r="C559" s="1">
        <v>45757.361712962964</v>
      </c>
      <c r="D559" s="62">
        <v>14033</v>
      </c>
      <c r="E559" t="s">
        <v>34</v>
      </c>
      <c r="F559" s="18">
        <v>45757</v>
      </c>
      <c r="G559" t="s">
        <v>175</v>
      </c>
      <c r="H559">
        <v>0</v>
      </c>
      <c r="I559">
        <v>0</v>
      </c>
      <c r="J559" t="s">
        <v>1252</v>
      </c>
      <c r="K559" t="s">
        <v>5792</v>
      </c>
      <c r="L559">
        <v>750000</v>
      </c>
      <c r="M559">
        <v>18750</v>
      </c>
    </row>
    <row r="560" spans="1:13">
      <c r="A560" t="s">
        <v>1643</v>
      </c>
      <c r="B560" t="s">
        <v>3040</v>
      </c>
      <c r="C560" s="1">
        <v>46085.502812500003</v>
      </c>
      <c r="D560" s="62">
        <v>14035</v>
      </c>
      <c r="E560" t="s">
        <v>34</v>
      </c>
      <c r="F560" s="18">
        <v>46085</v>
      </c>
      <c r="G560" t="s">
        <v>37</v>
      </c>
      <c r="H560">
        <v>4</v>
      </c>
      <c r="I560">
        <v>0</v>
      </c>
      <c r="J560" t="s">
        <v>1252</v>
      </c>
      <c r="K560" t="s">
        <v>5750</v>
      </c>
      <c r="L560">
        <v>8000000</v>
      </c>
      <c r="M560">
        <v>200000</v>
      </c>
    </row>
    <row r="561" spans="1:13">
      <c r="A561" t="s">
        <v>1644</v>
      </c>
      <c r="B561" t="s">
        <v>3041</v>
      </c>
      <c r="C561" s="1">
        <v>45826.575219907405</v>
      </c>
      <c r="D561" s="62">
        <v>14036</v>
      </c>
      <c r="E561" t="s">
        <v>1251</v>
      </c>
      <c r="F561" s="18">
        <v>45826</v>
      </c>
      <c r="G561" t="s">
        <v>181</v>
      </c>
      <c r="J561" t="s">
        <v>1252</v>
      </c>
      <c r="K561" t="s">
        <v>5781</v>
      </c>
      <c r="L561">
        <v>500000</v>
      </c>
      <c r="M561">
        <v>12500</v>
      </c>
    </row>
    <row r="562" spans="1:13">
      <c r="A562" t="s">
        <v>1645</v>
      </c>
      <c r="B562" t="s">
        <v>3042</v>
      </c>
      <c r="C562" s="1">
        <v>45907.585613425923</v>
      </c>
      <c r="D562" s="62">
        <v>14037</v>
      </c>
      <c r="E562" t="s">
        <v>1251</v>
      </c>
      <c r="F562" s="18">
        <v>45907</v>
      </c>
      <c r="G562" t="s">
        <v>85</v>
      </c>
      <c r="J562" t="s">
        <v>1252</v>
      </c>
      <c r="K562" t="s">
        <v>5821</v>
      </c>
      <c r="L562">
        <v>2000000</v>
      </c>
      <c r="M562">
        <v>50000</v>
      </c>
    </row>
    <row r="563" spans="1:13">
      <c r="A563" t="s">
        <v>1646</v>
      </c>
      <c r="B563" t="s">
        <v>3043</v>
      </c>
      <c r="C563" s="1">
        <v>45686.453275462962</v>
      </c>
      <c r="D563" s="62">
        <v>14038</v>
      </c>
      <c r="E563" t="s">
        <v>1251</v>
      </c>
      <c r="F563" s="18">
        <v>45686</v>
      </c>
      <c r="G563" t="s">
        <v>199</v>
      </c>
      <c r="K563" t="s">
        <v>5801</v>
      </c>
      <c r="L563">
        <v>400000</v>
      </c>
      <c r="M563">
        <v>10000</v>
      </c>
    </row>
    <row r="564" spans="1:13">
      <c r="A564" t="s">
        <v>1647</v>
      </c>
      <c r="B564" t="s">
        <v>3044</v>
      </c>
      <c r="C564" s="1">
        <v>45707.366238425922</v>
      </c>
      <c r="D564" s="62">
        <v>14040</v>
      </c>
      <c r="E564" t="s">
        <v>1251</v>
      </c>
      <c r="F564" s="18">
        <v>45707</v>
      </c>
      <c r="G564" t="s">
        <v>149</v>
      </c>
      <c r="J564" t="s">
        <v>1259</v>
      </c>
      <c r="K564" t="s">
        <v>5811</v>
      </c>
      <c r="L564">
        <v>100000</v>
      </c>
      <c r="M564">
        <v>2500</v>
      </c>
    </row>
    <row r="565" spans="1:13">
      <c r="A565" t="s">
        <v>1648</v>
      </c>
      <c r="B565" t="s">
        <v>3045</v>
      </c>
      <c r="C565" s="1">
        <v>45817.496157407404</v>
      </c>
      <c r="D565" s="62">
        <v>14041</v>
      </c>
      <c r="E565" t="s">
        <v>1251</v>
      </c>
      <c r="F565" s="18">
        <v>45817</v>
      </c>
      <c r="G565" t="s">
        <v>179</v>
      </c>
      <c r="K565" t="s">
        <v>5799</v>
      </c>
      <c r="L565">
        <v>100000</v>
      </c>
    </row>
    <row r="566" spans="1:13">
      <c r="A566" t="s">
        <v>349</v>
      </c>
      <c r="B566" t="s">
        <v>3046</v>
      </c>
      <c r="C566" s="1">
        <v>45940.652175925927</v>
      </c>
      <c r="D566" s="62">
        <v>14042</v>
      </c>
      <c r="E566" t="s">
        <v>34</v>
      </c>
      <c r="F566" s="18">
        <v>45923</v>
      </c>
      <c r="G566" t="s">
        <v>55</v>
      </c>
      <c r="H566">
        <v>0</v>
      </c>
      <c r="I566">
        <v>0</v>
      </c>
      <c r="J566" t="s">
        <v>1259</v>
      </c>
      <c r="K566" t="s">
        <v>5735</v>
      </c>
      <c r="L566">
        <v>500000</v>
      </c>
      <c r="M566">
        <v>15000</v>
      </c>
    </row>
    <row r="567" spans="1:13">
      <c r="A567" t="s">
        <v>1649</v>
      </c>
      <c r="B567" t="s">
        <v>3047</v>
      </c>
      <c r="C567" s="1">
        <v>45905.400173611109</v>
      </c>
      <c r="D567" s="62">
        <v>14043</v>
      </c>
      <c r="E567" t="s">
        <v>1251</v>
      </c>
      <c r="F567" s="18">
        <v>45905</v>
      </c>
      <c r="G567" t="s">
        <v>199</v>
      </c>
      <c r="K567" t="s">
        <v>5777</v>
      </c>
      <c r="L567">
        <v>100000</v>
      </c>
      <c r="M567">
        <v>2500</v>
      </c>
    </row>
    <row r="568" spans="1:13">
      <c r="A568" t="s">
        <v>350</v>
      </c>
      <c r="B568" t="s">
        <v>3048</v>
      </c>
      <c r="C568" s="1">
        <v>45973.647777777776</v>
      </c>
      <c r="D568" s="62">
        <v>14045</v>
      </c>
      <c r="E568" t="s">
        <v>34</v>
      </c>
      <c r="F568" s="18">
        <v>45973</v>
      </c>
      <c r="G568" t="s">
        <v>49</v>
      </c>
      <c r="H568">
        <v>0</v>
      </c>
      <c r="I568">
        <v>0</v>
      </c>
      <c r="J568" t="s">
        <v>1252</v>
      </c>
      <c r="K568" t="s">
        <v>5772</v>
      </c>
      <c r="L568">
        <v>65000</v>
      </c>
      <c r="M568">
        <v>1950</v>
      </c>
    </row>
    <row r="569" spans="1:13">
      <c r="A569" t="s">
        <v>1650</v>
      </c>
      <c r="B569" t="s">
        <v>3049</v>
      </c>
      <c r="C569" s="1">
        <v>45742.500949074078</v>
      </c>
      <c r="D569" s="62">
        <v>14046</v>
      </c>
      <c r="E569" t="s">
        <v>1251</v>
      </c>
      <c r="F569" s="18">
        <v>45742</v>
      </c>
      <c r="G569" t="s">
        <v>55</v>
      </c>
      <c r="K569" t="s">
        <v>5802</v>
      </c>
      <c r="L569">
        <v>75000</v>
      </c>
      <c r="M569">
        <v>2250</v>
      </c>
    </row>
    <row r="570" spans="1:13">
      <c r="A570" t="s">
        <v>1651</v>
      </c>
      <c r="B570" t="s">
        <v>3050</v>
      </c>
      <c r="C570" s="1">
        <v>45810.357743055552</v>
      </c>
      <c r="D570" s="62">
        <v>14048</v>
      </c>
      <c r="E570" t="s">
        <v>1251</v>
      </c>
      <c r="F570" s="18">
        <v>45810</v>
      </c>
      <c r="G570" t="s">
        <v>189</v>
      </c>
      <c r="K570" t="s">
        <v>5784</v>
      </c>
      <c r="L570">
        <v>5000</v>
      </c>
      <c r="M570">
        <v>150</v>
      </c>
    </row>
    <row r="571" spans="1:13">
      <c r="A571" t="s">
        <v>351</v>
      </c>
      <c r="B571" t="s">
        <v>3051</v>
      </c>
      <c r="C571" s="1">
        <v>45744.427465277775</v>
      </c>
      <c r="D571" s="62">
        <v>14051</v>
      </c>
      <c r="E571" t="s">
        <v>34</v>
      </c>
      <c r="F571" s="18">
        <v>45741</v>
      </c>
      <c r="G571" t="s">
        <v>317</v>
      </c>
      <c r="H571">
        <v>0</v>
      </c>
      <c r="I571">
        <v>0</v>
      </c>
      <c r="J571" t="s">
        <v>1252</v>
      </c>
      <c r="K571" t="s">
        <v>5745</v>
      </c>
      <c r="L571">
        <v>600000</v>
      </c>
      <c r="M571">
        <v>18000</v>
      </c>
    </row>
    <row r="572" spans="1:13">
      <c r="A572" t="s">
        <v>352</v>
      </c>
      <c r="B572" t="s">
        <v>3052</v>
      </c>
      <c r="C572" s="1">
        <v>45758.636712962965</v>
      </c>
      <c r="D572" s="62">
        <v>14052</v>
      </c>
      <c r="E572" t="s">
        <v>34</v>
      </c>
      <c r="F572" s="18">
        <v>45659</v>
      </c>
      <c r="G572" t="s">
        <v>53</v>
      </c>
      <c r="H572">
        <v>0</v>
      </c>
      <c r="I572">
        <v>0</v>
      </c>
      <c r="J572" t="s">
        <v>1252</v>
      </c>
      <c r="K572" t="s">
        <v>5769</v>
      </c>
      <c r="L572">
        <v>56783.83</v>
      </c>
      <c r="M572">
        <v>1419.6</v>
      </c>
    </row>
    <row r="573" spans="1:13">
      <c r="A573" t="s">
        <v>353</v>
      </c>
      <c r="B573" t="s">
        <v>3053</v>
      </c>
      <c r="C573" s="1">
        <v>45818.486631944441</v>
      </c>
      <c r="D573" s="62">
        <v>14053</v>
      </c>
      <c r="E573" t="s">
        <v>34</v>
      </c>
      <c r="F573" s="18">
        <v>45695</v>
      </c>
      <c r="G573" t="s">
        <v>119</v>
      </c>
      <c r="H573">
        <v>0</v>
      </c>
      <c r="I573">
        <v>0</v>
      </c>
      <c r="J573" t="s">
        <v>1252</v>
      </c>
      <c r="K573" t="s">
        <v>5817</v>
      </c>
      <c r="L573">
        <v>135000</v>
      </c>
      <c r="M573">
        <v>4050</v>
      </c>
    </row>
    <row r="574" spans="1:13">
      <c r="A574" s="63" t="s">
        <v>1652</v>
      </c>
      <c r="B574" t="s">
        <v>3054</v>
      </c>
      <c r="C574" s="1">
        <v>45811.523969907408</v>
      </c>
      <c r="D574" s="62">
        <v>14054</v>
      </c>
      <c r="E574" t="s">
        <v>1251</v>
      </c>
      <c r="F574" s="18">
        <v>45811</v>
      </c>
      <c r="G574" t="s">
        <v>194</v>
      </c>
      <c r="K574" t="s">
        <v>5809</v>
      </c>
      <c r="L574">
        <v>5000</v>
      </c>
      <c r="M574">
        <v>5000</v>
      </c>
    </row>
    <row r="575" spans="1:13">
      <c r="A575" t="s">
        <v>1653</v>
      </c>
      <c r="B575" t="s">
        <v>3055</v>
      </c>
      <c r="C575" s="1">
        <v>45708.582650462966</v>
      </c>
      <c r="D575" s="62">
        <v>14055</v>
      </c>
      <c r="E575" t="s">
        <v>1251</v>
      </c>
      <c r="F575" s="18">
        <v>45708</v>
      </c>
      <c r="G575" t="s">
        <v>82</v>
      </c>
      <c r="J575" t="s">
        <v>1252</v>
      </c>
      <c r="K575" t="s">
        <v>5736</v>
      </c>
      <c r="L575">
        <v>500000</v>
      </c>
      <c r="M575">
        <v>12500</v>
      </c>
    </row>
    <row r="576" spans="1:13">
      <c r="A576" t="s">
        <v>354</v>
      </c>
      <c r="B576" t="s">
        <v>3056</v>
      </c>
      <c r="C576" s="1">
        <v>45789.336747685185</v>
      </c>
      <c r="D576" s="62">
        <v>14056</v>
      </c>
      <c r="E576" t="s">
        <v>34</v>
      </c>
      <c r="F576" s="18">
        <v>45673</v>
      </c>
      <c r="G576" t="s">
        <v>181</v>
      </c>
      <c r="H576">
        <v>0</v>
      </c>
      <c r="I576">
        <v>0</v>
      </c>
      <c r="J576" t="s">
        <v>1252</v>
      </c>
      <c r="K576" t="s">
        <v>5812</v>
      </c>
      <c r="L576">
        <v>382494.42</v>
      </c>
      <c r="M576">
        <v>9562.36</v>
      </c>
    </row>
    <row r="577" spans="1:13">
      <c r="A577" s="63" t="s">
        <v>1654</v>
      </c>
      <c r="B577" t="s">
        <v>3057</v>
      </c>
      <c r="C577" s="1">
        <v>45821.622719907406</v>
      </c>
      <c r="D577" s="62">
        <v>14059</v>
      </c>
      <c r="E577" t="s">
        <v>1251</v>
      </c>
      <c r="F577" s="18">
        <v>45821</v>
      </c>
      <c r="G577" t="s">
        <v>35</v>
      </c>
      <c r="K577" t="s">
        <v>5741</v>
      </c>
      <c r="L577">
        <v>125000</v>
      </c>
      <c r="M577">
        <v>3125</v>
      </c>
    </row>
    <row r="578" spans="1:13">
      <c r="A578" t="s">
        <v>1655</v>
      </c>
      <c r="B578" t="s">
        <v>3058</v>
      </c>
      <c r="C578" s="1">
        <v>45873.533020833333</v>
      </c>
      <c r="D578" s="62">
        <v>14060</v>
      </c>
      <c r="E578" t="s">
        <v>1251</v>
      </c>
      <c r="F578" s="18">
        <v>45873</v>
      </c>
      <c r="G578" t="s">
        <v>1266</v>
      </c>
      <c r="K578" t="s">
        <v>5749</v>
      </c>
      <c r="L578">
        <v>100000</v>
      </c>
      <c r="M578">
        <v>2500</v>
      </c>
    </row>
    <row r="579" spans="1:13">
      <c r="A579" t="s">
        <v>355</v>
      </c>
      <c r="B579" t="s">
        <v>3059</v>
      </c>
      <c r="C579" s="1">
        <v>45855.355706018519</v>
      </c>
      <c r="D579" s="62">
        <v>14061</v>
      </c>
      <c r="E579" t="s">
        <v>34</v>
      </c>
      <c r="F579" s="18">
        <v>45720</v>
      </c>
      <c r="G579" t="s">
        <v>175</v>
      </c>
      <c r="H579">
        <v>0</v>
      </c>
      <c r="I579">
        <v>0</v>
      </c>
      <c r="J579" t="s">
        <v>1252</v>
      </c>
      <c r="K579" t="s">
        <v>5792</v>
      </c>
      <c r="L579">
        <v>225000</v>
      </c>
      <c r="M579">
        <v>5625</v>
      </c>
    </row>
    <row r="580" spans="1:13">
      <c r="A580" s="63" t="s">
        <v>1656</v>
      </c>
      <c r="B580" t="s">
        <v>3060</v>
      </c>
      <c r="C580" s="1">
        <v>45714.722083333334</v>
      </c>
      <c r="D580" s="62">
        <v>14062</v>
      </c>
      <c r="E580" t="s">
        <v>1251</v>
      </c>
      <c r="F580" s="18">
        <v>45714</v>
      </c>
      <c r="G580" t="s">
        <v>82</v>
      </c>
      <c r="K580" t="s">
        <v>5767</v>
      </c>
      <c r="L580">
        <v>0</v>
      </c>
      <c r="M580">
        <v>0</v>
      </c>
    </row>
    <row r="581" spans="1:13">
      <c r="A581" t="s">
        <v>1657</v>
      </c>
      <c r="B581" t="s">
        <v>3061</v>
      </c>
      <c r="C581" s="1">
        <v>46077.353958333333</v>
      </c>
      <c r="D581" s="62">
        <v>14063</v>
      </c>
      <c r="E581" t="s">
        <v>1251</v>
      </c>
      <c r="F581" s="18">
        <v>46077</v>
      </c>
      <c r="G581" t="s">
        <v>87</v>
      </c>
      <c r="J581" t="s">
        <v>1259</v>
      </c>
      <c r="K581" t="s">
        <v>5793</v>
      </c>
      <c r="L581">
        <v>200000</v>
      </c>
      <c r="M581">
        <v>5000</v>
      </c>
    </row>
    <row r="582" spans="1:13">
      <c r="A582" t="s">
        <v>1658</v>
      </c>
      <c r="B582" t="s">
        <v>3062</v>
      </c>
      <c r="C582" s="1">
        <v>45888.623912037037</v>
      </c>
      <c r="D582" s="62">
        <v>14064</v>
      </c>
      <c r="E582" t="s">
        <v>1251</v>
      </c>
      <c r="F582" s="18">
        <v>45888</v>
      </c>
      <c r="G582" t="s">
        <v>37</v>
      </c>
      <c r="J582" t="s">
        <v>1259</v>
      </c>
      <c r="K582" t="s">
        <v>5760</v>
      </c>
      <c r="L582">
        <v>100000</v>
      </c>
      <c r="M582">
        <v>2500</v>
      </c>
    </row>
    <row r="583" spans="1:13">
      <c r="A583" s="63" t="s">
        <v>1659</v>
      </c>
      <c r="B583" t="s">
        <v>3063</v>
      </c>
      <c r="C583" s="1">
        <v>45818.668391203704</v>
      </c>
      <c r="D583" s="62">
        <v>14065</v>
      </c>
      <c r="E583" t="s">
        <v>1251</v>
      </c>
      <c r="F583" s="18">
        <v>45818</v>
      </c>
      <c r="G583" t="s">
        <v>149</v>
      </c>
      <c r="J583" t="s">
        <v>1259</v>
      </c>
      <c r="K583" t="s">
        <v>5803</v>
      </c>
      <c r="L583">
        <v>300000</v>
      </c>
      <c r="M583">
        <v>7500</v>
      </c>
    </row>
    <row r="584" spans="1:13">
      <c r="A584" t="s">
        <v>1660</v>
      </c>
      <c r="B584" t="s">
        <v>3064</v>
      </c>
      <c r="C584" s="1">
        <v>45951.389768518522</v>
      </c>
      <c r="D584" s="62">
        <v>14066</v>
      </c>
      <c r="E584" t="s">
        <v>1251</v>
      </c>
      <c r="F584" s="18">
        <v>45721</v>
      </c>
      <c r="G584" t="s">
        <v>175</v>
      </c>
      <c r="J584" t="s">
        <v>1252</v>
      </c>
      <c r="K584" t="s">
        <v>5734</v>
      </c>
      <c r="L584">
        <v>50000</v>
      </c>
      <c r="M584">
        <v>1250</v>
      </c>
    </row>
    <row r="585" spans="1:13">
      <c r="A585" t="s">
        <v>356</v>
      </c>
      <c r="B585" t="s">
        <v>3065</v>
      </c>
      <c r="C585" s="1">
        <v>45770.477638888886</v>
      </c>
      <c r="D585" s="62">
        <v>14067</v>
      </c>
      <c r="E585" t="s">
        <v>34</v>
      </c>
      <c r="F585" s="18">
        <v>45742</v>
      </c>
      <c r="G585" t="s">
        <v>41</v>
      </c>
      <c r="H585">
        <v>0</v>
      </c>
      <c r="I585">
        <v>0</v>
      </c>
      <c r="J585" t="s">
        <v>1252</v>
      </c>
      <c r="K585" t="s">
        <v>5744</v>
      </c>
      <c r="L585">
        <v>360000</v>
      </c>
      <c r="M585">
        <v>14400</v>
      </c>
    </row>
    <row r="586" spans="1:13">
      <c r="A586" s="63" t="s">
        <v>357</v>
      </c>
      <c r="B586" t="s">
        <v>3066</v>
      </c>
      <c r="C586" s="1">
        <v>45980.433946759258</v>
      </c>
      <c r="D586" s="62">
        <v>14068</v>
      </c>
      <c r="E586" t="s">
        <v>34</v>
      </c>
      <c r="F586" s="18">
        <v>45742</v>
      </c>
      <c r="G586" t="s">
        <v>49</v>
      </c>
      <c r="H586">
        <v>0</v>
      </c>
      <c r="I586">
        <v>0</v>
      </c>
      <c r="J586" t="s">
        <v>1252</v>
      </c>
      <c r="K586" t="s">
        <v>5829</v>
      </c>
      <c r="L586">
        <v>50000</v>
      </c>
      <c r="M586">
        <v>1500</v>
      </c>
    </row>
    <row r="587" spans="1:13">
      <c r="A587" t="s">
        <v>358</v>
      </c>
      <c r="B587" t="s">
        <v>3067</v>
      </c>
      <c r="C587" s="1">
        <v>45888.40730324074</v>
      </c>
      <c r="D587" s="62">
        <v>14069</v>
      </c>
      <c r="E587" t="s">
        <v>34</v>
      </c>
      <c r="F587" s="18">
        <v>45812</v>
      </c>
      <c r="G587" t="s">
        <v>179</v>
      </c>
      <c r="H587">
        <v>0</v>
      </c>
      <c r="I587">
        <v>1</v>
      </c>
      <c r="J587" t="s">
        <v>1252</v>
      </c>
      <c r="K587" t="s">
        <v>5746</v>
      </c>
      <c r="L587">
        <v>1800000</v>
      </c>
      <c r="M587">
        <v>54000</v>
      </c>
    </row>
    <row r="588" spans="1:13">
      <c r="A588" t="s">
        <v>359</v>
      </c>
      <c r="B588" t="s">
        <v>3068</v>
      </c>
      <c r="C588" s="1">
        <v>45925.466192129628</v>
      </c>
      <c r="D588" s="62">
        <v>14070</v>
      </c>
      <c r="E588" t="s">
        <v>34</v>
      </c>
      <c r="F588" s="18">
        <v>45709</v>
      </c>
      <c r="G588" t="s">
        <v>98</v>
      </c>
      <c r="H588">
        <v>0</v>
      </c>
      <c r="I588">
        <v>0</v>
      </c>
      <c r="J588" t="s">
        <v>1252</v>
      </c>
      <c r="K588" t="s">
        <v>5825</v>
      </c>
      <c r="L588">
        <v>90000</v>
      </c>
      <c r="M588">
        <v>2250</v>
      </c>
    </row>
    <row r="589" spans="1:13">
      <c r="A589" t="s">
        <v>360</v>
      </c>
      <c r="B589" t="s">
        <v>3069</v>
      </c>
      <c r="C589" s="1">
        <v>45846.416701388887</v>
      </c>
      <c r="D589" s="62">
        <v>14071</v>
      </c>
      <c r="E589" t="s">
        <v>34</v>
      </c>
      <c r="F589" s="18">
        <v>45846</v>
      </c>
      <c r="G589" t="s">
        <v>98</v>
      </c>
      <c r="H589">
        <v>0</v>
      </c>
      <c r="I589">
        <v>0</v>
      </c>
      <c r="J589" t="s">
        <v>1252</v>
      </c>
      <c r="K589" t="s">
        <v>5774</v>
      </c>
      <c r="L589">
        <v>70000</v>
      </c>
      <c r="M589">
        <v>1750</v>
      </c>
    </row>
    <row r="590" spans="1:13">
      <c r="A590" t="s">
        <v>361</v>
      </c>
      <c r="B590" t="s">
        <v>3070</v>
      </c>
      <c r="C590" s="1">
        <v>45887.316307870373</v>
      </c>
      <c r="D590" s="62">
        <v>14072</v>
      </c>
      <c r="E590" t="s">
        <v>34</v>
      </c>
      <c r="F590" s="18">
        <v>45887</v>
      </c>
      <c r="G590" t="s">
        <v>55</v>
      </c>
      <c r="H590">
        <v>0</v>
      </c>
      <c r="I590">
        <v>0</v>
      </c>
      <c r="J590" t="s">
        <v>1252</v>
      </c>
      <c r="K590" t="s">
        <v>5823</v>
      </c>
      <c r="L590">
        <v>550000</v>
      </c>
      <c r="M590">
        <v>16500</v>
      </c>
    </row>
    <row r="591" spans="1:13">
      <c r="A591" t="s">
        <v>362</v>
      </c>
      <c r="B591" t="s">
        <v>3071</v>
      </c>
      <c r="C591" s="1">
        <v>45789.584687499999</v>
      </c>
      <c r="D591" s="62">
        <v>14073</v>
      </c>
      <c r="E591" t="s">
        <v>34</v>
      </c>
      <c r="F591" s="18">
        <v>45786</v>
      </c>
      <c r="G591" t="s">
        <v>175</v>
      </c>
      <c r="H591">
        <v>0</v>
      </c>
      <c r="I591">
        <v>0</v>
      </c>
      <c r="J591" t="s">
        <v>1252</v>
      </c>
      <c r="K591" t="s">
        <v>5817</v>
      </c>
      <c r="L591">
        <v>166000</v>
      </c>
      <c r="M591">
        <v>4150</v>
      </c>
    </row>
    <row r="592" spans="1:13">
      <c r="A592" s="63" t="s">
        <v>1661</v>
      </c>
      <c r="B592" t="s">
        <v>3072</v>
      </c>
      <c r="C592" s="1">
        <v>45810.575416666667</v>
      </c>
      <c r="D592" s="62">
        <v>14074</v>
      </c>
      <c r="E592" t="s">
        <v>1251</v>
      </c>
      <c r="F592" s="18">
        <v>45810</v>
      </c>
      <c r="G592" t="s">
        <v>98</v>
      </c>
      <c r="K592" t="s">
        <v>5780</v>
      </c>
      <c r="L592">
        <v>25000</v>
      </c>
      <c r="M592">
        <v>625</v>
      </c>
    </row>
    <row r="593" spans="1:13">
      <c r="A593" t="s">
        <v>1662</v>
      </c>
      <c r="B593" t="s">
        <v>3073</v>
      </c>
      <c r="C593" s="1">
        <v>45819.992337962962</v>
      </c>
      <c r="D593" s="62">
        <v>14075</v>
      </c>
      <c r="E593" t="s">
        <v>1251</v>
      </c>
      <c r="F593" s="18">
        <v>45820</v>
      </c>
      <c r="G593" t="s">
        <v>377</v>
      </c>
      <c r="K593" t="s">
        <v>5767</v>
      </c>
      <c r="L593">
        <v>250000</v>
      </c>
      <c r="M593">
        <v>6250</v>
      </c>
    </row>
    <row r="594" spans="1:13">
      <c r="A594" t="s">
        <v>363</v>
      </c>
      <c r="B594" t="s">
        <v>3074</v>
      </c>
      <c r="C594" s="1">
        <v>45978.544224537036</v>
      </c>
      <c r="D594" s="62">
        <v>14076</v>
      </c>
      <c r="E594" t="s">
        <v>34</v>
      </c>
      <c r="F594" s="18">
        <v>45839</v>
      </c>
      <c r="G594" t="s">
        <v>66</v>
      </c>
      <c r="H594">
        <v>0</v>
      </c>
      <c r="I594">
        <v>1</v>
      </c>
      <c r="J594" t="s">
        <v>1252</v>
      </c>
      <c r="K594" t="s">
        <v>5822</v>
      </c>
      <c r="L594">
        <v>70000</v>
      </c>
      <c r="M594">
        <v>280</v>
      </c>
    </row>
    <row r="595" spans="1:13">
      <c r="A595" t="s">
        <v>364</v>
      </c>
      <c r="B595" t="s">
        <v>3075</v>
      </c>
      <c r="C595" s="1">
        <v>45789.339050925926</v>
      </c>
      <c r="D595" s="62">
        <v>14077</v>
      </c>
      <c r="E595" t="s">
        <v>34</v>
      </c>
      <c r="F595" s="18">
        <v>45720</v>
      </c>
      <c r="G595" t="s">
        <v>196</v>
      </c>
      <c r="H595">
        <v>0</v>
      </c>
      <c r="I595">
        <v>0</v>
      </c>
      <c r="J595" t="s">
        <v>1252</v>
      </c>
      <c r="K595" t="s">
        <v>5786</v>
      </c>
      <c r="L595">
        <v>50000</v>
      </c>
      <c r="M595">
        <v>1250</v>
      </c>
    </row>
    <row r="596" spans="1:13">
      <c r="A596" t="s">
        <v>365</v>
      </c>
      <c r="B596" t="s">
        <v>3076</v>
      </c>
      <c r="C596" s="1">
        <v>45855.356365740743</v>
      </c>
      <c r="D596" s="62">
        <v>14078</v>
      </c>
      <c r="E596" t="s">
        <v>34</v>
      </c>
      <c r="F596" s="18">
        <v>45756</v>
      </c>
      <c r="G596" t="s">
        <v>175</v>
      </c>
      <c r="H596">
        <v>0</v>
      </c>
      <c r="I596">
        <v>0</v>
      </c>
      <c r="J596" t="s">
        <v>1252</v>
      </c>
      <c r="K596" t="s">
        <v>5751</v>
      </c>
      <c r="L596">
        <v>1020000</v>
      </c>
      <c r="M596">
        <v>25500</v>
      </c>
    </row>
    <row r="597" spans="1:13">
      <c r="A597" t="s">
        <v>1663</v>
      </c>
      <c r="B597" t="s">
        <v>3077</v>
      </c>
      <c r="C597" s="1">
        <v>45704.492905092593</v>
      </c>
      <c r="D597" s="62">
        <v>14080</v>
      </c>
      <c r="E597" t="s">
        <v>1251</v>
      </c>
      <c r="F597" s="18">
        <v>45704</v>
      </c>
      <c r="G597" t="s">
        <v>37</v>
      </c>
      <c r="K597" t="s">
        <v>5791</v>
      </c>
      <c r="L597">
        <v>0</v>
      </c>
      <c r="M597">
        <v>0</v>
      </c>
    </row>
    <row r="598" spans="1:13">
      <c r="A598" t="s">
        <v>366</v>
      </c>
      <c r="B598" t="s">
        <v>3078</v>
      </c>
      <c r="C598" s="1">
        <v>45744.426782407405</v>
      </c>
      <c r="D598" s="62">
        <v>14082</v>
      </c>
      <c r="E598" t="s">
        <v>34</v>
      </c>
      <c r="F598" s="18">
        <v>45677</v>
      </c>
      <c r="G598" t="s">
        <v>37</v>
      </c>
      <c r="H598">
        <v>0</v>
      </c>
      <c r="I598">
        <v>0</v>
      </c>
      <c r="J598" t="s">
        <v>1252</v>
      </c>
      <c r="K598" t="s">
        <v>5790</v>
      </c>
      <c r="L598">
        <v>50000</v>
      </c>
      <c r="M598">
        <v>1250</v>
      </c>
    </row>
    <row r="599" spans="1:13">
      <c r="A599" t="s">
        <v>367</v>
      </c>
      <c r="B599" t="s">
        <v>3079</v>
      </c>
      <c r="C599" s="1">
        <v>45727.53601851852</v>
      </c>
      <c r="D599" s="62">
        <v>14083</v>
      </c>
      <c r="E599" t="s">
        <v>34</v>
      </c>
      <c r="F599" s="18">
        <v>45695</v>
      </c>
      <c r="G599" t="s">
        <v>196</v>
      </c>
      <c r="H599">
        <v>0</v>
      </c>
      <c r="I599">
        <v>0</v>
      </c>
      <c r="J599" t="s">
        <v>1252</v>
      </c>
      <c r="K599" t="s">
        <v>5824</v>
      </c>
      <c r="L599">
        <v>216000</v>
      </c>
    </row>
    <row r="600" spans="1:13">
      <c r="A600" t="s">
        <v>1664</v>
      </c>
      <c r="B600" t="s">
        <v>3080</v>
      </c>
      <c r="C600" s="1">
        <v>45789.421493055554</v>
      </c>
      <c r="D600" s="62">
        <v>14084</v>
      </c>
      <c r="E600" t="s">
        <v>1251</v>
      </c>
      <c r="F600" s="18">
        <v>45789</v>
      </c>
      <c r="G600" t="s">
        <v>179</v>
      </c>
      <c r="K600" t="s">
        <v>5768</v>
      </c>
      <c r="L600">
        <v>100000</v>
      </c>
      <c r="M600">
        <v>3000</v>
      </c>
    </row>
    <row r="601" spans="1:13">
      <c r="A601" t="s">
        <v>1665</v>
      </c>
      <c r="B601" t="s">
        <v>3081</v>
      </c>
      <c r="C601" s="1">
        <v>45873.374085648145</v>
      </c>
      <c r="D601" s="62">
        <v>14085</v>
      </c>
      <c r="E601" t="s">
        <v>1251</v>
      </c>
      <c r="F601" s="18">
        <v>45873</v>
      </c>
      <c r="G601" t="s">
        <v>377</v>
      </c>
      <c r="K601" t="s">
        <v>5815</v>
      </c>
      <c r="L601">
        <v>50000</v>
      </c>
    </row>
    <row r="602" spans="1:13">
      <c r="A602" t="s">
        <v>1666</v>
      </c>
      <c r="B602" t="s">
        <v>3082</v>
      </c>
      <c r="C602" s="1">
        <v>45755.412280092591</v>
      </c>
      <c r="D602" s="62">
        <v>14086</v>
      </c>
      <c r="E602" t="s">
        <v>1251</v>
      </c>
      <c r="F602" s="18">
        <v>45755</v>
      </c>
      <c r="G602" t="s">
        <v>108</v>
      </c>
      <c r="J602" t="s">
        <v>1259</v>
      </c>
      <c r="K602" t="s">
        <v>5747</v>
      </c>
      <c r="L602">
        <v>150000</v>
      </c>
      <c r="M602">
        <v>3750</v>
      </c>
    </row>
    <row r="603" spans="1:13">
      <c r="A603" t="s">
        <v>368</v>
      </c>
      <c r="B603" t="s">
        <v>3083</v>
      </c>
      <c r="C603" s="1">
        <v>45917.416689814818</v>
      </c>
      <c r="D603" s="62">
        <v>14087</v>
      </c>
      <c r="E603" t="s">
        <v>34</v>
      </c>
      <c r="F603" s="18">
        <v>45786</v>
      </c>
      <c r="G603" t="s">
        <v>179</v>
      </c>
      <c r="H603">
        <v>0</v>
      </c>
      <c r="I603">
        <v>1</v>
      </c>
      <c r="J603" t="s">
        <v>1252</v>
      </c>
      <c r="K603" t="s">
        <v>5812</v>
      </c>
      <c r="L603">
        <v>100000</v>
      </c>
      <c r="M603">
        <v>3000</v>
      </c>
    </row>
    <row r="604" spans="1:13">
      <c r="A604" t="s">
        <v>369</v>
      </c>
      <c r="B604" t="s">
        <v>5259</v>
      </c>
      <c r="C604" s="1">
        <v>46094.622569444444</v>
      </c>
      <c r="D604" s="62">
        <v>14088</v>
      </c>
      <c r="E604" t="s">
        <v>34</v>
      </c>
      <c r="F604" s="18">
        <v>45734</v>
      </c>
      <c r="G604" t="s">
        <v>61</v>
      </c>
      <c r="H604">
        <v>0</v>
      </c>
      <c r="I604">
        <v>0</v>
      </c>
      <c r="J604" t="s">
        <v>1252</v>
      </c>
      <c r="K604" t="s">
        <v>5778</v>
      </c>
      <c r="L604">
        <v>10000</v>
      </c>
      <c r="M604">
        <v>400</v>
      </c>
    </row>
    <row r="605" spans="1:13">
      <c r="A605" t="s">
        <v>1667</v>
      </c>
      <c r="B605" t="s">
        <v>3084</v>
      </c>
      <c r="C605" s="1">
        <v>45713.582430555558</v>
      </c>
      <c r="D605" s="62">
        <v>14089</v>
      </c>
      <c r="E605" t="s">
        <v>1251</v>
      </c>
      <c r="F605" s="18">
        <v>45713</v>
      </c>
      <c r="G605" t="s">
        <v>189</v>
      </c>
      <c r="K605" t="s">
        <v>5769</v>
      </c>
      <c r="L605">
        <v>10000</v>
      </c>
    </row>
    <row r="606" spans="1:13">
      <c r="A606" t="s">
        <v>1668</v>
      </c>
      <c r="B606" t="s">
        <v>3085</v>
      </c>
      <c r="C606" s="1">
        <v>45810.682627314818</v>
      </c>
      <c r="D606" s="62">
        <v>14090</v>
      </c>
      <c r="E606" t="s">
        <v>1251</v>
      </c>
      <c r="F606" s="18">
        <v>45810</v>
      </c>
      <c r="G606" t="s">
        <v>189</v>
      </c>
      <c r="K606" t="s">
        <v>5744</v>
      </c>
      <c r="L606">
        <v>100000</v>
      </c>
    </row>
    <row r="607" spans="1:13">
      <c r="A607" t="s">
        <v>1669</v>
      </c>
      <c r="B607" t="s">
        <v>3086</v>
      </c>
      <c r="C607" s="1">
        <v>45873.374421296299</v>
      </c>
      <c r="D607" s="62">
        <v>14091</v>
      </c>
      <c r="E607" t="s">
        <v>1251</v>
      </c>
      <c r="F607" s="18">
        <v>45873</v>
      </c>
      <c r="G607" t="s">
        <v>199</v>
      </c>
      <c r="K607" t="s">
        <v>5811</v>
      </c>
      <c r="L607">
        <v>1000000</v>
      </c>
      <c r="M607">
        <v>25000</v>
      </c>
    </row>
    <row r="608" spans="1:13">
      <c r="A608" t="s">
        <v>1670</v>
      </c>
      <c r="B608" t="s">
        <v>3087</v>
      </c>
      <c r="C608" s="1">
        <v>45671.508923611109</v>
      </c>
      <c r="D608" s="62">
        <v>14092</v>
      </c>
      <c r="E608" t="s">
        <v>1251</v>
      </c>
      <c r="F608" s="18">
        <v>45671</v>
      </c>
      <c r="G608" t="s">
        <v>1266</v>
      </c>
      <c r="K608" t="s">
        <v>5806</v>
      </c>
      <c r="L608">
        <v>90000</v>
      </c>
      <c r="M608">
        <v>2250</v>
      </c>
    </row>
    <row r="609" spans="1:13">
      <c r="A609" t="s">
        <v>1671</v>
      </c>
      <c r="B609" t="s">
        <v>3088</v>
      </c>
      <c r="C609" s="1">
        <v>45713.572476851848</v>
      </c>
      <c r="D609" s="62">
        <v>14093</v>
      </c>
      <c r="E609" t="s">
        <v>1251</v>
      </c>
      <c r="F609" s="18">
        <v>45713</v>
      </c>
      <c r="G609" t="s">
        <v>53</v>
      </c>
      <c r="J609" t="s">
        <v>1252</v>
      </c>
      <c r="K609" t="s">
        <v>5794</v>
      </c>
      <c r="L609">
        <v>10000</v>
      </c>
      <c r="M609">
        <v>250</v>
      </c>
    </row>
    <row r="610" spans="1:13">
      <c r="A610" t="s">
        <v>1672</v>
      </c>
      <c r="B610" t="s">
        <v>3089</v>
      </c>
      <c r="C610" s="1">
        <v>45680.621400462966</v>
      </c>
      <c r="D610" s="62">
        <v>14094</v>
      </c>
      <c r="E610" t="s">
        <v>1251</v>
      </c>
      <c r="F610" s="18">
        <v>45680</v>
      </c>
      <c r="G610" t="s">
        <v>284</v>
      </c>
      <c r="J610" t="s">
        <v>1252</v>
      </c>
      <c r="K610" t="s">
        <v>5775</v>
      </c>
      <c r="L610">
        <v>5000</v>
      </c>
      <c r="M610">
        <v>150</v>
      </c>
    </row>
    <row r="611" spans="1:13">
      <c r="A611" t="s">
        <v>370</v>
      </c>
      <c r="B611" t="s">
        <v>3090</v>
      </c>
      <c r="C611" s="1">
        <v>45882.656261574077</v>
      </c>
      <c r="D611" s="62">
        <v>14095</v>
      </c>
      <c r="E611" t="s">
        <v>34</v>
      </c>
      <c r="F611" s="18">
        <v>45748</v>
      </c>
      <c r="G611" t="s">
        <v>284</v>
      </c>
      <c r="H611">
        <v>0</v>
      </c>
      <c r="I611">
        <v>0</v>
      </c>
      <c r="J611" t="s">
        <v>1252</v>
      </c>
      <c r="K611" t="s">
        <v>5788</v>
      </c>
      <c r="L611">
        <v>15500</v>
      </c>
      <c r="M611">
        <v>465</v>
      </c>
    </row>
    <row r="612" spans="1:13">
      <c r="A612" t="s">
        <v>371</v>
      </c>
      <c r="B612" t="s">
        <v>3091</v>
      </c>
      <c r="C612" s="1">
        <v>45938.462997685187</v>
      </c>
      <c r="D612" s="62">
        <v>14096</v>
      </c>
      <c r="E612" t="s">
        <v>34</v>
      </c>
      <c r="F612" s="18">
        <v>45868</v>
      </c>
      <c r="G612" t="s">
        <v>53</v>
      </c>
      <c r="H612">
        <v>0</v>
      </c>
      <c r="I612">
        <v>1</v>
      </c>
      <c r="J612" t="s">
        <v>1252</v>
      </c>
      <c r="K612" t="s">
        <v>5763</v>
      </c>
      <c r="L612">
        <v>2000000</v>
      </c>
      <c r="M612">
        <v>50000</v>
      </c>
    </row>
    <row r="613" spans="1:13">
      <c r="A613" t="s">
        <v>372</v>
      </c>
      <c r="B613" t="s">
        <v>3092</v>
      </c>
      <c r="C613" s="1">
        <v>46035.500324074077</v>
      </c>
      <c r="D613" s="62">
        <v>14097</v>
      </c>
      <c r="E613" t="s">
        <v>34</v>
      </c>
      <c r="F613" s="18">
        <v>45723</v>
      </c>
      <c r="G613" t="s">
        <v>53</v>
      </c>
      <c r="H613">
        <v>0</v>
      </c>
      <c r="I613">
        <v>0</v>
      </c>
      <c r="J613" t="s">
        <v>1252</v>
      </c>
      <c r="K613" t="s">
        <v>5819</v>
      </c>
      <c r="L613">
        <v>16841.75</v>
      </c>
      <c r="M613">
        <v>421.04</v>
      </c>
    </row>
    <row r="614" spans="1:13">
      <c r="A614" t="s">
        <v>373</v>
      </c>
      <c r="B614" s="16" t="s">
        <v>3093</v>
      </c>
      <c r="C614" s="1">
        <v>45758.645451388889</v>
      </c>
      <c r="D614" s="16" t="s">
        <v>5468</v>
      </c>
      <c r="E614" s="16" t="s">
        <v>34</v>
      </c>
      <c r="F614" s="18">
        <v>45737</v>
      </c>
      <c r="G614" s="16" t="s">
        <v>37</v>
      </c>
      <c r="H614" s="17">
        <v>0</v>
      </c>
      <c r="I614" s="17">
        <v>0</v>
      </c>
      <c r="J614" t="s">
        <v>1252</v>
      </c>
      <c r="K614" t="s">
        <v>5798</v>
      </c>
      <c r="L614">
        <v>300000</v>
      </c>
      <c r="M614">
        <v>7500</v>
      </c>
    </row>
    <row r="615" spans="1:13">
      <c r="A615" t="s">
        <v>374</v>
      </c>
      <c r="B615" t="s">
        <v>3094</v>
      </c>
      <c r="C615" s="1">
        <v>45758.644004629627</v>
      </c>
      <c r="D615" s="62">
        <v>14099</v>
      </c>
      <c r="E615" t="s">
        <v>34</v>
      </c>
      <c r="F615" s="18">
        <v>45726</v>
      </c>
      <c r="G615" t="s">
        <v>37</v>
      </c>
      <c r="H615">
        <v>0</v>
      </c>
      <c r="I615">
        <v>0</v>
      </c>
      <c r="J615" t="s">
        <v>1252</v>
      </c>
      <c r="K615" t="s">
        <v>5764</v>
      </c>
      <c r="L615">
        <v>560000</v>
      </c>
      <c r="M615">
        <v>14000</v>
      </c>
    </row>
    <row r="616" spans="1:13">
      <c r="A616" t="s">
        <v>375</v>
      </c>
      <c r="B616" t="s">
        <v>3095</v>
      </c>
      <c r="C616" s="1">
        <v>45729.297638888886</v>
      </c>
      <c r="D616" s="62">
        <v>14100</v>
      </c>
      <c r="E616" t="s">
        <v>34</v>
      </c>
      <c r="F616" s="18">
        <v>45729</v>
      </c>
      <c r="G616" t="s">
        <v>37</v>
      </c>
      <c r="H616">
        <v>0</v>
      </c>
      <c r="I616">
        <v>0</v>
      </c>
      <c r="J616" t="s">
        <v>1252</v>
      </c>
      <c r="K616" t="s">
        <v>5824</v>
      </c>
      <c r="L616">
        <v>140000</v>
      </c>
      <c r="M616">
        <v>3500</v>
      </c>
    </row>
    <row r="617" spans="1:13">
      <c r="A617" t="s">
        <v>376</v>
      </c>
      <c r="B617" t="s">
        <v>3096</v>
      </c>
      <c r="C617" s="1">
        <v>45831.286493055559</v>
      </c>
      <c r="D617" s="62">
        <v>14101</v>
      </c>
      <c r="E617" t="s">
        <v>34</v>
      </c>
      <c r="F617" s="18">
        <v>45831</v>
      </c>
      <c r="G617" t="s">
        <v>37</v>
      </c>
      <c r="H617">
        <v>0</v>
      </c>
      <c r="I617">
        <v>0</v>
      </c>
      <c r="J617" t="s">
        <v>1252</v>
      </c>
      <c r="K617" t="s">
        <v>5829</v>
      </c>
      <c r="L617">
        <v>140000</v>
      </c>
      <c r="M617">
        <v>3500</v>
      </c>
    </row>
    <row r="618" spans="1:13">
      <c r="A618" t="s">
        <v>378</v>
      </c>
      <c r="B618" t="s">
        <v>5260</v>
      </c>
      <c r="C618" s="1">
        <v>46094.41337962963</v>
      </c>
      <c r="D618" s="62">
        <v>14102</v>
      </c>
      <c r="E618" t="s">
        <v>34</v>
      </c>
      <c r="F618" s="18">
        <v>45713</v>
      </c>
      <c r="G618" t="s">
        <v>98</v>
      </c>
      <c r="H618">
        <v>0</v>
      </c>
      <c r="I618">
        <v>0</v>
      </c>
      <c r="J618" t="s">
        <v>1252</v>
      </c>
      <c r="K618" t="s">
        <v>5739</v>
      </c>
      <c r="L618">
        <v>200000</v>
      </c>
      <c r="M618">
        <v>5000</v>
      </c>
    </row>
    <row r="619" spans="1:13">
      <c r="A619" t="s">
        <v>1673</v>
      </c>
      <c r="B619" t="s">
        <v>3097</v>
      </c>
      <c r="C619" s="1">
        <v>45789.416250000002</v>
      </c>
      <c r="D619" s="62">
        <v>14104</v>
      </c>
      <c r="E619" t="s">
        <v>1251</v>
      </c>
      <c r="F619" s="18">
        <v>45789</v>
      </c>
      <c r="G619" t="s">
        <v>199</v>
      </c>
      <c r="K619" t="s">
        <v>5810</v>
      </c>
      <c r="L619">
        <v>350000</v>
      </c>
      <c r="M619">
        <v>8750</v>
      </c>
    </row>
    <row r="620" spans="1:13">
      <c r="A620" t="s">
        <v>1674</v>
      </c>
      <c r="B620" t="s">
        <v>3098</v>
      </c>
      <c r="C620" s="1">
        <v>45789.415983796294</v>
      </c>
      <c r="D620" s="62">
        <v>14105</v>
      </c>
      <c r="E620" t="s">
        <v>1251</v>
      </c>
      <c r="F620" s="18">
        <v>45789</v>
      </c>
      <c r="G620" t="s">
        <v>199</v>
      </c>
      <c r="K620" t="s">
        <v>5809</v>
      </c>
      <c r="L620">
        <v>100000</v>
      </c>
      <c r="M620">
        <v>2500</v>
      </c>
    </row>
    <row r="621" spans="1:13">
      <c r="A621" t="s">
        <v>1675</v>
      </c>
      <c r="B621" t="s">
        <v>3099</v>
      </c>
      <c r="C621" s="1">
        <v>45789.416539351849</v>
      </c>
      <c r="D621" s="62">
        <v>14106</v>
      </c>
      <c r="E621" t="s">
        <v>1251</v>
      </c>
      <c r="F621" s="18">
        <v>45789</v>
      </c>
      <c r="G621" t="s">
        <v>82</v>
      </c>
      <c r="K621" t="s">
        <v>5764</v>
      </c>
      <c r="L621">
        <v>100000</v>
      </c>
      <c r="M621">
        <v>2500</v>
      </c>
    </row>
    <row r="622" spans="1:13">
      <c r="A622" s="63" t="s">
        <v>379</v>
      </c>
      <c r="B622" t="s">
        <v>3100</v>
      </c>
      <c r="C622" s="1">
        <v>45870.564930555556</v>
      </c>
      <c r="D622" s="62">
        <v>14107</v>
      </c>
      <c r="E622" t="s">
        <v>34</v>
      </c>
      <c r="F622" s="18">
        <v>45868</v>
      </c>
      <c r="G622" t="s">
        <v>35</v>
      </c>
      <c r="H622">
        <v>0</v>
      </c>
      <c r="I622">
        <v>0</v>
      </c>
      <c r="J622" t="s">
        <v>1252</v>
      </c>
      <c r="K622" t="s">
        <v>5816</v>
      </c>
      <c r="L622">
        <v>133334</v>
      </c>
      <c r="M622">
        <v>3333.35</v>
      </c>
    </row>
    <row r="623" spans="1:13">
      <c r="A623" t="s">
        <v>380</v>
      </c>
      <c r="B623" t="s">
        <v>3101</v>
      </c>
      <c r="C623" s="1">
        <v>45825.544421296298</v>
      </c>
      <c r="D623" s="62">
        <v>14108</v>
      </c>
      <c r="E623" t="s">
        <v>34</v>
      </c>
      <c r="F623" s="18">
        <v>45666</v>
      </c>
      <c r="G623" t="s">
        <v>98</v>
      </c>
      <c r="H623">
        <v>0</v>
      </c>
      <c r="I623">
        <v>0</v>
      </c>
      <c r="J623" t="s">
        <v>1252</v>
      </c>
      <c r="K623" t="s">
        <v>5784</v>
      </c>
      <c r="L623">
        <v>35000</v>
      </c>
      <c r="M623">
        <v>875</v>
      </c>
    </row>
    <row r="624" spans="1:13">
      <c r="A624" t="s">
        <v>381</v>
      </c>
      <c r="B624" t="s">
        <v>3102</v>
      </c>
      <c r="C624" s="1">
        <v>45705.393680555557</v>
      </c>
      <c r="D624" s="62">
        <v>14109</v>
      </c>
      <c r="E624" t="s">
        <v>34</v>
      </c>
      <c r="F624" s="18">
        <v>45700</v>
      </c>
      <c r="G624" t="s">
        <v>284</v>
      </c>
      <c r="H624">
        <v>0</v>
      </c>
      <c r="I624">
        <v>0</v>
      </c>
      <c r="J624" t="s">
        <v>1252</v>
      </c>
      <c r="K624" t="s">
        <v>5739</v>
      </c>
      <c r="L624">
        <v>29587.56</v>
      </c>
      <c r="M624">
        <v>887.63</v>
      </c>
    </row>
    <row r="625" spans="1:13">
      <c r="A625" t="s">
        <v>382</v>
      </c>
      <c r="B625" t="s">
        <v>3103</v>
      </c>
      <c r="C625" s="1">
        <v>45770.667800925927</v>
      </c>
      <c r="D625" s="62">
        <v>14113</v>
      </c>
      <c r="E625" t="s">
        <v>34</v>
      </c>
      <c r="F625" s="18">
        <v>45769</v>
      </c>
      <c r="G625" t="s">
        <v>284</v>
      </c>
      <c r="H625">
        <v>0</v>
      </c>
      <c r="I625">
        <v>0</v>
      </c>
      <c r="J625" t="s">
        <v>1259</v>
      </c>
      <c r="K625" t="s">
        <v>5733</v>
      </c>
      <c r="L625">
        <v>50000</v>
      </c>
    </row>
    <row r="626" spans="1:13">
      <c r="A626" t="s">
        <v>1676</v>
      </c>
      <c r="B626" t="s">
        <v>3104</v>
      </c>
      <c r="C626" s="1">
        <v>45994.666504629633</v>
      </c>
      <c r="D626" s="62">
        <v>14117</v>
      </c>
      <c r="E626" t="s">
        <v>1251</v>
      </c>
      <c r="F626" s="18">
        <v>45994</v>
      </c>
      <c r="G626" t="s">
        <v>82</v>
      </c>
      <c r="J626" t="s">
        <v>1252</v>
      </c>
      <c r="K626" t="s">
        <v>5818</v>
      </c>
      <c r="L626">
        <v>70000</v>
      </c>
      <c r="M626">
        <v>1750</v>
      </c>
    </row>
    <row r="627" spans="1:13">
      <c r="A627" t="s">
        <v>1677</v>
      </c>
      <c r="B627" t="s">
        <v>3105</v>
      </c>
      <c r="C627" s="1">
        <v>46066.511134259257</v>
      </c>
      <c r="D627" s="62">
        <v>14118</v>
      </c>
      <c r="E627" t="s">
        <v>34</v>
      </c>
      <c r="F627" s="18">
        <v>46066</v>
      </c>
      <c r="G627" t="s">
        <v>196</v>
      </c>
      <c r="H627">
        <v>1</v>
      </c>
      <c r="I627">
        <v>0</v>
      </c>
      <c r="J627" t="s">
        <v>1259</v>
      </c>
      <c r="K627" t="s">
        <v>5784</v>
      </c>
      <c r="L627">
        <v>14000</v>
      </c>
      <c r="M627">
        <v>350</v>
      </c>
    </row>
    <row r="628" spans="1:13">
      <c r="A628" s="63" t="s">
        <v>383</v>
      </c>
      <c r="B628" t="s">
        <v>3106</v>
      </c>
      <c r="C628" s="1">
        <v>45758.639594907407</v>
      </c>
      <c r="D628" s="62">
        <v>14119</v>
      </c>
      <c r="E628" t="s">
        <v>34</v>
      </c>
      <c r="F628" s="18">
        <v>45684</v>
      </c>
      <c r="G628" t="s">
        <v>41</v>
      </c>
      <c r="H628">
        <v>0</v>
      </c>
      <c r="I628">
        <v>0</v>
      </c>
      <c r="J628" t="s">
        <v>1252</v>
      </c>
      <c r="K628" t="s">
        <v>5771</v>
      </c>
      <c r="L628">
        <v>30000</v>
      </c>
      <c r="M628">
        <v>1200</v>
      </c>
    </row>
    <row r="629" spans="1:13">
      <c r="A629" t="s">
        <v>1678</v>
      </c>
      <c r="B629" t="s">
        <v>3107</v>
      </c>
      <c r="C629" s="1">
        <v>45770.637175925927</v>
      </c>
      <c r="D629" s="62">
        <v>14120</v>
      </c>
      <c r="E629" t="s">
        <v>1251</v>
      </c>
      <c r="F629" s="18">
        <v>45770</v>
      </c>
      <c r="G629" t="s">
        <v>175</v>
      </c>
      <c r="K629" t="s">
        <v>5810</v>
      </c>
      <c r="L629">
        <v>400000</v>
      </c>
      <c r="M629">
        <v>10000</v>
      </c>
    </row>
    <row r="630" spans="1:13">
      <c r="A630" t="s">
        <v>384</v>
      </c>
      <c r="B630" t="s">
        <v>3108</v>
      </c>
      <c r="C630" s="1">
        <v>45937.357141203705</v>
      </c>
      <c r="D630" s="62">
        <v>14121</v>
      </c>
      <c r="E630" t="s">
        <v>34</v>
      </c>
      <c r="F630" s="18">
        <v>45762</v>
      </c>
      <c r="G630" t="s">
        <v>175</v>
      </c>
      <c r="H630">
        <v>0</v>
      </c>
      <c r="I630">
        <v>0</v>
      </c>
      <c r="J630" t="s">
        <v>1252</v>
      </c>
      <c r="K630" t="s">
        <v>5806</v>
      </c>
      <c r="L630">
        <v>750000</v>
      </c>
      <c r="M630">
        <v>18750</v>
      </c>
    </row>
    <row r="631" spans="1:13">
      <c r="A631" t="s">
        <v>1679</v>
      </c>
      <c r="B631" t="s">
        <v>3109</v>
      </c>
      <c r="C631" s="1">
        <v>45707.431296296294</v>
      </c>
      <c r="D631" s="62">
        <v>14122</v>
      </c>
      <c r="E631" t="s">
        <v>1251</v>
      </c>
      <c r="F631" s="18">
        <v>45707</v>
      </c>
      <c r="G631" t="s">
        <v>1266</v>
      </c>
      <c r="J631" t="s">
        <v>1252</v>
      </c>
      <c r="K631" t="s">
        <v>5768</v>
      </c>
      <c r="M631">
        <v>12500</v>
      </c>
    </row>
    <row r="632" spans="1:13">
      <c r="A632" t="s">
        <v>385</v>
      </c>
      <c r="B632" t="s">
        <v>5261</v>
      </c>
      <c r="C632" s="1">
        <v>46093.568298611113</v>
      </c>
      <c r="D632" s="62">
        <v>14125</v>
      </c>
      <c r="E632" t="s">
        <v>34</v>
      </c>
      <c r="F632" s="18">
        <v>45996</v>
      </c>
      <c r="G632" t="s">
        <v>61</v>
      </c>
      <c r="H632">
        <v>0</v>
      </c>
      <c r="I632">
        <v>0</v>
      </c>
      <c r="J632" t="s">
        <v>1252</v>
      </c>
      <c r="K632" t="s">
        <v>5755</v>
      </c>
      <c r="L632">
        <v>11496</v>
      </c>
      <c r="M632">
        <v>459.84</v>
      </c>
    </row>
    <row r="633" spans="1:13">
      <c r="A633" t="s">
        <v>1680</v>
      </c>
      <c r="B633" t="s">
        <v>3110</v>
      </c>
      <c r="C633" s="1">
        <v>46062.411458333336</v>
      </c>
      <c r="D633" s="62">
        <v>14126</v>
      </c>
      <c r="E633" t="s">
        <v>1251</v>
      </c>
      <c r="F633" s="18">
        <v>45915</v>
      </c>
      <c r="G633" t="s">
        <v>199</v>
      </c>
      <c r="K633" t="s">
        <v>5768</v>
      </c>
      <c r="L633">
        <v>1800000</v>
      </c>
      <c r="M633">
        <v>45000</v>
      </c>
    </row>
    <row r="634" spans="1:13">
      <c r="A634" t="s">
        <v>386</v>
      </c>
      <c r="B634" t="s">
        <v>3111</v>
      </c>
      <c r="C634" s="1">
        <v>46073.604328703703</v>
      </c>
      <c r="D634" s="62">
        <v>14128</v>
      </c>
      <c r="E634" t="s">
        <v>34</v>
      </c>
      <c r="F634" s="18">
        <v>45757</v>
      </c>
      <c r="G634" t="s">
        <v>149</v>
      </c>
      <c r="H634">
        <v>0</v>
      </c>
      <c r="J634" t="s">
        <v>1259</v>
      </c>
      <c r="K634" t="s">
        <v>5824</v>
      </c>
      <c r="L634">
        <v>125000</v>
      </c>
      <c r="M634">
        <v>3125</v>
      </c>
    </row>
    <row r="635" spans="1:13">
      <c r="A635" t="s">
        <v>387</v>
      </c>
      <c r="B635" t="s">
        <v>3112</v>
      </c>
      <c r="C635" s="1">
        <v>46073.597881944443</v>
      </c>
      <c r="D635" s="62">
        <v>14129</v>
      </c>
      <c r="E635" t="s">
        <v>34</v>
      </c>
      <c r="F635" s="18">
        <v>45777</v>
      </c>
      <c r="G635" t="s">
        <v>149</v>
      </c>
      <c r="H635">
        <v>0</v>
      </c>
      <c r="J635" t="s">
        <v>1259</v>
      </c>
      <c r="K635" t="s">
        <v>5800</v>
      </c>
      <c r="L635">
        <v>625000</v>
      </c>
      <c r="M635">
        <v>15625</v>
      </c>
    </row>
    <row r="636" spans="1:13">
      <c r="A636" t="s">
        <v>388</v>
      </c>
      <c r="B636" t="s">
        <v>3113</v>
      </c>
      <c r="C636" s="1">
        <v>46077.605868055558</v>
      </c>
      <c r="D636" s="62">
        <v>14130</v>
      </c>
      <c r="E636" t="s">
        <v>34</v>
      </c>
      <c r="F636" s="18">
        <v>45777</v>
      </c>
      <c r="G636" t="s">
        <v>108</v>
      </c>
      <c r="H636">
        <v>0</v>
      </c>
      <c r="J636" t="s">
        <v>1259</v>
      </c>
      <c r="K636" t="s">
        <v>5799</v>
      </c>
      <c r="L636">
        <v>250000</v>
      </c>
      <c r="M636">
        <v>6250</v>
      </c>
    </row>
    <row r="637" spans="1:13">
      <c r="A637" t="s">
        <v>389</v>
      </c>
      <c r="B637" t="s">
        <v>3114</v>
      </c>
      <c r="C637" s="1">
        <v>46073.598946759259</v>
      </c>
      <c r="D637" s="62">
        <v>14131</v>
      </c>
      <c r="E637" t="s">
        <v>34</v>
      </c>
      <c r="F637" s="18">
        <v>45776</v>
      </c>
      <c r="G637" t="s">
        <v>149</v>
      </c>
      <c r="H637">
        <v>0</v>
      </c>
      <c r="J637" t="s">
        <v>1259</v>
      </c>
      <c r="K637" t="s">
        <v>5828</v>
      </c>
      <c r="L637">
        <v>62500</v>
      </c>
      <c r="M637">
        <v>1562.5</v>
      </c>
    </row>
    <row r="638" spans="1:13">
      <c r="A638" t="s">
        <v>1681</v>
      </c>
      <c r="B638" t="s">
        <v>3115</v>
      </c>
      <c r="C638" s="1">
        <v>45763.43891203704</v>
      </c>
      <c r="D638" s="62">
        <v>14132</v>
      </c>
      <c r="E638" t="s">
        <v>1251</v>
      </c>
      <c r="F638" s="18">
        <v>45763</v>
      </c>
      <c r="G638" t="s">
        <v>149</v>
      </c>
      <c r="H638">
        <v>0</v>
      </c>
      <c r="J638" t="s">
        <v>1259</v>
      </c>
      <c r="K638" t="s">
        <v>5795</v>
      </c>
      <c r="L638">
        <v>62500</v>
      </c>
      <c r="M638">
        <v>1562.5</v>
      </c>
    </row>
    <row r="639" spans="1:13">
      <c r="A639" t="s">
        <v>390</v>
      </c>
      <c r="B639" t="s">
        <v>5262</v>
      </c>
      <c r="C639" s="1">
        <v>46091.29346064815</v>
      </c>
      <c r="D639" s="62">
        <v>14133</v>
      </c>
      <c r="E639" t="s">
        <v>34</v>
      </c>
      <c r="F639" s="18">
        <v>45776</v>
      </c>
      <c r="G639" t="s">
        <v>149</v>
      </c>
      <c r="H639">
        <v>0</v>
      </c>
      <c r="J639" t="s">
        <v>1259</v>
      </c>
      <c r="K639" t="s">
        <v>5752</v>
      </c>
      <c r="L639">
        <v>125000</v>
      </c>
      <c r="M639">
        <v>3125</v>
      </c>
    </row>
    <row r="640" spans="1:13">
      <c r="A640" t="s">
        <v>391</v>
      </c>
      <c r="B640" t="s">
        <v>3116</v>
      </c>
      <c r="C640" s="1">
        <v>46083.003969907404</v>
      </c>
      <c r="D640" s="62">
        <v>14134</v>
      </c>
      <c r="E640" t="s">
        <v>34</v>
      </c>
      <c r="F640" s="18">
        <v>45763</v>
      </c>
      <c r="G640" t="s">
        <v>149</v>
      </c>
      <c r="H640">
        <v>0</v>
      </c>
      <c r="J640" t="s">
        <v>1259</v>
      </c>
      <c r="K640" t="s">
        <v>5822</v>
      </c>
      <c r="L640">
        <v>200000</v>
      </c>
      <c r="M640">
        <v>5000</v>
      </c>
    </row>
    <row r="641" spans="1:13">
      <c r="A641" t="s">
        <v>392</v>
      </c>
      <c r="B641" t="s">
        <v>3117</v>
      </c>
      <c r="C641" s="1">
        <v>46086.294328703705</v>
      </c>
      <c r="D641" s="62">
        <v>14135</v>
      </c>
      <c r="E641" t="s">
        <v>34</v>
      </c>
      <c r="F641" s="18">
        <v>45763</v>
      </c>
      <c r="G641" t="s">
        <v>108</v>
      </c>
      <c r="H641">
        <v>0</v>
      </c>
      <c r="J641" t="s">
        <v>1259</v>
      </c>
      <c r="K641" t="s">
        <v>5813</v>
      </c>
      <c r="L641">
        <v>100000</v>
      </c>
      <c r="M641">
        <v>2500</v>
      </c>
    </row>
    <row r="642" spans="1:13">
      <c r="A642" t="s">
        <v>393</v>
      </c>
      <c r="B642" t="s">
        <v>3118</v>
      </c>
      <c r="C642" s="1">
        <v>46073.596944444442</v>
      </c>
      <c r="D642" s="62">
        <v>14136</v>
      </c>
      <c r="E642" t="s">
        <v>34</v>
      </c>
      <c r="F642" s="18">
        <v>45776</v>
      </c>
      <c r="G642" t="s">
        <v>149</v>
      </c>
      <c r="H642">
        <v>0</v>
      </c>
      <c r="J642" t="s">
        <v>1259</v>
      </c>
      <c r="K642" t="s">
        <v>5811</v>
      </c>
      <c r="L642">
        <v>200000</v>
      </c>
      <c r="M642">
        <v>5000</v>
      </c>
    </row>
    <row r="643" spans="1:13">
      <c r="A643" t="s">
        <v>394</v>
      </c>
      <c r="B643" t="s">
        <v>5263</v>
      </c>
      <c r="C643" s="1">
        <v>46105.293344907404</v>
      </c>
      <c r="D643" s="62">
        <v>14137</v>
      </c>
      <c r="E643" t="s">
        <v>34</v>
      </c>
      <c r="F643" s="18">
        <v>45699</v>
      </c>
      <c r="G643" t="s">
        <v>149</v>
      </c>
      <c r="H643">
        <v>0</v>
      </c>
      <c r="J643" t="s">
        <v>1259</v>
      </c>
      <c r="K643" t="s">
        <v>5746</v>
      </c>
      <c r="L643">
        <v>125000</v>
      </c>
      <c r="M643">
        <v>3125</v>
      </c>
    </row>
    <row r="644" spans="1:13">
      <c r="A644" t="s">
        <v>395</v>
      </c>
      <c r="B644" t="s">
        <v>3119</v>
      </c>
      <c r="C644" s="1">
        <v>46073.596493055556</v>
      </c>
      <c r="D644" s="62">
        <v>14138</v>
      </c>
      <c r="E644" t="s">
        <v>34</v>
      </c>
      <c r="F644" s="18">
        <v>45776</v>
      </c>
      <c r="G644" t="s">
        <v>149</v>
      </c>
      <c r="H644">
        <v>0</v>
      </c>
      <c r="J644" t="s">
        <v>1259</v>
      </c>
      <c r="K644" t="s">
        <v>5782</v>
      </c>
      <c r="L644">
        <v>250000</v>
      </c>
      <c r="M644">
        <v>6250</v>
      </c>
    </row>
    <row r="645" spans="1:13">
      <c r="A645" t="s">
        <v>1682</v>
      </c>
      <c r="B645" t="s">
        <v>3120</v>
      </c>
      <c r="C645" s="1">
        <v>45820.38318287037</v>
      </c>
      <c r="D645" s="62">
        <v>14140</v>
      </c>
      <c r="E645" t="s">
        <v>1251</v>
      </c>
      <c r="F645" s="18">
        <v>45820</v>
      </c>
      <c r="G645" t="s">
        <v>199</v>
      </c>
      <c r="K645" t="s">
        <v>5768</v>
      </c>
      <c r="L645">
        <v>250000</v>
      </c>
      <c r="M645">
        <v>6250</v>
      </c>
    </row>
    <row r="646" spans="1:13">
      <c r="A646" t="s">
        <v>1683</v>
      </c>
      <c r="B646" t="s">
        <v>3121</v>
      </c>
      <c r="C646" s="1">
        <v>45853.515370370369</v>
      </c>
      <c r="D646" s="62">
        <v>14141</v>
      </c>
      <c r="E646" t="s">
        <v>1251</v>
      </c>
      <c r="F646" s="18">
        <v>45853</v>
      </c>
      <c r="G646" t="s">
        <v>53</v>
      </c>
      <c r="K646" t="s">
        <v>5791</v>
      </c>
      <c r="L646">
        <v>1000000</v>
      </c>
      <c r="M646">
        <v>25000</v>
      </c>
    </row>
    <row r="647" spans="1:13">
      <c r="A647" t="s">
        <v>396</v>
      </c>
      <c r="B647" t="s">
        <v>3122</v>
      </c>
      <c r="C647" s="1">
        <v>46064.638680555552</v>
      </c>
      <c r="D647" s="62">
        <v>14143</v>
      </c>
      <c r="E647" t="s">
        <v>34</v>
      </c>
      <c r="F647" s="18">
        <v>45847</v>
      </c>
      <c r="G647" t="s">
        <v>196</v>
      </c>
      <c r="H647">
        <v>0</v>
      </c>
      <c r="I647">
        <v>0</v>
      </c>
      <c r="J647" t="s">
        <v>1252</v>
      </c>
      <c r="K647" t="s">
        <v>5758</v>
      </c>
      <c r="L647">
        <v>10000</v>
      </c>
    </row>
    <row r="648" spans="1:13">
      <c r="A648" t="s">
        <v>1684</v>
      </c>
      <c r="B648" t="s">
        <v>3123</v>
      </c>
      <c r="C648" s="1">
        <v>46056.611192129632</v>
      </c>
      <c r="D648" s="62">
        <v>14144</v>
      </c>
      <c r="E648" t="s">
        <v>1251</v>
      </c>
      <c r="F648" s="18">
        <v>46056</v>
      </c>
      <c r="G648" t="s">
        <v>179</v>
      </c>
      <c r="K648" t="s">
        <v>5815</v>
      </c>
      <c r="L648">
        <v>400000</v>
      </c>
      <c r="M648">
        <v>12000</v>
      </c>
    </row>
    <row r="649" spans="1:13">
      <c r="A649" t="s">
        <v>1685</v>
      </c>
      <c r="B649" t="s">
        <v>3124</v>
      </c>
      <c r="C649" s="1">
        <v>45699.412303240744</v>
      </c>
      <c r="D649" s="62">
        <v>14145</v>
      </c>
      <c r="E649" t="s">
        <v>1251</v>
      </c>
      <c r="F649" s="18">
        <v>45699</v>
      </c>
      <c r="K649" t="s">
        <v>5801</v>
      </c>
    </row>
    <row r="650" spans="1:13">
      <c r="A650" t="s">
        <v>397</v>
      </c>
      <c r="B650" t="s">
        <v>3125</v>
      </c>
      <c r="C650" s="1">
        <v>45678.39880787037</v>
      </c>
      <c r="D650" s="62">
        <v>14146</v>
      </c>
      <c r="E650" t="s">
        <v>34</v>
      </c>
      <c r="F650" s="18">
        <v>45677</v>
      </c>
      <c r="G650" t="s">
        <v>61</v>
      </c>
      <c r="H650">
        <v>0</v>
      </c>
      <c r="I650">
        <v>0</v>
      </c>
      <c r="J650" t="s">
        <v>1252</v>
      </c>
      <c r="K650" t="s">
        <v>5823</v>
      </c>
      <c r="L650">
        <v>46936.800000000003</v>
      </c>
      <c r="M650">
        <v>1877.47</v>
      </c>
    </row>
    <row r="651" spans="1:13">
      <c r="A651" t="s">
        <v>1686</v>
      </c>
      <c r="B651" t="s">
        <v>3126</v>
      </c>
      <c r="C651" s="1">
        <v>45995.489687499998</v>
      </c>
      <c r="D651" s="62">
        <v>14148</v>
      </c>
      <c r="E651" t="s">
        <v>1251</v>
      </c>
      <c r="F651" s="18">
        <v>45679</v>
      </c>
      <c r="G651" t="s">
        <v>108</v>
      </c>
      <c r="J651" t="s">
        <v>1259</v>
      </c>
      <c r="K651" t="s">
        <v>5824</v>
      </c>
      <c r="L651">
        <v>100000</v>
      </c>
      <c r="M651">
        <v>2500</v>
      </c>
    </row>
    <row r="652" spans="1:13">
      <c r="A652" t="s">
        <v>398</v>
      </c>
      <c r="B652" t="s">
        <v>3127</v>
      </c>
      <c r="C652" s="1">
        <v>45705.393831018519</v>
      </c>
      <c r="D652" s="62">
        <v>14149</v>
      </c>
      <c r="E652" t="s">
        <v>34</v>
      </c>
      <c r="F652" s="18">
        <v>45700</v>
      </c>
      <c r="G652" t="s">
        <v>101</v>
      </c>
      <c r="H652">
        <v>0</v>
      </c>
      <c r="I652">
        <v>0</v>
      </c>
      <c r="J652" t="s">
        <v>1252</v>
      </c>
      <c r="K652" t="s">
        <v>5824</v>
      </c>
      <c r="L652">
        <v>18572.400000000001</v>
      </c>
      <c r="M652">
        <v>600</v>
      </c>
    </row>
    <row r="653" spans="1:13">
      <c r="A653" t="s">
        <v>1687</v>
      </c>
      <c r="B653" s="16" t="s">
        <v>3128</v>
      </c>
      <c r="C653" s="1">
        <v>45994.432662037034</v>
      </c>
      <c r="D653" s="16" t="s">
        <v>5469</v>
      </c>
      <c r="E653" s="16" t="s">
        <v>1251</v>
      </c>
      <c r="F653" s="18">
        <v>45994</v>
      </c>
      <c r="G653" s="16" t="s">
        <v>41</v>
      </c>
      <c r="H653" s="17"/>
      <c r="I653" s="17"/>
      <c r="J653" t="s">
        <v>1252</v>
      </c>
      <c r="K653" t="s">
        <v>5812</v>
      </c>
      <c r="L653">
        <v>850000</v>
      </c>
      <c r="M653">
        <v>34000</v>
      </c>
    </row>
    <row r="654" spans="1:13">
      <c r="A654" t="s">
        <v>1688</v>
      </c>
      <c r="B654" t="s">
        <v>3129</v>
      </c>
      <c r="C654" s="1">
        <v>45673.524062500001</v>
      </c>
      <c r="D654" s="62">
        <v>14151</v>
      </c>
      <c r="E654" t="s">
        <v>1251</v>
      </c>
      <c r="F654" s="18">
        <v>45673</v>
      </c>
      <c r="G654" t="s">
        <v>79</v>
      </c>
      <c r="J654" t="s">
        <v>1259</v>
      </c>
      <c r="K654" t="s">
        <v>5772</v>
      </c>
      <c r="L654">
        <v>0</v>
      </c>
      <c r="M654">
        <v>0</v>
      </c>
    </row>
    <row r="655" spans="1:13">
      <c r="A655" t="s">
        <v>1689</v>
      </c>
      <c r="B655" t="s">
        <v>3130</v>
      </c>
      <c r="C655" s="1">
        <v>46043.644965277781</v>
      </c>
      <c r="D655" s="62">
        <v>14152</v>
      </c>
      <c r="E655" t="s">
        <v>1251</v>
      </c>
      <c r="F655" s="18">
        <v>46043</v>
      </c>
      <c r="G655" t="s">
        <v>64</v>
      </c>
      <c r="J655" t="s">
        <v>1252</v>
      </c>
      <c r="K655" t="s">
        <v>5831</v>
      </c>
      <c r="L655">
        <v>25000</v>
      </c>
      <c r="M655">
        <v>1000</v>
      </c>
    </row>
    <row r="656" spans="1:13">
      <c r="A656" t="s">
        <v>399</v>
      </c>
      <c r="B656" t="s">
        <v>3131</v>
      </c>
      <c r="C656" s="1">
        <v>45685.445370370369</v>
      </c>
      <c r="D656" s="62">
        <v>14153</v>
      </c>
      <c r="E656" t="s">
        <v>34</v>
      </c>
      <c r="F656" s="18">
        <v>45685</v>
      </c>
      <c r="G656" t="s">
        <v>53</v>
      </c>
      <c r="H656">
        <v>0</v>
      </c>
      <c r="I656">
        <v>0</v>
      </c>
      <c r="J656" t="s">
        <v>1252</v>
      </c>
      <c r="K656" t="s">
        <v>5787</v>
      </c>
      <c r="L656">
        <v>100000</v>
      </c>
      <c r="M656">
        <v>2500</v>
      </c>
    </row>
    <row r="657" spans="1:13">
      <c r="A657" t="s">
        <v>400</v>
      </c>
      <c r="B657" t="s">
        <v>3132</v>
      </c>
      <c r="C657" s="1">
        <v>45758.641585648147</v>
      </c>
      <c r="D657" s="62">
        <v>14154</v>
      </c>
      <c r="E657" t="s">
        <v>34</v>
      </c>
      <c r="F657" s="18">
        <v>45719</v>
      </c>
      <c r="G657" t="s">
        <v>181</v>
      </c>
      <c r="H657">
        <v>0</v>
      </c>
      <c r="I657">
        <v>0</v>
      </c>
      <c r="J657" t="s">
        <v>1252</v>
      </c>
      <c r="K657" t="s">
        <v>5827</v>
      </c>
      <c r="L657">
        <v>386000</v>
      </c>
      <c r="M657">
        <v>9650</v>
      </c>
    </row>
    <row r="658" spans="1:13">
      <c r="A658" t="s">
        <v>401</v>
      </c>
      <c r="B658" t="s">
        <v>3133</v>
      </c>
      <c r="C658" s="1">
        <v>45839.484178240738</v>
      </c>
      <c r="D658" s="62">
        <v>14155</v>
      </c>
      <c r="E658" t="s">
        <v>34</v>
      </c>
      <c r="F658" s="18">
        <v>45742</v>
      </c>
      <c r="G658" t="s">
        <v>101</v>
      </c>
      <c r="H658">
        <v>0</v>
      </c>
      <c r="I658">
        <v>0</v>
      </c>
      <c r="J658" t="s">
        <v>1259</v>
      </c>
      <c r="K658" t="s">
        <v>5809</v>
      </c>
      <c r="L658">
        <v>450000.01</v>
      </c>
      <c r="M658">
        <v>120</v>
      </c>
    </row>
    <row r="659" spans="1:13">
      <c r="A659" t="s">
        <v>402</v>
      </c>
      <c r="B659" t="s">
        <v>3134</v>
      </c>
      <c r="C659" s="1">
        <v>45867.369502314818</v>
      </c>
      <c r="D659" s="62">
        <v>14156</v>
      </c>
      <c r="E659" t="s">
        <v>34</v>
      </c>
      <c r="F659" s="18">
        <v>45700</v>
      </c>
      <c r="G659" t="s">
        <v>101</v>
      </c>
      <c r="H659">
        <v>0</v>
      </c>
      <c r="I659">
        <v>0</v>
      </c>
      <c r="J659" t="s">
        <v>1252</v>
      </c>
      <c r="K659" t="s">
        <v>5800</v>
      </c>
      <c r="L659">
        <v>296000</v>
      </c>
      <c r="M659">
        <v>7400</v>
      </c>
    </row>
    <row r="660" spans="1:13">
      <c r="A660" t="s">
        <v>403</v>
      </c>
      <c r="B660" t="s">
        <v>3135</v>
      </c>
      <c r="C660" s="1">
        <v>45981.680324074077</v>
      </c>
      <c r="D660" s="62">
        <v>14157</v>
      </c>
      <c r="E660" t="s">
        <v>34</v>
      </c>
      <c r="F660" s="18">
        <v>45742</v>
      </c>
      <c r="G660" t="s">
        <v>53</v>
      </c>
      <c r="H660">
        <v>0</v>
      </c>
      <c r="I660">
        <v>0</v>
      </c>
      <c r="J660" t="s">
        <v>1259</v>
      </c>
      <c r="K660" t="s">
        <v>5817</v>
      </c>
      <c r="L660">
        <v>50000</v>
      </c>
      <c r="M660">
        <v>1250</v>
      </c>
    </row>
    <row r="661" spans="1:13">
      <c r="A661" t="s">
        <v>404</v>
      </c>
      <c r="B661" s="16" t="s">
        <v>3136</v>
      </c>
      <c r="C661" s="1">
        <v>45995.661979166667</v>
      </c>
      <c r="D661" s="16" t="s">
        <v>5470</v>
      </c>
      <c r="E661" s="16" t="s">
        <v>34</v>
      </c>
      <c r="F661" s="18">
        <v>45669</v>
      </c>
      <c r="G661" s="16" t="s">
        <v>98</v>
      </c>
      <c r="H661" s="17">
        <v>0</v>
      </c>
      <c r="I661" s="17">
        <v>0</v>
      </c>
      <c r="J661" t="s">
        <v>1252</v>
      </c>
      <c r="K661" t="s">
        <v>5774</v>
      </c>
      <c r="L661">
        <v>50000</v>
      </c>
      <c r="M661">
        <v>1250</v>
      </c>
    </row>
    <row r="662" spans="1:13">
      <c r="A662" t="s">
        <v>1690</v>
      </c>
      <c r="B662" t="s">
        <v>3137</v>
      </c>
      <c r="C662" s="1">
        <v>45994.594722222224</v>
      </c>
      <c r="D662" s="62">
        <v>14160</v>
      </c>
      <c r="E662" t="s">
        <v>1251</v>
      </c>
      <c r="F662" s="18">
        <v>45994</v>
      </c>
      <c r="K662" t="s">
        <v>5776</v>
      </c>
    </row>
    <row r="663" spans="1:13">
      <c r="A663" t="s">
        <v>405</v>
      </c>
      <c r="B663" t="s">
        <v>3138</v>
      </c>
      <c r="C663" s="1">
        <v>46035.499675925923</v>
      </c>
      <c r="D663" s="62">
        <v>14164</v>
      </c>
      <c r="E663" t="s">
        <v>34</v>
      </c>
      <c r="F663" s="18">
        <v>45814</v>
      </c>
      <c r="G663" t="s">
        <v>53</v>
      </c>
      <c r="H663">
        <v>0</v>
      </c>
      <c r="I663">
        <v>1</v>
      </c>
      <c r="J663" t="s">
        <v>1252</v>
      </c>
      <c r="K663" t="s">
        <v>5734</v>
      </c>
      <c r="L663">
        <v>45000</v>
      </c>
      <c r="M663">
        <v>1125</v>
      </c>
    </row>
    <row r="664" spans="1:13">
      <c r="A664" t="s">
        <v>1691</v>
      </c>
      <c r="B664" t="s">
        <v>3139</v>
      </c>
      <c r="C664" s="1">
        <v>45679.822569444441</v>
      </c>
      <c r="D664" s="62">
        <v>14165</v>
      </c>
      <c r="E664" t="s">
        <v>1251</v>
      </c>
      <c r="F664" s="18">
        <v>45679</v>
      </c>
      <c r="K664" t="s">
        <v>5790</v>
      </c>
    </row>
    <row r="665" spans="1:13">
      <c r="A665" t="s">
        <v>1692</v>
      </c>
      <c r="B665" t="s">
        <v>3140</v>
      </c>
      <c r="C665" s="1">
        <v>45686.45752314815</v>
      </c>
      <c r="D665" s="62">
        <v>14166</v>
      </c>
      <c r="E665" t="s">
        <v>1251</v>
      </c>
      <c r="F665" s="18">
        <v>45686</v>
      </c>
      <c r="G665" t="s">
        <v>179</v>
      </c>
      <c r="K665" t="s">
        <v>5807</v>
      </c>
      <c r="L665">
        <v>20000</v>
      </c>
      <c r="M665">
        <v>800</v>
      </c>
    </row>
    <row r="666" spans="1:13">
      <c r="A666" t="s">
        <v>1693</v>
      </c>
      <c r="B666" t="s">
        <v>3141</v>
      </c>
      <c r="C666" s="1">
        <v>45777.350393518522</v>
      </c>
      <c r="D666" s="62">
        <v>14168</v>
      </c>
      <c r="E666" t="s">
        <v>1251</v>
      </c>
      <c r="F666" s="18">
        <v>45777</v>
      </c>
      <c r="G666" t="s">
        <v>377</v>
      </c>
      <c r="J666" t="s">
        <v>1259</v>
      </c>
      <c r="K666" t="s">
        <v>5827</v>
      </c>
      <c r="L666">
        <v>50000</v>
      </c>
      <c r="M666">
        <v>1250</v>
      </c>
    </row>
    <row r="667" spans="1:13">
      <c r="A667" t="s">
        <v>1694</v>
      </c>
      <c r="B667" t="s">
        <v>3142</v>
      </c>
      <c r="C667" s="1">
        <v>45818.625300925924</v>
      </c>
      <c r="D667" s="62">
        <v>14169</v>
      </c>
      <c r="E667" t="s">
        <v>1251</v>
      </c>
      <c r="F667" s="18">
        <v>45818</v>
      </c>
      <c r="G667" t="s">
        <v>85</v>
      </c>
      <c r="J667" t="s">
        <v>1259</v>
      </c>
      <c r="K667" t="s">
        <v>5735</v>
      </c>
      <c r="L667">
        <v>150000</v>
      </c>
      <c r="M667">
        <v>3750</v>
      </c>
    </row>
    <row r="668" spans="1:13">
      <c r="A668" t="s">
        <v>1695</v>
      </c>
      <c r="B668" t="s">
        <v>3143</v>
      </c>
      <c r="C668" s="1">
        <v>45730.529664351852</v>
      </c>
      <c r="D668" s="62">
        <v>14170</v>
      </c>
      <c r="E668" t="s">
        <v>1251</v>
      </c>
      <c r="F668" s="18">
        <v>45730</v>
      </c>
      <c r="K668" t="s">
        <v>5749</v>
      </c>
    </row>
    <row r="669" spans="1:13">
      <c r="A669" t="s">
        <v>1696</v>
      </c>
      <c r="B669" t="s">
        <v>3144</v>
      </c>
      <c r="C669" s="1">
        <v>45820.383194444446</v>
      </c>
      <c r="D669" s="62">
        <v>14171</v>
      </c>
      <c r="E669" t="s">
        <v>1251</v>
      </c>
      <c r="F669" s="18">
        <v>45820</v>
      </c>
      <c r="G669" t="s">
        <v>181</v>
      </c>
      <c r="J669" t="s">
        <v>1259</v>
      </c>
      <c r="K669" t="s">
        <v>5733</v>
      </c>
      <c r="L669">
        <v>50000</v>
      </c>
      <c r="M669">
        <v>1250</v>
      </c>
    </row>
    <row r="670" spans="1:13">
      <c r="A670" t="s">
        <v>1697</v>
      </c>
      <c r="B670" t="s">
        <v>3145</v>
      </c>
      <c r="C670" s="1">
        <v>46045.516504629632</v>
      </c>
      <c r="D670" s="62">
        <v>14172</v>
      </c>
      <c r="E670" t="s">
        <v>1251</v>
      </c>
      <c r="F670" s="18">
        <v>46045</v>
      </c>
      <c r="G670" t="s">
        <v>662</v>
      </c>
      <c r="H670">
        <v>0</v>
      </c>
      <c r="I670">
        <v>0</v>
      </c>
      <c r="J670" t="s">
        <v>1252</v>
      </c>
      <c r="K670" t="s">
        <v>5821</v>
      </c>
      <c r="L670">
        <v>2500000</v>
      </c>
      <c r="M670">
        <v>62500</v>
      </c>
    </row>
    <row r="671" spans="1:13">
      <c r="A671" t="s">
        <v>963</v>
      </c>
      <c r="B671" t="s">
        <v>3146</v>
      </c>
      <c r="C671" s="1">
        <v>45679.519745370373</v>
      </c>
      <c r="D671" s="62">
        <v>14173</v>
      </c>
      <c r="E671" t="s">
        <v>34</v>
      </c>
      <c r="F671" s="18">
        <v>45679</v>
      </c>
      <c r="K671" t="s">
        <v>5790</v>
      </c>
      <c r="M671">
        <v>4800</v>
      </c>
    </row>
    <row r="672" spans="1:13">
      <c r="A672" t="s">
        <v>406</v>
      </c>
      <c r="B672" t="s">
        <v>3147</v>
      </c>
      <c r="C672" s="1">
        <v>45870.564814814818</v>
      </c>
      <c r="D672" s="62">
        <v>14174</v>
      </c>
      <c r="E672" t="s">
        <v>34</v>
      </c>
      <c r="F672" s="18">
        <v>45828</v>
      </c>
      <c r="G672" t="s">
        <v>66</v>
      </c>
      <c r="H672">
        <v>0</v>
      </c>
      <c r="I672">
        <v>0</v>
      </c>
      <c r="J672" t="s">
        <v>1259</v>
      </c>
      <c r="K672" t="s">
        <v>5823</v>
      </c>
      <c r="L672">
        <v>2500000</v>
      </c>
      <c r="M672">
        <v>10000</v>
      </c>
    </row>
    <row r="673" spans="1:13">
      <c r="A673" t="s">
        <v>1698</v>
      </c>
      <c r="B673" t="s">
        <v>3148</v>
      </c>
      <c r="C673" s="1">
        <v>45776.976805555554</v>
      </c>
      <c r="D673" s="62">
        <v>14176</v>
      </c>
      <c r="E673" t="s">
        <v>1251</v>
      </c>
      <c r="F673" s="18">
        <v>45777</v>
      </c>
      <c r="G673" t="s">
        <v>98</v>
      </c>
      <c r="K673" t="s">
        <v>5787</v>
      </c>
      <c r="L673">
        <v>100000</v>
      </c>
      <c r="M673">
        <v>2500</v>
      </c>
    </row>
    <row r="674" spans="1:13">
      <c r="A674" t="s">
        <v>1699</v>
      </c>
      <c r="B674" t="s">
        <v>3149</v>
      </c>
      <c r="C674" s="1">
        <v>45820.560694444444</v>
      </c>
      <c r="D674" s="62">
        <v>14178</v>
      </c>
      <c r="E674" t="s">
        <v>1251</v>
      </c>
      <c r="F674" s="18">
        <v>45820</v>
      </c>
      <c r="K674" t="s">
        <v>5827</v>
      </c>
      <c r="L674">
        <v>10000</v>
      </c>
    </row>
    <row r="675" spans="1:13">
      <c r="A675" t="s">
        <v>407</v>
      </c>
      <c r="B675" t="s">
        <v>3150</v>
      </c>
      <c r="C675" s="1">
        <v>45819.63071759259</v>
      </c>
      <c r="D675" s="62">
        <v>14180</v>
      </c>
      <c r="E675" t="s">
        <v>34</v>
      </c>
      <c r="F675" s="18">
        <v>45687</v>
      </c>
      <c r="G675" t="s">
        <v>55</v>
      </c>
      <c r="H675">
        <v>0</v>
      </c>
      <c r="I675">
        <v>0</v>
      </c>
      <c r="J675" t="s">
        <v>1252</v>
      </c>
      <c r="K675" t="s">
        <v>5737</v>
      </c>
      <c r="L675">
        <v>100000</v>
      </c>
      <c r="M675">
        <v>3000</v>
      </c>
    </row>
    <row r="676" spans="1:13">
      <c r="A676" t="s">
        <v>1700</v>
      </c>
      <c r="B676" t="s">
        <v>3151</v>
      </c>
      <c r="C676" s="1">
        <v>45730.52547453704</v>
      </c>
      <c r="D676" s="62">
        <v>14181</v>
      </c>
      <c r="E676" t="s">
        <v>1251</v>
      </c>
      <c r="F676" s="18">
        <v>45730</v>
      </c>
      <c r="K676" t="s">
        <v>5826</v>
      </c>
    </row>
    <row r="677" spans="1:13">
      <c r="A677" t="s">
        <v>1701</v>
      </c>
      <c r="B677" t="s">
        <v>3152</v>
      </c>
      <c r="C677" s="1">
        <v>45791.626006944447</v>
      </c>
      <c r="D677" s="62">
        <v>14183</v>
      </c>
      <c r="E677" t="s">
        <v>1251</v>
      </c>
      <c r="F677" s="18">
        <v>45791</v>
      </c>
      <c r="G677" t="s">
        <v>151</v>
      </c>
      <c r="J677" t="s">
        <v>1259</v>
      </c>
      <c r="K677" t="s">
        <v>5772</v>
      </c>
      <c r="L677">
        <v>100000</v>
      </c>
      <c r="M677">
        <v>2500</v>
      </c>
    </row>
    <row r="678" spans="1:13">
      <c r="A678" t="s">
        <v>408</v>
      </c>
      <c r="B678" t="s">
        <v>3153</v>
      </c>
      <c r="C678" s="1">
        <v>45669.865914351853</v>
      </c>
      <c r="D678" s="62">
        <v>14184</v>
      </c>
      <c r="E678" t="s">
        <v>34</v>
      </c>
      <c r="F678" s="18">
        <v>45669</v>
      </c>
      <c r="G678" t="s">
        <v>199</v>
      </c>
      <c r="H678">
        <v>0</v>
      </c>
      <c r="I678">
        <v>0</v>
      </c>
      <c r="J678" t="s">
        <v>1252</v>
      </c>
      <c r="K678" t="s">
        <v>5772</v>
      </c>
      <c r="L678">
        <v>191000</v>
      </c>
      <c r="M678">
        <v>4775</v>
      </c>
    </row>
    <row r="679" spans="1:13">
      <c r="A679" t="s">
        <v>409</v>
      </c>
      <c r="B679" t="s">
        <v>3154</v>
      </c>
      <c r="C679" s="1">
        <v>45789.339548611111</v>
      </c>
      <c r="D679" s="62">
        <v>14185</v>
      </c>
      <c r="E679" t="s">
        <v>34</v>
      </c>
      <c r="F679" s="18">
        <v>45727</v>
      </c>
      <c r="G679" t="s">
        <v>377</v>
      </c>
      <c r="H679">
        <v>0</v>
      </c>
      <c r="I679">
        <v>0</v>
      </c>
      <c r="J679" t="s">
        <v>1252</v>
      </c>
      <c r="K679" t="s">
        <v>5815</v>
      </c>
      <c r="L679">
        <v>17000</v>
      </c>
      <c r="M679">
        <v>425</v>
      </c>
    </row>
    <row r="680" spans="1:13">
      <c r="A680" t="s">
        <v>1702</v>
      </c>
      <c r="B680" t="s">
        <v>3155</v>
      </c>
      <c r="C680" s="1">
        <v>45777.327766203707</v>
      </c>
      <c r="D680" s="62">
        <v>14188</v>
      </c>
      <c r="E680" t="s">
        <v>1251</v>
      </c>
      <c r="F680" s="18">
        <v>45777</v>
      </c>
      <c r="G680" t="s">
        <v>175</v>
      </c>
      <c r="K680" t="s">
        <v>5748</v>
      </c>
      <c r="L680">
        <v>600000</v>
      </c>
      <c r="M680">
        <v>15000</v>
      </c>
    </row>
    <row r="681" spans="1:13">
      <c r="A681" t="s">
        <v>1703</v>
      </c>
      <c r="B681" t="s">
        <v>3156</v>
      </c>
      <c r="C681" s="1">
        <v>45842.5700462963</v>
      </c>
      <c r="D681" s="62">
        <v>14190</v>
      </c>
      <c r="E681" t="s">
        <v>1251</v>
      </c>
      <c r="F681" s="18">
        <v>45842</v>
      </c>
      <c r="G681" t="s">
        <v>87</v>
      </c>
      <c r="J681" t="s">
        <v>1259</v>
      </c>
      <c r="K681" t="s">
        <v>5753</v>
      </c>
      <c r="L681">
        <v>200000</v>
      </c>
      <c r="M681">
        <v>5000</v>
      </c>
    </row>
    <row r="682" spans="1:13">
      <c r="A682" t="s">
        <v>410</v>
      </c>
      <c r="B682" t="s">
        <v>3157</v>
      </c>
      <c r="C682" s="1">
        <v>46057.612280092595</v>
      </c>
      <c r="D682" s="62">
        <v>14191</v>
      </c>
      <c r="E682" t="s">
        <v>34</v>
      </c>
      <c r="F682" s="18">
        <v>45968</v>
      </c>
      <c r="G682" t="s">
        <v>85</v>
      </c>
      <c r="H682">
        <v>0</v>
      </c>
      <c r="I682">
        <v>1</v>
      </c>
      <c r="J682" t="s">
        <v>1252</v>
      </c>
      <c r="K682" t="s">
        <v>5774</v>
      </c>
      <c r="L682">
        <v>207000</v>
      </c>
      <c r="M682">
        <v>5175</v>
      </c>
    </row>
    <row r="683" spans="1:13">
      <c r="A683" t="s">
        <v>1704</v>
      </c>
      <c r="B683" t="s">
        <v>3158</v>
      </c>
      <c r="C683" s="1">
        <v>45825.420902777776</v>
      </c>
      <c r="D683" s="62">
        <v>14193</v>
      </c>
      <c r="E683" t="s">
        <v>1251</v>
      </c>
      <c r="F683" s="18">
        <v>45825</v>
      </c>
      <c r="G683" t="s">
        <v>85</v>
      </c>
      <c r="K683" t="s">
        <v>5741</v>
      </c>
      <c r="L683">
        <v>1863831</v>
      </c>
      <c r="M683">
        <v>46595.78</v>
      </c>
    </row>
    <row r="684" spans="1:13">
      <c r="A684" t="s">
        <v>411</v>
      </c>
      <c r="B684" t="s">
        <v>3159</v>
      </c>
      <c r="C684" s="1">
        <v>45855.370219907411</v>
      </c>
      <c r="D684" s="62">
        <v>14194</v>
      </c>
      <c r="E684" t="s">
        <v>34</v>
      </c>
      <c r="F684" s="18">
        <v>45849</v>
      </c>
      <c r="G684" t="s">
        <v>127</v>
      </c>
      <c r="H684">
        <v>0</v>
      </c>
      <c r="I684">
        <v>0</v>
      </c>
      <c r="J684" t="s">
        <v>1252</v>
      </c>
      <c r="K684" t="s">
        <v>5745</v>
      </c>
      <c r="L684">
        <v>1500000</v>
      </c>
      <c r="M684">
        <v>45000</v>
      </c>
    </row>
    <row r="685" spans="1:13">
      <c r="A685" t="s">
        <v>412</v>
      </c>
      <c r="B685" t="s">
        <v>3160</v>
      </c>
      <c r="C685" s="1">
        <v>45855.370324074072</v>
      </c>
      <c r="D685" s="62">
        <v>14195</v>
      </c>
      <c r="E685" t="s">
        <v>34</v>
      </c>
      <c r="F685" s="18">
        <v>45849</v>
      </c>
      <c r="G685" t="s">
        <v>377</v>
      </c>
      <c r="H685">
        <v>0</v>
      </c>
      <c r="I685">
        <v>0</v>
      </c>
      <c r="J685" t="s">
        <v>1252</v>
      </c>
      <c r="K685" t="s">
        <v>5763</v>
      </c>
      <c r="L685">
        <v>1500000</v>
      </c>
      <c r="M685">
        <v>37500</v>
      </c>
    </row>
    <row r="686" spans="1:13">
      <c r="A686" t="s">
        <v>1705</v>
      </c>
      <c r="B686" t="s">
        <v>3161</v>
      </c>
      <c r="C686" s="1">
        <v>45905.377615740741</v>
      </c>
      <c r="D686" s="62">
        <v>14196</v>
      </c>
      <c r="E686" t="s">
        <v>1251</v>
      </c>
      <c r="F686" s="18">
        <v>45905</v>
      </c>
      <c r="G686" t="s">
        <v>108</v>
      </c>
      <c r="J686" t="s">
        <v>1259</v>
      </c>
      <c r="K686" t="s">
        <v>5801</v>
      </c>
      <c r="L686">
        <v>100000</v>
      </c>
      <c r="M686">
        <v>2500</v>
      </c>
    </row>
    <row r="687" spans="1:13">
      <c r="A687" t="s">
        <v>413</v>
      </c>
      <c r="B687" t="s">
        <v>3162</v>
      </c>
      <c r="C687" s="1">
        <v>45835.474074074074</v>
      </c>
      <c r="D687" s="62">
        <v>14198</v>
      </c>
      <c r="E687" t="s">
        <v>34</v>
      </c>
      <c r="F687" s="18">
        <v>45833</v>
      </c>
      <c r="G687" t="s">
        <v>66</v>
      </c>
      <c r="H687">
        <v>0</v>
      </c>
      <c r="I687">
        <v>0</v>
      </c>
      <c r="J687" t="s">
        <v>1252</v>
      </c>
      <c r="K687" t="s">
        <v>5800</v>
      </c>
      <c r="L687">
        <v>5000</v>
      </c>
      <c r="M687">
        <v>20</v>
      </c>
    </row>
    <row r="688" spans="1:13">
      <c r="A688" t="s">
        <v>414</v>
      </c>
      <c r="B688" t="s">
        <v>3163</v>
      </c>
      <c r="C688" s="1">
        <v>45961.460925925923</v>
      </c>
      <c r="D688" s="62">
        <v>14200</v>
      </c>
      <c r="E688" t="s">
        <v>34</v>
      </c>
      <c r="F688" s="18">
        <v>45862</v>
      </c>
      <c r="G688" t="s">
        <v>61</v>
      </c>
      <c r="H688">
        <v>0</v>
      </c>
      <c r="I688">
        <v>0</v>
      </c>
      <c r="J688" t="s">
        <v>1252</v>
      </c>
      <c r="K688" t="s">
        <v>5825</v>
      </c>
      <c r="L688">
        <v>63220</v>
      </c>
      <c r="M688">
        <v>2528.8000000000002</v>
      </c>
    </row>
    <row r="689" spans="1:13">
      <c r="A689" t="s">
        <v>1706</v>
      </c>
      <c r="B689" t="s">
        <v>3164</v>
      </c>
      <c r="C689" s="1">
        <v>45777.332083333335</v>
      </c>
      <c r="D689" s="62">
        <v>14201</v>
      </c>
      <c r="E689" t="s">
        <v>1251</v>
      </c>
      <c r="F689" s="18">
        <v>45777</v>
      </c>
      <c r="G689" t="s">
        <v>98</v>
      </c>
      <c r="K689" t="s">
        <v>5789</v>
      </c>
      <c r="L689">
        <v>30000</v>
      </c>
      <c r="M689">
        <v>750</v>
      </c>
    </row>
    <row r="690" spans="1:13">
      <c r="A690" t="s">
        <v>415</v>
      </c>
      <c r="B690" t="s">
        <v>3165</v>
      </c>
      <c r="C690" s="1">
        <v>45727.535810185182</v>
      </c>
      <c r="D690" s="62">
        <v>14203</v>
      </c>
      <c r="E690" t="s">
        <v>34</v>
      </c>
      <c r="F690" s="18">
        <v>45677</v>
      </c>
      <c r="G690" t="s">
        <v>377</v>
      </c>
      <c r="H690">
        <v>0</v>
      </c>
      <c r="I690">
        <v>0</v>
      </c>
      <c r="J690" t="s">
        <v>1252</v>
      </c>
      <c r="K690" t="s">
        <v>5742</v>
      </c>
      <c r="L690">
        <v>80000</v>
      </c>
      <c r="M690">
        <v>2000</v>
      </c>
    </row>
    <row r="691" spans="1:13">
      <c r="A691" t="s">
        <v>416</v>
      </c>
      <c r="B691" t="s">
        <v>3166</v>
      </c>
      <c r="C691" s="1">
        <v>45762.544062499997</v>
      </c>
      <c r="D691" s="62">
        <v>14204</v>
      </c>
      <c r="E691" t="s">
        <v>34</v>
      </c>
      <c r="F691" s="18">
        <v>45758</v>
      </c>
      <c r="G691" t="s">
        <v>175</v>
      </c>
      <c r="H691">
        <v>0</v>
      </c>
      <c r="I691">
        <v>0</v>
      </c>
      <c r="J691" t="s">
        <v>1252</v>
      </c>
      <c r="K691" t="s">
        <v>5773</v>
      </c>
      <c r="L691">
        <v>750000</v>
      </c>
      <c r="M691">
        <v>18750</v>
      </c>
    </row>
    <row r="692" spans="1:13">
      <c r="A692" t="s">
        <v>1707</v>
      </c>
      <c r="B692" t="s">
        <v>3167</v>
      </c>
      <c r="C692" s="1">
        <v>45666.434131944443</v>
      </c>
      <c r="D692" s="62">
        <v>14205</v>
      </c>
      <c r="E692" t="s">
        <v>1251</v>
      </c>
      <c r="F692" s="18">
        <v>45666</v>
      </c>
      <c r="G692" t="s">
        <v>108</v>
      </c>
      <c r="J692" t="s">
        <v>1259</v>
      </c>
      <c r="K692" t="s">
        <v>5735</v>
      </c>
      <c r="L692">
        <v>3000000</v>
      </c>
      <c r="M692">
        <v>75000</v>
      </c>
    </row>
    <row r="693" spans="1:13">
      <c r="A693" t="s">
        <v>1708</v>
      </c>
      <c r="B693" t="s">
        <v>3168</v>
      </c>
      <c r="C693" s="1">
        <v>46043.643449074072</v>
      </c>
      <c r="D693" s="62">
        <v>14206</v>
      </c>
      <c r="E693" t="s">
        <v>1251</v>
      </c>
      <c r="F693" s="18">
        <v>46043</v>
      </c>
      <c r="G693" t="s">
        <v>199</v>
      </c>
      <c r="J693" t="s">
        <v>1252</v>
      </c>
      <c r="K693" t="s">
        <v>5737</v>
      </c>
      <c r="L693">
        <v>1000000</v>
      </c>
      <c r="M693">
        <v>25000</v>
      </c>
    </row>
    <row r="694" spans="1:13">
      <c r="A694" t="s">
        <v>417</v>
      </c>
      <c r="B694" t="s">
        <v>3169</v>
      </c>
      <c r="C694" s="1">
        <v>46035.498229166667</v>
      </c>
      <c r="D694" s="62">
        <v>14207</v>
      </c>
      <c r="E694" t="s">
        <v>34</v>
      </c>
      <c r="F694" s="18">
        <v>45932</v>
      </c>
      <c r="G694" t="s">
        <v>98</v>
      </c>
      <c r="H694">
        <v>0</v>
      </c>
      <c r="I694">
        <v>1</v>
      </c>
      <c r="J694" t="s">
        <v>1252</v>
      </c>
      <c r="K694" t="s">
        <v>5755</v>
      </c>
      <c r="L694">
        <v>175000</v>
      </c>
      <c r="M694">
        <v>4375</v>
      </c>
    </row>
    <row r="695" spans="1:13">
      <c r="A695" t="s">
        <v>418</v>
      </c>
      <c r="B695" t="s">
        <v>3170</v>
      </c>
      <c r="C695" s="1">
        <v>46001.653703703705</v>
      </c>
      <c r="D695" s="62">
        <v>14208</v>
      </c>
      <c r="E695" t="s">
        <v>34</v>
      </c>
      <c r="F695" s="18">
        <v>45890</v>
      </c>
      <c r="G695" t="s">
        <v>55</v>
      </c>
      <c r="H695">
        <v>0</v>
      </c>
      <c r="I695">
        <v>0</v>
      </c>
      <c r="J695" t="s">
        <v>1252</v>
      </c>
      <c r="K695" t="s">
        <v>5795</v>
      </c>
      <c r="L695">
        <v>200000</v>
      </c>
      <c r="M695">
        <v>6000</v>
      </c>
    </row>
    <row r="696" spans="1:13">
      <c r="A696" t="s">
        <v>1709</v>
      </c>
      <c r="B696" t="s">
        <v>3171</v>
      </c>
      <c r="C696" s="1">
        <v>45811.629884259259</v>
      </c>
      <c r="D696" s="62">
        <v>14210</v>
      </c>
      <c r="E696" t="s">
        <v>1251</v>
      </c>
      <c r="F696" s="18">
        <v>45811</v>
      </c>
      <c r="G696" t="s">
        <v>66</v>
      </c>
      <c r="K696" t="s">
        <v>5798</v>
      </c>
      <c r="L696">
        <v>25000</v>
      </c>
      <c r="M696">
        <v>100</v>
      </c>
    </row>
    <row r="697" spans="1:13">
      <c r="A697" t="s">
        <v>1710</v>
      </c>
      <c r="B697" t="s">
        <v>3172</v>
      </c>
      <c r="C697" s="1">
        <v>45679.490185185183</v>
      </c>
      <c r="D697" s="62">
        <v>14211</v>
      </c>
      <c r="E697" t="s">
        <v>1251</v>
      </c>
      <c r="F697" s="18">
        <v>45679</v>
      </c>
      <c r="G697" t="s">
        <v>199</v>
      </c>
      <c r="J697" t="s">
        <v>1252</v>
      </c>
      <c r="K697" t="s">
        <v>5786</v>
      </c>
    </row>
    <row r="698" spans="1:13">
      <c r="A698" t="s">
        <v>1711</v>
      </c>
      <c r="B698" t="s">
        <v>3173</v>
      </c>
      <c r="C698" s="1">
        <v>45709.458784722221</v>
      </c>
      <c r="D698" s="62">
        <v>14212</v>
      </c>
      <c r="E698" t="s">
        <v>1251</v>
      </c>
      <c r="F698" s="18">
        <v>45709</v>
      </c>
      <c r="G698" t="s">
        <v>79</v>
      </c>
      <c r="K698" t="s">
        <v>5756</v>
      </c>
      <c r="L698">
        <v>0</v>
      </c>
      <c r="M698">
        <v>0</v>
      </c>
    </row>
    <row r="699" spans="1:13">
      <c r="A699" t="s">
        <v>1712</v>
      </c>
      <c r="B699" t="s">
        <v>3174</v>
      </c>
      <c r="C699" s="1">
        <v>45679.491608796299</v>
      </c>
      <c r="D699" s="62">
        <v>14213</v>
      </c>
      <c r="E699" t="s">
        <v>1251</v>
      </c>
      <c r="F699" s="18">
        <v>45679</v>
      </c>
      <c r="G699" t="s">
        <v>175</v>
      </c>
      <c r="J699" t="s">
        <v>1252</v>
      </c>
      <c r="K699" t="s">
        <v>5777</v>
      </c>
    </row>
    <row r="700" spans="1:13">
      <c r="A700" t="s">
        <v>1713</v>
      </c>
      <c r="B700" t="s">
        <v>3175</v>
      </c>
      <c r="C700" s="1">
        <v>45679.491041666668</v>
      </c>
      <c r="D700" s="62">
        <v>14214</v>
      </c>
      <c r="E700" t="s">
        <v>1251</v>
      </c>
      <c r="F700" s="18">
        <v>45679</v>
      </c>
      <c r="G700" t="s">
        <v>175</v>
      </c>
      <c r="J700" t="s">
        <v>1252</v>
      </c>
      <c r="K700" t="s">
        <v>5742</v>
      </c>
    </row>
    <row r="701" spans="1:13">
      <c r="A701" t="s">
        <v>419</v>
      </c>
      <c r="B701" t="s">
        <v>3176</v>
      </c>
      <c r="C701" s="1">
        <v>45727.535810185182</v>
      </c>
      <c r="D701" s="62">
        <v>14215</v>
      </c>
      <c r="E701" t="s">
        <v>34</v>
      </c>
      <c r="F701" s="18">
        <v>45666</v>
      </c>
      <c r="G701" t="s">
        <v>196</v>
      </c>
      <c r="H701">
        <v>0</v>
      </c>
      <c r="I701">
        <v>0</v>
      </c>
      <c r="J701" t="s">
        <v>1252</v>
      </c>
      <c r="K701" t="s">
        <v>5776</v>
      </c>
      <c r="L701">
        <v>75000</v>
      </c>
      <c r="M701">
        <v>1875</v>
      </c>
    </row>
    <row r="702" spans="1:13">
      <c r="A702" s="63" t="s">
        <v>1714</v>
      </c>
      <c r="B702" t="s">
        <v>3177</v>
      </c>
      <c r="C702" s="1">
        <v>45839.559537037036</v>
      </c>
      <c r="D702" s="62">
        <v>14216</v>
      </c>
      <c r="E702" t="s">
        <v>1251</v>
      </c>
      <c r="F702" s="18">
        <v>45839</v>
      </c>
      <c r="G702" t="s">
        <v>98</v>
      </c>
      <c r="J702" t="s">
        <v>1252</v>
      </c>
      <c r="K702" t="s">
        <v>5742</v>
      </c>
      <c r="L702">
        <v>1200000</v>
      </c>
      <c r="M702">
        <v>30000</v>
      </c>
    </row>
    <row r="703" spans="1:13">
      <c r="A703" t="s">
        <v>1715</v>
      </c>
      <c r="B703" t="s">
        <v>3178</v>
      </c>
      <c r="C703" s="1">
        <v>45707.361840277779</v>
      </c>
      <c r="D703" s="62">
        <v>14217</v>
      </c>
      <c r="E703" t="s">
        <v>1251</v>
      </c>
      <c r="F703" s="18">
        <v>45707</v>
      </c>
      <c r="G703" t="s">
        <v>199</v>
      </c>
      <c r="K703" t="s">
        <v>5828</v>
      </c>
      <c r="L703">
        <v>100000</v>
      </c>
    </row>
    <row r="704" spans="1:13">
      <c r="A704" t="s">
        <v>420</v>
      </c>
      <c r="B704" t="s">
        <v>3179</v>
      </c>
      <c r="C704" s="1">
        <v>45979.663518518515</v>
      </c>
      <c r="D704" s="62">
        <v>14218</v>
      </c>
      <c r="E704" t="s">
        <v>34</v>
      </c>
      <c r="F704" s="18">
        <v>45909</v>
      </c>
      <c r="G704" t="s">
        <v>127</v>
      </c>
      <c r="H704">
        <v>0</v>
      </c>
      <c r="I704">
        <v>1</v>
      </c>
      <c r="J704" t="s">
        <v>1252</v>
      </c>
      <c r="K704" t="s">
        <v>5791</v>
      </c>
      <c r="L704">
        <v>100000</v>
      </c>
      <c r="M704">
        <v>3000</v>
      </c>
    </row>
    <row r="705" spans="1:13">
      <c r="A705" t="s">
        <v>421</v>
      </c>
      <c r="B705" t="s">
        <v>3180</v>
      </c>
      <c r="C705" s="1">
        <v>45923.437141203707</v>
      </c>
      <c r="D705" s="62">
        <v>14219</v>
      </c>
      <c r="E705" t="s">
        <v>34</v>
      </c>
      <c r="F705" s="18">
        <v>45730</v>
      </c>
      <c r="G705" t="s">
        <v>61</v>
      </c>
      <c r="H705">
        <v>0</v>
      </c>
      <c r="I705">
        <v>0</v>
      </c>
      <c r="J705" t="s">
        <v>1259</v>
      </c>
      <c r="K705" t="s">
        <v>5753</v>
      </c>
      <c r="L705">
        <v>150000</v>
      </c>
      <c r="M705">
        <v>6000</v>
      </c>
    </row>
    <row r="706" spans="1:13">
      <c r="A706" t="s">
        <v>1716</v>
      </c>
      <c r="B706" t="s">
        <v>3181</v>
      </c>
      <c r="C706" s="1">
        <v>45779.338946759257</v>
      </c>
      <c r="D706" s="62">
        <v>14220</v>
      </c>
      <c r="E706" t="s">
        <v>1251</v>
      </c>
      <c r="F706" s="18">
        <v>45779</v>
      </c>
      <c r="G706" t="s">
        <v>175</v>
      </c>
      <c r="J706" t="s">
        <v>1259</v>
      </c>
      <c r="K706" t="s">
        <v>5736</v>
      </c>
      <c r="L706">
        <v>460000</v>
      </c>
      <c r="M706">
        <v>11500</v>
      </c>
    </row>
    <row r="707" spans="1:13">
      <c r="A707" t="s">
        <v>422</v>
      </c>
      <c r="B707" t="s">
        <v>3182</v>
      </c>
      <c r="C707" s="1">
        <v>45825.571087962962</v>
      </c>
      <c r="D707" s="62">
        <v>14221</v>
      </c>
      <c r="E707" t="s">
        <v>34</v>
      </c>
      <c r="F707" s="18">
        <v>45749</v>
      </c>
      <c r="G707" t="s">
        <v>175</v>
      </c>
      <c r="H707">
        <v>0</v>
      </c>
      <c r="I707">
        <v>0</v>
      </c>
      <c r="J707" t="s">
        <v>1259</v>
      </c>
      <c r="K707" t="s">
        <v>5773</v>
      </c>
      <c r="L707">
        <v>200000</v>
      </c>
      <c r="M707">
        <v>5000</v>
      </c>
    </row>
    <row r="708" spans="1:13">
      <c r="A708" s="63" t="s">
        <v>423</v>
      </c>
      <c r="B708" t="s">
        <v>5264</v>
      </c>
      <c r="C708" s="1">
        <v>46094.476620370369</v>
      </c>
      <c r="D708" s="62">
        <v>14222</v>
      </c>
      <c r="E708" t="s">
        <v>34</v>
      </c>
      <c r="F708" s="18">
        <v>45881</v>
      </c>
      <c r="G708" t="s">
        <v>214</v>
      </c>
      <c r="H708">
        <v>0</v>
      </c>
      <c r="I708">
        <v>0</v>
      </c>
      <c r="J708" t="s">
        <v>1252</v>
      </c>
      <c r="K708" t="s">
        <v>5791</v>
      </c>
      <c r="L708">
        <v>300000</v>
      </c>
      <c r="M708">
        <v>7500</v>
      </c>
    </row>
    <row r="709" spans="1:13">
      <c r="A709" t="s">
        <v>424</v>
      </c>
      <c r="B709" t="s">
        <v>5265</v>
      </c>
      <c r="C709" s="1">
        <v>46093.566307870373</v>
      </c>
      <c r="D709" s="62">
        <v>14223</v>
      </c>
      <c r="E709" t="s">
        <v>34</v>
      </c>
      <c r="F709" s="18">
        <v>45975</v>
      </c>
      <c r="G709" t="s">
        <v>53</v>
      </c>
      <c r="H709">
        <v>0</v>
      </c>
      <c r="I709">
        <v>0</v>
      </c>
      <c r="J709" t="s">
        <v>1259</v>
      </c>
      <c r="K709" t="s">
        <v>5747</v>
      </c>
      <c r="L709">
        <v>58000</v>
      </c>
      <c r="M709">
        <v>1450</v>
      </c>
    </row>
    <row r="710" spans="1:13">
      <c r="A710" t="s">
        <v>1717</v>
      </c>
      <c r="B710" t="s">
        <v>3183</v>
      </c>
      <c r="C710" s="1">
        <v>45730.478194444448</v>
      </c>
      <c r="D710" s="62">
        <v>14224</v>
      </c>
      <c r="E710" t="s">
        <v>1251</v>
      </c>
      <c r="F710" s="18">
        <v>45730</v>
      </c>
      <c r="G710" t="s">
        <v>37</v>
      </c>
      <c r="J710" t="s">
        <v>1252</v>
      </c>
      <c r="K710" t="s">
        <v>5736</v>
      </c>
      <c r="L710">
        <v>50000</v>
      </c>
      <c r="M710">
        <v>1250</v>
      </c>
    </row>
    <row r="711" spans="1:13">
      <c r="A711" t="s">
        <v>426</v>
      </c>
      <c r="B711" t="s">
        <v>3184</v>
      </c>
      <c r="C711" s="1">
        <v>45818.50476851852</v>
      </c>
      <c r="D711" s="62">
        <v>14227</v>
      </c>
      <c r="E711" t="s">
        <v>34</v>
      </c>
      <c r="F711" s="18">
        <v>45814</v>
      </c>
      <c r="G711" t="s">
        <v>82</v>
      </c>
      <c r="H711">
        <v>0</v>
      </c>
      <c r="I711">
        <v>0</v>
      </c>
      <c r="J711" t="s">
        <v>1252</v>
      </c>
      <c r="K711" t="s">
        <v>5734</v>
      </c>
      <c r="L711">
        <v>27000</v>
      </c>
      <c r="M711">
        <v>675</v>
      </c>
    </row>
    <row r="712" spans="1:13">
      <c r="A712" t="s">
        <v>1718</v>
      </c>
      <c r="B712" t="s">
        <v>3185</v>
      </c>
      <c r="C712" s="1">
        <v>45915.415000000001</v>
      </c>
      <c r="D712" s="62">
        <v>14229</v>
      </c>
      <c r="E712" t="s">
        <v>1251</v>
      </c>
      <c r="F712" s="18">
        <v>45915</v>
      </c>
      <c r="G712" t="s">
        <v>199</v>
      </c>
      <c r="K712" t="s">
        <v>5774</v>
      </c>
      <c r="L712">
        <v>100000</v>
      </c>
      <c r="M712">
        <v>2500</v>
      </c>
    </row>
    <row r="713" spans="1:13">
      <c r="A713" t="s">
        <v>427</v>
      </c>
      <c r="B713" t="s">
        <v>3186</v>
      </c>
      <c r="C713" s="1">
        <v>45882.624826388892</v>
      </c>
      <c r="D713" s="62">
        <v>14230</v>
      </c>
      <c r="E713" t="s">
        <v>34</v>
      </c>
      <c r="F713" s="18">
        <v>45660</v>
      </c>
      <c r="G713" t="s">
        <v>119</v>
      </c>
      <c r="H713">
        <v>0</v>
      </c>
      <c r="I713">
        <v>0</v>
      </c>
      <c r="J713" t="s">
        <v>1252</v>
      </c>
      <c r="K713" t="s">
        <v>5783</v>
      </c>
      <c r="L713">
        <v>50000</v>
      </c>
      <c r="M713">
        <v>1500</v>
      </c>
    </row>
    <row r="714" spans="1:13">
      <c r="A714" t="s">
        <v>88</v>
      </c>
      <c r="B714" t="s">
        <v>3187</v>
      </c>
      <c r="C714" s="1">
        <v>45917.416967592595</v>
      </c>
      <c r="D714" s="62">
        <v>14231</v>
      </c>
      <c r="E714" t="s">
        <v>34</v>
      </c>
      <c r="F714" s="18">
        <v>45810</v>
      </c>
      <c r="G714" t="s">
        <v>85</v>
      </c>
      <c r="H714">
        <v>3</v>
      </c>
      <c r="I714">
        <v>0</v>
      </c>
      <c r="J714" t="s">
        <v>1259</v>
      </c>
      <c r="K714" t="s">
        <v>5755</v>
      </c>
      <c r="L714">
        <v>1000000</v>
      </c>
      <c r="M714">
        <v>25000</v>
      </c>
    </row>
    <row r="715" spans="1:13">
      <c r="A715" t="s">
        <v>1719</v>
      </c>
      <c r="B715" t="s">
        <v>3188</v>
      </c>
      <c r="C715" s="1">
        <v>45876.617650462962</v>
      </c>
      <c r="D715" s="62">
        <v>14232</v>
      </c>
      <c r="E715" t="s">
        <v>1251</v>
      </c>
      <c r="F715" s="18">
        <v>45876</v>
      </c>
      <c r="G715" t="s">
        <v>119</v>
      </c>
      <c r="J715" t="s">
        <v>1252</v>
      </c>
      <c r="K715" t="s">
        <v>5743</v>
      </c>
      <c r="L715">
        <v>50000</v>
      </c>
      <c r="M715">
        <v>1500</v>
      </c>
    </row>
    <row r="716" spans="1:13">
      <c r="A716" t="s">
        <v>1720</v>
      </c>
      <c r="B716" t="s">
        <v>3189</v>
      </c>
      <c r="C716" s="1">
        <v>45818.43440972222</v>
      </c>
      <c r="D716" s="62">
        <v>14233</v>
      </c>
      <c r="E716" t="s">
        <v>1251</v>
      </c>
      <c r="F716" s="18">
        <v>45818</v>
      </c>
      <c r="G716" t="s">
        <v>108</v>
      </c>
      <c r="J716" t="s">
        <v>1259</v>
      </c>
      <c r="K716" t="s">
        <v>5825</v>
      </c>
      <c r="L716">
        <v>100000</v>
      </c>
      <c r="M716">
        <v>2500</v>
      </c>
    </row>
    <row r="717" spans="1:13">
      <c r="A717" t="s">
        <v>428</v>
      </c>
      <c r="B717" t="s">
        <v>3190</v>
      </c>
      <c r="C717" s="1">
        <v>45855.364004629628</v>
      </c>
      <c r="D717" s="62">
        <v>14235</v>
      </c>
      <c r="E717" t="s">
        <v>34</v>
      </c>
      <c r="F717" s="18">
        <v>45789</v>
      </c>
      <c r="G717" t="s">
        <v>66</v>
      </c>
      <c r="H717">
        <v>0</v>
      </c>
      <c r="I717">
        <v>0</v>
      </c>
      <c r="J717" t="s">
        <v>1252</v>
      </c>
      <c r="K717" t="s">
        <v>5803</v>
      </c>
      <c r="L717">
        <v>1000000</v>
      </c>
      <c r="M717">
        <v>4000</v>
      </c>
    </row>
    <row r="718" spans="1:13">
      <c r="A718" t="s">
        <v>1721</v>
      </c>
      <c r="B718" t="s">
        <v>3191</v>
      </c>
      <c r="C718" s="1">
        <v>45826.574444444443</v>
      </c>
      <c r="D718" s="62">
        <v>14236</v>
      </c>
      <c r="E718" t="s">
        <v>1251</v>
      </c>
      <c r="F718" s="18">
        <v>45826</v>
      </c>
      <c r="G718" t="s">
        <v>98</v>
      </c>
      <c r="K718" t="s">
        <v>5813</v>
      </c>
      <c r="L718">
        <v>450000</v>
      </c>
      <c r="M718">
        <v>11250</v>
      </c>
    </row>
    <row r="719" spans="1:13">
      <c r="A719" t="s">
        <v>429</v>
      </c>
      <c r="B719" t="s">
        <v>3192</v>
      </c>
      <c r="C719" s="1">
        <v>45882.625057870369</v>
      </c>
      <c r="D719" s="62">
        <v>14237</v>
      </c>
      <c r="E719" t="s">
        <v>34</v>
      </c>
      <c r="F719" s="18">
        <v>45686</v>
      </c>
      <c r="G719" t="s">
        <v>55</v>
      </c>
      <c r="H719">
        <v>0</v>
      </c>
      <c r="I719">
        <v>0</v>
      </c>
      <c r="J719" t="s">
        <v>1252</v>
      </c>
      <c r="K719" t="s">
        <v>5767</v>
      </c>
      <c r="L719">
        <v>65000</v>
      </c>
      <c r="M719">
        <v>1950</v>
      </c>
    </row>
    <row r="720" spans="1:13">
      <c r="A720" t="s">
        <v>430</v>
      </c>
      <c r="B720" t="s">
        <v>3193</v>
      </c>
      <c r="C720" s="1">
        <v>45758.638472222221</v>
      </c>
      <c r="D720" s="62">
        <v>14238</v>
      </c>
      <c r="E720" t="s">
        <v>34</v>
      </c>
      <c r="F720" s="18">
        <v>45670</v>
      </c>
      <c r="G720" t="s">
        <v>98</v>
      </c>
      <c r="H720">
        <v>0</v>
      </c>
      <c r="I720">
        <v>0</v>
      </c>
      <c r="J720" t="s">
        <v>1252</v>
      </c>
      <c r="K720" t="s">
        <v>5806</v>
      </c>
      <c r="L720">
        <v>160000</v>
      </c>
      <c r="M720">
        <v>4000</v>
      </c>
    </row>
    <row r="721" spans="1:13">
      <c r="A721" t="s">
        <v>431</v>
      </c>
      <c r="B721" t="s">
        <v>3194</v>
      </c>
      <c r="C721" s="1">
        <v>45932.551446759258</v>
      </c>
      <c r="D721" s="62">
        <v>14240</v>
      </c>
      <c r="E721" t="s">
        <v>34</v>
      </c>
      <c r="F721" s="18">
        <v>45838</v>
      </c>
      <c r="G721" t="s">
        <v>284</v>
      </c>
      <c r="H721">
        <v>0</v>
      </c>
      <c r="I721">
        <v>0</v>
      </c>
      <c r="J721" t="s">
        <v>1252</v>
      </c>
      <c r="K721" t="s">
        <v>5761</v>
      </c>
      <c r="L721">
        <v>100000</v>
      </c>
      <c r="M721">
        <v>3000</v>
      </c>
    </row>
    <row r="722" spans="1:13">
      <c r="A722" t="s">
        <v>432</v>
      </c>
      <c r="B722" t="s">
        <v>3195</v>
      </c>
      <c r="C722" s="1">
        <v>45673.380277777775</v>
      </c>
      <c r="D722" s="62">
        <v>14241</v>
      </c>
      <c r="E722" t="s">
        <v>34</v>
      </c>
      <c r="F722" s="18">
        <v>45673</v>
      </c>
      <c r="G722" t="s">
        <v>250</v>
      </c>
      <c r="H722">
        <v>0</v>
      </c>
      <c r="I722">
        <v>0</v>
      </c>
      <c r="J722" t="s">
        <v>1252</v>
      </c>
      <c r="K722" t="s">
        <v>5772</v>
      </c>
      <c r="L722">
        <v>33000</v>
      </c>
      <c r="M722">
        <v>5216.8500000000004</v>
      </c>
    </row>
    <row r="723" spans="1:13">
      <c r="A723" t="s">
        <v>1722</v>
      </c>
      <c r="B723" t="s">
        <v>3196</v>
      </c>
      <c r="C723" s="1">
        <v>46044.520381944443</v>
      </c>
      <c r="D723" s="62">
        <v>14242</v>
      </c>
      <c r="E723" t="s">
        <v>1251</v>
      </c>
      <c r="F723" s="18">
        <v>46044</v>
      </c>
      <c r="G723" t="s">
        <v>79</v>
      </c>
      <c r="K723" t="s">
        <v>5827</v>
      </c>
      <c r="L723">
        <v>1800000</v>
      </c>
      <c r="M723">
        <v>45000</v>
      </c>
    </row>
    <row r="724" spans="1:13">
      <c r="A724" t="s">
        <v>1723</v>
      </c>
      <c r="B724" t="s">
        <v>3197</v>
      </c>
      <c r="C724" s="1">
        <v>45910.459918981483</v>
      </c>
      <c r="D724" s="62">
        <v>14243</v>
      </c>
      <c r="E724" t="s">
        <v>1251</v>
      </c>
      <c r="F724" s="18">
        <v>45910</v>
      </c>
      <c r="G724" t="s">
        <v>35</v>
      </c>
      <c r="K724" t="s">
        <v>5820</v>
      </c>
      <c r="L724">
        <v>200000</v>
      </c>
      <c r="M724">
        <v>5000</v>
      </c>
    </row>
    <row r="725" spans="1:13">
      <c r="A725" t="s">
        <v>1724</v>
      </c>
      <c r="B725" t="s">
        <v>3198</v>
      </c>
      <c r="C725" s="1">
        <v>45719.620173611111</v>
      </c>
      <c r="D725" s="62">
        <v>14244</v>
      </c>
      <c r="E725" t="s">
        <v>1251</v>
      </c>
      <c r="F725" s="18">
        <v>45719</v>
      </c>
      <c r="G725" t="s">
        <v>175</v>
      </c>
      <c r="K725" t="s">
        <v>5769</v>
      </c>
      <c r="L725">
        <v>0</v>
      </c>
      <c r="M725">
        <v>0</v>
      </c>
    </row>
    <row r="726" spans="1:13">
      <c r="A726" t="s">
        <v>771</v>
      </c>
      <c r="B726" t="s">
        <v>3199</v>
      </c>
      <c r="C726" s="1">
        <v>45742.634039351855</v>
      </c>
      <c r="D726" s="62">
        <v>14245</v>
      </c>
      <c r="E726" t="s">
        <v>34</v>
      </c>
      <c r="F726" s="18">
        <v>45742</v>
      </c>
      <c r="G726" t="s">
        <v>85</v>
      </c>
      <c r="H726">
        <v>0</v>
      </c>
      <c r="I726">
        <v>0</v>
      </c>
      <c r="J726" t="s">
        <v>1252</v>
      </c>
      <c r="K726" t="s">
        <v>5780</v>
      </c>
      <c r="L726">
        <v>1140343</v>
      </c>
      <c r="M726">
        <v>28508.58</v>
      </c>
    </row>
    <row r="727" spans="1:13">
      <c r="A727" t="s">
        <v>1725</v>
      </c>
      <c r="B727" t="s">
        <v>3200</v>
      </c>
      <c r="C727" s="1">
        <v>45869.606041666666</v>
      </c>
      <c r="D727" s="62">
        <v>14247</v>
      </c>
      <c r="E727" t="s">
        <v>1251</v>
      </c>
      <c r="F727" s="18">
        <v>45869</v>
      </c>
      <c r="G727" t="s">
        <v>98</v>
      </c>
      <c r="K727" t="s">
        <v>5818</v>
      </c>
      <c r="L727">
        <v>100000</v>
      </c>
      <c r="M727">
        <v>2500</v>
      </c>
    </row>
    <row r="728" spans="1:13">
      <c r="A728" t="s">
        <v>1726</v>
      </c>
      <c r="B728" t="s">
        <v>3201</v>
      </c>
      <c r="C728" s="1">
        <v>45712.455613425926</v>
      </c>
      <c r="D728" s="62">
        <v>14248</v>
      </c>
      <c r="E728" t="s">
        <v>1251</v>
      </c>
      <c r="F728" s="18">
        <v>45712</v>
      </c>
      <c r="G728" t="s">
        <v>41</v>
      </c>
      <c r="J728" t="s">
        <v>1252</v>
      </c>
      <c r="K728" t="s">
        <v>5759</v>
      </c>
      <c r="L728">
        <v>10000</v>
      </c>
      <c r="M728">
        <v>400</v>
      </c>
    </row>
    <row r="729" spans="1:13">
      <c r="A729" t="s">
        <v>1727</v>
      </c>
      <c r="B729" t="s">
        <v>3202</v>
      </c>
      <c r="C729" s="1">
        <v>45778.300254629627</v>
      </c>
      <c r="D729" s="62">
        <v>14249</v>
      </c>
      <c r="E729" t="s">
        <v>1251</v>
      </c>
      <c r="F729" s="18">
        <v>45778</v>
      </c>
      <c r="G729" t="s">
        <v>98</v>
      </c>
      <c r="K729" t="s">
        <v>5735</v>
      </c>
      <c r="L729">
        <v>25000</v>
      </c>
      <c r="M729">
        <v>625</v>
      </c>
    </row>
    <row r="730" spans="1:13">
      <c r="A730" t="s">
        <v>1728</v>
      </c>
      <c r="B730" t="s">
        <v>3203</v>
      </c>
      <c r="C730" s="1">
        <v>45912.428402777776</v>
      </c>
      <c r="D730" s="62">
        <v>14250</v>
      </c>
      <c r="E730" t="s">
        <v>1251</v>
      </c>
      <c r="F730" s="18">
        <v>45912</v>
      </c>
      <c r="G730" t="s">
        <v>175</v>
      </c>
      <c r="K730" t="s">
        <v>5786</v>
      </c>
    </row>
    <row r="731" spans="1:13">
      <c r="A731" t="s">
        <v>1729</v>
      </c>
      <c r="B731" t="s">
        <v>3204</v>
      </c>
      <c r="C731" s="1">
        <v>45735.436921296299</v>
      </c>
      <c r="D731" s="62">
        <v>14251</v>
      </c>
      <c r="E731" t="s">
        <v>1251</v>
      </c>
      <c r="F731" s="18">
        <v>45735</v>
      </c>
      <c r="G731" t="s">
        <v>79</v>
      </c>
      <c r="K731" t="s">
        <v>5736</v>
      </c>
      <c r="L731">
        <v>100000</v>
      </c>
      <c r="M731">
        <v>2500</v>
      </c>
    </row>
    <row r="732" spans="1:13">
      <c r="A732" t="s">
        <v>776</v>
      </c>
      <c r="B732" t="s">
        <v>5266</v>
      </c>
      <c r="C732" s="1">
        <v>46094.549016203702</v>
      </c>
      <c r="D732" s="62">
        <v>14252</v>
      </c>
      <c r="E732" t="s">
        <v>34</v>
      </c>
      <c r="F732" s="18">
        <v>45709</v>
      </c>
      <c r="G732" t="s">
        <v>53</v>
      </c>
      <c r="H732">
        <v>0</v>
      </c>
      <c r="I732">
        <v>0</v>
      </c>
      <c r="J732" t="s">
        <v>1252</v>
      </c>
      <c r="K732" t="s">
        <v>5779</v>
      </c>
      <c r="L732">
        <v>50000</v>
      </c>
      <c r="M732">
        <v>1250</v>
      </c>
    </row>
    <row r="733" spans="1:13">
      <c r="A733" t="s">
        <v>435</v>
      </c>
      <c r="B733" t="s">
        <v>3205</v>
      </c>
      <c r="C733" s="1">
        <v>45667.398726851854</v>
      </c>
      <c r="D733" s="62">
        <v>14253</v>
      </c>
      <c r="E733" t="s">
        <v>34</v>
      </c>
      <c r="F733" s="18">
        <v>45667</v>
      </c>
      <c r="G733" t="s">
        <v>377</v>
      </c>
      <c r="H733">
        <v>0</v>
      </c>
      <c r="I733">
        <v>0</v>
      </c>
      <c r="J733" t="s">
        <v>1252</v>
      </c>
      <c r="K733" t="s">
        <v>5804</v>
      </c>
      <c r="L733">
        <v>50000</v>
      </c>
      <c r="M733">
        <v>1250</v>
      </c>
    </row>
    <row r="734" spans="1:13">
      <c r="A734" t="s">
        <v>964</v>
      </c>
      <c r="B734" t="s">
        <v>3206</v>
      </c>
      <c r="C734" s="1">
        <v>45686.370347222219</v>
      </c>
      <c r="D734" s="62">
        <v>14254</v>
      </c>
      <c r="E734" t="s">
        <v>34</v>
      </c>
      <c r="F734" s="18">
        <v>45686</v>
      </c>
      <c r="K734" t="s">
        <v>5812</v>
      </c>
      <c r="L734">
        <v>14000</v>
      </c>
      <c r="M734">
        <v>1500</v>
      </c>
    </row>
    <row r="735" spans="1:13">
      <c r="A735" t="s">
        <v>1730</v>
      </c>
      <c r="B735" t="s">
        <v>3207</v>
      </c>
      <c r="C735" s="1">
        <v>45985.413032407407</v>
      </c>
      <c r="D735" s="62">
        <v>14255</v>
      </c>
      <c r="E735" t="s">
        <v>1251</v>
      </c>
      <c r="F735" s="18">
        <v>45985</v>
      </c>
      <c r="G735" t="s">
        <v>35</v>
      </c>
      <c r="J735" t="s">
        <v>1252</v>
      </c>
      <c r="K735" t="s">
        <v>5817</v>
      </c>
      <c r="L735">
        <v>200000</v>
      </c>
      <c r="M735">
        <v>5000</v>
      </c>
    </row>
    <row r="736" spans="1:13">
      <c r="A736" t="s">
        <v>1731</v>
      </c>
      <c r="B736" t="s">
        <v>3208</v>
      </c>
      <c r="C736" s="1">
        <v>45758.465636574074</v>
      </c>
      <c r="D736" s="62">
        <v>14258</v>
      </c>
      <c r="E736" t="s">
        <v>1251</v>
      </c>
      <c r="F736" s="18">
        <v>45758</v>
      </c>
      <c r="G736" t="s">
        <v>35</v>
      </c>
      <c r="K736" t="s">
        <v>5801</v>
      </c>
      <c r="L736">
        <v>100000</v>
      </c>
    </row>
    <row r="737" spans="1:13">
      <c r="A737" s="63" t="s">
        <v>5471</v>
      </c>
      <c r="B737" t="s">
        <v>5472</v>
      </c>
      <c r="C737" s="1">
        <v>46111.649016203701</v>
      </c>
      <c r="D737" s="62">
        <v>14259</v>
      </c>
      <c r="E737" t="s">
        <v>1251</v>
      </c>
      <c r="F737" s="18">
        <v>46111</v>
      </c>
      <c r="G737" t="s">
        <v>179</v>
      </c>
      <c r="K737" t="s">
        <v>5745</v>
      </c>
      <c r="L737">
        <v>80000</v>
      </c>
      <c r="M737">
        <v>2400</v>
      </c>
    </row>
    <row r="738" spans="1:13">
      <c r="A738" t="s">
        <v>965</v>
      </c>
      <c r="B738" t="s">
        <v>3209</v>
      </c>
      <c r="C738" s="1">
        <v>45995.66333333333</v>
      </c>
      <c r="D738" s="62">
        <v>14260</v>
      </c>
      <c r="E738" t="s">
        <v>34</v>
      </c>
      <c r="F738" s="18">
        <v>45972</v>
      </c>
      <c r="G738" t="s">
        <v>37</v>
      </c>
      <c r="I738">
        <v>1</v>
      </c>
      <c r="J738" t="s">
        <v>1252</v>
      </c>
      <c r="K738" t="s">
        <v>5797</v>
      </c>
      <c r="L738">
        <v>109000</v>
      </c>
      <c r="M738">
        <v>2725</v>
      </c>
    </row>
    <row r="739" spans="1:13">
      <c r="A739" t="s">
        <v>1732</v>
      </c>
      <c r="B739" t="s">
        <v>3210</v>
      </c>
      <c r="C739" s="1">
        <v>45679.821770833332</v>
      </c>
      <c r="D739" s="62">
        <v>14261</v>
      </c>
      <c r="E739" t="s">
        <v>1251</v>
      </c>
      <c r="F739" s="18">
        <v>45679</v>
      </c>
      <c r="K739" t="s">
        <v>5733</v>
      </c>
    </row>
    <row r="740" spans="1:13">
      <c r="A740" t="s">
        <v>436</v>
      </c>
      <c r="B740" t="s">
        <v>3211</v>
      </c>
      <c r="C740" s="1">
        <v>45901.438344907408</v>
      </c>
      <c r="D740" s="62">
        <v>14263</v>
      </c>
      <c r="E740" t="s">
        <v>34</v>
      </c>
      <c r="F740" s="18">
        <v>45686</v>
      </c>
      <c r="G740" t="s">
        <v>55</v>
      </c>
      <c r="H740">
        <v>0</v>
      </c>
      <c r="I740">
        <v>0</v>
      </c>
      <c r="J740" t="s">
        <v>1252</v>
      </c>
      <c r="K740" t="s">
        <v>5826</v>
      </c>
      <c r="L740">
        <v>160000</v>
      </c>
      <c r="M740">
        <v>4800</v>
      </c>
    </row>
    <row r="741" spans="1:13">
      <c r="A741" t="s">
        <v>1733</v>
      </c>
      <c r="B741" t="s">
        <v>3212</v>
      </c>
      <c r="C741" s="1">
        <v>45919.489988425928</v>
      </c>
      <c r="D741" s="62">
        <v>14264</v>
      </c>
      <c r="E741" t="s">
        <v>1251</v>
      </c>
      <c r="F741" s="18">
        <v>45919</v>
      </c>
      <c r="G741" t="s">
        <v>35</v>
      </c>
      <c r="K741" t="s">
        <v>5805</v>
      </c>
      <c r="L741">
        <v>80000</v>
      </c>
      <c r="M741">
        <v>2000</v>
      </c>
    </row>
    <row r="742" spans="1:13">
      <c r="A742" t="s">
        <v>1734</v>
      </c>
      <c r="B742" t="s">
        <v>3213</v>
      </c>
      <c r="C742" s="1">
        <v>45964.470486111109</v>
      </c>
      <c r="D742" s="62">
        <v>14265</v>
      </c>
      <c r="E742" t="s">
        <v>1251</v>
      </c>
      <c r="F742" s="18">
        <v>45964</v>
      </c>
      <c r="G742" t="s">
        <v>1019</v>
      </c>
      <c r="K742" t="s">
        <v>5816</v>
      </c>
      <c r="L742">
        <v>200000</v>
      </c>
    </row>
    <row r="743" spans="1:13">
      <c r="A743" t="s">
        <v>437</v>
      </c>
      <c r="B743" t="s">
        <v>3214</v>
      </c>
      <c r="C743" s="1">
        <v>46035.499340277776</v>
      </c>
      <c r="D743" s="62">
        <v>14266</v>
      </c>
      <c r="E743" t="s">
        <v>34</v>
      </c>
      <c r="F743" s="18">
        <v>45834</v>
      </c>
      <c r="G743" t="s">
        <v>175</v>
      </c>
      <c r="H743">
        <v>0</v>
      </c>
      <c r="I743">
        <v>0</v>
      </c>
      <c r="J743" t="s">
        <v>1252</v>
      </c>
      <c r="K743" t="s">
        <v>5738</v>
      </c>
      <c r="L743">
        <v>150000</v>
      </c>
      <c r="M743">
        <v>3750</v>
      </c>
    </row>
    <row r="744" spans="1:13">
      <c r="A744" s="63" t="s">
        <v>438</v>
      </c>
      <c r="B744" t="s">
        <v>3215</v>
      </c>
      <c r="C744" s="1">
        <v>45987.565243055556</v>
      </c>
      <c r="D744" s="62">
        <v>14267</v>
      </c>
      <c r="E744" t="s">
        <v>34</v>
      </c>
      <c r="F744" s="18">
        <v>45987</v>
      </c>
      <c r="G744" t="s">
        <v>35</v>
      </c>
      <c r="H744">
        <v>0</v>
      </c>
      <c r="I744">
        <v>1</v>
      </c>
      <c r="J744" t="s">
        <v>1252</v>
      </c>
      <c r="K744" t="s">
        <v>5771</v>
      </c>
      <c r="L744">
        <v>50000</v>
      </c>
      <c r="M744">
        <v>1250</v>
      </c>
    </row>
    <row r="745" spans="1:13">
      <c r="A745" t="s">
        <v>439</v>
      </c>
      <c r="B745" t="s">
        <v>3216</v>
      </c>
      <c r="C745" s="1">
        <v>45988.492592592593</v>
      </c>
      <c r="D745" s="62">
        <v>14269</v>
      </c>
      <c r="E745" t="s">
        <v>34</v>
      </c>
      <c r="F745" s="18">
        <v>45988</v>
      </c>
      <c r="G745" t="s">
        <v>199</v>
      </c>
      <c r="H745">
        <v>0</v>
      </c>
      <c r="I745">
        <v>0</v>
      </c>
      <c r="J745" t="s">
        <v>1252</v>
      </c>
      <c r="K745" t="s">
        <v>5769</v>
      </c>
      <c r="L745">
        <v>2000000</v>
      </c>
      <c r="M745">
        <v>50000</v>
      </c>
    </row>
    <row r="746" spans="1:13">
      <c r="A746" t="s">
        <v>1735</v>
      </c>
      <c r="B746" t="s">
        <v>3217</v>
      </c>
      <c r="C746" s="1">
        <v>45819.597418981481</v>
      </c>
      <c r="D746" s="62">
        <v>14270</v>
      </c>
      <c r="E746" t="s">
        <v>1251</v>
      </c>
      <c r="F746" s="18">
        <v>45819</v>
      </c>
      <c r="G746" t="s">
        <v>199</v>
      </c>
      <c r="K746" t="s">
        <v>5777</v>
      </c>
      <c r="L746">
        <v>100000</v>
      </c>
      <c r="M746">
        <v>2500</v>
      </c>
    </row>
    <row r="747" spans="1:13">
      <c r="A747" t="s">
        <v>1736</v>
      </c>
      <c r="B747" t="s">
        <v>3218</v>
      </c>
      <c r="C747" s="1">
        <v>45819.597615740742</v>
      </c>
      <c r="D747" s="62">
        <v>14271</v>
      </c>
      <c r="E747" t="s">
        <v>1251</v>
      </c>
      <c r="F747" s="18">
        <v>45819</v>
      </c>
      <c r="G747" t="s">
        <v>175</v>
      </c>
      <c r="K747" t="s">
        <v>5799</v>
      </c>
      <c r="L747">
        <v>100000</v>
      </c>
      <c r="M747">
        <v>2500</v>
      </c>
    </row>
    <row r="748" spans="1:13">
      <c r="A748" t="s">
        <v>1737</v>
      </c>
      <c r="B748" t="s">
        <v>3219</v>
      </c>
      <c r="C748" s="1">
        <v>45981.420127314814</v>
      </c>
      <c r="D748" s="62">
        <v>14272</v>
      </c>
      <c r="E748" t="s">
        <v>1251</v>
      </c>
      <c r="F748" s="18">
        <v>45981</v>
      </c>
      <c r="G748" t="s">
        <v>179</v>
      </c>
      <c r="K748" t="s">
        <v>5743</v>
      </c>
      <c r="L748">
        <v>70000</v>
      </c>
      <c r="M748">
        <v>2100</v>
      </c>
    </row>
    <row r="749" spans="1:13">
      <c r="A749" t="s">
        <v>440</v>
      </c>
      <c r="B749" t="s">
        <v>3220</v>
      </c>
      <c r="C749" s="1">
        <v>45705.392997685187</v>
      </c>
      <c r="D749" s="62">
        <v>14274</v>
      </c>
      <c r="E749" t="s">
        <v>34</v>
      </c>
      <c r="F749" s="18">
        <v>45693</v>
      </c>
      <c r="G749" t="s">
        <v>119</v>
      </c>
      <c r="H749">
        <v>0</v>
      </c>
      <c r="I749">
        <v>0</v>
      </c>
      <c r="J749" t="s">
        <v>1252</v>
      </c>
      <c r="K749" t="s">
        <v>5824</v>
      </c>
      <c r="L749">
        <v>15000</v>
      </c>
      <c r="M749">
        <v>450</v>
      </c>
    </row>
    <row r="750" spans="1:13">
      <c r="A750" t="s">
        <v>1738</v>
      </c>
      <c r="B750" t="s">
        <v>3221</v>
      </c>
      <c r="C750" s="1">
        <v>45825.555277777778</v>
      </c>
      <c r="D750" s="62">
        <v>14275</v>
      </c>
      <c r="E750" t="s">
        <v>1251</v>
      </c>
      <c r="F750" s="18">
        <v>45825</v>
      </c>
      <c r="G750" t="s">
        <v>151</v>
      </c>
      <c r="J750" t="s">
        <v>1259</v>
      </c>
      <c r="K750" t="s">
        <v>5786</v>
      </c>
      <c r="L750">
        <v>10000</v>
      </c>
      <c r="M750">
        <v>250</v>
      </c>
    </row>
    <row r="751" spans="1:13">
      <c r="A751" s="63" t="s">
        <v>441</v>
      </c>
      <c r="B751" t="s">
        <v>3222</v>
      </c>
      <c r="C751" s="1">
        <v>45734.453796296293</v>
      </c>
      <c r="D751" s="62">
        <v>14276</v>
      </c>
      <c r="E751" t="s">
        <v>34</v>
      </c>
      <c r="F751" s="18">
        <v>45734</v>
      </c>
      <c r="G751" t="s">
        <v>37</v>
      </c>
      <c r="H751">
        <v>0</v>
      </c>
      <c r="I751">
        <v>0</v>
      </c>
      <c r="J751" t="s">
        <v>1395</v>
      </c>
      <c r="K751" t="s">
        <v>5802</v>
      </c>
      <c r="L751">
        <v>100000</v>
      </c>
      <c r="M751">
        <v>2500</v>
      </c>
    </row>
    <row r="752" spans="1:13">
      <c r="A752" t="s">
        <v>1739</v>
      </c>
      <c r="B752" t="s">
        <v>3223</v>
      </c>
      <c r="C752" s="1">
        <v>45771.639282407406</v>
      </c>
      <c r="D752" s="62">
        <v>14277</v>
      </c>
      <c r="E752" t="s">
        <v>1251</v>
      </c>
      <c r="F752" s="18">
        <v>45771</v>
      </c>
      <c r="G752" t="s">
        <v>37</v>
      </c>
      <c r="K752" t="s">
        <v>5805</v>
      </c>
      <c r="L752">
        <v>1000000</v>
      </c>
      <c r="M752">
        <v>25000</v>
      </c>
    </row>
    <row r="753" spans="1:13">
      <c r="A753" t="s">
        <v>442</v>
      </c>
      <c r="B753" t="s">
        <v>3224</v>
      </c>
      <c r="C753" s="1">
        <v>45789.583819444444</v>
      </c>
      <c r="D753" s="62">
        <v>14278</v>
      </c>
      <c r="E753" t="s">
        <v>34</v>
      </c>
      <c r="F753" s="18">
        <v>45763</v>
      </c>
      <c r="G753" t="s">
        <v>125</v>
      </c>
      <c r="H753">
        <v>0</v>
      </c>
      <c r="I753">
        <v>0</v>
      </c>
      <c r="J753" t="s">
        <v>1252</v>
      </c>
      <c r="K753" t="s">
        <v>5800</v>
      </c>
      <c r="L753">
        <v>42000</v>
      </c>
      <c r="M753">
        <v>1680</v>
      </c>
    </row>
    <row r="754" spans="1:13">
      <c r="A754" t="s">
        <v>443</v>
      </c>
      <c r="B754" t="s">
        <v>3225</v>
      </c>
      <c r="C754" s="1">
        <v>45785.357581018521</v>
      </c>
      <c r="D754" s="62">
        <v>14280</v>
      </c>
      <c r="E754" t="s">
        <v>34</v>
      </c>
      <c r="F754" s="18">
        <v>45785</v>
      </c>
      <c r="G754" t="s">
        <v>255</v>
      </c>
      <c r="H754">
        <v>0</v>
      </c>
      <c r="I754">
        <v>1</v>
      </c>
      <c r="J754" t="s">
        <v>1252</v>
      </c>
      <c r="K754" t="s">
        <v>5805</v>
      </c>
      <c r="L754">
        <v>220000</v>
      </c>
      <c r="M754">
        <v>5500</v>
      </c>
    </row>
    <row r="755" spans="1:13">
      <c r="A755" t="s">
        <v>1740</v>
      </c>
      <c r="B755" t="s">
        <v>3226</v>
      </c>
      <c r="C755" s="1">
        <v>45905.378368055557</v>
      </c>
      <c r="D755" s="62">
        <v>14281</v>
      </c>
      <c r="E755" t="s">
        <v>1251</v>
      </c>
      <c r="F755" s="18">
        <v>45905</v>
      </c>
      <c r="G755" t="s">
        <v>196</v>
      </c>
      <c r="K755" t="s">
        <v>5773</v>
      </c>
      <c r="L755">
        <v>50000</v>
      </c>
      <c r="M755">
        <v>1250</v>
      </c>
    </row>
    <row r="756" spans="1:13">
      <c r="A756" t="s">
        <v>1741</v>
      </c>
      <c r="B756" t="s">
        <v>3227</v>
      </c>
      <c r="C756" s="1">
        <v>45699.379317129627</v>
      </c>
      <c r="D756" s="62">
        <v>14282</v>
      </c>
      <c r="E756" t="s">
        <v>1251</v>
      </c>
      <c r="F756" s="18">
        <v>45699</v>
      </c>
      <c r="G756" t="s">
        <v>127</v>
      </c>
      <c r="K756" t="s">
        <v>5762</v>
      </c>
    </row>
    <row r="757" spans="1:13">
      <c r="A757" t="s">
        <v>1742</v>
      </c>
      <c r="B757" t="s">
        <v>3228</v>
      </c>
      <c r="C757" s="1">
        <v>45995.491064814814</v>
      </c>
      <c r="D757" s="62">
        <v>14284</v>
      </c>
      <c r="E757" t="s">
        <v>1251</v>
      </c>
      <c r="F757" s="18">
        <v>45764</v>
      </c>
      <c r="G757" t="s">
        <v>181</v>
      </c>
      <c r="J757" t="s">
        <v>1259</v>
      </c>
      <c r="K757" t="s">
        <v>5734</v>
      </c>
      <c r="L757">
        <v>400000</v>
      </c>
      <c r="M757">
        <v>10000</v>
      </c>
    </row>
    <row r="758" spans="1:13">
      <c r="A758" s="63" t="s">
        <v>1743</v>
      </c>
      <c r="B758" t="s">
        <v>3229</v>
      </c>
      <c r="C758" s="1">
        <v>45904.389722222222</v>
      </c>
      <c r="D758" s="62">
        <v>14285</v>
      </c>
      <c r="E758" t="s">
        <v>1251</v>
      </c>
      <c r="F758" s="18">
        <v>45904</v>
      </c>
      <c r="G758" t="s">
        <v>98</v>
      </c>
      <c r="J758" t="s">
        <v>1259</v>
      </c>
      <c r="K758" t="s">
        <v>5806</v>
      </c>
      <c r="L758">
        <v>400000</v>
      </c>
      <c r="M758">
        <v>10000</v>
      </c>
    </row>
    <row r="759" spans="1:13">
      <c r="A759" t="s">
        <v>1744</v>
      </c>
      <c r="B759" t="s">
        <v>3230</v>
      </c>
      <c r="C759" s="1">
        <v>45888.413900462961</v>
      </c>
      <c r="D759" s="62">
        <v>14286</v>
      </c>
      <c r="E759" t="s">
        <v>1251</v>
      </c>
      <c r="F759" s="18">
        <v>45888</v>
      </c>
      <c r="G759" t="s">
        <v>181</v>
      </c>
      <c r="K759" t="s">
        <v>5819</v>
      </c>
      <c r="L759">
        <v>1000000</v>
      </c>
      <c r="M759">
        <v>25000</v>
      </c>
    </row>
    <row r="760" spans="1:13">
      <c r="A760" t="s">
        <v>1745</v>
      </c>
      <c r="B760" t="s">
        <v>3231</v>
      </c>
      <c r="C760" s="1">
        <v>45721.76321759259</v>
      </c>
      <c r="D760" s="62">
        <v>14288</v>
      </c>
      <c r="E760" t="s">
        <v>1251</v>
      </c>
      <c r="F760" s="18">
        <v>45721</v>
      </c>
      <c r="G760" t="s">
        <v>250</v>
      </c>
      <c r="K760" t="s">
        <v>5778</v>
      </c>
      <c r="L760">
        <v>15000</v>
      </c>
    </row>
    <row r="761" spans="1:13">
      <c r="A761" t="s">
        <v>777</v>
      </c>
      <c r="B761" t="s">
        <v>3232</v>
      </c>
      <c r="C761" s="1">
        <v>45881.461446759262</v>
      </c>
      <c r="D761" s="62">
        <v>14289</v>
      </c>
      <c r="E761" t="s">
        <v>34</v>
      </c>
      <c r="F761" s="18">
        <v>45834</v>
      </c>
      <c r="G761" t="s">
        <v>53</v>
      </c>
      <c r="H761">
        <v>0</v>
      </c>
      <c r="I761">
        <v>1</v>
      </c>
      <c r="J761" t="s">
        <v>1252</v>
      </c>
      <c r="K761" t="s">
        <v>5744</v>
      </c>
      <c r="L761">
        <v>663490.09</v>
      </c>
      <c r="M761">
        <v>16587.25</v>
      </c>
    </row>
    <row r="762" spans="1:13">
      <c r="A762" t="s">
        <v>1746</v>
      </c>
      <c r="B762" t="s">
        <v>3233</v>
      </c>
      <c r="C762" s="1">
        <v>45734.472349537034</v>
      </c>
      <c r="D762" s="62">
        <v>14291</v>
      </c>
      <c r="E762" t="s">
        <v>1251</v>
      </c>
      <c r="F762" s="18">
        <v>45734</v>
      </c>
      <c r="G762" t="s">
        <v>98</v>
      </c>
      <c r="K762" t="s">
        <v>5823</v>
      </c>
      <c r="L762">
        <v>200000</v>
      </c>
      <c r="M762">
        <v>5000</v>
      </c>
    </row>
    <row r="763" spans="1:13">
      <c r="A763" t="s">
        <v>1747</v>
      </c>
      <c r="B763" t="s">
        <v>3234</v>
      </c>
      <c r="C763" s="1">
        <v>45811.620069444441</v>
      </c>
      <c r="D763" s="62">
        <v>14292</v>
      </c>
      <c r="E763" t="s">
        <v>1251</v>
      </c>
      <c r="F763" s="18">
        <v>45811</v>
      </c>
      <c r="G763" t="s">
        <v>35</v>
      </c>
      <c r="K763" t="s">
        <v>5788</v>
      </c>
    </row>
    <row r="764" spans="1:13">
      <c r="A764" t="s">
        <v>1748</v>
      </c>
      <c r="B764" t="s">
        <v>3235</v>
      </c>
      <c r="C764" s="1">
        <v>46066.403101851851</v>
      </c>
      <c r="D764" s="62">
        <v>14293</v>
      </c>
      <c r="E764" t="s">
        <v>1251</v>
      </c>
      <c r="F764" s="18">
        <v>46066</v>
      </c>
      <c r="G764" t="s">
        <v>179</v>
      </c>
      <c r="K764" t="s">
        <v>5820</v>
      </c>
      <c r="L764">
        <v>500000</v>
      </c>
      <c r="M764">
        <v>15000</v>
      </c>
    </row>
    <row r="765" spans="1:13">
      <c r="A765" t="s">
        <v>445</v>
      </c>
      <c r="B765" t="s">
        <v>3236</v>
      </c>
      <c r="C765" s="1">
        <v>46064.63890046296</v>
      </c>
      <c r="D765" s="62">
        <v>14294</v>
      </c>
      <c r="E765" t="s">
        <v>34</v>
      </c>
      <c r="F765" s="18">
        <v>45810</v>
      </c>
      <c r="G765" t="s">
        <v>55</v>
      </c>
      <c r="H765">
        <v>0</v>
      </c>
      <c r="I765">
        <v>0</v>
      </c>
      <c r="J765" t="s">
        <v>1252</v>
      </c>
      <c r="K765" t="s">
        <v>5775</v>
      </c>
      <c r="L765">
        <v>90000</v>
      </c>
      <c r="M765">
        <v>2700</v>
      </c>
    </row>
    <row r="766" spans="1:13">
      <c r="A766" t="s">
        <v>1749</v>
      </c>
      <c r="B766" t="s">
        <v>3237</v>
      </c>
      <c r="C766" s="1">
        <v>45903.548761574071</v>
      </c>
      <c r="D766" s="62">
        <v>14295</v>
      </c>
      <c r="E766" t="s">
        <v>1251</v>
      </c>
      <c r="F766" s="18">
        <v>45903</v>
      </c>
      <c r="G766" t="s">
        <v>175</v>
      </c>
      <c r="K766" t="s">
        <v>5797</v>
      </c>
      <c r="L766">
        <v>200000</v>
      </c>
      <c r="M766">
        <v>5000</v>
      </c>
    </row>
    <row r="767" spans="1:13">
      <c r="A767" t="s">
        <v>1750</v>
      </c>
      <c r="B767" t="s">
        <v>3238</v>
      </c>
      <c r="C767" s="1">
        <v>45814.441655092596</v>
      </c>
      <c r="D767" s="62">
        <v>14296</v>
      </c>
      <c r="E767" t="s">
        <v>1251</v>
      </c>
      <c r="F767" s="18">
        <v>45814</v>
      </c>
      <c r="G767" t="s">
        <v>377</v>
      </c>
      <c r="K767" t="s">
        <v>5746</v>
      </c>
      <c r="L767">
        <v>600000</v>
      </c>
      <c r="M767">
        <v>15000</v>
      </c>
    </row>
    <row r="768" spans="1:13">
      <c r="A768" t="s">
        <v>134</v>
      </c>
      <c r="B768" t="s">
        <v>3239</v>
      </c>
      <c r="C768" s="1">
        <v>45867.543298611112</v>
      </c>
      <c r="D768" s="62">
        <v>14297</v>
      </c>
      <c r="E768" t="s">
        <v>34</v>
      </c>
      <c r="F768" s="18">
        <v>45862</v>
      </c>
      <c r="G768" t="s">
        <v>55</v>
      </c>
      <c r="H768">
        <v>0.25</v>
      </c>
      <c r="I768">
        <v>0</v>
      </c>
      <c r="J768" t="s">
        <v>1252</v>
      </c>
      <c r="K768" t="s">
        <v>5807</v>
      </c>
      <c r="L768">
        <v>25000</v>
      </c>
      <c r="M768">
        <v>750</v>
      </c>
    </row>
    <row r="769" spans="1:13">
      <c r="A769" t="s">
        <v>446</v>
      </c>
      <c r="B769" t="s">
        <v>3240</v>
      </c>
      <c r="C769" s="1">
        <v>45831.386736111112</v>
      </c>
      <c r="D769" s="62">
        <v>14298</v>
      </c>
      <c r="E769" t="s">
        <v>34</v>
      </c>
      <c r="F769" s="18">
        <v>45800</v>
      </c>
      <c r="G769" t="s">
        <v>37</v>
      </c>
      <c r="H769">
        <v>0</v>
      </c>
      <c r="I769">
        <v>0</v>
      </c>
      <c r="J769" t="s">
        <v>1252</v>
      </c>
      <c r="K769" t="s">
        <v>5752</v>
      </c>
      <c r="L769">
        <v>50000</v>
      </c>
      <c r="M769">
        <v>1250</v>
      </c>
    </row>
    <row r="770" spans="1:13">
      <c r="A770" t="s">
        <v>447</v>
      </c>
      <c r="B770" t="s">
        <v>3241</v>
      </c>
      <c r="C770" s="1">
        <v>45758.638796296298</v>
      </c>
      <c r="D770" s="62">
        <v>14299</v>
      </c>
      <c r="E770" t="s">
        <v>34</v>
      </c>
      <c r="F770" s="18">
        <v>45698</v>
      </c>
      <c r="G770" t="s">
        <v>37</v>
      </c>
      <c r="H770">
        <v>0</v>
      </c>
      <c r="I770">
        <v>0</v>
      </c>
      <c r="J770" t="s">
        <v>1252</v>
      </c>
      <c r="K770" t="s">
        <v>5764</v>
      </c>
      <c r="L770">
        <v>50000</v>
      </c>
      <c r="M770">
        <v>1250</v>
      </c>
    </row>
    <row r="771" spans="1:13">
      <c r="A771" t="s">
        <v>448</v>
      </c>
      <c r="B771" t="s">
        <v>3242</v>
      </c>
      <c r="C771" s="1">
        <v>46035.500104166669</v>
      </c>
      <c r="D771" s="62">
        <v>14300</v>
      </c>
      <c r="E771" t="s">
        <v>34</v>
      </c>
      <c r="F771" s="18">
        <v>45819</v>
      </c>
      <c r="G771" t="s">
        <v>37</v>
      </c>
      <c r="H771">
        <v>0</v>
      </c>
      <c r="I771">
        <v>0</v>
      </c>
      <c r="J771" t="s">
        <v>1252</v>
      </c>
      <c r="K771" t="s">
        <v>5786</v>
      </c>
      <c r="L771">
        <v>30000</v>
      </c>
      <c r="M771">
        <v>750</v>
      </c>
    </row>
    <row r="772" spans="1:13">
      <c r="A772" t="s">
        <v>449</v>
      </c>
      <c r="B772" t="s">
        <v>3243</v>
      </c>
      <c r="C772" s="1">
        <v>45818.504131944443</v>
      </c>
      <c r="D772" s="62">
        <v>14301</v>
      </c>
      <c r="E772" t="s">
        <v>34</v>
      </c>
      <c r="F772" s="18">
        <v>45793</v>
      </c>
      <c r="G772" t="s">
        <v>37</v>
      </c>
      <c r="H772">
        <v>0</v>
      </c>
      <c r="I772">
        <v>0</v>
      </c>
      <c r="J772" t="s">
        <v>1252</v>
      </c>
      <c r="K772" t="s">
        <v>5792</v>
      </c>
      <c r="L772">
        <v>50000</v>
      </c>
      <c r="M772">
        <v>1250</v>
      </c>
    </row>
    <row r="773" spans="1:13">
      <c r="A773" t="s">
        <v>450</v>
      </c>
      <c r="B773" t="s">
        <v>3244</v>
      </c>
      <c r="C773" s="1">
        <v>45831.386608796296</v>
      </c>
      <c r="D773" s="62">
        <v>14302</v>
      </c>
      <c r="E773" t="s">
        <v>34</v>
      </c>
      <c r="F773" s="18">
        <v>45800</v>
      </c>
      <c r="G773" t="s">
        <v>37</v>
      </c>
      <c r="H773">
        <v>0</v>
      </c>
      <c r="I773">
        <v>0</v>
      </c>
      <c r="J773" t="s">
        <v>1252</v>
      </c>
      <c r="K773" t="s">
        <v>5808</v>
      </c>
      <c r="L773">
        <v>50000</v>
      </c>
      <c r="M773">
        <v>1250</v>
      </c>
    </row>
    <row r="774" spans="1:13">
      <c r="A774" t="s">
        <v>451</v>
      </c>
      <c r="B774" t="s">
        <v>3245</v>
      </c>
      <c r="C774" s="1">
        <v>45954.389479166668</v>
      </c>
      <c r="D774" s="62">
        <v>14303</v>
      </c>
      <c r="E774" t="s">
        <v>34</v>
      </c>
      <c r="F774" s="18">
        <v>45824</v>
      </c>
      <c r="G774" t="s">
        <v>37</v>
      </c>
      <c r="H774">
        <v>0</v>
      </c>
      <c r="I774">
        <v>1</v>
      </c>
      <c r="J774" t="s">
        <v>1252</v>
      </c>
      <c r="K774" t="s">
        <v>5734</v>
      </c>
      <c r="L774">
        <v>50000</v>
      </c>
      <c r="M774">
        <v>1250</v>
      </c>
    </row>
    <row r="775" spans="1:13">
      <c r="A775" t="s">
        <v>1751</v>
      </c>
      <c r="B775" t="s">
        <v>3246</v>
      </c>
      <c r="C775" s="1">
        <v>45777.328634259262</v>
      </c>
      <c r="D775" s="62">
        <v>14304</v>
      </c>
      <c r="E775" t="s">
        <v>1251</v>
      </c>
      <c r="F775" s="18">
        <v>45777</v>
      </c>
      <c r="G775" t="s">
        <v>53</v>
      </c>
      <c r="K775" t="s">
        <v>5781</v>
      </c>
      <c r="L775">
        <v>150000</v>
      </c>
      <c r="M775">
        <v>3750</v>
      </c>
    </row>
    <row r="776" spans="1:13">
      <c r="A776" t="s">
        <v>452</v>
      </c>
      <c r="B776" t="s">
        <v>3247</v>
      </c>
      <c r="C776" s="1">
        <v>45685.382604166669</v>
      </c>
      <c r="D776" s="62">
        <v>14306</v>
      </c>
      <c r="E776" t="s">
        <v>34</v>
      </c>
      <c r="F776" s="18">
        <v>45681</v>
      </c>
      <c r="G776" t="s">
        <v>37</v>
      </c>
      <c r="H776">
        <v>0</v>
      </c>
      <c r="I776">
        <v>0</v>
      </c>
      <c r="J776" t="s">
        <v>1252</v>
      </c>
      <c r="K776" t="s">
        <v>5743</v>
      </c>
      <c r="L776">
        <v>5000</v>
      </c>
      <c r="M776">
        <v>125</v>
      </c>
    </row>
    <row r="777" spans="1:13">
      <c r="A777" t="s">
        <v>453</v>
      </c>
      <c r="B777" t="s">
        <v>3248</v>
      </c>
      <c r="C777" s="1">
        <v>45926.637337962966</v>
      </c>
      <c r="D777" s="62">
        <v>14308</v>
      </c>
      <c r="E777" t="s">
        <v>34</v>
      </c>
      <c r="F777" s="18">
        <v>45848</v>
      </c>
      <c r="G777" t="s">
        <v>425</v>
      </c>
      <c r="H777">
        <v>0</v>
      </c>
      <c r="I777">
        <v>1</v>
      </c>
      <c r="J777" t="s">
        <v>1252</v>
      </c>
      <c r="K777" t="s">
        <v>5752</v>
      </c>
      <c r="L777">
        <v>400000</v>
      </c>
      <c r="M777">
        <v>10000</v>
      </c>
    </row>
    <row r="778" spans="1:13">
      <c r="A778" t="s">
        <v>454</v>
      </c>
      <c r="B778" t="s">
        <v>3249</v>
      </c>
      <c r="C778" s="1">
        <v>45727.535810185182</v>
      </c>
      <c r="D778" s="62">
        <v>14309</v>
      </c>
      <c r="E778" t="s">
        <v>34</v>
      </c>
      <c r="F778" s="18">
        <v>45666</v>
      </c>
      <c r="G778" t="s">
        <v>196</v>
      </c>
      <c r="H778">
        <v>0</v>
      </c>
      <c r="I778">
        <v>0</v>
      </c>
      <c r="J778" t="s">
        <v>1252</v>
      </c>
      <c r="K778" t="s">
        <v>5808</v>
      </c>
      <c r="L778">
        <v>16200</v>
      </c>
      <c r="M778">
        <v>380</v>
      </c>
    </row>
    <row r="779" spans="1:13">
      <c r="A779" t="s">
        <v>455</v>
      </c>
      <c r="B779" t="s">
        <v>3250</v>
      </c>
      <c r="C779" s="1">
        <v>45741.529988425929</v>
      </c>
      <c r="D779" s="62">
        <v>14312</v>
      </c>
      <c r="E779" t="s">
        <v>34</v>
      </c>
      <c r="F779" s="18">
        <v>45740</v>
      </c>
      <c r="G779" t="s">
        <v>37</v>
      </c>
      <c r="H779">
        <v>0</v>
      </c>
      <c r="I779">
        <v>0</v>
      </c>
      <c r="J779" t="s">
        <v>1252</v>
      </c>
      <c r="K779" t="s">
        <v>5784</v>
      </c>
      <c r="L779">
        <v>250000</v>
      </c>
      <c r="M779">
        <v>6250</v>
      </c>
    </row>
    <row r="780" spans="1:13">
      <c r="A780" s="63" t="s">
        <v>456</v>
      </c>
      <c r="B780" t="s">
        <v>3251</v>
      </c>
      <c r="C780" s="1">
        <v>45882.350208333337</v>
      </c>
      <c r="D780" s="62">
        <v>14313</v>
      </c>
      <c r="E780" t="s">
        <v>34</v>
      </c>
      <c r="F780" s="18">
        <v>45840</v>
      </c>
      <c r="G780" t="s">
        <v>175</v>
      </c>
      <c r="H780">
        <v>0</v>
      </c>
      <c r="I780">
        <v>0</v>
      </c>
      <c r="J780" t="s">
        <v>1252</v>
      </c>
      <c r="K780" t="s">
        <v>5804</v>
      </c>
      <c r="L780">
        <v>100000</v>
      </c>
      <c r="M780">
        <v>2500</v>
      </c>
    </row>
    <row r="781" spans="1:13">
      <c r="A781" t="s">
        <v>33</v>
      </c>
      <c r="B781" t="s">
        <v>3252</v>
      </c>
      <c r="C781" s="1">
        <v>46043.430856481478</v>
      </c>
      <c r="D781" s="62">
        <v>14315</v>
      </c>
      <c r="E781" t="s">
        <v>34</v>
      </c>
      <c r="F781" s="18">
        <v>45946</v>
      </c>
      <c r="G781" t="s">
        <v>87</v>
      </c>
      <c r="H781">
        <v>68</v>
      </c>
      <c r="J781" t="s">
        <v>1259</v>
      </c>
      <c r="K781" t="s">
        <v>5732</v>
      </c>
      <c r="L781">
        <v>950000</v>
      </c>
      <c r="M781">
        <v>23750</v>
      </c>
    </row>
    <row r="782" spans="1:13">
      <c r="A782" t="s">
        <v>457</v>
      </c>
      <c r="B782" t="s">
        <v>3253</v>
      </c>
      <c r="C782" s="1">
        <v>45736.659918981481</v>
      </c>
      <c r="D782" s="62">
        <v>14316</v>
      </c>
      <c r="E782" t="s">
        <v>34</v>
      </c>
      <c r="F782" s="18">
        <v>45677</v>
      </c>
      <c r="G782" t="s">
        <v>196</v>
      </c>
      <c r="H782">
        <v>0</v>
      </c>
      <c r="I782">
        <v>0</v>
      </c>
      <c r="J782" t="s">
        <v>1252</v>
      </c>
      <c r="K782" t="s">
        <v>5784</v>
      </c>
      <c r="L782">
        <v>11354</v>
      </c>
      <c r="M782">
        <v>591.9</v>
      </c>
    </row>
    <row r="783" spans="1:13">
      <c r="A783" t="s">
        <v>458</v>
      </c>
      <c r="B783" t="s">
        <v>5267</v>
      </c>
      <c r="C783" s="1">
        <v>46094.463379629633</v>
      </c>
      <c r="D783" s="62">
        <v>14318</v>
      </c>
      <c r="E783" t="s">
        <v>34</v>
      </c>
      <c r="F783" s="18">
        <v>45671</v>
      </c>
      <c r="G783" t="s">
        <v>66</v>
      </c>
      <c r="H783">
        <v>0</v>
      </c>
      <c r="I783">
        <v>0</v>
      </c>
      <c r="J783" t="s">
        <v>1252</v>
      </c>
      <c r="K783" t="s">
        <v>5749</v>
      </c>
      <c r="L783">
        <v>20000</v>
      </c>
      <c r="M783">
        <v>80</v>
      </c>
    </row>
    <row r="784" spans="1:13">
      <c r="A784" t="s">
        <v>459</v>
      </c>
      <c r="B784" t="s">
        <v>3254</v>
      </c>
      <c r="C784" s="1">
        <v>45882.350208333337</v>
      </c>
      <c r="D784" s="62">
        <v>14319</v>
      </c>
      <c r="E784" t="s">
        <v>34</v>
      </c>
      <c r="F784" s="18">
        <v>45663</v>
      </c>
      <c r="G784" t="s">
        <v>284</v>
      </c>
      <c r="H784">
        <v>0</v>
      </c>
      <c r="I784">
        <v>0</v>
      </c>
      <c r="J784" t="s">
        <v>1252</v>
      </c>
      <c r="K784" t="s">
        <v>5788</v>
      </c>
      <c r="L784">
        <v>40000</v>
      </c>
      <c r="M784">
        <v>1200</v>
      </c>
    </row>
    <row r="785" spans="1:13">
      <c r="A785" t="s">
        <v>1752</v>
      </c>
      <c r="B785" t="s">
        <v>3255</v>
      </c>
      <c r="C785" s="1">
        <v>45863.621828703705</v>
      </c>
      <c r="D785" s="62">
        <v>14320</v>
      </c>
      <c r="E785" t="s">
        <v>1251</v>
      </c>
      <c r="F785" s="18">
        <v>45863</v>
      </c>
      <c r="G785" t="s">
        <v>255</v>
      </c>
      <c r="J785" t="s">
        <v>1252</v>
      </c>
      <c r="K785" t="s">
        <v>5818</v>
      </c>
      <c r="L785">
        <v>150000</v>
      </c>
      <c r="M785">
        <v>3750</v>
      </c>
    </row>
    <row r="786" spans="1:13">
      <c r="A786" t="s">
        <v>1753</v>
      </c>
      <c r="B786" t="s">
        <v>3256</v>
      </c>
      <c r="C786" s="1">
        <v>45686.368391203701</v>
      </c>
      <c r="D786" s="62">
        <v>14321</v>
      </c>
      <c r="E786" t="s">
        <v>1251</v>
      </c>
      <c r="F786" s="18">
        <v>45686</v>
      </c>
      <c r="K786" t="s">
        <v>5774</v>
      </c>
      <c r="L786">
        <v>10000</v>
      </c>
      <c r="M786">
        <v>10000</v>
      </c>
    </row>
    <row r="787" spans="1:13">
      <c r="A787" s="63" t="s">
        <v>1754</v>
      </c>
      <c r="B787" t="s">
        <v>3257</v>
      </c>
      <c r="C787" s="1">
        <v>45884.65320601852</v>
      </c>
      <c r="D787" s="62">
        <v>14325</v>
      </c>
      <c r="E787" t="s">
        <v>1251</v>
      </c>
      <c r="F787" s="18">
        <v>45884</v>
      </c>
      <c r="G787" t="s">
        <v>149</v>
      </c>
      <c r="J787" t="s">
        <v>1259</v>
      </c>
      <c r="K787" t="s">
        <v>5774</v>
      </c>
      <c r="L787">
        <v>300000</v>
      </c>
      <c r="M787">
        <v>7500</v>
      </c>
    </row>
    <row r="788" spans="1:13">
      <c r="A788" t="s">
        <v>1755</v>
      </c>
      <c r="B788" t="s">
        <v>5268</v>
      </c>
      <c r="C788" s="1">
        <v>46098.494953703703</v>
      </c>
      <c r="D788" s="62">
        <v>14326</v>
      </c>
      <c r="E788" t="s">
        <v>34</v>
      </c>
      <c r="F788" s="18">
        <v>46070</v>
      </c>
      <c r="G788" t="s">
        <v>214</v>
      </c>
      <c r="H788">
        <v>0</v>
      </c>
      <c r="I788">
        <v>0</v>
      </c>
      <c r="J788" t="s">
        <v>1259</v>
      </c>
      <c r="K788" t="s">
        <v>5764</v>
      </c>
      <c r="L788">
        <v>516989.12</v>
      </c>
      <c r="M788">
        <v>12924.73</v>
      </c>
    </row>
    <row r="789" spans="1:13">
      <c r="A789" t="s">
        <v>1756</v>
      </c>
      <c r="B789" t="s">
        <v>3258</v>
      </c>
      <c r="C789" s="1">
        <v>46049.564699074072</v>
      </c>
      <c r="D789" s="62">
        <v>14327</v>
      </c>
      <c r="E789" t="s">
        <v>1251</v>
      </c>
      <c r="F789" s="18">
        <v>46049</v>
      </c>
      <c r="G789" t="s">
        <v>214</v>
      </c>
      <c r="J789" t="s">
        <v>1259</v>
      </c>
      <c r="K789" t="s">
        <v>5743</v>
      </c>
      <c r="L789">
        <v>160000</v>
      </c>
      <c r="M789">
        <v>4000</v>
      </c>
    </row>
    <row r="790" spans="1:13">
      <c r="A790" t="s">
        <v>1757</v>
      </c>
      <c r="B790" t="s">
        <v>3259</v>
      </c>
      <c r="C790" s="1">
        <v>45755.384039351855</v>
      </c>
      <c r="D790" s="62">
        <v>14329</v>
      </c>
      <c r="E790" t="s">
        <v>1251</v>
      </c>
      <c r="F790" s="18">
        <v>45755</v>
      </c>
      <c r="G790" t="s">
        <v>221</v>
      </c>
      <c r="K790" t="s">
        <v>5785</v>
      </c>
      <c r="L790">
        <v>50000</v>
      </c>
      <c r="M790">
        <v>1500</v>
      </c>
    </row>
    <row r="791" spans="1:13">
      <c r="A791" t="s">
        <v>460</v>
      </c>
      <c r="B791" t="s">
        <v>3260</v>
      </c>
      <c r="C791" s="1">
        <v>46044.560590277775</v>
      </c>
      <c r="D791" s="62">
        <v>14331</v>
      </c>
      <c r="E791" t="s">
        <v>34</v>
      </c>
      <c r="F791" s="18">
        <v>46044</v>
      </c>
      <c r="G791" t="s">
        <v>189</v>
      </c>
      <c r="H791">
        <v>0</v>
      </c>
      <c r="I791">
        <v>0</v>
      </c>
      <c r="J791" t="s">
        <v>1252</v>
      </c>
      <c r="K791" t="s">
        <v>5822</v>
      </c>
      <c r="L791">
        <v>12768</v>
      </c>
      <c r="M791">
        <v>383.04</v>
      </c>
    </row>
    <row r="792" spans="1:13">
      <c r="A792" t="s">
        <v>1758</v>
      </c>
      <c r="B792" t="s">
        <v>3261</v>
      </c>
      <c r="C792" s="1">
        <v>45877.595011574071</v>
      </c>
      <c r="D792" s="62">
        <v>14332</v>
      </c>
      <c r="E792" t="s">
        <v>1251</v>
      </c>
      <c r="F792" s="18">
        <v>45877</v>
      </c>
      <c r="G792" t="s">
        <v>37</v>
      </c>
      <c r="J792" t="s">
        <v>1259</v>
      </c>
      <c r="K792" t="s">
        <v>5806</v>
      </c>
      <c r="L792">
        <v>2000000</v>
      </c>
      <c r="M792">
        <v>50000</v>
      </c>
    </row>
    <row r="793" spans="1:13">
      <c r="A793" t="s">
        <v>461</v>
      </c>
      <c r="B793" t="s">
        <v>3262</v>
      </c>
      <c r="C793" s="1">
        <v>45882.669363425928</v>
      </c>
      <c r="D793" s="62">
        <v>14333</v>
      </c>
      <c r="E793" t="s">
        <v>34</v>
      </c>
      <c r="F793" s="18">
        <v>45863</v>
      </c>
      <c r="G793" t="s">
        <v>41</v>
      </c>
      <c r="H793">
        <v>0</v>
      </c>
      <c r="I793">
        <v>0</v>
      </c>
      <c r="J793" t="s">
        <v>1252</v>
      </c>
      <c r="K793" t="s">
        <v>5740</v>
      </c>
      <c r="L793">
        <v>100000</v>
      </c>
      <c r="M793">
        <v>4000</v>
      </c>
    </row>
    <row r="794" spans="1:13">
      <c r="A794" t="s">
        <v>1759</v>
      </c>
      <c r="B794" t="s">
        <v>3263</v>
      </c>
      <c r="C794" s="1">
        <v>45804.551157407404</v>
      </c>
      <c r="D794" s="62">
        <v>14334</v>
      </c>
      <c r="E794" t="s">
        <v>1251</v>
      </c>
      <c r="F794" s="18">
        <v>45804</v>
      </c>
      <c r="G794" t="s">
        <v>199</v>
      </c>
      <c r="J794" t="s">
        <v>1252</v>
      </c>
      <c r="K794" t="s">
        <v>5769</v>
      </c>
      <c r="M794">
        <v>50000</v>
      </c>
    </row>
    <row r="795" spans="1:13">
      <c r="A795" t="s">
        <v>1760</v>
      </c>
      <c r="B795" t="s">
        <v>3264</v>
      </c>
      <c r="C795" s="1">
        <v>45819.9840625</v>
      </c>
      <c r="D795" s="62">
        <v>14335</v>
      </c>
      <c r="E795" t="s">
        <v>1251</v>
      </c>
      <c r="F795" s="18">
        <v>45820</v>
      </c>
      <c r="G795" t="s">
        <v>82</v>
      </c>
      <c r="K795" t="s">
        <v>5741</v>
      </c>
      <c r="L795">
        <v>200000</v>
      </c>
    </row>
    <row r="796" spans="1:13">
      <c r="A796" t="s">
        <v>1761</v>
      </c>
      <c r="B796" t="s">
        <v>3265</v>
      </c>
      <c r="C796" s="1">
        <v>45819.984664351854</v>
      </c>
      <c r="D796" s="62">
        <v>14336</v>
      </c>
      <c r="E796" t="s">
        <v>1251</v>
      </c>
      <c r="F796" s="18">
        <v>45820</v>
      </c>
      <c r="G796" t="s">
        <v>425</v>
      </c>
      <c r="K796" t="s">
        <v>5813</v>
      </c>
      <c r="L796">
        <v>200000</v>
      </c>
    </row>
    <row r="797" spans="1:13">
      <c r="A797" t="s">
        <v>1762</v>
      </c>
      <c r="B797" t="s">
        <v>3266</v>
      </c>
      <c r="C797" s="1">
        <v>45819.985000000001</v>
      </c>
      <c r="D797" s="62">
        <v>14337</v>
      </c>
      <c r="E797" t="s">
        <v>1251</v>
      </c>
      <c r="F797" s="18">
        <v>45820</v>
      </c>
      <c r="G797" t="s">
        <v>425</v>
      </c>
      <c r="K797" t="s">
        <v>5826</v>
      </c>
      <c r="L797">
        <v>200000</v>
      </c>
    </row>
    <row r="798" spans="1:13">
      <c r="A798" t="s">
        <v>1763</v>
      </c>
      <c r="B798" t="s">
        <v>3267</v>
      </c>
      <c r="C798" s="1">
        <v>45819.985289351855</v>
      </c>
      <c r="D798" s="62">
        <v>14338</v>
      </c>
      <c r="E798" t="s">
        <v>1251</v>
      </c>
      <c r="F798" s="18">
        <v>45820</v>
      </c>
      <c r="G798" t="s">
        <v>98</v>
      </c>
      <c r="K798" t="s">
        <v>5825</v>
      </c>
      <c r="L798">
        <v>200000</v>
      </c>
    </row>
    <row r="799" spans="1:13">
      <c r="A799" t="s">
        <v>1764</v>
      </c>
      <c r="B799" t="s">
        <v>3268</v>
      </c>
      <c r="C799" s="1">
        <v>45819.985636574071</v>
      </c>
      <c r="D799" s="62">
        <v>14339</v>
      </c>
      <c r="E799" t="s">
        <v>1251</v>
      </c>
      <c r="F799" s="18">
        <v>45820</v>
      </c>
      <c r="G799" t="s">
        <v>98</v>
      </c>
      <c r="K799" t="s">
        <v>5812</v>
      </c>
      <c r="L799">
        <v>200000</v>
      </c>
    </row>
    <row r="800" spans="1:13">
      <c r="A800" t="s">
        <v>1765</v>
      </c>
      <c r="B800" t="s">
        <v>3269</v>
      </c>
      <c r="C800" s="1">
        <v>45819.98605324074</v>
      </c>
      <c r="D800" s="62">
        <v>14340</v>
      </c>
      <c r="E800" t="s">
        <v>1251</v>
      </c>
      <c r="F800" s="18">
        <v>45820</v>
      </c>
      <c r="G800" t="s">
        <v>98</v>
      </c>
      <c r="K800" t="s">
        <v>5788</v>
      </c>
      <c r="L800">
        <v>200000</v>
      </c>
    </row>
    <row r="801" spans="1:13">
      <c r="A801" t="s">
        <v>462</v>
      </c>
      <c r="B801" t="s">
        <v>3270</v>
      </c>
      <c r="C801" s="1">
        <v>45938.463414351849</v>
      </c>
      <c r="D801" s="62">
        <v>14341</v>
      </c>
      <c r="E801" t="s">
        <v>34</v>
      </c>
      <c r="F801" s="18">
        <v>45799</v>
      </c>
      <c r="G801" t="s">
        <v>136</v>
      </c>
      <c r="H801">
        <v>0</v>
      </c>
      <c r="I801">
        <v>0</v>
      </c>
      <c r="J801" t="s">
        <v>1252</v>
      </c>
      <c r="K801" t="s">
        <v>5753</v>
      </c>
      <c r="L801">
        <v>1000000</v>
      </c>
      <c r="M801">
        <v>25000</v>
      </c>
    </row>
    <row r="802" spans="1:13">
      <c r="A802" t="s">
        <v>1766</v>
      </c>
      <c r="B802" t="s">
        <v>3271</v>
      </c>
      <c r="C802" s="1">
        <v>45873.371655092589</v>
      </c>
      <c r="D802" s="62">
        <v>14342</v>
      </c>
      <c r="E802" t="s">
        <v>1251</v>
      </c>
      <c r="F802" s="18">
        <v>45873</v>
      </c>
      <c r="G802" t="s">
        <v>55</v>
      </c>
      <c r="K802" t="s">
        <v>5812</v>
      </c>
      <c r="L802">
        <v>150000</v>
      </c>
      <c r="M802">
        <v>4500</v>
      </c>
    </row>
    <row r="803" spans="1:13">
      <c r="A803" t="s">
        <v>463</v>
      </c>
      <c r="B803" t="s">
        <v>3272</v>
      </c>
      <c r="C803" s="1">
        <v>45980.441099537034</v>
      </c>
      <c r="D803" s="62">
        <v>14343</v>
      </c>
      <c r="E803" t="s">
        <v>34</v>
      </c>
      <c r="F803" s="18">
        <v>45877</v>
      </c>
      <c r="G803" t="s">
        <v>82</v>
      </c>
      <c r="H803">
        <v>0</v>
      </c>
      <c r="I803">
        <v>1</v>
      </c>
      <c r="J803" t="s">
        <v>1252</v>
      </c>
      <c r="K803" t="s">
        <v>5824</v>
      </c>
      <c r="L803">
        <v>150000</v>
      </c>
      <c r="M803">
        <v>3750</v>
      </c>
    </row>
    <row r="804" spans="1:13">
      <c r="A804" t="s">
        <v>1767</v>
      </c>
      <c r="B804" t="s">
        <v>3273</v>
      </c>
      <c r="C804" s="1">
        <v>45826.574062500003</v>
      </c>
      <c r="D804" s="62">
        <v>14344</v>
      </c>
      <c r="E804" t="s">
        <v>1251</v>
      </c>
      <c r="F804" s="18">
        <v>45826</v>
      </c>
      <c r="G804" t="s">
        <v>82</v>
      </c>
      <c r="K804" t="s">
        <v>5830</v>
      </c>
      <c r="L804">
        <v>50000</v>
      </c>
      <c r="M804">
        <v>1250</v>
      </c>
    </row>
    <row r="805" spans="1:13">
      <c r="A805" t="s">
        <v>1768</v>
      </c>
      <c r="B805" t="s">
        <v>3274</v>
      </c>
      <c r="C805" s="1">
        <v>45756.560902777775</v>
      </c>
      <c r="D805" s="62">
        <v>14345</v>
      </c>
      <c r="E805" t="s">
        <v>1251</v>
      </c>
      <c r="F805" s="18">
        <v>45756</v>
      </c>
      <c r="G805" t="s">
        <v>37</v>
      </c>
      <c r="J805" t="s">
        <v>1252</v>
      </c>
      <c r="K805" t="s">
        <v>5752</v>
      </c>
      <c r="L805">
        <v>230000</v>
      </c>
    </row>
    <row r="806" spans="1:13">
      <c r="A806" t="s">
        <v>464</v>
      </c>
      <c r="B806" t="s">
        <v>3275</v>
      </c>
      <c r="C806" s="1">
        <v>45937.356631944444</v>
      </c>
      <c r="D806" s="62">
        <v>14346</v>
      </c>
      <c r="E806" t="s">
        <v>34</v>
      </c>
      <c r="F806" s="18">
        <v>45692</v>
      </c>
      <c r="G806" t="s">
        <v>61</v>
      </c>
      <c r="H806">
        <v>0</v>
      </c>
      <c r="I806">
        <v>0</v>
      </c>
      <c r="J806" t="s">
        <v>1252</v>
      </c>
      <c r="K806" t="s">
        <v>5757</v>
      </c>
      <c r="L806">
        <v>13000</v>
      </c>
      <c r="M806">
        <v>520</v>
      </c>
    </row>
    <row r="807" spans="1:13">
      <c r="A807" t="s">
        <v>465</v>
      </c>
      <c r="B807" t="s">
        <v>3276</v>
      </c>
      <c r="C807" s="1">
        <v>45727.49659722222</v>
      </c>
      <c r="D807" s="62">
        <v>14347</v>
      </c>
      <c r="E807" t="s">
        <v>34</v>
      </c>
      <c r="F807" s="18">
        <v>45663</v>
      </c>
      <c r="G807" t="s">
        <v>61</v>
      </c>
      <c r="H807">
        <v>0</v>
      </c>
      <c r="I807">
        <v>0</v>
      </c>
      <c r="J807" t="s">
        <v>1252</v>
      </c>
      <c r="K807" t="s">
        <v>5820</v>
      </c>
      <c r="L807">
        <v>325000</v>
      </c>
      <c r="M807">
        <v>13000</v>
      </c>
    </row>
    <row r="808" spans="1:13">
      <c r="A808" t="s">
        <v>1769</v>
      </c>
      <c r="B808" t="s">
        <v>3277</v>
      </c>
      <c r="C808" s="1">
        <v>45670.491990740738</v>
      </c>
      <c r="D808" s="62">
        <v>14348</v>
      </c>
      <c r="E808" t="s">
        <v>1251</v>
      </c>
      <c r="F808" s="18">
        <v>45670</v>
      </c>
      <c r="G808" t="s">
        <v>250</v>
      </c>
      <c r="K808" t="s">
        <v>5823</v>
      </c>
    </row>
    <row r="809" spans="1:13">
      <c r="A809" t="s">
        <v>1770</v>
      </c>
      <c r="B809" t="s">
        <v>3278</v>
      </c>
      <c r="C809" s="1">
        <v>45884.653032407405</v>
      </c>
      <c r="D809" s="62">
        <v>14349</v>
      </c>
      <c r="E809" t="s">
        <v>1251</v>
      </c>
      <c r="F809" s="18">
        <v>45884</v>
      </c>
      <c r="G809" t="s">
        <v>82</v>
      </c>
      <c r="K809" t="s">
        <v>5732</v>
      </c>
      <c r="L809">
        <v>400000</v>
      </c>
      <c r="M809">
        <v>10000</v>
      </c>
    </row>
    <row r="810" spans="1:13">
      <c r="A810" t="s">
        <v>466</v>
      </c>
      <c r="B810" t="s">
        <v>3279</v>
      </c>
      <c r="C810" s="1">
        <v>45709.577650462961</v>
      </c>
      <c r="D810" s="62">
        <v>14350</v>
      </c>
      <c r="E810" t="s">
        <v>34</v>
      </c>
      <c r="F810" s="18">
        <v>45709</v>
      </c>
      <c r="G810" t="s">
        <v>41</v>
      </c>
      <c r="H810">
        <v>0</v>
      </c>
      <c r="I810">
        <v>0</v>
      </c>
      <c r="J810" t="s">
        <v>1252</v>
      </c>
      <c r="K810" t="s">
        <v>5809</v>
      </c>
      <c r="L810">
        <v>60000</v>
      </c>
      <c r="M810">
        <v>2800</v>
      </c>
    </row>
    <row r="811" spans="1:13">
      <c r="A811" t="s">
        <v>1771</v>
      </c>
      <c r="B811" t="s">
        <v>3280</v>
      </c>
      <c r="C811" s="1">
        <v>45735.424247685187</v>
      </c>
      <c r="D811" s="62">
        <v>14351</v>
      </c>
      <c r="E811" t="s">
        <v>1251</v>
      </c>
      <c r="F811" s="18">
        <v>45735</v>
      </c>
      <c r="G811" t="s">
        <v>35</v>
      </c>
      <c r="K811" t="s">
        <v>5787</v>
      </c>
      <c r="L811">
        <v>10000</v>
      </c>
      <c r="M811">
        <v>250</v>
      </c>
    </row>
    <row r="812" spans="1:13">
      <c r="A812" t="s">
        <v>1772</v>
      </c>
      <c r="B812" t="s">
        <v>3281</v>
      </c>
      <c r="C812" s="1">
        <v>45727.348541666666</v>
      </c>
      <c r="D812" s="62">
        <v>14352</v>
      </c>
      <c r="E812" t="s">
        <v>1251</v>
      </c>
      <c r="F812" s="18">
        <v>45727</v>
      </c>
      <c r="G812" t="s">
        <v>55</v>
      </c>
      <c r="K812" t="s">
        <v>5807</v>
      </c>
      <c r="L812">
        <v>88000</v>
      </c>
      <c r="M812">
        <v>2640</v>
      </c>
    </row>
    <row r="813" spans="1:13">
      <c r="A813" t="s">
        <v>991</v>
      </c>
      <c r="B813" t="s">
        <v>3282</v>
      </c>
      <c r="C813" s="1">
        <v>45680.719039351854</v>
      </c>
      <c r="D813" s="62">
        <v>14353</v>
      </c>
      <c r="E813" t="s">
        <v>34</v>
      </c>
      <c r="F813" s="18">
        <v>45680</v>
      </c>
      <c r="K813" t="s">
        <v>5799</v>
      </c>
      <c r="L813">
        <v>5000</v>
      </c>
      <c r="M813">
        <v>5000</v>
      </c>
    </row>
    <row r="814" spans="1:13">
      <c r="A814" t="s">
        <v>467</v>
      </c>
      <c r="B814" t="s">
        <v>3283</v>
      </c>
      <c r="C814" s="1">
        <v>45944.47074074074</v>
      </c>
      <c r="D814" s="62">
        <v>14355</v>
      </c>
      <c r="E814" t="s">
        <v>34</v>
      </c>
      <c r="F814" s="18">
        <v>45917</v>
      </c>
      <c r="G814" t="s">
        <v>82</v>
      </c>
      <c r="H814">
        <v>0</v>
      </c>
      <c r="I814">
        <v>1</v>
      </c>
      <c r="J814" t="s">
        <v>1252</v>
      </c>
      <c r="K814" t="s">
        <v>5814</v>
      </c>
      <c r="L814">
        <v>300000</v>
      </c>
      <c r="M814">
        <v>7500</v>
      </c>
    </row>
    <row r="815" spans="1:13">
      <c r="A815" t="s">
        <v>1773</v>
      </c>
      <c r="B815" t="s">
        <v>3284</v>
      </c>
      <c r="C815" s="1">
        <v>45735.439201388886</v>
      </c>
      <c r="D815" s="62">
        <v>14356</v>
      </c>
      <c r="E815" t="s">
        <v>1251</v>
      </c>
      <c r="F815" s="18">
        <v>45735</v>
      </c>
      <c r="G815" t="s">
        <v>127</v>
      </c>
      <c r="K815" t="s">
        <v>5808</v>
      </c>
      <c r="L815">
        <v>20000</v>
      </c>
      <c r="M815">
        <v>600</v>
      </c>
    </row>
    <row r="816" spans="1:13">
      <c r="A816" t="s">
        <v>5269</v>
      </c>
      <c r="B816" t="s">
        <v>5270</v>
      </c>
      <c r="C816" s="1">
        <v>46092.388310185182</v>
      </c>
      <c r="D816" s="62">
        <v>14358</v>
      </c>
      <c r="E816" t="s">
        <v>1251</v>
      </c>
      <c r="F816" s="18">
        <v>46092</v>
      </c>
      <c r="G816" t="s">
        <v>101</v>
      </c>
      <c r="J816" t="s">
        <v>1252</v>
      </c>
      <c r="K816" t="s">
        <v>5776</v>
      </c>
      <c r="L816">
        <v>50000</v>
      </c>
    </row>
    <row r="817" spans="1:13">
      <c r="A817" t="s">
        <v>468</v>
      </c>
      <c r="B817" t="s">
        <v>3285</v>
      </c>
      <c r="C817" s="1">
        <v>45951.549675925926</v>
      </c>
      <c r="D817" s="62">
        <v>14359</v>
      </c>
      <c r="E817" t="s">
        <v>34</v>
      </c>
      <c r="F817" s="18">
        <v>45742</v>
      </c>
      <c r="G817" t="s">
        <v>49</v>
      </c>
      <c r="H817">
        <v>0</v>
      </c>
      <c r="I817">
        <v>0</v>
      </c>
      <c r="J817" t="s">
        <v>1252</v>
      </c>
      <c r="K817" t="s">
        <v>5791</v>
      </c>
      <c r="L817">
        <v>40000</v>
      </c>
      <c r="M817">
        <v>1200</v>
      </c>
    </row>
    <row r="818" spans="1:13">
      <c r="A818" t="s">
        <v>1774</v>
      </c>
      <c r="B818" t="s">
        <v>3286</v>
      </c>
      <c r="C818" s="1">
        <v>46078.589953703704</v>
      </c>
      <c r="D818" s="62">
        <v>14361</v>
      </c>
      <c r="E818" t="s">
        <v>34</v>
      </c>
      <c r="F818" s="18">
        <v>46073</v>
      </c>
      <c r="G818" t="s">
        <v>149</v>
      </c>
      <c r="H818">
        <v>0</v>
      </c>
      <c r="J818" t="s">
        <v>1259</v>
      </c>
      <c r="K818" t="s">
        <v>5771</v>
      </c>
      <c r="L818">
        <v>200000</v>
      </c>
      <c r="M818">
        <v>5000</v>
      </c>
    </row>
    <row r="819" spans="1:13">
      <c r="A819" t="s">
        <v>469</v>
      </c>
      <c r="B819" t="s">
        <v>3287</v>
      </c>
      <c r="C819" s="1">
        <v>45707.69494212963</v>
      </c>
      <c r="D819" s="62">
        <v>14362</v>
      </c>
      <c r="E819" t="s">
        <v>34</v>
      </c>
      <c r="F819" s="18">
        <v>45695</v>
      </c>
      <c r="G819" t="s">
        <v>85</v>
      </c>
      <c r="H819">
        <v>0</v>
      </c>
      <c r="I819">
        <v>0</v>
      </c>
      <c r="J819" t="s">
        <v>1252</v>
      </c>
      <c r="K819" t="s">
        <v>5794</v>
      </c>
      <c r="L819">
        <v>27713.07</v>
      </c>
      <c r="M819">
        <v>692.83</v>
      </c>
    </row>
    <row r="820" spans="1:13">
      <c r="A820" t="s">
        <v>470</v>
      </c>
      <c r="B820" t="s">
        <v>3288</v>
      </c>
      <c r="C820" s="1">
        <v>45707.695405092592</v>
      </c>
      <c r="D820" s="62">
        <v>14363</v>
      </c>
      <c r="E820" t="s">
        <v>34</v>
      </c>
      <c r="F820" s="18">
        <v>45695</v>
      </c>
      <c r="G820" t="s">
        <v>85</v>
      </c>
      <c r="H820">
        <v>0</v>
      </c>
      <c r="I820">
        <v>0</v>
      </c>
      <c r="J820" t="s">
        <v>1252</v>
      </c>
      <c r="K820" t="s">
        <v>5788</v>
      </c>
      <c r="L820">
        <v>30707.07</v>
      </c>
      <c r="M820">
        <v>767.68</v>
      </c>
    </row>
    <row r="821" spans="1:13">
      <c r="A821" t="s">
        <v>471</v>
      </c>
      <c r="B821" t="s">
        <v>3289</v>
      </c>
      <c r="C821" s="1">
        <v>45888.406261574077</v>
      </c>
      <c r="D821" s="62">
        <v>14364</v>
      </c>
      <c r="E821" t="s">
        <v>34</v>
      </c>
      <c r="F821" s="18">
        <v>45751</v>
      </c>
      <c r="G821" t="s">
        <v>55</v>
      </c>
      <c r="H821">
        <v>0</v>
      </c>
      <c r="I821">
        <v>0</v>
      </c>
      <c r="J821" t="s">
        <v>1252</v>
      </c>
      <c r="K821" t="s">
        <v>5764</v>
      </c>
      <c r="L821">
        <v>31000</v>
      </c>
      <c r="M821">
        <v>930</v>
      </c>
    </row>
    <row r="822" spans="1:13">
      <c r="A822" t="s">
        <v>472</v>
      </c>
      <c r="B822" t="s">
        <v>3290</v>
      </c>
      <c r="C822" s="1">
        <v>45884.456574074073</v>
      </c>
      <c r="D822" s="62">
        <v>14365</v>
      </c>
      <c r="E822" t="s">
        <v>34</v>
      </c>
      <c r="F822" s="18">
        <v>45825</v>
      </c>
      <c r="G822" t="s">
        <v>127</v>
      </c>
      <c r="H822">
        <v>0</v>
      </c>
      <c r="I822">
        <v>0</v>
      </c>
      <c r="J822" t="s">
        <v>1252</v>
      </c>
      <c r="K822" t="s">
        <v>5745</v>
      </c>
      <c r="L822">
        <v>100000</v>
      </c>
      <c r="M822">
        <v>3000</v>
      </c>
    </row>
    <row r="823" spans="1:13">
      <c r="A823" t="s">
        <v>1775</v>
      </c>
      <c r="B823" t="s">
        <v>3291</v>
      </c>
      <c r="C823" s="1">
        <v>45691.53533564815</v>
      </c>
      <c r="D823" s="62">
        <v>14366</v>
      </c>
      <c r="E823" t="s">
        <v>1251</v>
      </c>
      <c r="F823" s="18">
        <v>45691</v>
      </c>
      <c r="G823" t="s">
        <v>199</v>
      </c>
      <c r="K823" t="s">
        <v>5753</v>
      </c>
      <c r="L823">
        <v>200000</v>
      </c>
      <c r="M823">
        <v>5000</v>
      </c>
    </row>
    <row r="824" spans="1:13">
      <c r="A824" t="s">
        <v>473</v>
      </c>
      <c r="B824" t="s">
        <v>3292</v>
      </c>
      <c r="C824" s="1">
        <v>45923.391192129631</v>
      </c>
      <c r="D824" s="62">
        <v>14368</v>
      </c>
      <c r="E824" t="s">
        <v>34</v>
      </c>
      <c r="F824" s="18">
        <v>45755</v>
      </c>
      <c r="G824" t="s">
        <v>175</v>
      </c>
      <c r="H824">
        <v>0</v>
      </c>
      <c r="I824">
        <v>0</v>
      </c>
      <c r="J824" t="s">
        <v>1252</v>
      </c>
      <c r="K824" t="s">
        <v>5790</v>
      </c>
      <c r="L824">
        <v>25000</v>
      </c>
      <c r="M824">
        <v>625</v>
      </c>
    </row>
    <row r="825" spans="1:13">
      <c r="A825" t="s">
        <v>1776</v>
      </c>
      <c r="B825" t="s">
        <v>3293</v>
      </c>
      <c r="C825" s="1">
        <v>45873.370972222219</v>
      </c>
      <c r="D825" s="62">
        <v>14369</v>
      </c>
      <c r="E825" t="s">
        <v>1251</v>
      </c>
      <c r="F825" s="18">
        <v>45873</v>
      </c>
      <c r="G825" t="s">
        <v>1777</v>
      </c>
      <c r="K825" t="s">
        <v>5831</v>
      </c>
    </row>
    <row r="826" spans="1:13">
      <c r="A826" t="s">
        <v>1778</v>
      </c>
      <c r="B826" t="s">
        <v>3294</v>
      </c>
      <c r="C826" s="1">
        <v>45811.564340277779</v>
      </c>
      <c r="D826" s="62">
        <v>14370</v>
      </c>
      <c r="E826" t="s">
        <v>1251</v>
      </c>
      <c r="F826" s="18">
        <v>45811</v>
      </c>
      <c r="G826" t="s">
        <v>55</v>
      </c>
      <c r="K826" t="s">
        <v>5808</v>
      </c>
      <c r="L826">
        <v>60000</v>
      </c>
    </row>
    <row r="827" spans="1:13">
      <c r="A827" t="s">
        <v>40</v>
      </c>
      <c r="B827" t="s">
        <v>3295</v>
      </c>
      <c r="C827" s="1">
        <v>46022.655497685184</v>
      </c>
      <c r="D827" s="62">
        <v>14371</v>
      </c>
      <c r="E827" t="s">
        <v>34</v>
      </c>
      <c r="F827" s="18">
        <v>45999</v>
      </c>
      <c r="G827" t="s">
        <v>98</v>
      </c>
      <c r="H827">
        <v>38.5</v>
      </c>
      <c r="I827">
        <v>0</v>
      </c>
      <c r="J827" t="s">
        <v>1259</v>
      </c>
      <c r="K827" t="s">
        <v>5791</v>
      </c>
      <c r="L827">
        <v>80600</v>
      </c>
      <c r="M827">
        <v>2015</v>
      </c>
    </row>
    <row r="828" spans="1:13">
      <c r="A828" t="s">
        <v>1779</v>
      </c>
      <c r="B828" t="s">
        <v>3296</v>
      </c>
      <c r="C828" s="1">
        <v>45888.640567129631</v>
      </c>
      <c r="D828" s="62">
        <v>14373</v>
      </c>
      <c r="E828" t="s">
        <v>1251</v>
      </c>
      <c r="F828" s="18">
        <v>45888</v>
      </c>
      <c r="G828" t="s">
        <v>98</v>
      </c>
      <c r="J828" t="s">
        <v>1252</v>
      </c>
      <c r="K828" t="s">
        <v>5794</v>
      </c>
      <c r="L828">
        <v>100000</v>
      </c>
      <c r="M828">
        <v>2500</v>
      </c>
    </row>
    <row r="829" spans="1:13">
      <c r="A829" t="s">
        <v>1780</v>
      </c>
      <c r="B829" t="s">
        <v>3297</v>
      </c>
      <c r="C829" s="1">
        <v>45723.500798611109</v>
      </c>
      <c r="D829" s="62">
        <v>14374</v>
      </c>
      <c r="E829" t="s">
        <v>1251</v>
      </c>
      <c r="F829" s="18">
        <v>45723</v>
      </c>
      <c r="G829" t="s">
        <v>98</v>
      </c>
      <c r="K829" t="s">
        <v>5825</v>
      </c>
      <c r="L829">
        <v>100000</v>
      </c>
      <c r="M829">
        <v>2500</v>
      </c>
    </row>
    <row r="830" spans="1:13">
      <c r="A830" t="s">
        <v>1781</v>
      </c>
      <c r="B830" t="s">
        <v>3298</v>
      </c>
      <c r="C830" s="1">
        <v>45870.399953703702</v>
      </c>
      <c r="D830" s="62">
        <v>14375</v>
      </c>
      <c r="E830" t="s">
        <v>1251</v>
      </c>
      <c r="F830" s="18">
        <v>45870</v>
      </c>
      <c r="G830" t="s">
        <v>98</v>
      </c>
      <c r="K830" t="s">
        <v>5802</v>
      </c>
      <c r="L830">
        <v>100000</v>
      </c>
      <c r="M830">
        <v>2500</v>
      </c>
    </row>
    <row r="831" spans="1:13">
      <c r="A831" t="s">
        <v>5271</v>
      </c>
      <c r="B831" t="s">
        <v>5473</v>
      </c>
      <c r="C831" s="1">
        <v>46112.53261574074</v>
      </c>
      <c r="D831" s="62">
        <v>14376</v>
      </c>
      <c r="E831" t="s">
        <v>34</v>
      </c>
      <c r="F831" s="18">
        <v>46092</v>
      </c>
      <c r="G831" t="s">
        <v>55</v>
      </c>
      <c r="H831">
        <v>1</v>
      </c>
      <c r="I831">
        <v>1</v>
      </c>
      <c r="J831" t="s">
        <v>1252</v>
      </c>
      <c r="K831" t="s">
        <v>5817</v>
      </c>
      <c r="L831">
        <v>24000</v>
      </c>
      <c r="M831">
        <v>720</v>
      </c>
    </row>
    <row r="832" spans="1:13">
      <c r="A832" t="s">
        <v>783</v>
      </c>
      <c r="B832" t="s">
        <v>3299</v>
      </c>
      <c r="C832" s="1">
        <v>45727.574456018519</v>
      </c>
      <c r="D832" s="62">
        <v>14377</v>
      </c>
      <c r="E832" t="s">
        <v>34</v>
      </c>
      <c r="F832" s="18">
        <v>45701</v>
      </c>
      <c r="G832" t="s">
        <v>196</v>
      </c>
      <c r="H832">
        <v>0</v>
      </c>
      <c r="I832">
        <v>0</v>
      </c>
      <c r="J832" t="s">
        <v>1252</v>
      </c>
      <c r="K832" t="s">
        <v>5795</v>
      </c>
      <c r="L832">
        <v>14857</v>
      </c>
      <c r="M832">
        <v>1000</v>
      </c>
    </row>
    <row r="833" spans="1:13">
      <c r="A833" s="63" t="s">
        <v>784</v>
      </c>
      <c r="B833" t="s">
        <v>3300</v>
      </c>
      <c r="C833" s="1">
        <v>45810.581296296295</v>
      </c>
      <c r="D833" s="62">
        <v>14378</v>
      </c>
      <c r="E833" t="s">
        <v>34</v>
      </c>
      <c r="F833" s="18">
        <v>45793</v>
      </c>
      <c r="G833" t="s">
        <v>41</v>
      </c>
      <c r="H833">
        <v>0</v>
      </c>
      <c r="I833">
        <v>0</v>
      </c>
      <c r="J833" t="s">
        <v>1252</v>
      </c>
      <c r="K833" t="s">
        <v>5828</v>
      </c>
      <c r="L833">
        <v>60000</v>
      </c>
      <c r="M833">
        <v>2400</v>
      </c>
    </row>
    <row r="834" spans="1:13">
      <c r="A834" t="s">
        <v>1782</v>
      </c>
      <c r="B834" t="s">
        <v>3301</v>
      </c>
      <c r="C834" s="1">
        <v>45908.380624999998</v>
      </c>
      <c r="D834" s="62">
        <v>14379</v>
      </c>
      <c r="E834" t="s">
        <v>1251</v>
      </c>
      <c r="F834" s="18">
        <v>45908</v>
      </c>
      <c r="G834" t="s">
        <v>82</v>
      </c>
      <c r="K834" t="s">
        <v>5794</v>
      </c>
      <c r="L834">
        <v>150000</v>
      </c>
      <c r="M834">
        <v>3750</v>
      </c>
    </row>
    <row r="835" spans="1:13">
      <c r="A835" t="s">
        <v>1783</v>
      </c>
      <c r="B835" t="s">
        <v>3302</v>
      </c>
      <c r="C835" s="1">
        <v>45701.402800925927</v>
      </c>
      <c r="D835" s="62">
        <v>14380</v>
      </c>
      <c r="E835" t="s">
        <v>1251</v>
      </c>
      <c r="F835" s="18">
        <v>45701</v>
      </c>
      <c r="G835" t="s">
        <v>221</v>
      </c>
      <c r="K835" t="s">
        <v>5733</v>
      </c>
      <c r="L835">
        <v>10000</v>
      </c>
      <c r="M835">
        <v>300</v>
      </c>
    </row>
    <row r="836" spans="1:13">
      <c r="A836" t="s">
        <v>1784</v>
      </c>
      <c r="B836" t="s">
        <v>3303</v>
      </c>
      <c r="C836" s="1">
        <v>45720.713518518518</v>
      </c>
      <c r="D836" s="62">
        <v>14381</v>
      </c>
      <c r="E836" t="s">
        <v>1251</v>
      </c>
      <c r="F836" s="18">
        <v>45720</v>
      </c>
      <c r="G836" t="s">
        <v>68</v>
      </c>
      <c r="K836" t="s">
        <v>5746</v>
      </c>
      <c r="L836">
        <v>100000</v>
      </c>
      <c r="M836">
        <v>2500</v>
      </c>
    </row>
    <row r="837" spans="1:13">
      <c r="A837" t="s">
        <v>1785</v>
      </c>
      <c r="B837" t="s">
        <v>3304</v>
      </c>
      <c r="C837" s="1">
        <v>45905.382430555554</v>
      </c>
      <c r="D837" s="62">
        <v>14382</v>
      </c>
      <c r="E837" t="s">
        <v>1251</v>
      </c>
      <c r="F837" s="18">
        <v>45905</v>
      </c>
      <c r="G837" t="s">
        <v>181</v>
      </c>
      <c r="K837" t="s">
        <v>5774</v>
      </c>
      <c r="L837">
        <v>200000</v>
      </c>
      <c r="M837">
        <v>5000</v>
      </c>
    </row>
    <row r="838" spans="1:13">
      <c r="A838" t="s">
        <v>785</v>
      </c>
      <c r="B838" t="s">
        <v>3305</v>
      </c>
      <c r="C838" s="1">
        <v>45968.486655092594</v>
      </c>
      <c r="D838" s="62">
        <v>14383</v>
      </c>
      <c r="E838" t="s">
        <v>34</v>
      </c>
      <c r="F838" s="18">
        <v>45968</v>
      </c>
      <c r="G838" t="s">
        <v>85</v>
      </c>
      <c r="H838">
        <v>0</v>
      </c>
      <c r="I838">
        <v>1</v>
      </c>
      <c r="J838" t="s">
        <v>1252</v>
      </c>
      <c r="K838" t="s">
        <v>5753</v>
      </c>
      <c r="L838">
        <v>500000</v>
      </c>
      <c r="M838">
        <v>12500</v>
      </c>
    </row>
    <row r="839" spans="1:13">
      <c r="A839" t="s">
        <v>478</v>
      </c>
      <c r="B839" t="s">
        <v>3306</v>
      </c>
      <c r="C839" s="1">
        <v>45716.388437499998</v>
      </c>
      <c r="D839" s="62">
        <v>14384</v>
      </c>
      <c r="E839" t="s">
        <v>34</v>
      </c>
      <c r="F839" s="18">
        <v>45712</v>
      </c>
      <c r="G839" t="s">
        <v>37</v>
      </c>
      <c r="H839">
        <v>0</v>
      </c>
      <c r="I839">
        <v>0</v>
      </c>
      <c r="J839" t="s">
        <v>1252</v>
      </c>
      <c r="K839" t="s">
        <v>5768</v>
      </c>
      <c r="L839">
        <v>20000</v>
      </c>
      <c r="M839">
        <v>500</v>
      </c>
    </row>
    <row r="840" spans="1:13">
      <c r="A840" s="63" t="s">
        <v>786</v>
      </c>
      <c r="B840" t="s">
        <v>3307</v>
      </c>
      <c r="C840" s="1">
        <v>45789.338263888887</v>
      </c>
      <c r="D840" s="62">
        <v>14385</v>
      </c>
      <c r="E840" t="s">
        <v>34</v>
      </c>
      <c r="F840" s="18">
        <v>45680</v>
      </c>
      <c r="G840" t="s">
        <v>196</v>
      </c>
      <c r="H840">
        <v>0</v>
      </c>
      <c r="I840">
        <v>0</v>
      </c>
      <c r="J840" t="s">
        <v>1252</v>
      </c>
      <c r="K840" t="s">
        <v>5810</v>
      </c>
      <c r="L840">
        <v>109744.31</v>
      </c>
      <c r="M840">
        <v>4352.96</v>
      </c>
    </row>
    <row r="841" spans="1:13">
      <c r="A841" t="s">
        <v>480</v>
      </c>
      <c r="B841" t="s">
        <v>3308</v>
      </c>
      <c r="C841" s="1">
        <v>45936.481851851851</v>
      </c>
      <c r="D841" s="62">
        <v>14386</v>
      </c>
      <c r="E841" t="s">
        <v>34</v>
      </c>
      <c r="F841" s="18">
        <v>45678</v>
      </c>
      <c r="G841" t="s">
        <v>98</v>
      </c>
      <c r="H841">
        <v>0</v>
      </c>
      <c r="I841">
        <v>0</v>
      </c>
      <c r="J841" t="s">
        <v>1252</v>
      </c>
      <c r="K841" t="s">
        <v>5758</v>
      </c>
      <c r="L841">
        <v>160000</v>
      </c>
      <c r="M841">
        <v>4000</v>
      </c>
    </row>
    <row r="842" spans="1:13">
      <c r="A842" t="s">
        <v>792</v>
      </c>
      <c r="B842" t="s">
        <v>3309</v>
      </c>
      <c r="C842" s="1">
        <v>45680.638726851852</v>
      </c>
      <c r="D842" s="62">
        <v>14387</v>
      </c>
      <c r="E842" t="s">
        <v>34</v>
      </c>
      <c r="F842" s="18">
        <v>45680</v>
      </c>
      <c r="G842" t="s">
        <v>377</v>
      </c>
      <c r="H842">
        <v>0</v>
      </c>
      <c r="I842">
        <v>0</v>
      </c>
      <c r="J842" t="s">
        <v>1252</v>
      </c>
      <c r="K842" t="s">
        <v>5784</v>
      </c>
      <c r="L842">
        <v>60000</v>
      </c>
      <c r="M842">
        <v>1500</v>
      </c>
    </row>
    <row r="843" spans="1:13">
      <c r="A843" t="s">
        <v>481</v>
      </c>
      <c r="B843" t="s">
        <v>3310</v>
      </c>
      <c r="C843" s="1">
        <v>45796.644143518519</v>
      </c>
      <c r="D843" s="62">
        <v>14388</v>
      </c>
      <c r="E843" t="s">
        <v>34</v>
      </c>
      <c r="F843" s="18">
        <v>45698</v>
      </c>
      <c r="G843" t="s">
        <v>377</v>
      </c>
      <c r="H843">
        <v>0</v>
      </c>
      <c r="I843">
        <v>0</v>
      </c>
      <c r="J843" t="s">
        <v>1252</v>
      </c>
      <c r="K843" t="s">
        <v>5794</v>
      </c>
      <c r="L843">
        <v>35000</v>
      </c>
      <c r="M843">
        <v>875</v>
      </c>
    </row>
    <row r="844" spans="1:13">
      <c r="A844" t="s">
        <v>482</v>
      </c>
      <c r="B844" t="s">
        <v>3311</v>
      </c>
      <c r="C844" s="1">
        <v>45806.623368055552</v>
      </c>
      <c r="D844" s="62">
        <v>14389</v>
      </c>
      <c r="E844" t="s">
        <v>34</v>
      </c>
      <c r="F844" s="18">
        <v>45743</v>
      </c>
      <c r="G844" t="s">
        <v>125</v>
      </c>
      <c r="H844">
        <v>0</v>
      </c>
      <c r="I844">
        <v>0</v>
      </c>
      <c r="J844" t="s">
        <v>1252</v>
      </c>
      <c r="K844" t="s">
        <v>5783</v>
      </c>
      <c r="L844">
        <v>17000</v>
      </c>
      <c r="M844">
        <v>680</v>
      </c>
    </row>
    <row r="845" spans="1:13">
      <c r="A845" t="s">
        <v>483</v>
      </c>
      <c r="B845" t="s">
        <v>3312</v>
      </c>
      <c r="C845" s="1">
        <v>45882.350208333337</v>
      </c>
      <c r="D845" s="62">
        <v>14390</v>
      </c>
      <c r="E845" t="s">
        <v>34</v>
      </c>
      <c r="F845" s="18">
        <v>45790</v>
      </c>
      <c r="G845" t="s">
        <v>199</v>
      </c>
      <c r="H845">
        <v>0</v>
      </c>
      <c r="I845">
        <v>0</v>
      </c>
      <c r="J845" t="s">
        <v>1252</v>
      </c>
      <c r="K845" t="s">
        <v>5734</v>
      </c>
      <c r="L845">
        <v>55000</v>
      </c>
      <c r="M845">
        <v>1375</v>
      </c>
    </row>
    <row r="846" spans="1:13">
      <c r="A846" t="s">
        <v>1786</v>
      </c>
      <c r="B846" t="s">
        <v>3313</v>
      </c>
      <c r="C846" s="1">
        <v>45674.478935185187</v>
      </c>
      <c r="D846" s="62">
        <v>14391</v>
      </c>
      <c r="E846" t="s">
        <v>1251</v>
      </c>
      <c r="F846" s="18">
        <v>45674</v>
      </c>
      <c r="G846" t="s">
        <v>199</v>
      </c>
      <c r="K846" t="s">
        <v>5821</v>
      </c>
      <c r="L846">
        <v>1300000</v>
      </c>
      <c r="M846">
        <v>2720</v>
      </c>
    </row>
    <row r="847" spans="1:13">
      <c r="A847" t="s">
        <v>484</v>
      </c>
      <c r="B847" t="s">
        <v>3314</v>
      </c>
      <c r="C847" s="1">
        <v>45898.625636574077</v>
      </c>
      <c r="D847" s="62">
        <v>14392</v>
      </c>
      <c r="E847" t="s">
        <v>34</v>
      </c>
      <c r="F847" s="18">
        <v>45896</v>
      </c>
      <c r="G847" t="s">
        <v>199</v>
      </c>
      <c r="H847">
        <v>0</v>
      </c>
      <c r="I847">
        <v>0</v>
      </c>
      <c r="J847" t="s">
        <v>1252</v>
      </c>
      <c r="K847" t="s">
        <v>5765</v>
      </c>
      <c r="L847">
        <v>500000</v>
      </c>
      <c r="M847">
        <v>12500</v>
      </c>
    </row>
    <row r="848" spans="1:13">
      <c r="A848" t="s">
        <v>485</v>
      </c>
      <c r="B848" t="s">
        <v>3315</v>
      </c>
      <c r="C848" s="1">
        <v>45789.338576388887</v>
      </c>
      <c r="D848" s="62">
        <v>14393</v>
      </c>
      <c r="E848" t="s">
        <v>34</v>
      </c>
      <c r="F848" s="18">
        <v>45713</v>
      </c>
      <c r="G848" t="s">
        <v>181</v>
      </c>
      <c r="H848">
        <v>0</v>
      </c>
      <c r="I848">
        <v>0</v>
      </c>
      <c r="J848" t="s">
        <v>1252</v>
      </c>
      <c r="K848" t="s">
        <v>5814</v>
      </c>
      <c r="L848">
        <v>755012</v>
      </c>
      <c r="M848">
        <v>18875.3</v>
      </c>
    </row>
    <row r="849" spans="1:13">
      <c r="A849" t="s">
        <v>46</v>
      </c>
      <c r="B849" t="s">
        <v>3316</v>
      </c>
      <c r="C849" s="1">
        <v>46000.696319444447</v>
      </c>
      <c r="D849" s="62">
        <v>14394</v>
      </c>
      <c r="E849" t="s">
        <v>34</v>
      </c>
      <c r="F849" s="18">
        <v>45968</v>
      </c>
      <c r="G849" t="s">
        <v>87</v>
      </c>
      <c r="H849">
        <v>21.43</v>
      </c>
      <c r="J849" t="s">
        <v>1259</v>
      </c>
      <c r="K849" t="s">
        <v>5743</v>
      </c>
      <c r="L849">
        <v>6000000</v>
      </c>
      <c r="M849">
        <v>150000</v>
      </c>
    </row>
    <row r="850" spans="1:13">
      <c r="A850" t="s">
        <v>486</v>
      </c>
      <c r="B850" t="s">
        <v>3317</v>
      </c>
      <c r="C850" s="1">
        <v>45939.595324074071</v>
      </c>
      <c r="D850" s="62">
        <v>14396</v>
      </c>
      <c r="E850" t="s">
        <v>34</v>
      </c>
      <c r="F850" s="18">
        <v>45707</v>
      </c>
      <c r="G850" t="s">
        <v>82</v>
      </c>
      <c r="H850">
        <v>0</v>
      </c>
      <c r="I850">
        <v>0</v>
      </c>
      <c r="J850" t="s">
        <v>1252</v>
      </c>
      <c r="K850" t="s">
        <v>5826</v>
      </c>
      <c r="L850">
        <v>450000</v>
      </c>
      <c r="M850">
        <v>11250</v>
      </c>
    </row>
    <row r="851" spans="1:13">
      <c r="A851" t="s">
        <v>487</v>
      </c>
      <c r="B851" t="s">
        <v>3318</v>
      </c>
      <c r="C851" s="1">
        <v>45763.446030092593</v>
      </c>
      <c r="D851" s="62">
        <v>14397</v>
      </c>
      <c r="E851" t="s">
        <v>34</v>
      </c>
      <c r="F851" s="18">
        <v>45694</v>
      </c>
      <c r="G851" t="s">
        <v>196</v>
      </c>
      <c r="H851">
        <v>0</v>
      </c>
      <c r="I851">
        <v>0</v>
      </c>
      <c r="J851" t="s">
        <v>1252</v>
      </c>
      <c r="K851" t="s">
        <v>5753</v>
      </c>
      <c r="L851">
        <v>11500</v>
      </c>
    </row>
    <row r="852" spans="1:13">
      <c r="A852" t="s">
        <v>115</v>
      </c>
      <c r="B852" t="s">
        <v>3319</v>
      </c>
      <c r="C852" s="1">
        <v>46034.492673611108</v>
      </c>
      <c r="D852" s="62">
        <v>14398</v>
      </c>
      <c r="E852" t="s">
        <v>34</v>
      </c>
      <c r="F852" s="18">
        <v>46030</v>
      </c>
      <c r="G852" t="s">
        <v>55</v>
      </c>
      <c r="H852">
        <v>1</v>
      </c>
      <c r="I852">
        <v>0</v>
      </c>
      <c r="J852" t="s">
        <v>1259</v>
      </c>
      <c r="K852" t="s">
        <v>5788</v>
      </c>
      <c r="L852">
        <v>106000</v>
      </c>
      <c r="M852">
        <v>3180</v>
      </c>
    </row>
    <row r="853" spans="1:13">
      <c r="A853" t="s">
        <v>1787</v>
      </c>
      <c r="B853" t="s">
        <v>3320</v>
      </c>
      <c r="C853" s="1">
        <v>45741.37027777778</v>
      </c>
      <c r="D853" s="62">
        <v>14399</v>
      </c>
      <c r="E853" t="s">
        <v>1251</v>
      </c>
      <c r="F853" s="18">
        <v>45741</v>
      </c>
      <c r="G853" t="s">
        <v>98</v>
      </c>
      <c r="J853" t="s">
        <v>1252</v>
      </c>
      <c r="K853" t="s">
        <v>5806</v>
      </c>
      <c r="L853">
        <v>10000</v>
      </c>
      <c r="M853">
        <v>250</v>
      </c>
    </row>
    <row r="854" spans="1:13">
      <c r="A854" t="s">
        <v>693</v>
      </c>
      <c r="B854" t="s">
        <v>3321</v>
      </c>
      <c r="C854" s="1">
        <v>46003.468564814815</v>
      </c>
      <c r="D854" s="62">
        <v>14400</v>
      </c>
      <c r="E854" t="s">
        <v>34</v>
      </c>
      <c r="F854" s="18">
        <v>46003</v>
      </c>
      <c r="G854" t="s">
        <v>37</v>
      </c>
      <c r="H854">
        <v>5</v>
      </c>
      <c r="I854">
        <v>0</v>
      </c>
      <c r="J854" t="s">
        <v>1259</v>
      </c>
      <c r="K854" t="s">
        <v>5819</v>
      </c>
      <c r="L854">
        <v>112500</v>
      </c>
      <c r="M854">
        <v>2812.5</v>
      </c>
    </row>
    <row r="855" spans="1:13">
      <c r="A855" t="s">
        <v>488</v>
      </c>
      <c r="B855" t="s">
        <v>3322</v>
      </c>
      <c r="C855" s="1">
        <v>45789.338159722225</v>
      </c>
      <c r="D855" s="62">
        <v>14402</v>
      </c>
      <c r="E855" t="s">
        <v>34</v>
      </c>
      <c r="F855" s="18">
        <v>45678</v>
      </c>
      <c r="G855" t="s">
        <v>196</v>
      </c>
      <c r="H855">
        <v>0</v>
      </c>
      <c r="I855">
        <v>0</v>
      </c>
      <c r="J855" t="s">
        <v>1252</v>
      </c>
      <c r="K855" t="s">
        <v>5754</v>
      </c>
      <c r="L855">
        <v>31478</v>
      </c>
      <c r="M855">
        <v>1009.72</v>
      </c>
    </row>
    <row r="856" spans="1:13">
      <c r="A856" t="s">
        <v>1788</v>
      </c>
      <c r="B856" t="s">
        <v>3323</v>
      </c>
      <c r="C856" s="1">
        <v>45666.425509259258</v>
      </c>
      <c r="D856" s="62">
        <v>14404</v>
      </c>
      <c r="E856" t="s">
        <v>1251</v>
      </c>
      <c r="F856" s="18">
        <v>45666</v>
      </c>
      <c r="G856" t="s">
        <v>55</v>
      </c>
      <c r="J856" t="s">
        <v>1252</v>
      </c>
      <c r="K856" t="s">
        <v>5793</v>
      </c>
      <c r="L856">
        <v>30000</v>
      </c>
      <c r="M856">
        <v>900</v>
      </c>
    </row>
    <row r="857" spans="1:13">
      <c r="A857" t="s">
        <v>1789</v>
      </c>
      <c r="B857" t="s">
        <v>3324</v>
      </c>
      <c r="C857" s="1">
        <v>46013.573136574072</v>
      </c>
      <c r="D857" s="62">
        <v>14405</v>
      </c>
      <c r="E857" t="s">
        <v>1251</v>
      </c>
      <c r="F857" s="18">
        <v>46013</v>
      </c>
      <c r="G857" t="s">
        <v>127</v>
      </c>
      <c r="K857" t="s">
        <v>5829</v>
      </c>
    </row>
    <row r="858" spans="1:13">
      <c r="A858" t="s">
        <v>1790</v>
      </c>
      <c r="B858" t="s">
        <v>3325</v>
      </c>
      <c r="C858" s="1">
        <v>45827.491342592592</v>
      </c>
      <c r="D858" s="62">
        <v>14406</v>
      </c>
      <c r="E858" t="s">
        <v>1251</v>
      </c>
      <c r="F858" s="18">
        <v>45827</v>
      </c>
      <c r="G858" t="s">
        <v>85</v>
      </c>
      <c r="J858" t="s">
        <v>1252</v>
      </c>
      <c r="K858" t="s">
        <v>5775</v>
      </c>
      <c r="L858">
        <v>50000</v>
      </c>
      <c r="M858">
        <v>1250</v>
      </c>
    </row>
    <row r="859" spans="1:13">
      <c r="A859" t="s">
        <v>489</v>
      </c>
      <c r="B859" t="s">
        <v>3326</v>
      </c>
      <c r="C859" s="1">
        <v>45825.586099537039</v>
      </c>
      <c r="D859" s="62">
        <v>14407</v>
      </c>
      <c r="E859" t="s">
        <v>34</v>
      </c>
      <c r="F859" s="18">
        <v>45793</v>
      </c>
      <c r="G859" t="s">
        <v>64</v>
      </c>
      <c r="H859">
        <v>0</v>
      </c>
      <c r="I859">
        <v>0</v>
      </c>
      <c r="J859" t="s">
        <v>1252</v>
      </c>
      <c r="K859" t="s">
        <v>5788</v>
      </c>
      <c r="L859">
        <v>200000</v>
      </c>
      <c r="M859">
        <v>8000</v>
      </c>
    </row>
    <row r="860" spans="1:13">
      <c r="A860" t="s">
        <v>477</v>
      </c>
      <c r="B860" t="s">
        <v>3327</v>
      </c>
      <c r="C860" s="1">
        <v>45754.362835648149</v>
      </c>
      <c r="D860" s="62">
        <v>14409</v>
      </c>
      <c r="E860" t="s">
        <v>34</v>
      </c>
      <c r="F860" s="18">
        <v>45754</v>
      </c>
      <c r="K860" t="s">
        <v>5759</v>
      </c>
      <c r="L860">
        <v>18000</v>
      </c>
      <c r="M860">
        <v>28080</v>
      </c>
    </row>
    <row r="861" spans="1:13">
      <c r="A861" t="s">
        <v>1791</v>
      </c>
      <c r="B861" s="16" t="s">
        <v>3328</v>
      </c>
      <c r="C861" s="1">
        <v>45720.635787037034</v>
      </c>
      <c r="D861" s="16" t="s">
        <v>5474</v>
      </c>
      <c r="E861" s="16" t="s">
        <v>1251</v>
      </c>
      <c r="F861" s="18">
        <v>45720</v>
      </c>
      <c r="G861" s="16" t="s">
        <v>189</v>
      </c>
      <c r="H861" s="17"/>
      <c r="I861" s="17"/>
      <c r="K861" t="s">
        <v>5757</v>
      </c>
      <c r="L861">
        <v>15000</v>
      </c>
      <c r="M861">
        <v>450</v>
      </c>
    </row>
    <row r="862" spans="1:13">
      <c r="A862" t="s">
        <v>1792</v>
      </c>
      <c r="B862" t="s">
        <v>3329</v>
      </c>
      <c r="C862" s="1">
        <v>45695.436631944445</v>
      </c>
      <c r="D862" s="62">
        <v>14413</v>
      </c>
      <c r="E862" t="s">
        <v>1251</v>
      </c>
      <c r="F862" s="18">
        <v>45695</v>
      </c>
      <c r="G862" t="s">
        <v>82</v>
      </c>
      <c r="K862" t="s">
        <v>5754</v>
      </c>
      <c r="L862">
        <v>50000</v>
      </c>
      <c r="M862">
        <v>1250</v>
      </c>
    </row>
    <row r="863" spans="1:13">
      <c r="A863" t="s">
        <v>1793</v>
      </c>
      <c r="B863" t="s">
        <v>3330</v>
      </c>
      <c r="C863" s="1">
        <v>45791.609432870369</v>
      </c>
      <c r="D863" s="62">
        <v>14414</v>
      </c>
      <c r="E863" t="s">
        <v>1251</v>
      </c>
      <c r="F863" s="18">
        <v>45791</v>
      </c>
      <c r="G863" t="s">
        <v>129</v>
      </c>
      <c r="J863" t="s">
        <v>1252</v>
      </c>
      <c r="K863" t="s">
        <v>5792</v>
      </c>
      <c r="L863">
        <v>60000</v>
      </c>
      <c r="M863">
        <v>1200</v>
      </c>
    </row>
    <row r="864" spans="1:13">
      <c r="A864" t="s">
        <v>490</v>
      </c>
      <c r="B864" t="s">
        <v>3331</v>
      </c>
      <c r="C864" s="1">
        <v>45986.491597222222</v>
      </c>
      <c r="D864" s="62">
        <v>14415</v>
      </c>
      <c r="E864" t="s">
        <v>34</v>
      </c>
      <c r="F864" s="18">
        <v>45820</v>
      </c>
      <c r="G864" t="s">
        <v>53</v>
      </c>
      <c r="H864">
        <v>0</v>
      </c>
      <c r="I864">
        <v>1</v>
      </c>
      <c r="J864" t="s">
        <v>1252</v>
      </c>
      <c r="K864" t="s">
        <v>5813</v>
      </c>
      <c r="L864">
        <v>80000</v>
      </c>
      <c r="M864">
        <v>2000</v>
      </c>
    </row>
    <row r="865" spans="1:13">
      <c r="A865" t="s">
        <v>491</v>
      </c>
      <c r="B865" t="s">
        <v>3332</v>
      </c>
      <c r="C865" s="1">
        <v>45937.357407407406</v>
      </c>
      <c r="D865" s="62">
        <v>14416</v>
      </c>
      <c r="E865" t="s">
        <v>34</v>
      </c>
      <c r="F865" s="18">
        <v>45799</v>
      </c>
      <c r="G865" t="s">
        <v>214</v>
      </c>
      <c r="H865">
        <v>0</v>
      </c>
      <c r="I865">
        <v>0</v>
      </c>
      <c r="J865" t="s">
        <v>1252</v>
      </c>
      <c r="K865" t="s">
        <v>5823</v>
      </c>
      <c r="L865">
        <v>157912.63</v>
      </c>
      <c r="M865">
        <v>3947.82</v>
      </c>
    </row>
    <row r="866" spans="1:13">
      <c r="A866" t="s">
        <v>1794</v>
      </c>
      <c r="B866" t="s">
        <v>3333</v>
      </c>
      <c r="C866" s="1">
        <v>45819.351840277777</v>
      </c>
      <c r="D866" s="62">
        <v>14417</v>
      </c>
      <c r="E866" t="s">
        <v>1251</v>
      </c>
      <c r="F866" s="18">
        <v>45819</v>
      </c>
      <c r="G866" t="s">
        <v>98</v>
      </c>
      <c r="J866" t="s">
        <v>1252</v>
      </c>
      <c r="K866" t="s">
        <v>5822</v>
      </c>
      <c r="L866">
        <v>100000</v>
      </c>
      <c r="M866">
        <v>2500</v>
      </c>
    </row>
    <row r="867" spans="1:13">
      <c r="A867" t="s">
        <v>1795</v>
      </c>
      <c r="B867" t="s">
        <v>3334</v>
      </c>
      <c r="C867" s="1">
        <v>45706.506793981483</v>
      </c>
      <c r="D867" s="62">
        <v>14418</v>
      </c>
      <c r="E867" t="s">
        <v>1251</v>
      </c>
      <c r="F867" s="18">
        <v>45706</v>
      </c>
      <c r="G867" t="s">
        <v>61</v>
      </c>
      <c r="J867" t="s">
        <v>1252</v>
      </c>
      <c r="K867" t="s">
        <v>5799</v>
      </c>
      <c r="L867">
        <v>10000</v>
      </c>
      <c r="M867">
        <v>400</v>
      </c>
    </row>
    <row r="868" spans="1:13">
      <c r="A868" t="s">
        <v>492</v>
      </c>
      <c r="B868" t="s">
        <v>3335</v>
      </c>
      <c r="C868" s="1">
        <v>45945.347361111111</v>
      </c>
      <c r="D868" s="62">
        <v>14421</v>
      </c>
      <c r="E868" t="s">
        <v>34</v>
      </c>
      <c r="F868" s="18">
        <v>45909</v>
      </c>
      <c r="G868" t="s">
        <v>127</v>
      </c>
      <c r="H868">
        <v>0</v>
      </c>
      <c r="I868">
        <v>1</v>
      </c>
      <c r="J868" t="s">
        <v>1252</v>
      </c>
      <c r="K868" t="s">
        <v>5753</v>
      </c>
      <c r="L868">
        <v>200000</v>
      </c>
      <c r="M868">
        <v>6000</v>
      </c>
    </row>
    <row r="869" spans="1:13">
      <c r="A869" t="s">
        <v>493</v>
      </c>
      <c r="B869" t="s">
        <v>3336</v>
      </c>
      <c r="C869" s="1">
        <v>46043.545451388891</v>
      </c>
      <c r="D869" s="62">
        <v>14422</v>
      </c>
      <c r="E869" t="s">
        <v>34</v>
      </c>
      <c r="F869" s="18">
        <v>46043</v>
      </c>
      <c r="G869" t="s">
        <v>149</v>
      </c>
      <c r="H869">
        <v>0</v>
      </c>
      <c r="J869" t="s">
        <v>1259</v>
      </c>
      <c r="K869" t="s">
        <v>5742</v>
      </c>
      <c r="L869">
        <v>266083</v>
      </c>
      <c r="M869">
        <v>6652.08</v>
      </c>
    </row>
    <row r="870" spans="1:13">
      <c r="A870" t="s">
        <v>494</v>
      </c>
      <c r="B870" t="s">
        <v>3337</v>
      </c>
      <c r="C870" s="1">
        <v>46043.546319444446</v>
      </c>
      <c r="D870" s="62">
        <v>14423</v>
      </c>
      <c r="E870" t="s">
        <v>34</v>
      </c>
      <c r="F870" s="18">
        <v>46043</v>
      </c>
      <c r="G870" t="s">
        <v>149</v>
      </c>
      <c r="H870">
        <v>0</v>
      </c>
      <c r="J870" t="s">
        <v>1259</v>
      </c>
      <c r="K870" t="s">
        <v>5759</v>
      </c>
      <c r="L870">
        <v>462037</v>
      </c>
      <c r="M870">
        <v>11550.93</v>
      </c>
    </row>
    <row r="871" spans="1:13">
      <c r="A871" t="s">
        <v>495</v>
      </c>
      <c r="B871" t="s">
        <v>3338</v>
      </c>
      <c r="C871" s="1">
        <v>46043.544895833336</v>
      </c>
      <c r="D871" s="62">
        <v>14424</v>
      </c>
      <c r="E871" t="s">
        <v>34</v>
      </c>
      <c r="F871" s="18">
        <v>46043</v>
      </c>
      <c r="G871" t="s">
        <v>149</v>
      </c>
      <c r="H871">
        <v>0</v>
      </c>
      <c r="J871" t="s">
        <v>1259</v>
      </c>
      <c r="K871" t="s">
        <v>5762</v>
      </c>
      <c r="L871">
        <v>229113</v>
      </c>
      <c r="M871">
        <v>5727.83</v>
      </c>
    </row>
    <row r="872" spans="1:13">
      <c r="A872" t="s">
        <v>496</v>
      </c>
      <c r="B872" t="s">
        <v>3339</v>
      </c>
      <c r="C872" s="1">
        <v>45769.527071759258</v>
      </c>
      <c r="D872" s="62">
        <v>14425</v>
      </c>
      <c r="E872" t="s">
        <v>34</v>
      </c>
      <c r="F872" s="18">
        <v>45769</v>
      </c>
      <c r="G872" t="s">
        <v>149</v>
      </c>
      <c r="H872">
        <v>0</v>
      </c>
      <c r="J872" t="s">
        <v>1259</v>
      </c>
      <c r="K872" t="s">
        <v>5741</v>
      </c>
      <c r="L872">
        <v>120356</v>
      </c>
      <c r="M872">
        <v>3008.9</v>
      </c>
    </row>
    <row r="873" spans="1:13">
      <c r="A873" t="s">
        <v>497</v>
      </c>
      <c r="B873" t="s">
        <v>3340</v>
      </c>
      <c r="C873" s="1">
        <v>46043.547696759262</v>
      </c>
      <c r="D873" s="62">
        <v>14426</v>
      </c>
      <c r="E873" t="s">
        <v>34</v>
      </c>
      <c r="F873" s="18">
        <v>46043</v>
      </c>
      <c r="G873" t="s">
        <v>149</v>
      </c>
      <c r="H873">
        <v>0</v>
      </c>
      <c r="J873" t="s">
        <v>1259</v>
      </c>
      <c r="K873" t="s">
        <v>5822</v>
      </c>
      <c r="L873">
        <v>895622</v>
      </c>
      <c r="M873">
        <v>22390.55</v>
      </c>
    </row>
    <row r="874" spans="1:13">
      <c r="A874" t="s">
        <v>498</v>
      </c>
      <c r="B874" t="s">
        <v>3341</v>
      </c>
      <c r="C874" s="1">
        <v>45700.477905092594</v>
      </c>
      <c r="D874" s="62">
        <v>14427</v>
      </c>
      <c r="E874" t="s">
        <v>34</v>
      </c>
      <c r="F874" s="18">
        <v>45687</v>
      </c>
      <c r="G874" t="s">
        <v>149</v>
      </c>
      <c r="H874">
        <v>0</v>
      </c>
      <c r="J874" t="s">
        <v>1259</v>
      </c>
      <c r="K874" t="s">
        <v>5830</v>
      </c>
      <c r="L874">
        <v>615553</v>
      </c>
      <c r="M874">
        <v>15388.82</v>
      </c>
    </row>
    <row r="875" spans="1:13">
      <c r="A875" t="s">
        <v>499</v>
      </c>
      <c r="B875" t="s">
        <v>3342</v>
      </c>
      <c r="C875" s="1">
        <v>46043.548344907409</v>
      </c>
      <c r="D875" s="62">
        <v>14428</v>
      </c>
      <c r="E875" t="s">
        <v>34</v>
      </c>
      <c r="F875" s="18">
        <v>46043</v>
      </c>
      <c r="G875" t="s">
        <v>149</v>
      </c>
      <c r="H875">
        <v>0</v>
      </c>
      <c r="J875" t="s">
        <v>1259</v>
      </c>
      <c r="K875" t="s">
        <v>5813</v>
      </c>
      <c r="L875">
        <v>280068</v>
      </c>
      <c r="M875">
        <v>7001.7</v>
      </c>
    </row>
    <row r="876" spans="1:13">
      <c r="A876" t="s">
        <v>1796</v>
      </c>
      <c r="B876" t="s">
        <v>3343</v>
      </c>
      <c r="C876" s="1">
        <v>45884.652453703704</v>
      </c>
      <c r="D876" s="62">
        <v>14429</v>
      </c>
      <c r="E876" t="s">
        <v>1251</v>
      </c>
      <c r="F876" s="18">
        <v>45884</v>
      </c>
      <c r="G876" t="s">
        <v>101</v>
      </c>
      <c r="K876" t="s">
        <v>5816</v>
      </c>
      <c r="L876">
        <v>100000</v>
      </c>
      <c r="M876">
        <v>4200</v>
      </c>
    </row>
    <row r="877" spans="1:13">
      <c r="A877" t="s">
        <v>500</v>
      </c>
      <c r="B877" t="s">
        <v>3344</v>
      </c>
      <c r="C877" s="1">
        <v>45888.405219907407</v>
      </c>
      <c r="D877" s="62">
        <v>14430</v>
      </c>
      <c r="E877" t="s">
        <v>34</v>
      </c>
      <c r="F877" s="18">
        <v>45706</v>
      </c>
      <c r="G877" t="s">
        <v>149</v>
      </c>
      <c r="H877">
        <v>0</v>
      </c>
      <c r="J877" t="s">
        <v>1259</v>
      </c>
      <c r="K877" t="s">
        <v>5804</v>
      </c>
      <c r="L877">
        <v>280068</v>
      </c>
      <c r="M877">
        <v>7001.7</v>
      </c>
    </row>
    <row r="878" spans="1:13">
      <c r="A878" t="s">
        <v>1797</v>
      </c>
      <c r="B878" t="s">
        <v>3345</v>
      </c>
      <c r="C878" s="1">
        <v>46084.84302083333</v>
      </c>
      <c r="D878" s="62">
        <v>14431</v>
      </c>
      <c r="E878" t="s">
        <v>34</v>
      </c>
      <c r="F878" s="18">
        <v>46084</v>
      </c>
      <c r="G878" t="s">
        <v>149</v>
      </c>
      <c r="H878">
        <v>0</v>
      </c>
      <c r="J878" t="s">
        <v>1259</v>
      </c>
      <c r="K878" t="s">
        <v>5744</v>
      </c>
      <c r="L878">
        <v>280068</v>
      </c>
      <c r="M878">
        <v>7001.7</v>
      </c>
    </row>
    <row r="879" spans="1:13">
      <c r="A879" t="s">
        <v>501</v>
      </c>
      <c r="B879" t="s">
        <v>3346</v>
      </c>
      <c r="C879" s="1">
        <v>45758.639907407407</v>
      </c>
      <c r="D879" s="62">
        <v>14432</v>
      </c>
      <c r="E879" t="s">
        <v>34</v>
      </c>
      <c r="F879" s="18">
        <v>45687</v>
      </c>
      <c r="G879" t="s">
        <v>149</v>
      </c>
      <c r="H879">
        <v>0</v>
      </c>
      <c r="J879" t="s">
        <v>1259</v>
      </c>
      <c r="K879" t="s">
        <v>5808</v>
      </c>
      <c r="L879">
        <v>153516</v>
      </c>
      <c r="M879">
        <v>3837.9</v>
      </c>
    </row>
    <row r="880" spans="1:13">
      <c r="A880" t="s">
        <v>1798</v>
      </c>
      <c r="B880" t="s">
        <v>3347</v>
      </c>
      <c r="C880" s="1">
        <v>45734.5468287037</v>
      </c>
      <c r="D880" s="62">
        <v>14433</v>
      </c>
      <c r="E880" t="s">
        <v>1251</v>
      </c>
      <c r="F880" s="18">
        <v>45734</v>
      </c>
      <c r="G880" t="s">
        <v>199</v>
      </c>
      <c r="K880" t="s">
        <v>5743</v>
      </c>
      <c r="L880">
        <v>750000</v>
      </c>
      <c r="M880">
        <v>18750</v>
      </c>
    </row>
    <row r="881" spans="1:13">
      <c r="A881" t="s">
        <v>1799</v>
      </c>
      <c r="B881" t="s">
        <v>3348</v>
      </c>
      <c r="C881" s="1">
        <v>45789.425902777781</v>
      </c>
      <c r="D881" s="62">
        <v>14434</v>
      </c>
      <c r="E881" t="s">
        <v>1251</v>
      </c>
      <c r="F881" s="18">
        <v>45789</v>
      </c>
      <c r="G881" t="s">
        <v>53</v>
      </c>
      <c r="K881" t="s">
        <v>5762</v>
      </c>
      <c r="L881">
        <v>750000</v>
      </c>
      <c r="M881">
        <v>18750</v>
      </c>
    </row>
    <row r="882" spans="1:13">
      <c r="A882" t="s">
        <v>1800</v>
      </c>
      <c r="B882" t="s">
        <v>3349</v>
      </c>
      <c r="C882" s="1">
        <v>45671.440486111111</v>
      </c>
      <c r="D882" s="62">
        <v>14435</v>
      </c>
      <c r="E882" t="s">
        <v>1251</v>
      </c>
      <c r="F882" s="18">
        <v>45671</v>
      </c>
      <c r="G882" t="s">
        <v>475</v>
      </c>
      <c r="K882" t="s">
        <v>5793</v>
      </c>
      <c r="L882">
        <v>15500</v>
      </c>
    </row>
    <row r="883" spans="1:13">
      <c r="A883" t="s">
        <v>502</v>
      </c>
      <c r="B883" t="s">
        <v>3350</v>
      </c>
      <c r="C883" s="1">
        <v>45727.535925925928</v>
      </c>
      <c r="D883" s="62">
        <v>14436</v>
      </c>
      <c r="E883" t="s">
        <v>34</v>
      </c>
      <c r="F883" s="18">
        <v>45688</v>
      </c>
      <c r="G883" t="s">
        <v>196</v>
      </c>
      <c r="H883">
        <v>0</v>
      </c>
      <c r="I883">
        <v>0</v>
      </c>
      <c r="J883" t="s">
        <v>1252</v>
      </c>
      <c r="K883" t="s">
        <v>5761</v>
      </c>
      <c r="L883">
        <v>1459</v>
      </c>
      <c r="M883">
        <v>66.459999999999994</v>
      </c>
    </row>
    <row r="884" spans="1:13">
      <c r="A884" t="s">
        <v>1801</v>
      </c>
      <c r="B884" t="s">
        <v>3351</v>
      </c>
      <c r="C884" s="1">
        <v>45994.434305555558</v>
      </c>
      <c r="D884" s="62">
        <v>14437</v>
      </c>
      <c r="E884" t="s">
        <v>1251</v>
      </c>
      <c r="F884" s="18">
        <v>45994</v>
      </c>
      <c r="G884" t="s">
        <v>98</v>
      </c>
      <c r="J884" t="s">
        <v>1252</v>
      </c>
      <c r="K884" t="s">
        <v>5830</v>
      </c>
      <c r="L884">
        <v>40000</v>
      </c>
      <c r="M884">
        <v>1000</v>
      </c>
    </row>
    <row r="885" spans="1:13">
      <c r="A885" t="s">
        <v>1802</v>
      </c>
      <c r="B885" t="s">
        <v>3352</v>
      </c>
      <c r="C885" s="1">
        <v>45708.455925925926</v>
      </c>
      <c r="D885" s="62">
        <v>14438</v>
      </c>
      <c r="E885" t="s">
        <v>1251</v>
      </c>
      <c r="F885" s="18">
        <v>45708</v>
      </c>
      <c r="K885" t="s">
        <v>5733</v>
      </c>
      <c r="M885">
        <v>8000</v>
      </c>
    </row>
    <row r="886" spans="1:13">
      <c r="A886" t="s">
        <v>504</v>
      </c>
      <c r="B886" t="s">
        <v>3353</v>
      </c>
      <c r="C886" s="1">
        <v>45860.387199074074</v>
      </c>
      <c r="D886" s="62">
        <v>14439</v>
      </c>
      <c r="E886" t="s">
        <v>34</v>
      </c>
      <c r="F886" s="18">
        <v>45790</v>
      </c>
      <c r="G886" t="s">
        <v>196</v>
      </c>
      <c r="H886">
        <v>0</v>
      </c>
      <c r="I886">
        <v>0</v>
      </c>
      <c r="J886" t="s">
        <v>1252</v>
      </c>
      <c r="K886" t="s">
        <v>5732</v>
      </c>
      <c r="L886">
        <v>20000</v>
      </c>
      <c r="M886">
        <v>0.02</v>
      </c>
    </row>
    <row r="887" spans="1:13">
      <c r="A887" t="s">
        <v>1803</v>
      </c>
      <c r="B887" t="s">
        <v>3354</v>
      </c>
      <c r="C887" s="1">
        <v>45869.517557870371</v>
      </c>
      <c r="D887" s="62">
        <v>14442</v>
      </c>
      <c r="E887" t="s">
        <v>1251</v>
      </c>
      <c r="F887" s="18">
        <v>45869</v>
      </c>
      <c r="G887" t="s">
        <v>98</v>
      </c>
      <c r="K887" t="s">
        <v>5787</v>
      </c>
      <c r="L887">
        <v>150000</v>
      </c>
      <c r="M887">
        <v>3750</v>
      </c>
    </row>
    <row r="888" spans="1:13">
      <c r="A888" t="s">
        <v>99</v>
      </c>
      <c r="B888" t="s">
        <v>3355</v>
      </c>
      <c r="C888" s="1">
        <v>45912.455034722225</v>
      </c>
      <c r="D888" s="62">
        <v>14443</v>
      </c>
      <c r="E888" t="s">
        <v>34</v>
      </c>
      <c r="F888" s="18">
        <v>45792</v>
      </c>
      <c r="G888" t="s">
        <v>82</v>
      </c>
      <c r="H888">
        <v>2.5</v>
      </c>
      <c r="I888">
        <v>0</v>
      </c>
      <c r="J888" t="s">
        <v>1252</v>
      </c>
      <c r="K888" t="s">
        <v>5791</v>
      </c>
      <c r="L888">
        <v>2000000</v>
      </c>
      <c r="M888">
        <v>50000</v>
      </c>
    </row>
    <row r="889" spans="1:13">
      <c r="A889" s="63" t="s">
        <v>505</v>
      </c>
      <c r="B889" t="s">
        <v>3356</v>
      </c>
      <c r="C889" s="1">
        <v>45758.644872685189</v>
      </c>
      <c r="D889" s="62">
        <v>14444</v>
      </c>
      <c r="E889" t="s">
        <v>34</v>
      </c>
      <c r="F889" s="18">
        <v>45733</v>
      </c>
      <c r="G889" t="s">
        <v>49</v>
      </c>
      <c r="H889">
        <v>0</v>
      </c>
      <c r="I889">
        <v>0</v>
      </c>
      <c r="J889" t="s">
        <v>1252</v>
      </c>
      <c r="K889" t="s">
        <v>5811</v>
      </c>
      <c r="L889">
        <v>50000</v>
      </c>
      <c r="M889">
        <v>1500</v>
      </c>
    </row>
    <row r="890" spans="1:13">
      <c r="A890" t="s">
        <v>793</v>
      </c>
      <c r="B890" t="s">
        <v>3357</v>
      </c>
      <c r="C890" s="1">
        <v>45758.640208333331</v>
      </c>
      <c r="D890" s="62">
        <v>14445</v>
      </c>
      <c r="E890" t="s">
        <v>34</v>
      </c>
      <c r="F890" s="18">
        <v>45695</v>
      </c>
      <c r="G890" t="s">
        <v>196</v>
      </c>
      <c r="H890">
        <v>0</v>
      </c>
      <c r="I890">
        <v>0</v>
      </c>
      <c r="J890" t="s">
        <v>1252</v>
      </c>
      <c r="K890" t="s">
        <v>5802</v>
      </c>
      <c r="L890">
        <v>18573</v>
      </c>
      <c r="M890">
        <v>1149.54</v>
      </c>
    </row>
    <row r="891" spans="1:13">
      <c r="A891" t="s">
        <v>506</v>
      </c>
      <c r="B891" t="s">
        <v>3358</v>
      </c>
      <c r="C891" s="1">
        <v>45789.583310185182</v>
      </c>
      <c r="D891" s="62">
        <v>14446</v>
      </c>
      <c r="E891" t="s">
        <v>34</v>
      </c>
      <c r="F891" s="18">
        <v>45747</v>
      </c>
      <c r="G891" t="s">
        <v>35</v>
      </c>
      <c r="H891">
        <v>0</v>
      </c>
      <c r="I891">
        <v>0</v>
      </c>
      <c r="J891" t="s">
        <v>1252</v>
      </c>
      <c r="K891" t="s">
        <v>5802</v>
      </c>
      <c r="L891">
        <v>75000</v>
      </c>
      <c r="M891">
        <v>1875</v>
      </c>
    </row>
    <row r="892" spans="1:13">
      <c r="A892" t="s">
        <v>507</v>
      </c>
      <c r="B892" t="s">
        <v>3359</v>
      </c>
      <c r="C892" s="1">
        <v>45727.579085648147</v>
      </c>
      <c r="D892" s="62">
        <v>14447</v>
      </c>
      <c r="E892" t="s">
        <v>34</v>
      </c>
      <c r="F892" s="18">
        <v>45712</v>
      </c>
      <c r="G892" t="s">
        <v>49</v>
      </c>
      <c r="H892">
        <v>0</v>
      </c>
      <c r="I892">
        <v>0</v>
      </c>
      <c r="J892" t="s">
        <v>1252</v>
      </c>
      <c r="K892" t="s">
        <v>5792</v>
      </c>
      <c r="L892">
        <v>2500</v>
      </c>
      <c r="M892">
        <v>75</v>
      </c>
    </row>
    <row r="893" spans="1:13">
      <c r="A893" t="s">
        <v>1804</v>
      </c>
      <c r="B893" t="s">
        <v>3360</v>
      </c>
      <c r="C893" s="1">
        <v>45735.499421296299</v>
      </c>
      <c r="D893" s="62">
        <v>14448</v>
      </c>
      <c r="E893" t="s">
        <v>1251</v>
      </c>
      <c r="F893" s="18">
        <v>45735</v>
      </c>
      <c r="G893" t="s">
        <v>61</v>
      </c>
      <c r="J893" t="s">
        <v>1252</v>
      </c>
      <c r="K893" t="s">
        <v>5750</v>
      </c>
      <c r="L893">
        <v>10000</v>
      </c>
      <c r="M893">
        <v>400</v>
      </c>
    </row>
    <row r="894" spans="1:13">
      <c r="A894" t="s">
        <v>508</v>
      </c>
      <c r="B894" t="s">
        <v>3361</v>
      </c>
      <c r="C894" s="1">
        <v>45945.360868055555</v>
      </c>
      <c r="D894" s="62">
        <v>14449</v>
      </c>
      <c r="E894" t="s">
        <v>34</v>
      </c>
      <c r="F894" s="18">
        <v>45751</v>
      </c>
      <c r="G894" t="s">
        <v>175</v>
      </c>
      <c r="H894">
        <v>0</v>
      </c>
      <c r="I894">
        <v>0</v>
      </c>
      <c r="J894" t="s">
        <v>1252</v>
      </c>
      <c r="K894" t="s">
        <v>5781</v>
      </c>
      <c r="L894">
        <v>900000</v>
      </c>
      <c r="M894">
        <v>22500</v>
      </c>
    </row>
    <row r="895" spans="1:13">
      <c r="A895" t="s">
        <v>1805</v>
      </c>
      <c r="B895" t="s">
        <v>3362</v>
      </c>
      <c r="C895" s="1">
        <v>46036.470810185187</v>
      </c>
      <c r="D895" s="62">
        <v>14450</v>
      </c>
      <c r="E895" t="s">
        <v>1251</v>
      </c>
      <c r="F895" s="18">
        <v>46036</v>
      </c>
      <c r="G895" t="s">
        <v>377</v>
      </c>
      <c r="K895" t="s">
        <v>5821</v>
      </c>
      <c r="L895">
        <v>100000</v>
      </c>
    </row>
    <row r="896" spans="1:13">
      <c r="A896" s="63" t="s">
        <v>509</v>
      </c>
      <c r="B896" s="16" t="s">
        <v>3363</v>
      </c>
      <c r="C896" s="1">
        <v>45959.640798611108</v>
      </c>
      <c r="D896" s="16" t="s">
        <v>5475</v>
      </c>
      <c r="E896" s="16" t="s">
        <v>34</v>
      </c>
      <c r="F896" s="18">
        <v>45909</v>
      </c>
      <c r="G896" s="16" t="s">
        <v>179</v>
      </c>
      <c r="H896" s="17">
        <v>0</v>
      </c>
      <c r="I896" s="17">
        <v>0</v>
      </c>
      <c r="J896" t="s">
        <v>1252</v>
      </c>
      <c r="K896" t="s">
        <v>5801</v>
      </c>
      <c r="L896">
        <v>400000</v>
      </c>
      <c r="M896">
        <v>12000</v>
      </c>
    </row>
    <row r="897" spans="1:13">
      <c r="A897" t="s">
        <v>510</v>
      </c>
      <c r="B897" t="s">
        <v>3364</v>
      </c>
      <c r="C897" s="1">
        <v>45924.494467592594</v>
      </c>
      <c r="D897" s="62">
        <v>14452</v>
      </c>
      <c r="E897" t="s">
        <v>34</v>
      </c>
      <c r="F897" s="18">
        <v>45754</v>
      </c>
      <c r="G897" t="s">
        <v>175</v>
      </c>
      <c r="H897">
        <v>0</v>
      </c>
      <c r="I897">
        <v>0</v>
      </c>
      <c r="J897" t="s">
        <v>1252</v>
      </c>
      <c r="K897" t="s">
        <v>5811</v>
      </c>
      <c r="L897">
        <v>500000</v>
      </c>
      <c r="M897">
        <v>12500</v>
      </c>
    </row>
    <row r="898" spans="1:13">
      <c r="A898" t="s">
        <v>1806</v>
      </c>
      <c r="B898" t="s">
        <v>3365</v>
      </c>
      <c r="C898" s="1">
        <v>45737.567893518521</v>
      </c>
      <c r="D898" s="62">
        <v>14453</v>
      </c>
      <c r="E898" t="s">
        <v>1251</v>
      </c>
      <c r="F898" s="18">
        <v>45737</v>
      </c>
      <c r="K898" t="s">
        <v>5799</v>
      </c>
    </row>
    <row r="899" spans="1:13">
      <c r="A899" t="s">
        <v>1807</v>
      </c>
      <c r="B899" t="s">
        <v>3366</v>
      </c>
      <c r="C899" s="1">
        <v>45873.369606481479</v>
      </c>
      <c r="D899" s="62">
        <v>14454</v>
      </c>
      <c r="E899" t="s">
        <v>1251</v>
      </c>
      <c r="F899" s="18">
        <v>45873</v>
      </c>
      <c r="K899" t="s">
        <v>5735</v>
      </c>
      <c r="L899">
        <v>1300000</v>
      </c>
      <c r="M899">
        <v>32500</v>
      </c>
    </row>
    <row r="900" spans="1:13">
      <c r="A900" t="s">
        <v>511</v>
      </c>
      <c r="B900" t="s">
        <v>3367</v>
      </c>
      <c r="C900" s="1">
        <v>45727.575324074074</v>
      </c>
      <c r="D900" s="62">
        <v>14455</v>
      </c>
      <c r="E900" t="s">
        <v>34</v>
      </c>
      <c r="F900" s="18">
        <v>45702</v>
      </c>
      <c r="G900" t="s">
        <v>49</v>
      </c>
      <c r="H900">
        <v>0</v>
      </c>
      <c r="I900">
        <v>0</v>
      </c>
      <c r="J900" t="s">
        <v>1252</v>
      </c>
      <c r="K900" t="s">
        <v>5777</v>
      </c>
      <c r="L900">
        <v>30000</v>
      </c>
      <c r="M900">
        <v>900</v>
      </c>
    </row>
    <row r="901" spans="1:13">
      <c r="A901" t="s">
        <v>512</v>
      </c>
      <c r="B901" t="s">
        <v>3368</v>
      </c>
      <c r="C901" s="1">
        <v>45789.338402777779</v>
      </c>
      <c r="D901" s="62">
        <v>14456</v>
      </c>
      <c r="E901" t="s">
        <v>34</v>
      </c>
      <c r="F901" s="18">
        <v>45687</v>
      </c>
      <c r="G901" t="s">
        <v>119</v>
      </c>
      <c r="H901">
        <v>0</v>
      </c>
      <c r="I901">
        <v>0</v>
      </c>
      <c r="J901" t="s">
        <v>1252</v>
      </c>
      <c r="K901" t="s">
        <v>5772</v>
      </c>
      <c r="L901">
        <v>100000</v>
      </c>
      <c r="M901">
        <v>3000</v>
      </c>
    </row>
    <row r="902" spans="1:13">
      <c r="A902" t="s">
        <v>513</v>
      </c>
      <c r="B902" t="s">
        <v>3369</v>
      </c>
      <c r="C902" s="1">
        <v>45979.713472222225</v>
      </c>
      <c r="D902" s="62">
        <v>14457</v>
      </c>
      <c r="E902" t="s">
        <v>34</v>
      </c>
      <c r="F902" s="18">
        <v>45979</v>
      </c>
      <c r="G902" t="s">
        <v>87</v>
      </c>
      <c r="H902">
        <v>0</v>
      </c>
      <c r="I902">
        <v>1</v>
      </c>
      <c r="J902" t="s">
        <v>1259</v>
      </c>
      <c r="K902" t="s">
        <v>5802</v>
      </c>
      <c r="L902">
        <v>21488.34</v>
      </c>
      <c r="M902">
        <v>1000</v>
      </c>
    </row>
    <row r="903" spans="1:13">
      <c r="A903" t="s">
        <v>1808</v>
      </c>
      <c r="B903" t="s">
        <v>3370</v>
      </c>
      <c r="C903" s="1">
        <v>45974.511145833334</v>
      </c>
      <c r="D903" s="62">
        <v>14458</v>
      </c>
      <c r="E903" t="s">
        <v>1251</v>
      </c>
      <c r="F903" s="18">
        <v>45974</v>
      </c>
      <c r="G903" t="s">
        <v>101</v>
      </c>
      <c r="J903" t="s">
        <v>1252</v>
      </c>
      <c r="K903" t="s">
        <v>5784</v>
      </c>
      <c r="L903">
        <v>150000</v>
      </c>
    </row>
    <row r="904" spans="1:13">
      <c r="A904" t="s">
        <v>514</v>
      </c>
      <c r="B904" t="s">
        <v>3371</v>
      </c>
      <c r="C904" s="1">
        <v>46051.585995370369</v>
      </c>
      <c r="D904" s="62">
        <v>14459</v>
      </c>
      <c r="E904" t="s">
        <v>34</v>
      </c>
      <c r="F904" s="18">
        <v>45855</v>
      </c>
      <c r="G904" t="s">
        <v>127</v>
      </c>
      <c r="H904">
        <v>0</v>
      </c>
      <c r="I904">
        <v>0</v>
      </c>
      <c r="J904" t="s">
        <v>1252</v>
      </c>
      <c r="K904" t="s">
        <v>5745</v>
      </c>
      <c r="L904">
        <v>170000</v>
      </c>
      <c r="M904">
        <v>5100</v>
      </c>
    </row>
    <row r="905" spans="1:13">
      <c r="A905" t="s">
        <v>515</v>
      </c>
      <c r="B905" t="s">
        <v>3372</v>
      </c>
      <c r="C905" s="1">
        <v>45758.640740740739</v>
      </c>
      <c r="D905" s="62">
        <v>14460</v>
      </c>
      <c r="E905" t="s">
        <v>34</v>
      </c>
      <c r="F905" s="18">
        <v>45701</v>
      </c>
      <c r="G905" t="s">
        <v>125</v>
      </c>
      <c r="H905">
        <v>0</v>
      </c>
      <c r="I905">
        <v>0</v>
      </c>
      <c r="J905" t="s">
        <v>1252</v>
      </c>
      <c r="K905" t="s">
        <v>5769</v>
      </c>
      <c r="L905">
        <v>3250</v>
      </c>
      <c r="M905">
        <v>130</v>
      </c>
    </row>
    <row r="906" spans="1:13">
      <c r="A906" t="s">
        <v>516</v>
      </c>
      <c r="B906" t="s">
        <v>3373</v>
      </c>
      <c r="C906" s="1">
        <v>45855.356006944443</v>
      </c>
      <c r="D906" s="62">
        <v>14461</v>
      </c>
      <c r="E906" t="s">
        <v>34</v>
      </c>
      <c r="F906" s="18">
        <v>45740</v>
      </c>
      <c r="G906" t="s">
        <v>61</v>
      </c>
      <c r="H906">
        <v>0</v>
      </c>
      <c r="I906">
        <v>0</v>
      </c>
      <c r="J906" t="s">
        <v>1252</v>
      </c>
      <c r="K906" t="s">
        <v>5817</v>
      </c>
      <c r="L906">
        <v>14431</v>
      </c>
      <c r="M906">
        <v>577.24</v>
      </c>
    </row>
    <row r="907" spans="1:13">
      <c r="A907" t="s">
        <v>1809</v>
      </c>
      <c r="B907" t="s">
        <v>3374</v>
      </c>
      <c r="C907" s="1">
        <v>45720.710625</v>
      </c>
      <c r="D907" s="62">
        <v>14462</v>
      </c>
      <c r="E907" t="s">
        <v>1251</v>
      </c>
      <c r="F907" s="18">
        <v>45720</v>
      </c>
      <c r="G907" t="s">
        <v>255</v>
      </c>
      <c r="K907" t="s">
        <v>5809</v>
      </c>
      <c r="L907">
        <v>500000</v>
      </c>
      <c r="M907">
        <v>12500</v>
      </c>
    </row>
    <row r="908" spans="1:13">
      <c r="A908" t="s">
        <v>1810</v>
      </c>
      <c r="B908" t="s">
        <v>3375</v>
      </c>
      <c r="C908" s="1">
        <v>45720.712453703702</v>
      </c>
      <c r="D908" s="62">
        <v>14463</v>
      </c>
      <c r="E908" t="s">
        <v>1251</v>
      </c>
      <c r="F908" s="18">
        <v>45720</v>
      </c>
      <c r="G908" t="s">
        <v>181</v>
      </c>
      <c r="K908" t="s">
        <v>5736</v>
      </c>
      <c r="L908">
        <v>100000</v>
      </c>
      <c r="M908">
        <v>2500</v>
      </c>
    </row>
    <row r="909" spans="1:13">
      <c r="A909" t="s">
        <v>517</v>
      </c>
      <c r="B909" t="s">
        <v>3376</v>
      </c>
      <c r="C909" s="1">
        <v>45954.621435185189</v>
      </c>
      <c r="D909" s="62">
        <v>14464</v>
      </c>
      <c r="E909" t="s">
        <v>34</v>
      </c>
      <c r="F909" s="18">
        <v>45860</v>
      </c>
      <c r="G909" t="s">
        <v>68</v>
      </c>
      <c r="H909">
        <v>0</v>
      </c>
      <c r="I909">
        <v>0</v>
      </c>
      <c r="J909" t="s">
        <v>1252</v>
      </c>
      <c r="K909" t="s">
        <v>5812</v>
      </c>
      <c r="L909">
        <v>130000</v>
      </c>
      <c r="M909">
        <v>3250</v>
      </c>
    </row>
    <row r="910" spans="1:13">
      <c r="A910" t="s">
        <v>1811</v>
      </c>
      <c r="B910" t="s">
        <v>3377</v>
      </c>
      <c r="C910" s="1">
        <v>45810.351944444446</v>
      </c>
      <c r="D910" s="62">
        <v>14465</v>
      </c>
      <c r="E910" t="s">
        <v>1251</v>
      </c>
      <c r="F910" s="18">
        <v>45810</v>
      </c>
      <c r="G910" t="s">
        <v>181</v>
      </c>
      <c r="J910" t="s">
        <v>1259</v>
      </c>
      <c r="K910" t="s">
        <v>5741</v>
      </c>
      <c r="L910">
        <v>400000</v>
      </c>
      <c r="M910">
        <v>10000</v>
      </c>
    </row>
    <row r="911" spans="1:13">
      <c r="A911" t="s">
        <v>518</v>
      </c>
      <c r="B911" t="s">
        <v>3378</v>
      </c>
      <c r="C911" s="1">
        <v>45810.51734953704</v>
      </c>
      <c r="D911" s="62">
        <v>14466</v>
      </c>
      <c r="E911" t="s">
        <v>34</v>
      </c>
      <c r="F911" s="18">
        <v>45713</v>
      </c>
      <c r="G911" t="s">
        <v>181</v>
      </c>
      <c r="H911">
        <v>0</v>
      </c>
      <c r="I911">
        <v>0</v>
      </c>
      <c r="J911" t="s">
        <v>1252</v>
      </c>
      <c r="K911" t="s">
        <v>5749</v>
      </c>
      <c r="L911">
        <v>216694.06</v>
      </c>
      <c r="M911">
        <v>5417.35</v>
      </c>
    </row>
    <row r="912" spans="1:13">
      <c r="A912" t="s">
        <v>1812</v>
      </c>
      <c r="B912" t="s">
        <v>3379</v>
      </c>
      <c r="C912" s="1">
        <v>45737.34915509259</v>
      </c>
      <c r="D912" s="62">
        <v>14467</v>
      </c>
      <c r="E912" t="s">
        <v>1251</v>
      </c>
      <c r="F912" s="18">
        <v>45737</v>
      </c>
      <c r="K912" t="s">
        <v>5792</v>
      </c>
      <c r="M912">
        <v>4500</v>
      </c>
    </row>
    <row r="913" spans="1:13">
      <c r="A913" t="s">
        <v>1813</v>
      </c>
      <c r="B913" t="s">
        <v>3380</v>
      </c>
      <c r="C913" s="1">
        <v>45776.678159722222</v>
      </c>
      <c r="D913" s="62">
        <v>14468</v>
      </c>
      <c r="E913" t="s">
        <v>1251</v>
      </c>
      <c r="F913" s="18">
        <v>45776</v>
      </c>
      <c r="K913" t="s">
        <v>5767</v>
      </c>
      <c r="M913">
        <v>11850</v>
      </c>
    </row>
    <row r="914" spans="1:13">
      <c r="A914" t="s">
        <v>1814</v>
      </c>
      <c r="B914" t="s">
        <v>3381</v>
      </c>
      <c r="C914" s="1">
        <v>45818.675532407404</v>
      </c>
      <c r="D914" s="62">
        <v>14471</v>
      </c>
      <c r="E914" t="s">
        <v>1251</v>
      </c>
      <c r="F914" s="18">
        <v>45818</v>
      </c>
      <c r="G914" t="s">
        <v>119</v>
      </c>
      <c r="K914" t="s">
        <v>5793</v>
      </c>
      <c r="L914">
        <v>60000</v>
      </c>
      <c r="M914">
        <v>1800</v>
      </c>
    </row>
    <row r="915" spans="1:13">
      <c r="A915" t="s">
        <v>1815</v>
      </c>
      <c r="B915" t="s">
        <v>3382</v>
      </c>
      <c r="C915" s="1">
        <v>45875.570914351854</v>
      </c>
      <c r="D915" s="62">
        <v>14472</v>
      </c>
      <c r="E915" t="s">
        <v>1251</v>
      </c>
      <c r="F915" s="18">
        <v>45875</v>
      </c>
      <c r="G915" t="s">
        <v>250</v>
      </c>
      <c r="K915" t="s">
        <v>5760</v>
      </c>
      <c r="L915">
        <v>10000</v>
      </c>
    </row>
    <row r="916" spans="1:13">
      <c r="A916" t="s">
        <v>519</v>
      </c>
      <c r="B916" t="s">
        <v>3383</v>
      </c>
      <c r="C916" s="1">
        <v>45700.477997685186</v>
      </c>
      <c r="D916" s="62">
        <v>14473</v>
      </c>
      <c r="E916" t="s">
        <v>34</v>
      </c>
      <c r="F916" s="18">
        <v>45692</v>
      </c>
      <c r="G916" t="s">
        <v>503</v>
      </c>
      <c r="H916">
        <v>0</v>
      </c>
      <c r="J916" t="s">
        <v>1259</v>
      </c>
      <c r="K916" t="s">
        <v>5803</v>
      </c>
      <c r="L916">
        <v>50000</v>
      </c>
      <c r="M916">
        <v>750</v>
      </c>
    </row>
    <row r="917" spans="1:13">
      <c r="A917" t="s">
        <v>520</v>
      </c>
      <c r="B917" t="s">
        <v>3384</v>
      </c>
      <c r="C917" s="1">
        <v>45693.484803240739</v>
      </c>
      <c r="D917" s="62">
        <v>14474</v>
      </c>
      <c r="E917" t="s">
        <v>34</v>
      </c>
      <c r="F917" s="18">
        <v>45692</v>
      </c>
      <c r="G917" t="s">
        <v>503</v>
      </c>
      <c r="H917">
        <v>0</v>
      </c>
      <c r="J917" t="s">
        <v>1259</v>
      </c>
      <c r="K917" t="s">
        <v>5734</v>
      </c>
      <c r="L917">
        <v>50000</v>
      </c>
      <c r="M917">
        <v>750</v>
      </c>
    </row>
    <row r="918" spans="1:13">
      <c r="A918" t="s">
        <v>1816</v>
      </c>
      <c r="B918" t="s">
        <v>3385</v>
      </c>
      <c r="C918" s="1">
        <v>45825.410555555558</v>
      </c>
      <c r="D918" s="62">
        <v>14475</v>
      </c>
      <c r="E918" t="s">
        <v>1251</v>
      </c>
      <c r="F918" s="18">
        <v>45825</v>
      </c>
      <c r="G918" t="s">
        <v>98</v>
      </c>
      <c r="K918" t="s">
        <v>5744</v>
      </c>
      <c r="L918">
        <v>140000</v>
      </c>
      <c r="M918">
        <v>3500</v>
      </c>
    </row>
    <row r="919" spans="1:13">
      <c r="A919" t="s">
        <v>1817</v>
      </c>
      <c r="B919" t="s">
        <v>3386</v>
      </c>
      <c r="C919" s="1">
        <v>45873.390266203707</v>
      </c>
      <c r="D919" s="62">
        <v>14476</v>
      </c>
      <c r="E919" t="s">
        <v>1251</v>
      </c>
      <c r="F919" s="18">
        <v>45873</v>
      </c>
      <c r="G919" t="s">
        <v>125</v>
      </c>
      <c r="H919">
        <v>0</v>
      </c>
      <c r="I919">
        <v>0</v>
      </c>
      <c r="J919" t="s">
        <v>1252</v>
      </c>
      <c r="K919" t="s">
        <v>5829</v>
      </c>
      <c r="L919">
        <v>3600</v>
      </c>
      <c r="M919">
        <v>144</v>
      </c>
    </row>
    <row r="920" spans="1:13">
      <c r="A920" t="s">
        <v>521</v>
      </c>
      <c r="B920" t="s">
        <v>3387</v>
      </c>
      <c r="C920" s="1">
        <v>45818.505347222221</v>
      </c>
      <c r="D920" s="62">
        <v>14478</v>
      </c>
      <c r="E920" t="s">
        <v>34</v>
      </c>
      <c r="F920" s="18">
        <v>45812</v>
      </c>
      <c r="G920" t="s">
        <v>119</v>
      </c>
      <c r="H920">
        <v>0</v>
      </c>
      <c r="I920">
        <v>0</v>
      </c>
      <c r="J920" t="s">
        <v>1252</v>
      </c>
      <c r="K920" t="s">
        <v>5746</v>
      </c>
      <c r="L920">
        <v>224300</v>
      </c>
      <c r="M920">
        <v>6729</v>
      </c>
    </row>
    <row r="921" spans="1:13">
      <c r="A921" t="s">
        <v>1818</v>
      </c>
      <c r="B921" t="s">
        <v>3388</v>
      </c>
      <c r="C921" s="1">
        <v>45888.370162037034</v>
      </c>
      <c r="D921" s="62">
        <v>14479</v>
      </c>
      <c r="E921" t="s">
        <v>1251</v>
      </c>
      <c r="F921" s="18">
        <v>45888</v>
      </c>
      <c r="G921" t="s">
        <v>79</v>
      </c>
      <c r="J921" t="s">
        <v>1252</v>
      </c>
      <c r="K921" t="s">
        <v>5825</v>
      </c>
      <c r="L921">
        <v>250000</v>
      </c>
      <c r="M921">
        <v>6250</v>
      </c>
    </row>
    <row r="922" spans="1:13">
      <c r="A922" t="s">
        <v>1819</v>
      </c>
      <c r="B922" t="s">
        <v>3389</v>
      </c>
      <c r="C922" s="1">
        <v>45888.37</v>
      </c>
      <c r="D922" s="62">
        <v>14480</v>
      </c>
      <c r="E922" t="s">
        <v>1251</v>
      </c>
      <c r="F922" s="18">
        <v>45888</v>
      </c>
      <c r="G922" t="s">
        <v>79</v>
      </c>
      <c r="J922" t="s">
        <v>1252</v>
      </c>
      <c r="K922" t="s">
        <v>5774</v>
      </c>
      <c r="L922">
        <v>100000</v>
      </c>
      <c r="M922">
        <v>2500</v>
      </c>
    </row>
    <row r="923" spans="1:13">
      <c r="A923" t="s">
        <v>1820</v>
      </c>
      <c r="B923" t="s">
        <v>3390</v>
      </c>
      <c r="C923" s="1">
        <v>46036.468472222223</v>
      </c>
      <c r="D923" s="62">
        <v>14481</v>
      </c>
      <c r="E923" t="s">
        <v>1251</v>
      </c>
      <c r="F923" s="18">
        <v>46036</v>
      </c>
      <c r="G923" t="s">
        <v>58</v>
      </c>
      <c r="K923" t="s">
        <v>5823</v>
      </c>
      <c r="L923">
        <v>70000</v>
      </c>
    </row>
    <row r="924" spans="1:13">
      <c r="A924" t="s">
        <v>1821</v>
      </c>
      <c r="B924" t="s">
        <v>5272</v>
      </c>
      <c r="C924" s="1">
        <v>46094.420208333337</v>
      </c>
      <c r="D924" s="62">
        <v>14482</v>
      </c>
      <c r="E924" t="s">
        <v>34</v>
      </c>
      <c r="F924" s="18">
        <v>46076</v>
      </c>
      <c r="G924" t="s">
        <v>175</v>
      </c>
      <c r="H924">
        <v>0</v>
      </c>
      <c r="I924">
        <v>0</v>
      </c>
      <c r="J924" t="s">
        <v>1252</v>
      </c>
      <c r="K924" t="s">
        <v>5817</v>
      </c>
      <c r="L924">
        <v>4000000</v>
      </c>
      <c r="M924">
        <v>100000</v>
      </c>
    </row>
    <row r="925" spans="1:13">
      <c r="A925" t="s">
        <v>1822</v>
      </c>
      <c r="B925" t="s">
        <v>3391</v>
      </c>
      <c r="C925" s="1">
        <v>45751.523611111108</v>
      </c>
      <c r="D925" s="62">
        <v>14483</v>
      </c>
      <c r="E925" t="s">
        <v>1251</v>
      </c>
      <c r="F925" s="18">
        <v>45751</v>
      </c>
      <c r="G925" t="s">
        <v>175</v>
      </c>
      <c r="K925" t="s">
        <v>5780</v>
      </c>
      <c r="L925">
        <v>4000000</v>
      </c>
    </row>
    <row r="926" spans="1:13">
      <c r="A926" t="s">
        <v>522</v>
      </c>
      <c r="B926" t="s">
        <v>3392</v>
      </c>
      <c r="C926" s="1">
        <v>46035.497870370367</v>
      </c>
      <c r="D926" s="62">
        <v>14484</v>
      </c>
      <c r="E926" t="s">
        <v>34</v>
      </c>
      <c r="F926" s="18">
        <v>45940</v>
      </c>
      <c r="G926" t="s">
        <v>214</v>
      </c>
      <c r="H926">
        <v>0</v>
      </c>
      <c r="I926">
        <v>0</v>
      </c>
      <c r="J926" t="s">
        <v>1252</v>
      </c>
      <c r="K926" t="s">
        <v>5767</v>
      </c>
      <c r="L926">
        <v>1097000</v>
      </c>
      <c r="M926">
        <v>27425</v>
      </c>
    </row>
    <row r="927" spans="1:13">
      <c r="A927" t="s">
        <v>1823</v>
      </c>
      <c r="B927" t="s">
        <v>3393</v>
      </c>
      <c r="C927" s="1">
        <v>45856.592939814815</v>
      </c>
      <c r="D927" s="62">
        <v>14486</v>
      </c>
      <c r="E927" t="s">
        <v>1251</v>
      </c>
      <c r="F927" s="18">
        <v>45856</v>
      </c>
      <c r="G927" t="s">
        <v>127</v>
      </c>
      <c r="K927" t="s">
        <v>5822</v>
      </c>
      <c r="L927">
        <v>250000</v>
      </c>
      <c r="M927">
        <v>7500</v>
      </c>
    </row>
    <row r="928" spans="1:13">
      <c r="A928" t="s">
        <v>1824</v>
      </c>
      <c r="B928" t="s">
        <v>3394</v>
      </c>
      <c r="C928" s="1">
        <v>45869.640092592592</v>
      </c>
      <c r="D928" s="62">
        <v>14488</v>
      </c>
      <c r="E928" t="s">
        <v>1251</v>
      </c>
      <c r="F928" s="18">
        <v>45869</v>
      </c>
      <c r="K928" t="s">
        <v>5786</v>
      </c>
      <c r="L928">
        <v>250000</v>
      </c>
    </row>
    <row r="929" spans="1:13">
      <c r="A929" t="s">
        <v>1825</v>
      </c>
      <c r="B929" t="s">
        <v>3395</v>
      </c>
      <c r="C929" s="1">
        <v>46065.587881944448</v>
      </c>
      <c r="D929" s="62">
        <v>14489</v>
      </c>
      <c r="E929" t="s">
        <v>1251</v>
      </c>
      <c r="F929" s="18">
        <v>46065</v>
      </c>
      <c r="G929" t="s">
        <v>82</v>
      </c>
      <c r="K929" t="s">
        <v>5751</v>
      </c>
      <c r="L929">
        <v>250000</v>
      </c>
      <c r="M929">
        <v>6250</v>
      </c>
    </row>
    <row r="930" spans="1:13">
      <c r="A930" s="63" t="s">
        <v>1826</v>
      </c>
      <c r="B930" t="s">
        <v>3396</v>
      </c>
      <c r="C930" s="1">
        <v>45679.445717592593</v>
      </c>
      <c r="D930" s="62">
        <v>14490</v>
      </c>
      <c r="E930" t="s">
        <v>1251</v>
      </c>
      <c r="F930" s="18">
        <v>45679</v>
      </c>
      <c r="K930" t="s">
        <v>5791</v>
      </c>
    </row>
    <row r="931" spans="1:13">
      <c r="A931" t="s">
        <v>523</v>
      </c>
      <c r="B931" t="s">
        <v>3397</v>
      </c>
      <c r="C931" s="1">
        <v>45980.503101851849</v>
      </c>
      <c r="D931" s="62">
        <v>14493</v>
      </c>
      <c r="E931" t="s">
        <v>34</v>
      </c>
      <c r="F931" s="18">
        <v>45939</v>
      </c>
      <c r="G931" t="s">
        <v>108</v>
      </c>
      <c r="H931">
        <v>0</v>
      </c>
      <c r="J931" t="s">
        <v>1259</v>
      </c>
      <c r="K931" t="s">
        <v>5790</v>
      </c>
      <c r="L931">
        <v>220000</v>
      </c>
      <c r="M931">
        <v>5500</v>
      </c>
    </row>
    <row r="932" spans="1:13">
      <c r="A932" t="s">
        <v>62</v>
      </c>
      <c r="B932" t="s">
        <v>3398</v>
      </c>
      <c r="C932" s="1">
        <v>45806.623761574076</v>
      </c>
      <c r="D932" s="62">
        <v>14494</v>
      </c>
      <c r="E932" t="s">
        <v>34</v>
      </c>
      <c r="F932" s="18">
        <v>45769</v>
      </c>
      <c r="G932" t="s">
        <v>175</v>
      </c>
      <c r="H932">
        <v>10</v>
      </c>
      <c r="I932">
        <v>0</v>
      </c>
      <c r="J932" t="s">
        <v>1252</v>
      </c>
      <c r="K932" t="s">
        <v>5824</v>
      </c>
      <c r="L932">
        <v>160000</v>
      </c>
      <c r="M932">
        <v>4000</v>
      </c>
    </row>
    <row r="933" spans="1:13">
      <c r="A933" t="s">
        <v>1827</v>
      </c>
      <c r="B933" t="s">
        <v>3399</v>
      </c>
      <c r="C933" s="1">
        <v>45749.384398148148</v>
      </c>
      <c r="D933" s="62">
        <v>14495</v>
      </c>
      <c r="E933" t="s">
        <v>1251</v>
      </c>
      <c r="F933" s="18">
        <v>45749</v>
      </c>
      <c r="G933" t="s">
        <v>53</v>
      </c>
      <c r="K933" t="s">
        <v>5768</v>
      </c>
      <c r="L933">
        <v>25000</v>
      </c>
      <c r="M933">
        <v>625</v>
      </c>
    </row>
    <row r="934" spans="1:13">
      <c r="A934" t="s">
        <v>524</v>
      </c>
      <c r="B934" t="s">
        <v>3400</v>
      </c>
      <c r="C934" s="1">
        <v>45771.472500000003</v>
      </c>
      <c r="D934" s="62">
        <v>14496</v>
      </c>
      <c r="E934" t="s">
        <v>34</v>
      </c>
      <c r="F934" s="18">
        <v>45734</v>
      </c>
      <c r="G934" t="s">
        <v>199</v>
      </c>
      <c r="H934">
        <v>0</v>
      </c>
      <c r="I934">
        <v>0</v>
      </c>
      <c r="J934" t="s">
        <v>1252</v>
      </c>
      <c r="K934" t="s">
        <v>5815</v>
      </c>
      <c r="L934">
        <v>1000000</v>
      </c>
      <c r="M934">
        <v>25000</v>
      </c>
    </row>
    <row r="935" spans="1:13">
      <c r="A935" t="s">
        <v>1828</v>
      </c>
      <c r="B935" t="s">
        <v>3401</v>
      </c>
      <c r="C935" s="1">
        <v>45810.673958333333</v>
      </c>
      <c r="D935" s="62">
        <v>14497</v>
      </c>
      <c r="E935" t="s">
        <v>1251</v>
      </c>
      <c r="F935" s="18">
        <v>45810</v>
      </c>
      <c r="G935" t="s">
        <v>98</v>
      </c>
      <c r="K935" t="s">
        <v>5747</v>
      </c>
      <c r="L935">
        <v>150000</v>
      </c>
      <c r="M935">
        <v>3750</v>
      </c>
    </row>
    <row r="936" spans="1:13">
      <c r="A936" t="s">
        <v>1829</v>
      </c>
      <c r="B936" t="s">
        <v>3402</v>
      </c>
      <c r="C936" s="1">
        <v>45810.674687500003</v>
      </c>
      <c r="D936" s="62">
        <v>14498</v>
      </c>
      <c r="E936" t="s">
        <v>1251</v>
      </c>
      <c r="F936" s="18">
        <v>45810</v>
      </c>
      <c r="G936" t="s">
        <v>98</v>
      </c>
      <c r="K936" t="s">
        <v>5812</v>
      </c>
      <c r="L936">
        <v>110000</v>
      </c>
      <c r="M936">
        <v>2750</v>
      </c>
    </row>
    <row r="937" spans="1:13">
      <c r="A937" s="63" t="s">
        <v>1830</v>
      </c>
      <c r="B937" t="s">
        <v>3403</v>
      </c>
      <c r="C937" s="1">
        <v>45810.675069444442</v>
      </c>
      <c r="D937" s="62">
        <v>14499</v>
      </c>
      <c r="E937" t="s">
        <v>1251</v>
      </c>
      <c r="F937" s="18">
        <v>45810</v>
      </c>
      <c r="G937" t="s">
        <v>377</v>
      </c>
      <c r="K937" t="s">
        <v>5778</v>
      </c>
      <c r="L937">
        <v>80000</v>
      </c>
      <c r="M937">
        <v>2000</v>
      </c>
    </row>
    <row r="938" spans="1:13">
      <c r="A938" t="s">
        <v>968</v>
      </c>
      <c r="B938" t="s">
        <v>3404</v>
      </c>
      <c r="C938" s="1">
        <v>45705.701527777775</v>
      </c>
      <c r="D938" s="62">
        <v>14500</v>
      </c>
      <c r="E938" t="s">
        <v>34</v>
      </c>
      <c r="F938" s="18">
        <v>45705</v>
      </c>
      <c r="K938" t="s">
        <v>5769</v>
      </c>
      <c r="M938">
        <v>65000</v>
      </c>
    </row>
    <row r="939" spans="1:13">
      <c r="A939" t="s">
        <v>1831</v>
      </c>
      <c r="B939" t="s">
        <v>3405</v>
      </c>
      <c r="C939" s="1">
        <v>45744.662858796299</v>
      </c>
      <c r="D939" s="62">
        <v>14501</v>
      </c>
      <c r="E939" t="s">
        <v>1251</v>
      </c>
      <c r="F939" s="18">
        <v>45744</v>
      </c>
      <c r="G939" t="s">
        <v>377</v>
      </c>
      <c r="K939" t="s">
        <v>5744</v>
      </c>
      <c r="L939">
        <v>250000</v>
      </c>
      <c r="M939">
        <v>6250</v>
      </c>
    </row>
    <row r="940" spans="1:13">
      <c r="A940" t="s">
        <v>1832</v>
      </c>
      <c r="B940" t="s">
        <v>3406</v>
      </c>
      <c r="C940" s="1">
        <v>45811.534907407404</v>
      </c>
      <c r="D940" s="62">
        <v>14502</v>
      </c>
      <c r="E940" t="s">
        <v>1251</v>
      </c>
      <c r="F940" s="18">
        <v>45811</v>
      </c>
      <c r="G940" t="s">
        <v>175</v>
      </c>
      <c r="K940" t="s">
        <v>5811</v>
      </c>
      <c r="L940">
        <v>100000</v>
      </c>
      <c r="M940">
        <v>2500</v>
      </c>
    </row>
    <row r="941" spans="1:13">
      <c r="A941" t="s">
        <v>969</v>
      </c>
      <c r="B941" t="s">
        <v>3407</v>
      </c>
      <c r="C941" s="1">
        <v>45926.551423611112</v>
      </c>
      <c r="D941" s="62">
        <v>14503</v>
      </c>
      <c r="E941" t="s">
        <v>34</v>
      </c>
      <c r="F941" s="18">
        <v>45926</v>
      </c>
      <c r="K941" t="s">
        <v>5806</v>
      </c>
      <c r="M941">
        <v>18649</v>
      </c>
    </row>
    <row r="942" spans="1:13">
      <c r="A942" t="s">
        <v>525</v>
      </c>
      <c r="B942" t="s">
        <v>3408</v>
      </c>
      <c r="C942" s="1">
        <v>45763.446076388886</v>
      </c>
      <c r="D942" s="62">
        <v>14504</v>
      </c>
      <c r="E942" t="s">
        <v>34</v>
      </c>
      <c r="F942" s="18">
        <v>45706</v>
      </c>
      <c r="G942" t="s">
        <v>196</v>
      </c>
      <c r="H942">
        <v>0</v>
      </c>
      <c r="I942">
        <v>0</v>
      </c>
      <c r="J942" t="s">
        <v>1252</v>
      </c>
      <c r="K942" t="s">
        <v>5794</v>
      </c>
      <c r="L942">
        <v>439000</v>
      </c>
    </row>
    <row r="943" spans="1:13">
      <c r="A943" t="s">
        <v>1833</v>
      </c>
      <c r="B943" t="s">
        <v>3409</v>
      </c>
      <c r="C943" s="1">
        <v>45838.452847222223</v>
      </c>
      <c r="D943" s="62">
        <v>14505</v>
      </c>
      <c r="E943" t="s">
        <v>1251</v>
      </c>
      <c r="F943" s="18">
        <v>45838</v>
      </c>
      <c r="G943" t="s">
        <v>98</v>
      </c>
      <c r="J943" t="s">
        <v>1259</v>
      </c>
      <c r="K943" t="s">
        <v>5775</v>
      </c>
      <c r="L943">
        <v>1500000</v>
      </c>
      <c r="M943">
        <v>37500</v>
      </c>
    </row>
    <row r="944" spans="1:13">
      <c r="A944" t="s">
        <v>970</v>
      </c>
      <c r="B944" t="s">
        <v>3410</v>
      </c>
      <c r="C944" s="1">
        <v>45686.38082175926</v>
      </c>
      <c r="D944" s="62">
        <v>14506</v>
      </c>
      <c r="E944" t="s">
        <v>34</v>
      </c>
      <c r="F944" s="18">
        <v>45686</v>
      </c>
      <c r="K944" t="s">
        <v>5788</v>
      </c>
      <c r="M944">
        <v>4350</v>
      </c>
    </row>
    <row r="945" spans="1:13">
      <c r="A945" t="s">
        <v>111</v>
      </c>
      <c r="B945" t="s">
        <v>3411</v>
      </c>
      <c r="C945" s="1">
        <v>45994.503796296296</v>
      </c>
      <c r="D945" s="62">
        <v>14507</v>
      </c>
      <c r="E945" t="s">
        <v>34</v>
      </c>
      <c r="F945" s="18">
        <v>45971</v>
      </c>
      <c r="G945" t="s">
        <v>151</v>
      </c>
      <c r="H945">
        <v>1.01</v>
      </c>
      <c r="J945" t="s">
        <v>1259</v>
      </c>
      <c r="K945" t="s">
        <v>5763</v>
      </c>
      <c r="L945">
        <v>350000</v>
      </c>
      <c r="M945">
        <v>8750</v>
      </c>
    </row>
    <row r="946" spans="1:13">
      <c r="A946" t="s">
        <v>526</v>
      </c>
      <c r="B946" t="s">
        <v>3412</v>
      </c>
      <c r="C946" s="1">
        <v>45789.566053240742</v>
      </c>
      <c r="D946" s="62">
        <v>14508</v>
      </c>
      <c r="E946" t="s">
        <v>34</v>
      </c>
      <c r="F946" s="18">
        <v>45740</v>
      </c>
      <c r="G946" t="s">
        <v>61</v>
      </c>
      <c r="H946">
        <v>0</v>
      </c>
      <c r="I946">
        <v>0</v>
      </c>
      <c r="J946" t="s">
        <v>1252</v>
      </c>
      <c r="K946" t="s">
        <v>5819</v>
      </c>
      <c r="L946">
        <v>9186</v>
      </c>
      <c r="M946">
        <v>367.44</v>
      </c>
    </row>
    <row r="947" spans="1:13">
      <c r="A947" t="s">
        <v>1834</v>
      </c>
      <c r="B947" t="s">
        <v>3413</v>
      </c>
      <c r="C947" s="1">
        <v>45728.669791666667</v>
      </c>
      <c r="D947" s="62">
        <v>14509</v>
      </c>
      <c r="E947" t="s">
        <v>1251</v>
      </c>
      <c r="F947" s="18">
        <v>45728</v>
      </c>
      <c r="G947" t="s">
        <v>199</v>
      </c>
      <c r="K947" t="s">
        <v>5798</v>
      </c>
      <c r="L947">
        <v>3000000</v>
      </c>
      <c r="M947">
        <v>75000</v>
      </c>
    </row>
    <row r="948" spans="1:13">
      <c r="A948" t="s">
        <v>1835</v>
      </c>
      <c r="B948" t="s">
        <v>3414</v>
      </c>
      <c r="C948" s="1">
        <v>45827.488749999997</v>
      </c>
      <c r="D948" s="62">
        <v>14510</v>
      </c>
      <c r="E948" t="s">
        <v>1251</v>
      </c>
      <c r="F948" s="18">
        <v>45827</v>
      </c>
      <c r="G948" t="s">
        <v>68</v>
      </c>
      <c r="K948" t="s">
        <v>5764</v>
      </c>
      <c r="L948">
        <v>100000</v>
      </c>
      <c r="M948">
        <v>2500</v>
      </c>
    </row>
    <row r="949" spans="1:13">
      <c r="A949" t="s">
        <v>527</v>
      </c>
      <c r="B949" t="s">
        <v>3415</v>
      </c>
      <c r="C949" s="1">
        <v>45926.371238425927</v>
      </c>
      <c r="D949" s="62">
        <v>14511</v>
      </c>
      <c r="E949" t="s">
        <v>34</v>
      </c>
      <c r="F949" s="18">
        <v>45888</v>
      </c>
      <c r="G949" t="s">
        <v>199</v>
      </c>
      <c r="H949">
        <v>0</v>
      </c>
      <c r="J949" t="s">
        <v>1259</v>
      </c>
      <c r="K949" t="s">
        <v>5824</v>
      </c>
      <c r="L949">
        <v>1000000</v>
      </c>
      <c r="M949">
        <v>25000</v>
      </c>
    </row>
    <row r="950" spans="1:13">
      <c r="A950" t="s">
        <v>1836</v>
      </c>
      <c r="B950" t="s">
        <v>3416</v>
      </c>
      <c r="C950" s="1">
        <v>45700.532060185185</v>
      </c>
      <c r="D950" s="62">
        <v>14512</v>
      </c>
      <c r="E950" t="s">
        <v>1251</v>
      </c>
      <c r="F950" s="18">
        <v>45700</v>
      </c>
      <c r="G950" t="s">
        <v>101</v>
      </c>
      <c r="K950" t="s">
        <v>5829</v>
      </c>
    </row>
    <row r="951" spans="1:13">
      <c r="A951" s="63" t="s">
        <v>528</v>
      </c>
      <c r="B951" t="s">
        <v>3417</v>
      </c>
      <c r="C951" s="1">
        <v>45727.575023148151</v>
      </c>
      <c r="D951" s="62">
        <v>14513</v>
      </c>
      <c r="E951" t="s">
        <v>34</v>
      </c>
      <c r="F951" s="18">
        <v>45701</v>
      </c>
      <c r="G951" t="s">
        <v>125</v>
      </c>
      <c r="H951">
        <v>0</v>
      </c>
      <c r="I951">
        <v>0</v>
      </c>
      <c r="J951" t="s">
        <v>1252</v>
      </c>
      <c r="K951" t="s">
        <v>5739</v>
      </c>
      <c r="L951">
        <v>3650</v>
      </c>
      <c r="M951">
        <v>146</v>
      </c>
    </row>
    <row r="952" spans="1:13">
      <c r="A952" t="s">
        <v>529</v>
      </c>
      <c r="B952" t="s">
        <v>3418</v>
      </c>
      <c r="C952" s="1">
        <v>45772.642800925925</v>
      </c>
      <c r="D952" s="62">
        <v>14515</v>
      </c>
      <c r="E952" t="s">
        <v>34</v>
      </c>
      <c r="F952" s="18">
        <v>45772</v>
      </c>
      <c r="G952" t="s">
        <v>284</v>
      </c>
      <c r="H952">
        <v>0</v>
      </c>
      <c r="I952">
        <v>0</v>
      </c>
      <c r="J952" t="s">
        <v>1252</v>
      </c>
      <c r="K952" t="s">
        <v>5810</v>
      </c>
      <c r="L952">
        <v>29364.84</v>
      </c>
      <c r="M952">
        <v>880.95</v>
      </c>
    </row>
    <row r="953" spans="1:13">
      <c r="A953" t="s">
        <v>1837</v>
      </c>
      <c r="B953" t="s">
        <v>3419</v>
      </c>
      <c r="C953" s="1">
        <v>45805.411608796298</v>
      </c>
      <c r="D953" s="62">
        <v>14517</v>
      </c>
      <c r="E953" t="s">
        <v>1251</v>
      </c>
      <c r="F953" s="18">
        <v>45805</v>
      </c>
      <c r="G953" t="s">
        <v>85</v>
      </c>
      <c r="J953" t="s">
        <v>1259</v>
      </c>
      <c r="K953" t="s">
        <v>5809</v>
      </c>
      <c r="L953">
        <v>350000</v>
      </c>
      <c r="M953">
        <v>8750</v>
      </c>
    </row>
    <row r="954" spans="1:13">
      <c r="A954" t="s">
        <v>1838</v>
      </c>
      <c r="B954" t="s">
        <v>3420</v>
      </c>
      <c r="C954" s="1">
        <v>45818.674490740741</v>
      </c>
      <c r="D954" s="62">
        <v>14518</v>
      </c>
      <c r="E954" t="s">
        <v>1251</v>
      </c>
      <c r="F954" s="18">
        <v>45818</v>
      </c>
      <c r="G954" t="s">
        <v>98</v>
      </c>
      <c r="K954" t="s">
        <v>5764</v>
      </c>
      <c r="L954">
        <v>50000</v>
      </c>
      <c r="M954">
        <v>1250</v>
      </c>
    </row>
    <row r="955" spans="1:13">
      <c r="A955" t="s">
        <v>1839</v>
      </c>
      <c r="B955" t="s">
        <v>3421</v>
      </c>
      <c r="C955" s="1">
        <v>45811.471087962964</v>
      </c>
      <c r="D955" s="62">
        <v>14520</v>
      </c>
      <c r="E955" t="s">
        <v>1251</v>
      </c>
      <c r="F955" s="18">
        <v>45811</v>
      </c>
      <c r="G955" t="s">
        <v>101</v>
      </c>
      <c r="J955" t="s">
        <v>1252</v>
      </c>
      <c r="K955" t="s">
        <v>5816</v>
      </c>
      <c r="L955">
        <v>45000</v>
      </c>
    </row>
    <row r="956" spans="1:13">
      <c r="A956" t="s">
        <v>530</v>
      </c>
      <c r="B956" t="s">
        <v>3422</v>
      </c>
      <c r="C956" s="1">
        <v>45882.656805555554</v>
      </c>
      <c r="D956" s="62">
        <v>14522</v>
      </c>
      <c r="E956" t="s">
        <v>34</v>
      </c>
      <c r="F956" s="18">
        <v>45751</v>
      </c>
      <c r="G956" t="s">
        <v>98</v>
      </c>
      <c r="H956">
        <v>0</v>
      </c>
      <c r="I956">
        <v>0</v>
      </c>
      <c r="J956" t="s">
        <v>1252</v>
      </c>
      <c r="K956" t="s">
        <v>5784</v>
      </c>
      <c r="L956">
        <v>233711</v>
      </c>
      <c r="M956">
        <v>5842.78</v>
      </c>
    </row>
    <row r="957" spans="1:13">
      <c r="A957" t="s">
        <v>1840</v>
      </c>
      <c r="B957" t="s">
        <v>3423</v>
      </c>
      <c r="C957" s="1">
        <v>45737.348912037036</v>
      </c>
      <c r="D957" s="62">
        <v>14523</v>
      </c>
      <c r="E957" t="s">
        <v>1251</v>
      </c>
      <c r="F957" s="18">
        <v>45737</v>
      </c>
      <c r="K957" t="s">
        <v>5739</v>
      </c>
      <c r="M957">
        <v>15000</v>
      </c>
    </row>
    <row r="958" spans="1:13">
      <c r="A958" s="63" t="s">
        <v>531</v>
      </c>
      <c r="B958" t="s">
        <v>3424</v>
      </c>
      <c r="C958" s="1">
        <v>45926.381620370368</v>
      </c>
      <c r="D958" s="62">
        <v>14525</v>
      </c>
      <c r="E958" t="s">
        <v>34</v>
      </c>
      <c r="F958" s="18">
        <v>45926</v>
      </c>
      <c r="G958" t="s">
        <v>175</v>
      </c>
      <c r="H958">
        <v>0</v>
      </c>
      <c r="I958">
        <v>1</v>
      </c>
      <c r="J958" t="s">
        <v>1252</v>
      </c>
      <c r="K958" t="s">
        <v>5733</v>
      </c>
      <c r="L958">
        <v>200000</v>
      </c>
      <c r="M958">
        <v>5000</v>
      </c>
    </row>
    <row r="959" spans="1:13">
      <c r="A959" t="s">
        <v>532</v>
      </c>
      <c r="B959" t="s">
        <v>3425</v>
      </c>
      <c r="C959" s="1">
        <v>45855.355879629627</v>
      </c>
      <c r="D959" s="62">
        <v>14527</v>
      </c>
      <c r="E959" t="s">
        <v>34</v>
      </c>
      <c r="F959" s="18">
        <v>45729</v>
      </c>
      <c r="G959" t="s">
        <v>181</v>
      </c>
      <c r="H959">
        <v>0</v>
      </c>
      <c r="I959">
        <v>0</v>
      </c>
      <c r="J959" t="s">
        <v>1252</v>
      </c>
      <c r="K959" t="s">
        <v>5818</v>
      </c>
      <c r="L959">
        <v>125465.86</v>
      </c>
      <c r="M959">
        <v>3136.65</v>
      </c>
    </row>
    <row r="960" spans="1:13">
      <c r="A960" t="s">
        <v>533</v>
      </c>
      <c r="B960" t="s">
        <v>5273</v>
      </c>
      <c r="C960" s="1">
        <v>46094.476527777777</v>
      </c>
      <c r="D960" s="62">
        <v>14528</v>
      </c>
      <c r="E960" t="s">
        <v>34</v>
      </c>
      <c r="F960" s="18">
        <v>45876</v>
      </c>
      <c r="G960" t="s">
        <v>214</v>
      </c>
      <c r="H960">
        <v>0</v>
      </c>
      <c r="I960">
        <v>0</v>
      </c>
      <c r="J960" t="s">
        <v>1252</v>
      </c>
      <c r="K960" t="s">
        <v>5784</v>
      </c>
      <c r="L960">
        <v>120000</v>
      </c>
      <c r="M960">
        <v>3000</v>
      </c>
    </row>
    <row r="961" spans="1:13">
      <c r="A961" t="s">
        <v>534</v>
      </c>
      <c r="B961" t="s">
        <v>3426</v>
      </c>
      <c r="C961" s="1">
        <v>45758.645682870374</v>
      </c>
      <c r="D961" s="62">
        <v>14529</v>
      </c>
      <c r="E961" t="s">
        <v>34</v>
      </c>
      <c r="F961" s="18">
        <v>45743</v>
      </c>
      <c r="G961" t="s">
        <v>41</v>
      </c>
      <c r="H961">
        <v>0</v>
      </c>
      <c r="I961">
        <v>0</v>
      </c>
      <c r="J961" t="s">
        <v>1252</v>
      </c>
      <c r="K961" t="s">
        <v>5771</v>
      </c>
      <c r="L961">
        <v>4200</v>
      </c>
      <c r="M961">
        <v>168</v>
      </c>
    </row>
    <row r="962" spans="1:13">
      <c r="A962" s="63" t="s">
        <v>535</v>
      </c>
      <c r="B962" t="s">
        <v>3427</v>
      </c>
      <c r="C962" s="1">
        <v>45980.383368055554</v>
      </c>
      <c r="D962" s="62">
        <v>14530</v>
      </c>
      <c r="E962" t="s">
        <v>34</v>
      </c>
      <c r="F962" s="18">
        <v>45971</v>
      </c>
      <c r="G962" t="s">
        <v>37</v>
      </c>
      <c r="H962">
        <v>0</v>
      </c>
      <c r="I962">
        <v>1</v>
      </c>
      <c r="J962" t="s">
        <v>1252</v>
      </c>
      <c r="K962" t="s">
        <v>5810</v>
      </c>
      <c r="L962">
        <v>1500000</v>
      </c>
      <c r="M962">
        <v>37500</v>
      </c>
    </row>
    <row r="963" spans="1:13">
      <c r="A963" t="s">
        <v>1841</v>
      </c>
      <c r="B963" t="s">
        <v>3428</v>
      </c>
      <c r="C963" s="1">
        <v>45870.399629629632</v>
      </c>
      <c r="D963" s="62">
        <v>14531</v>
      </c>
      <c r="E963" t="s">
        <v>1251</v>
      </c>
      <c r="F963" s="18">
        <v>45870</v>
      </c>
      <c r="G963" t="s">
        <v>377</v>
      </c>
      <c r="K963" t="s">
        <v>5806</v>
      </c>
      <c r="L963">
        <v>275000</v>
      </c>
      <c r="M963">
        <v>6875</v>
      </c>
    </row>
    <row r="964" spans="1:13">
      <c r="A964" t="s">
        <v>1842</v>
      </c>
      <c r="B964" t="s">
        <v>3429</v>
      </c>
      <c r="C964" s="1">
        <v>45818.464178240742</v>
      </c>
      <c r="D964" s="62">
        <v>14532</v>
      </c>
      <c r="E964" t="s">
        <v>1251</v>
      </c>
      <c r="F964" s="18">
        <v>45818</v>
      </c>
      <c r="G964" t="s">
        <v>35</v>
      </c>
      <c r="K964" t="s">
        <v>5768</v>
      </c>
      <c r="L964">
        <v>100000</v>
      </c>
      <c r="M964">
        <v>2500</v>
      </c>
    </row>
    <row r="965" spans="1:13">
      <c r="A965" s="63" t="s">
        <v>536</v>
      </c>
      <c r="B965" t="s">
        <v>3430</v>
      </c>
      <c r="C965" s="1">
        <v>45987.69462962963</v>
      </c>
      <c r="D965" s="62">
        <v>14533</v>
      </c>
      <c r="E965" t="s">
        <v>34</v>
      </c>
      <c r="F965" s="18">
        <v>45987</v>
      </c>
      <c r="G965" t="s">
        <v>82</v>
      </c>
      <c r="H965">
        <v>0</v>
      </c>
      <c r="I965">
        <v>0</v>
      </c>
      <c r="J965" t="s">
        <v>1259</v>
      </c>
      <c r="K965" t="s">
        <v>5755</v>
      </c>
      <c r="L965">
        <v>230000</v>
      </c>
      <c r="M965">
        <v>5750</v>
      </c>
    </row>
    <row r="966" spans="1:13">
      <c r="A966" t="s">
        <v>537</v>
      </c>
      <c r="B966" t="s">
        <v>5274</v>
      </c>
      <c r="C966" s="1">
        <v>46099.381828703707</v>
      </c>
      <c r="D966" s="62">
        <v>14534</v>
      </c>
      <c r="E966" t="s">
        <v>34</v>
      </c>
      <c r="F966" s="18">
        <v>45828</v>
      </c>
      <c r="G966" t="s">
        <v>55</v>
      </c>
      <c r="H966">
        <v>0</v>
      </c>
      <c r="I966">
        <v>0</v>
      </c>
      <c r="J966" t="s">
        <v>1252</v>
      </c>
      <c r="K966" t="s">
        <v>5768</v>
      </c>
      <c r="L966">
        <v>40105.56</v>
      </c>
      <c r="M966">
        <v>1203.17</v>
      </c>
    </row>
    <row r="967" spans="1:13">
      <c r="A967" t="s">
        <v>1843</v>
      </c>
      <c r="B967" t="s">
        <v>3431</v>
      </c>
      <c r="C967" s="1">
        <v>45754.287349537037</v>
      </c>
      <c r="D967" s="62">
        <v>14535</v>
      </c>
      <c r="E967" t="s">
        <v>1251</v>
      </c>
      <c r="F967" s="18">
        <v>45754</v>
      </c>
      <c r="G967" t="s">
        <v>149</v>
      </c>
      <c r="J967" t="s">
        <v>1259</v>
      </c>
      <c r="K967" t="s">
        <v>5824</v>
      </c>
      <c r="L967">
        <v>50000</v>
      </c>
      <c r="M967">
        <v>1250</v>
      </c>
    </row>
    <row r="968" spans="1:13">
      <c r="A968" t="s">
        <v>1844</v>
      </c>
      <c r="B968" t="s">
        <v>3432</v>
      </c>
      <c r="C968" s="1">
        <v>45845.41946759259</v>
      </c>
      <c r="D968" s="62">
        <v>14536</v>
      </c>
      <c r="E968" t="s">
        <v>1251</v>
      </c>
      <c r="F968" s="18">
        <v>45845</v>
      </c>
      <c r="G968" t="s">
        <v>1777</v>
      </c>
      <c r="K968" t="s">
        <v>5800</v>
      </c>
      <c r="L968">
        <v>10000000</v>
      </c>
      <c r="M968">
        <v>75000</v>
      </c>
    </row>
    <row r="969" spans="1:13">
      <c r="A969" s="63" t="s">
        <v>1845</v>
      </c>
      <c r="B969" t="s">
        <v>3433</v>
      </c>
      <c r="C969" s="1">
        <v>45979.357349537036</v>
      </c>
      <c r="D969" s="62">
        <v>14537</v>
      </c>
      <c r="E969" t="s">
        <v>1251</v>
      </c>
      <c r="F969" s="18">
        <v>45979</v>
      </c>
      <c r="G969" t="s">
        <v>58</v>
      </c>
      <c r="H969">
        <v>0</v>
      </c>
      <c r="I969">
        <v>0</v>
      </c>
      <c r="J969" t="s">
        <v>1252</v>
      </c>
      <c r="K969" t="s">
        <v>5799</v>
      </c>
      <c r="L969">
        <v>35500</v>
      </c>
      <c r="M969">
        <v>532.5</v>
      </c>
    </row>
    <row r="970" spans="1:13">
      <c r="A970" t="s">
        <v>1846</v>
      </c>
      <c r="B970" t="s">
        <v>3434</v>
      </c>
      <c r="C970" s="1">
        <v>45688.637766203705</v>
      </c>
      <c r="D970" s="62">
        <v>14540</v>
      </c>
      <c r="E970" t="s">
        <v>1251</v>
      </c>
      <c r="F970" s="18">
        <v>45688</v>
      </c>
      <c r="G970" t="s">
        <v>98</v>
      </c>
      <c r="K970" t="s">
        <v>5828</v>
      </c>
      <c r="L970">
        <v>50000</v>
      </c>
      <c r="M970">
        <v>1250</v>
      </c>
    </row>
    <row r="971" spans="1:13">
      <c r="A971" t="s">
        <v>1847</v>
      </c>
      <c r="B971" t="s">
        <v>3435</v>
      </c>
      <c r="C971" s="1">
        <v>45896.531446759262</v>
      </c>
      <c r="D971" s="62">
        <v>14541</v>
      </c>
      <c r="E971" t="s">
        <v>1251</v>
      </c>
      <c r="F971" s="18">
        <v>45896</v>
      </c>
      <c r="G971" t="s">
        <v>179</v>
      </c>
      <c r="K971" t="s">
        <v>5795</v>
      </c>
      <c r="L971">
        <v>400000</v>
      </c>
      <c r="M971">
        <v>12000</v>
      </c>
    </row>
    <row r="972" spans="1:13">
      <c r="A972" t="s">
        <v>1848</v>
      </c>
      <c r="B972" t="s">
        <v>3436</v>
      </c>
      <c r="C972" s="1">
        <v>45842.470625000002</v>
      </c>
      <c r="D972" s="62">
        <v>14542</v>
      </c>
      <c r="E972" t="s">
        <v>1251</v>
      </c>
      <c r="F972" s="18">
        <v>45842</v>
      </c>
      <c r="G972" t="s">
        <v>101</v>
      </c>
      <c r="K972" t="s">
        <v>5752</v>
      </c>
      <c r="L972">
        <v>250000</v>
      </c>
    </row>
    <row r="973" spans="1:13">
      <c r="A973" t="s">
        <v>1849</v>
      </c>
      <c r="B973" t="s">
        <v>3437</v>
      </c>
      <c r="C973" s="1">
        <v>45688.669386574074</v>
      </c>
      <c r="D973" s="62">
        <v>14543</v>
      </c>
      <c r="E973" t="s">
        <v>1251</v>
      </c>
      <c r="F973" s="18">
        <v>45688</v>
      </c>
      <c r="G973" t="s">
        <v>136</v>
      </c>
      <c r="K973" t="s">
        <v>5822</v>
      </c>
    </row>
    <row r="974" spans="1:13">
      <c r="A974" t="s">
        <v>1850</v>
      </c>
      <c r="B974" t="s">
        <v>3438</v>
      </c>
      <c r="C974" s="1">
        <v>45777.348969907405</v>
      </c>
      <c r="D974" s="62">
        <v>14545</v>
      </c>
      <c r="E974" t="s">
        <v>1251</v>
      </c>
      <c r="F974" s="18">
        <v>45777</v>
      </c>
      <c r="G974" t="s">
        <v>255</v>
      </c>
      <c r="K974" t="s">
        <v>5813</v>
      </c>
      <c r="L974">
        <v>100000</v>
      </c>
      <c r="M974">
        <v>2500</v>
      </c>
    </row>
    <row r="975" spans="1:13">
      <c r="A975" t="s">
        <v>1851</v>
      </c>
      <c r="B975" t="s">
        <v>3439</v>
      </c>
      <c r="C975" s="1">
        <v>45777.352916666663</v>
      </c>
      <c r="D975" s="62">
        <v>14547</v>
      </c>
      <c r="E975" t="s">
        <v>1251</v>
      </c>
      <c r="F975" s="18">
        <v>45777</v>
      </c>
      <c r="G975" t="s">
        <v>125</v>
      </c>
      <c r="J975" t="s">
        <v>1252</v>
      </c>
      <c r="K975" t="s">
        <v>5811</v>
      </c>
      <c r="L975">
        <v>10000</v>
      </c>
      <c r="M975">
        <v>400</v>
      </c>
    </row>
    <row r="976" spans="1:13">
      <c r="A976" t="s">
        <v>538</v>
      </c>
      <c r="B976" t="s">
        <v>3440</v>
      </c>
      <c r="C976" s="1">
        <v>45818.504421296297</v>
      </c>
      <c r="D976" s="62">
        <v>14548</v>
      </c>
      <c r="E976" t="s">
        <v>34</v>
      </c>
      <c r="F976" s="18">
        <v>45804</v>
      </c>
      <c r="G976" t="s">
        <v>189</v>
      </c>
      <c r="H976">
        <v>0</v>
      </c>
      <c r="I976">
        <v>0</v>
      </c>
      <c r="J976" t="s">
        <v>1259</v>
      </c>
      <c r="K976" t="s">
        <v>5746</v>
      </c>
      <c r="L976">
        <v>70000</v>
      </c>
      <c r="M976">
        <v>2100</v>
      </c>
    </row>
    <row r="977" spans="1:13">
      <c r="A977" t="s">
        <v>1852</v>
      </c>
      <c r="B977" t="s">
        <v>3441</v>
      </c>
      <c r="C977" s="1">
        <v>45755.372303240743</v>
      </c>
      <c r="D977" s="62">
        <v>14549</v>
      </c>
      <c r="E977" t="s">
        <v>1251</v>
      </c>
      <c r="F977" s="18">
        <v>45755</v>
      </c>
      <c r="G977" t="s">
        <v>108</v>
      </c>
      <c r="J977" t="s">
        <v>1259</v>
      </c>
      <c r="K977" t="s">
        <v>5782</v>
      </c>
      <c r="L977">
        <v>200000</v>
      </c>
      <c r="M977">
        <v>5000</v>
      </c>
    </row>
    <row r="978" spans="1:13">
      <c r="A978" t="s">
        <v>1853</v>
      </c>
      <c r="B978" t="s">
        <v>3442</v>
      </c>
      <c r="C978" s="1">
        <v>45910.626828703702</v>
      </c>
      <c r="D978" s="62">
        <v>14550</v>
      </c>
      <c r="E978" t="s">
        <v>1251</v>
      </c>
      <c r="F978" s="18">
        <v>45910</v>
      </c>
      <c r="G978" t="s">
        <v>119</v>
      </c>
      <c r="K978" t="s">
        <v>5768</v>
      </c>
      <c r="L978">
        <v>180000</v>
      </c>
      <c r="M978">
        <v>5400</v>
      </c>
    </row>
    <row r="979" spans="1:13">
      <c r="A979" t="s">
        <v>1854</v>
      </c>
      <c r="B979" t="s">
        <v>3443</v>
      </c>
      <c r="C979" s="1">
        <v>45754.637280092589</v>
      </c>
      <c r="D979" s="62">
        <v>14551</v>
      </c>
      <c r="E979" t="s">
        <v>1251</v>
      </c>
      <c r="F979" s="18">
        <v>45754</v>
      </c>
      <c r="G979" t="s">
        <v>199</v>
      </c>
      <c r="J979" t="s">
        <v>1259</v>
      </c>
      <c r="K979" t="s">
        <v>5791</v>
      </c>
      <c r="L979">
        <v>1000000</v>
      </c>
      <c r="M979">
        <v>25000</v>
      </c>
    </row>
    <row r="980" spans="1:13">
      <c r="A980" t="s">
        <v>1855</v>
      </c>
      <c r="B980" t="s">
        <v>3444</v>
      </c>
      <c r="C980" s="1">
        <v>45778.331087962964</v>
      </c>
      <c r="D980" s="62">
        <v>14552</v>
      </c>
      <c r="E980" t="s">
        <v>1251</v>
      </c>
      <c r="F980" s="18">
        <v>45778</v>
      </c>
      <c r="G980" t="s">
        <v>37</v>
      </c>
      <c r="J980" t="s">
        <v>1252</v>
      </c>
      <c r="K980" t="s">
        <v>5758</v>
      </c>
      <c r="L980">
        <v>300000</v>
      </c>
      <c r="M980">
        <v>7500</v>
      </c>
    </row>
    <row r="981" spans="1:13">
      <c r="A981" t="s">
        <v>794</v>
      </c>
      <c r="B981" t="s">
        <v>3445</v>
      </c>
      <c r="C981" s="1">
        <v>45980.440266203703</v>
      </c>
      <c r="D981" s="62">
        <v>14553</v>
      </c>
      <c r="E981" t="s">
        <v>34</v>
      </c>
      <c r="F981" s="18">
        <v>45842</v>
      </c>
      <c r="G981" t="s">
        <v>39</v>
      </c>
      <c r="H981">
        <v>0</v>
      </c>
      <c r="J981" t="s">
        <v>1259</v>
      </c>
      <c r="K981" t="s">
        <v>5815</v>
      </c>
      <c r="L981">
        <v>153000</v>
      </c>
      <c r="M981">
        <v>3825</v>
      </c>
    </row>
    <row r="982" spans="1:13">
      <c r="A982" s="63" t="s">
        <v>539</v>
      </c>
      <c r="B982" t="s">
        <v>3446</v>
      </c>
      <c r="C982" s="1">
        <v>45980.434652777774</v>
      </c>
      <c r="D982" s="62">
        <v>14554</v>
      </c>
      <c r="E982" t="s">
        <v>34</v>
      </c>
      <c r="F982" s="18">
        <v>45825</v>
      </c>
      <c r="G982" t="s">
        <v>39</v>
      </c>
      <c r="H982">
        <v>0</v>
      </c>
      <c r="J982" t="s">
        <v>1259</v>
      </c>
      <c r="K982" t="s">
        <v>5801</v>
      </c>
      <c r="L982">
        <v>153000</v>
      </c>
      <c r="M982">
        <v>3825</v>
      </c>
    </row>
    <row r="983" spans="1:13">
      <c r="A983" t="s">
        <v>540</v>
      </c>
      <c r="B983" t="s">
        <v>3447</v>
      </c>
      <c r="C983" s="1">
        <v>45980.440381944441</v>
      </c>
      <c r="D983" s="62">
        <v>14555</v>
      </c>
      <c r="E983" t="s">
        <v>34</v>
      </c>
      <c r="F983" s="18">
        <v>45855</v>
      </c>
      <c r="G983" t="s">
        <v>39</v>
      </c>
      <c r="H983">
        <v>0</v>
      </c>
      <c r="J983" t="s">
        <v>1259</v>
      </c>
      <c r="K983" t="s">
        <v>5823</v>
      </c>
      <c r="L983">
        <v>153000</v>
      </c>
      <c r="M983">
        <v>3825</v>
      </c>
    </row>
    <row r="984" spans="1:13">
      <c r="A984" t="s">
        <v>541</v>
      </c>
      <c r="B984" t="s">
        <v>3448</v>
      </c>
      <c r="C984" s="1">
        <v>45882.657442129632</v>
      </c>
      <c r="D984" s="62">
        <v>14556</v>
      </c>
      <c r="E984" t="s">
        <v>34</v>
      </c>
      <c r="F984" s="18">
        <v>45772</v>
      </c>
      <c r="G984" t="s">
        <v>39</v>
      </c>
      <c r="H984">
        <v>0</v>
      </c>
      <c r="J984" t="s">
        <v>1259</v>
      </c>
      <c r="K984" t="s">
        <v>5824</v>
      </c>
      <c r="L984">
        <v>45000</v>
      </c>
      <c r="M984">
        <v>1125</v>
      </c>
    </row>
    <row r="985" spans="1:13">
      <c r="A985" t="s">
        <v>542</v>
      </c>
      <c r="B985" t="s">
        <v>3449</v>
      </c>
      <c r="C985" s="1">
        <v>45912.460150462961</v>
      </c>
      <c r="D985" s="62">
        <v>14557</v>
      </c>
      <c r="E985" t="s">
        <v>34</v>
      </c>
      <c r="F985" s="18">
        <v>45887</v>
      </c>
      <c r="G985" t="s">
        <v>41</v>
      </c>
      <c r="H985">
        <v>0</v>
      </c>
      <c r="I985">
        <v>0</v>
      </c>
      <c r="J985" t="s">
        <v>1252</v>
      </c>
      <c r="K985" t="s">
        <v>5824</v>
      </c>
      <c r="L985">
        <v>1500000</v>
      </c>
      <c r="M985">
        <v>60000</v>
      </c>
    </row>
    <row r="986" spans="1:13">
      <c r="A986" t="s">
        <v>543</v>
      </c>
      <c r="B986" t="s">
        <v>3450</v>
      </c>
      <c r="C986" s="1">
        <v>45855.368321759262</v>
      </c>
      <c r="D986" s="62">
        <v>14558</v>
      </c>
      <c r="E986" t="s">
        <v>34</v>
      </c>
      <c r="F986" s="18">
        <v>45814</v>
      </c>
      <c r="G986" t="s">
        <v>35</v>
      </c>
      <c r="H986">
        <v>0</v>
      </c>
      <c r="I986">
        <v>0</v>
      </c>
      <c r="J986" t="s">
        <v>1252</v>
      </c>
      <c r="K986" t="s">
        <v>5812</v>
      </c>
      <c r="L986">
        <v>180000</v>
      </c>
      <c r="M986">
        <v>4500</v>
      </c>
    </row>
    <row r="987" spans="1:13">
      <c r="A987" t="s">
        <v>1856</v>
      </c>
      <c r="B987" t="s">
        <v>3451</v>
      </c>
      <c r="C987" s="1">
        <v>45812.354062500002</v>
      </c>
      <c r="D987" s="62">
        <v>14559</v>
      </c>
      <c r="E987" t="s">
        <v>1251</v>
      </c>
      <c r="F987" s="18">
        <v>45812</v>
      </c>
      <c r="G987" t="s">
        <v>79</v>
      </c>
      <c r="J987" t="s">
        <v>1252</v>
      </c>
      <c r="K987" t="s">
        <v>5772</v>
      </c>
      <c r="L987">
        <v>100000</v>
      </c>
      <c r="M987">
        <v>2500</v>
      </c>
    </row>
    <row r="988" spans="1:13">
      <c r="A988" t="s">
        <v>1857</v>
      </c>
      <c r="B988" t="s">
        <v>3452</v>
      </c>
      <c r="C988" s="1">
        <v>45825.409884259258</v>
      </c>
      <c r="D988" s="62">
        <v>14561</v>
      </c>
      <c r="E988" t="s">
        <v>1251</v>
      </c>
      <c r="F988" s="18">
        <v>45825</v>
      </c>
      <c r="G988" t="s">
        <v>87</v>
      </c>
      <c r="J988" t="s">
        <v>1259</v>
      </c>
      <c r="K988" t="s">
        <v>5831</v>
      </c>
      <c r="L988">
        <v>200000</v>
      </c>
      <c r="M988">
        <v>5000</v>
      </c>
    </row>
    <row r="989" spans="1:13">
      <c r="A989" s="63" t="s">
        <v>1858</v>
      </c>
      <c r="B989" t="s">
        <v>3453</v>
      </c>
      <c r="C989" s="1">
        <v>45692.519143518519</v>
      </c>
      <c r="D989" s="62">
        <v>14562</v>
      </c>
      <c r="E989" t="s">
        <v>1251</v>
      </c>
      <c r="F989" s="18">
        <v>45692</v>
      </c>
      <c r="K989" t="s">
        <v>5787</v>
      </c>
    </row>
    <row r="990" spans="1:13">
      <c r="A990" t="s">
        <v>1859</v>
      </c>
      <c r="B990" t="s">
        <v>3454</v>
      </c>
      <c r="C990" s="1">
        <v>45723.643541666665</v>
      </c>
      <c r="D990" s="62">
        <v>14563</v>
      </c>
      <c r="E990" t="s">
        <v>1251</v>
      </c>
      <c r="F990" s="18">
        <v>45723</v>
      </c>
      <c r="G990" t="s">
        <v>108</v>
      </c>
      <c r="J990" t="s">
        <v>1259</v>
      </c>
      <c r="K990" t="s">
        <v>5827</v>
      </c>
      <c r="L990">
        <v>1000000</v>
      </c>
      <c r="M990">
        <v>25000</v>
      </c>
    </row>
    <row r="991" spans="1:13">
      <c r="A991" t="s">
        <v>1860</v>
      </c>
      <c r="B991" t="s">
        <v>3455</v>
      </c>
      <c r="C991" s="1">
        <v>45693.258923611109</v>
      </c>
      <c r="D991" s="62">
        <v>14564</v>
      </c>
      <c r="E991" t="s">
        <v>1251</v>
      </c>
      <c r="F991" s="18">
        <v>45693</v>
      </c>
      <c r="G991" t="s">
        <v>199</v>
      </c>
      <c r="K991" t="s">
        <v>5809</v>
      </c>
      <c r="L991">
        <v>200000</v>
      </c>
      <c r="M991">
        <v>5000</v>
      </c>
    </row>
    <row r="992" spans="1:13">
      <c r="A992" t="s">
        <v>544</v>
      </c>
      <c r="B992" t="s">
        <v>3456</v>
      </c>
      <c r="C992" s="1">
        <v>45790.572708333333</v>
      </c>
      <c r="D992" s="62">
        <v>14565</v>
      </c>
      <c r="E992" t="s">
        <v>34</v>
      </c>
      <c r="F992" s="18">
        <v>45754</v>
      </c>
      <c r="G992" t="s">
        <v>37</v>
      </c>
      <c r="H992">
        <v>0</v>
      </c>
      <c r="I992">
        <v>0</v>
      </c>
      <c r="J992" t="s">
        <v>1252</v>
      </c>
      <c r="K992" t="s">
        <v>5800</v>
      </c>
      <c r="L992">
        <v>1000000</v>
      </c>
      <c r="M992">
        <v>25000</v>
      </c>
    </row>
    <row r="993" spans="1:13">
      <c r="A993" t="s">
        <v>1861</v>
      </c>
      <c r="B993" t="s">
        <v>3457</v>
      </c>
      <c r="C993" s="1">
        <v>46024.419872685183</v>
      </c>
      <c r="D993" s="62">
        <v>14566</v>
      </c>
      <c r="E993" t="s">
        <v>1251</v>
      </c>
      <c r="F993" s="18">
        <v>46024</v>
      </c>
      <c r="G993" t="s">
        <v>82</v>
      </c>
      <c r="J993" t="s">
        <v>1259</v>
      </c>
      <c r="K993" t="s">
        <v>5817</v>
      </c>
      <c r="L993">
        <v>500000</v>
      </c>
    </row>
    <row r="994" spans="1:13">
      <c r="A994" t="s">
        <v>1862</v>
      </c>
      <c r="B994" t="s">
        <v>3458</v>
      </c>
      <c r="C994" s="1">
        <v>45818.400960648149</v>
      </c>
      <c r="D994" s="62">
        <v>14567</v>
      </c>
      <c r="E994" t="s">
        <v>1251</v>
      </c>
      <c r="F994" s="18">
        <v>45818</v>
      </c>
      <c r="G994" t="s">
        <v>82</v>
      </c>
      <c r="K994" t="s">
        <v>5774</v>
      </c>
      <c r="L994">
        <v>1000000</v>
      </c>
      <c r="M994">
        <v>25000</v>
      </c>
    </row>
    <row r="995" spans="1:13">
      <c r="A995" t="s">
        <v>1863</v>
      </c>
      <c r="B995" t="s">
        <v>3459</v>
      </c>
      <c r="C995" s="1">
        <v>45729.495891203704</v>
      </c>
      <c r="D995" s="62">
        <v>14568</v>
      </c>
      <c r="E995" t="s">
        <v>1251</v>
      </c>
      <c r="F995" s="18">
        <v>45729</v>
      </c>
      <c r="K995" t="s">
        <v>5776</v>
      </c>
    </row>
    <row r="996" spans="1:13">
      <c r="A996" t="s">
        <v>1864</v>
      </c>
      <c r="B996" t="s">
        <v>3460</v>
      </c>
      <c r="C996" s="1">
        <v>45818.390983796293</v>
      </c>
      <c r="D996" s="62">
        <v>14569</v>
      </c>
      <c r="E996" t="s">
        <v>1251</v>
      </c>
      <c r="F996" s="18">
        <v>45818</v>
      </c>
      <c r="G996" t="s">
        <v>82</v>
      </c>
      <c r="K996" t="s">
        <v>5734</v>
      </c>
      <c r="L996">
        <v>2000000</v>
      </c>
      <c r="M996">
        <v>50000</v>
      </c>
    </row>
    <row r="997" spans="1:13">
      <c r="A997" t="s">
        <v>545</v>
      </c>
      <c r="B997" t="s">
        <v>3461</v>
      </c>
      <c r="C997" s="1">
        <v>45971.462210648147</v>
      </c>
      <c r="D997" s="62">
        <v>14570</v>
      </c>
      <c r="E997" t="s">
        <v>34</v>
      </c>
      <c r="F997" s="18">
        <v>45971</v>
      </c>
      <c r="G997" t="s">
        <v>37</v>
      </c>
      <c r="H997">
        <v>0</v>
      </c>
      <c r="I997">
        <v>1</v>
      </c>
      <c r="J997" t="s">
        <v>1252</v>
      </c>
      <c r="K997" t="s">
        <v>5790</v>
      </c>
      <c r="L997">
        <v>60000</v>
      </c>
      <c r="M997">
        <v>1500</v>
      </c>
    </row>
    <row r="998" spans="1:13">
      <c r="A998" t="s">
        <v>546</v>
      </c>
      <c r="B998" t="s">
        <v>3462</v>
      </c>
      <c r="C998" s="1">
        <v>46073.572025462963</v>
      </c>
      <c r="D998" s="62">
        <v>14571</v>
      </c>
      <c r="E998" t="s">
        <v>34</v>
      </c>
      <c r="F998" s="18">
        <v>45932</v>
      </c>
      <c r="G998" t="s">
        <v>108</v>
      </c>
      <c r="H998">
        <v>0</v>
      </c>
      <c r="J998" t="s">
        <v>1259</v>
      </c>
      <c r="K998" t="s">
        <v>5807</v>
      </c>
      <c r="L998">
        <v>365000</v>
      </c>
      <c r="M998">
        <v>9125</v>
      </c>
    </row>
    <row r="999" spans="1:13">
      <c r="A999" s="63" t="s">
        <v>547</v>
      </c>
      <c r="B999" t="s">
        <v>3463</v>
      </c>
      <c r="C999" s="1">
        <v>45789.338738425926</v>
      </c>
      <c r="D999" s="62">
        <v>14572</v>
      </c>
      <c r="E999" t="s">
        <v>34</v>
      </c>
      <c r="F999" s="18">
        <v>45720</v>
      </c>
      <c r="G999" t="s">
        <v>85</v>
      </c>
      <c r="H999">
        <v>0</v>
      </c>
      <c r="I999">
        <v>0</v>
      </c>
      <c r="J999" t="s">
        <v>1252</v>
      </c>
      <c r="K999" t="s">
        <v>5827</v>
      </c>
      <c r="L999">
        <v>162216.26</v>
      </c>
      <c r="M999">
        <v>4055.41</v>
      </c>
    </row>
    <row r="1000" spans="1:13">
      <c r="A1000" t="s">
        <v>1865</v>
      </c>
      <c r="B1000" t="s">
        <v>3464</v>
      </c>
      <c r="C1000" s="1">
        <v>45869.510682870372</v>
      </c>
      <c r="D1000" s="62">
        <v>14573</v>
      </c>
      <c r="E1000" t="s">
        <v>1251</v>
      </c>
      <c r="F1000" s="18">
        <v>45869</v>
      </c>
      <c r="G1000" t="s">
        <v>82</v>
      </c>
      <c r="K1000" t="s">
        <v>5735</v>
      </c>
      <c r="L1000">
        <v>1800000</v>
      </c>
      <c r="M1000">
        <v>45000</v>
      </c>
    </row>
    <row r="1001" spans="1:13">
      <c r="A1001" t="s">
        <v>548</v>
      </c>
      <c r="B1001" t="s">
        <v>5275</v>
      </c>
      <c r="C1001" s="1">
        <v>46094.415775462963</v>
      </c>
      <c r="D1001" s="62">
        <v>14574</v>
      </c>
      <c r="E1001" t="s">
        <v>34</v>
      </c>
      <c r="F1001" s="18">
        <v>45973</v>
      </c>
      <c r="G1001" t="s">
        <v>61</v>
      </c>
      <c r="H1001">
        <v>0</v>
      </c>
      <c r="I1001">
        <v>0</v>
      </c>
      <c r="J1001" t="s">
        <v>1259</v>
      </c>
      <c r="K1001" t="s">
        <v>5749</v>
      </c>
      <c r="L1001">
        <v>106074.68</v>
      </c>
      <c r="M1001">
        <v>4242.99</v>
      </c>
    </row>
    <row r="1002" spans="1:13">
      <c r="A1002" t="s">
        <v>1866</v>
      </c>
      <c r="B1002" t="s">
        <v>3465</v>
      </c>
      <c r="C1002" s="1">
        <v>45905.383460648147</v>
      </c>
      <c r="D1002" s="62">
        <v>14575</v>
      </c>
      <c r="E1002" t="s">
        <v>1251</v>
      </c>
      <c r="F1002" s="18">
        <v>45905</v>
      </c>
      <c r="G1002" t="s">
        <v>151</v>
      </c>
      <c r="J1002" t="s">
        <v>1259</v>
      </c>
      <c r="K1002" t="s">
        <v>5733</v>
      </c>
      <c r="L1002">
        <v>300000</v>
      </c>
      <c r="M1002">
        <v>7500</v>
      </c>
    </row>
    <row r="1003" spans="1:13">
      <c r="A1003" t="s">
        <v>1867</v>
      </c>
      <c r="B1003" t="s">
        <v>3466</v>
      </c>
      <c r="C1003" s="1">
        <v>45820.448240740741</v>
      </c>
      <c r="D1003" s="62">
        <v>14576</v>
      </c>
      <c r="E1003" t="s">
        <v>1251</v>
      </c>
      <c r="F1003" s="18">
        <v>45820</v>
      </c>
      <c r="G1003" t="s">
        <v>98</v>
      </c>
      <c r="K1003" t="s">
        <v>5821</v>
      </c>
      <c r="L1003">
        <v>30000</v>
      </c>
      <c r="M1003">
        <v>750</v>
      </c>
    </row>
    <row r="1004" spans="1:13">
      <c r="A1004" t="s">
        <v>549</v>
      </c>
      <c r="B1004" t="s">
        <v>3467</v>
      </c>
      <c r="C1004" s="1">
        <v>46043.45076388889</v>
      </c>
      <c r="D1004" s="62">
        <v>14577</v>
      </c>
      <c r="E1004" t="s">
        <v>34</v>
      </c>
      <c r="F1004" s="18">
        <v>46043</v>
      </c>
      <c r="G1004" t="s">
        <v>199</v>
      </c>
      <c r="H1004">
        <v>0</v>
      </c>
      <c r="I1004">
        <v>0</v>
      </c>
      <c r="J1004" t="s">
        <v>1252</v>
      </c>
      <c r="K1004" t="s">
        <v>5790</v>
      </c>
      <c r="L1004">
        <v>1000000</v>
      </c>
      <c r="M1004">
        <v>25000</v>
      </c>
    </row>
    <row r="1005" spans="1:13">
      <c r="A1005" t="s">
        <v>550</v>
      </c>
      <c r="B1005" t="s">
        <v>3468</v>
      </c>
      <c r="C1005" s="1">
        <v>45810.539490740739</v>
      </c>
      <c r="D1005" s="62">
        <v>14578</v>
      </c>
      <c r="E1005" t="s">
        <v>34</v>
      </c>
      <c r="F1005" s="18">
        <v>45810</v>
      </c>
      <c r="G1005" t="s">
        <v>250</v>
      </c>
      <c r="H1005">
        <v>0</v>
      </c>
      <c r="I1005">
        <v>0</v>
      </c>
      <c r="J1005" t="s">
        <v>1252</v>
      </c>
      <c r="K1005" t="s">
        <v>5823</v>
      </c>
      <c r="L1005">
        <v>8087.02</v>
      </c>
      <c r="M1005">
        <v>2998.77</v>
      </c>
    </row>
    <row r="1006" spans="1:13">
      <c r="A1006" s="63" t="s">
        <v>551</v>
      </c>
      <c r="B1006" t="s">
        <v>3469</v>
      </c>
      <c r="C1006" s="1">
        <v>45971.460810185185</v>
      </c>
      <c r="D1006" s="62">
        <v>14579</v>
      </c>
      <c r="E1006" t="s">
        <v>34</v>
      </c>
      <c r="F1006" s="18">
        <v>45971</v>
      </c>
      <c r="G1006" t="s">
        <v>37</v>
      </c>
      <c r="H1006">
        <v>0</v>
      </c>
      <c r="I1006">
        <v>1</v>
      </c>
      <c r="J1006" t="s">
        <v>1252</v>
      </c>
      <c r="K1006" t="s">
        <v>5787</v>
      </c>
      <c r="L1006">
        <v>200000</v>
      </c>
      <c r="M1006">
        <v>5000</v>
      </c>
    </row>
    <row r="1007" spans="1:13">
      <c r="A1007" t="s">
        <v>552</v>
      </c>
      <c r="B1007" t="s">
        <v>3470</v>
      </c>
      <c r="C1007" s="1">
        <v>45705.393171296295</v>
      </c>
      <c r="D1007" s="62">
        <v>14580</v>
      </c>
      <c r="E1007" t="s">
        <v>34</v>
      </c>
      <c r="F1007" s="18">
        <v>45695</v>
      </c>
      <c r="G1007" t="s">
        <v>37</v>
      </c>
      <c r="H1007">
        <v>0</v>
      </c>
      <c r="I1007">
        <v>0</v>
      </c>
      <c r="J1007" t="s">
        <v>1395</v>
      </c>
      <c r="K1007" t="s">
        <v>5827</v>
      </c>
      <c r="L1007">
        <v>1000000</v>
      </c>
      <c r="M1007">
        <v>25000</v>
      </c>
    </row>
    <row r="1008" spans="1:13">
      <c r="A1008" t="s">
        <v>1868</v>
      </c>
      <c r="B1008" t="s">
        <v>3471</v>
      </c>
      <c r="C1008" s="1">
        <v>45726.434224537035</v>
      </c>
      <c r="D1008" s="62">
        <v>14581</v>
      </c>
      <c r="E1008" t="s">
        <v>1251</v>
      </c>
      <c r="F1008" s="18">
        <v>45726</v>
      </c>
      <c r="K1008" t="s">
        <v>5737</v>
      </c>
    </row>
    <row r="1009" spans="1:13">
      <c r="A1009" t="s">
        <v>553</v>
      </c>
      <c r="B1009" t="s">
        <v>3472</v>
      </c>
      <c r="C1009" s="1">
        <v>45729.398958333331</v>
      </c>
      <c r="D1009" s="62">
        <v>14582</v>
      </c>
      <c r="E1009" t="s">
        <v>34</v>
      </c>
      <c r="F1009" s="18">
        <v>45695</v>
      </c>
      <c r="G1009" t="s">
        <v>37</v>
      </c>
      <c r="H1009">
        <v>0</v>
      </c>
      <c r="I1009">
        <v>0</v>
      </c>
      <c r="J1009" t="s">
        <v>1395</v>
      </c>
      <c r="K1009" t="s">
        <v>5826</v>
      </c>
      <c r="L1009">
        <v>250000</v>
      </c>
      <c r="M1009">
        <v>6250</v>
      </c>
    </row>
    <row r="1010" spans="1:13">
      <c r="A1010" t="s">
        <v>554</v>
      </c>
      <c r="B1010" t="s">
        <v>3473</v>
      </c>
      <c r="C1010" s="1">
        <v>46042.432002314818</v>
      </c>
      <c r="D1010" s="62">
        <v>14583</v>
      </c>
      <c r="E1010" t="s">
        <v>34</v>
      </c>
      <c r="F1010" s="18">
        <v>45742</v>
      </c>
      <c r="G1010" t="s">
        <v>41</v>
      </c>
      <c r="H1010">
        <v>0</v>
      </c>
      <c r="I1010">
        <v>0</v>
      </c>
      <c r="J1010" t="s">
        <v>1252</v>
      </c>
      <c r="K1010" t="s">
        <v>5772</v>
      </c>
      <c r="L1010">
        <v>18000</v>
      </c>
    </row>
    <row r="1011" spans="1:13">
      <c r="A1011" t="s">
        <v>555</v>
      </c>
      <c r="B1011" t="s">
        <v>3474</v>
      </c>
      <c r="C1011" s="1">
        <v>45705.393506944441</v>
      </c>
      <c r="D1011" s="62">
        <v>14584</v>
      </c>
      <c r="E1011" t="s">
        <v>34</v>
      </c>
      <c r="F1011" s="18">
        <v>45695</v>
      </c>
      <c r="G1011" t="s">
        <v>37</v>
      </c>
      <c r="H1011">
        <v>0</v>
      </c>
      <c r="I1011">
        <v>0</v>
      </c>
      <c r="J1011" t="s">
        <v>1395</v>
      </c>
      <c r="K1011" t="s">
        <v>5772</v>
      </c>
      <c r="L1011">
        <v>500000</v>
      </c>
      <c r="M1011">
        <v>12500</v>
      </c>
    </row>
    <row r="1012" spans="1:13">
      <c r="A1012" t="s">
        <v>556</v>
      </c>
      <c r="B1012" t="s">
        <v>3475</v>
      </c>
      <c r="C1012" s="1">
        <v>45700.47824074074</v>
      </c>
      <c r="D1012" s="62">
        <v>14585</v>
      </c>
      <c r="E1012" t="s">
        <v>34</v>
      </c>
      <c r="F1012" s="18">
        <v>45695</v>
      </c>
      <c r="G1012" t="s">
        <v>37</v>
      </c>
      <c r="H1012">
        <v>0</v>
      </c>
      <c r="I1012">
        <v>0</v>
      </c>
      <c r="J1012" t="s">
        <v>1395</v>
      </c>
      <c r="K1012" t="s">
        <v>5815</v>
      </c>
      <c r="L1012">
        <v>250000</v>
      </c>
      <c r="M1012">
        <v>6250</v>
      </c>
    </row>
    <row r="1013" spans="1:13">
      <c r="A1013" t="s">
        <v>1869</v>
      </c>
      <c r="B1013" t="s">
        <v>3476</v>
      </c>
      <c r="C1013" s="1">
        <v>45910.624155092592</v>
      </c>
      <c r="D1013" s="62">
        <v>14586</v>
      </c>
      <c r="E1013" t="s">
        <v>1251</v>
      </c>
      <c r="F1013" s="18">
        <v>45910</v>
      </c>
      <c r="G1013" t="s">
        <v>179</v>
      </c>
      <c r="K1013" t="s">
        <v>5748</v>
      </c>
      <c r="L1013">
        <v>100000</v>
      </c>
      <c r="M1013">
        <v>3000</v>
      </c>
    </row>
    <row r="1014" spans="1:13">
      <c r="A1014" t="s">
        <v>557</v>
      </c>
      <c r="B1014" t="s">
        <v>3477</v>
      </c>
      <c r="C1014" s="1">
        <v>45867.664270833331</v>
      </c>
      <c r="D1014" s="62">
        <v>14587</v>
      </c>
      <c r="E1014" t="s">
        <v>34</v>
      </c>
      <c r="F1014" s="18">
        <v>45757</v>
      </c>
      <c r="G1014" t="s">
        <v>53</v>
      </c>
      <c r="H1014">
        <v>0</v>
      </c>
      <c r="I1014">
        <v>0</v>
      </c>
      <c r="J1014" t="s">
        <v>1252</v>
      </c>
      <c r="K1014" t="s">
        <v>5753</v>
      </c>
      <c r="L1014">
        <v>48785</v>
      </c>
      <c r="M1014">
        <v>1219.6300000000001</v>
      </c>
    </row>
    <row r="1015" spans="1:13">
      <c r="A1015" t="s">
        <v>1870</v>
      </c>
      <c r="B1015" t="s">
        <v>3478</v>
      </c>
      <c r="C1015" s="1">
        <v>45813.392141203702</v>
      </c>
      <c r="D1015" s="62">
        <v>14588</v>
      </c>
      <c r="E1015" t="s">
        <v>1251</v>
      </c>
      <c r="F1015" s="18">
        <v>45813</v>
      </c>
      <c r="G1015" t="s">
        <v>196</v>
      </c>
      <c r="J1015" t="s">
        <v>1252</v>
      </c>
      <c r="K1015" t="s">
        <v>5774</v>
      </c>
      <c r="L1015">
        <v>15000</v>
      </c>
    </row>
    <row r="1016" spans="1:13">
      <c r="A1016" t="s">
        <v>558</v>
      </c>
      <c r="B1016" t="s">
        <v>3479</v>
      </c>
      <c r="C1016" s="1">
        <v>45901.355162037034</v>
      </c>
      <c r="D1016" s="62">
        <v>14589</v>
      </c>
      <c r="E1016" t="s">
        <v>34</v>
      </c>
      <c r="F1016" s="18">
        <v>45726</v>
      </c>
      <c r="G1016" t="s">
        <v>377</v>
      </c>
      <c r="H1016">
        <v>0</v>
      </c>
      <c r="I1016">
        <v>0</v>
      </c>
      <c r="J1016" t="s">
        <v>1252</v>
      </c>
      <c r="K1016" t="s">
        <v>5741</v>
      </c>
      <c r="L1016">
        <v>83460</v>
      </c>
      <c r="M1016">
        <v>2086.5</v>
      </c>
    </row>
    <row r="1017" spans="1:13">
      <c r="A1017" t="s">
        <v>1871</v>
      </c>
      <c r="B1017" t="s">
        <v>3480</v>
      </c>
      <c r="C1017" s="1">
        <v>45902.461608796293</v>
      </c>
      <c r="D1017" s="62">
        <v>14590</v>
      </c>
      <c r="E1017" t="s">
        <v>1251</v>
      </c>
      <c r="F1017" s="18">
        <v>45902</v>
      </c>
      <c r="K1017" t="s">
        <v>5745</v>
      </c>
    </row>
    <row r="1018" spans="1:13">
      <c r="A1018" t="s">
        <v>559</v>
      </c>
      <c r="B1018" t="s">
        <v>3481</v>
      </c>
      <c r="C1018" s="1">
        <v>45952.449918981481</v>
      </c>
      <c r="D1018" s="62">
        <v>14591</v>
      </c>
      <c r="E1018" t="s">
        <v>34</v>
      </c>
      <c r="F1018" s="18">
        <v>45863</v>
      </c>
      <c r="G1018" t="s">
        <v>79</v>
      </c>
      <c r="H1018">
        <v>0</v>
      </c>
      <c r="I1018">
        <v>1</v>
      </c>
      <c r="J1018" t="s">
        <v>1252</v>
      </c>
      <c r="K1018" t="s">
        <v>5763</v>
      </c>
      <c r="L1018">
        <v>600000</v>
      </c>
      <c r="M1018">
        <v>15000</v>
      </c>
    </row>
    <row r="1019" spans="1:13">
      <c r="A1019" t="s">
        <v>560</v>
      </c>
      <c r="B1019" t="s">
        <v>3482</v>
      </c>
      <c r="C1019" s="1">
        <v>45980.435057870367</v>
      </c>
      <c r="D1019" s="62">
        <v>14592</v>
      </c>
      <c r="E1019" t="s">
        <v>34</v>
      </c>
      <c r="F1019" s="18">
        <v>45838</v>
      </c>
      <c r="G1019" t="s">
        <v>125</v>
      </c>
      <c r="H1019">
        <v>0</v>
      </c>
      <c r="I1019">
        <v>0</v>
      </c>
      <c r="J1019" t="s">
        <v>1252</v>
      </c>
      <c r="K1019" t="s">
        <v>5801</v>
      </c>
      <c r="L1019">
        <v>50000</v>
      </c>
      <c r="M1019">
        <v>2000</v>
      </c>
    </row>
    <row r="1020" spans="1:13">
      <c r="A1020" s="63" t="s">
        <v>561</v>
      </c>
      <c r="B1020" t="s">
        <v>3483</v>
      </c>
      <c r="C1020" s="1">
        <v>45750.59715277778</v>
      </c>
      <c r="D1020" s="62">
        <v>14593</v>
      </c>
      <c r="E1020" t="s">
        <v>34</v>
      </c>
      <c r="F1020" s="18">
        <v>45750</v>
      </c>
      <c r="G1020" t="s">
        <v>61</v>
      </c>
      <c r="H1020">
        <v>0</v>
      </c>
      <c r="I1020">
        <v>0</v>
      </c>
      <c r="J1020" t="s">
        <v>1252</v>
      </c>
      <c r="K1020" t="s">
        <v>5800</v>
      </c>
      <c r="L1020">
        <v>40000</v>
      </c>
      <c r="M1020">
        <v>1600</v>
      </c>
    </row>
    <row r="1021" spans="1:13">
      <c r="A1021" t="s">
        <v>562</v>
      </c>
      <c r="B1021" t="s">
        <v>3484</v>
      </c>
      <c r="C1021" s="1">
        <v>45925.47111111111</v>
      </c>
      <c r="D1021" s="62">
        <v>14594</v>
      </c>
      <c r="E1021" t="s">
        <v>34</v>
      </c>
      <c r="F1021" s="18">
        <v>45755</v>
      </c>
      <c r="G1021" t="s">
        <v>199</v>
      </c>
      <c r="H1021">
        <v>0</v>
      </c>
      <c r="I1021">
        <v>0</v>
      </c>
      <c r="J1021" t="s">
        <v>1252</v>
      </c>
      <c r="K1021" t="s">
        <v>5825</v>
      </c>
      <c r="L1021">
        <v>1000000</v>
      </c>
      <c r="M1021">
        <v>25000</v>
      </c>
    </row>
    <row r="1022" spans="1:13">
      <c r="A1022" t="s">
        <v>563</v>
      </c>
      <c r="B1022" t="s">
        <v>3485</v>
      </c>
      <c r="C1022" s="1">
        <v>45762.543877314813</v>
      </c>
      <c r="D1022" s="62">
        <v>14595</v>
      </c>
      <c r="E1022" t="s">
        <v>34</v>
      </c>
      <c r="F1022" s="18">
        <v>45720</v>
      </c>
      <c r="G1022" t="s">
        <v>175</v>
      </c>
      <c r="H1022">
        <v>0</v>
      </c>
      <c r="I1022">
        <v>0</v>
      </c>
      <c r="J1022" t="s">
        <v>1252</v>
      </c>
      <c r="K1022" t="s">
        <v>5789</v>
      </c>
      <c r="L1022">
        <v>80000</v>
      </c>
      <c r="M1022">
        <v>2000</v>
      </c>
    </row>
    <row r="1023" spans="1:13">
      <c r="A1023" t="s">
        <v>1872</v>
      </c>
      <c r="B1023" t="s">
        <v>3486</v>
      </c>
      <c r="C1023" s="1">
        <v>45786.614351851851</v>
      </c>
      <c r="D1023" s="62">
        <v>14596</v>
      </c>
      <c r="E1023" t="s">
        <v>1251</v>
      </c>
      <c r="F1023" s="18">
        <v>45786</v>
      </c>
      <c r="G1023" t="s">
        <v>53</v>
      </c>
      <c r="K1023" t="s">
        <v>5742</v>
      </c>
      <c r="L1023">
        <v>75000</v>
      </c>
      <c r="M1023">
        <v>1875</v>
      </c>
    </row>
    <row r="1024" spans="1:13">
      <c r="A1024" t="s">
        <v>1873</v>
      </c>
      <c r="B1024" t="s">
        <v>3487</v>
      </c>
      <c r="C1024" s="1">
        <v>45770.572743055556</v>
      </c>
      <c r="D1024" s="62">
        <v>14597</v>
      </c>
      <c r="E1024" t="s">
        <v>1251</v>
      </c>
      <c r="F1024" s="18">
        <v>45770</v>
      </c>
      <c r="G1024" t="s">
        <v>64</v>
      </c>
      <c r="K1024" t="s">
        <v>5773</v>
      </c>
      <c r="L1024">
        <v>60000</v>
      </c>
      <c r="M1024">
        <v>2400</v>
      </c>
    </row>
    <row r="1025" spans="1:13">
      <c r="A1025" t="s">
        <v>564</v>
      </c>
      <c r="B1025" t="s">
        <v>3488</v>
      </c>
      <c r="C1025" s="1">
        <v>45882.66846064815</v>
      </c>
      <c r="D1025" s="62">
        <v>14598</v>
      </c>
      <c r="E1025" t="s">
        <v>34</v>
      </c>
      <c r="F1025" s="18">
        <v>45839</v>
      </c>
      <c r="G1025" t="s">
        <v>377</v>
      </c>
      <c r="H1025">
        <v>0</v>
      </c>
      <c r="I1025">
        <v>0</v>
      </c>
      <c r="J1025" t="s">
        <v>1252</v>
      </c>
      <c r="K1025" t="s">
        <v>5735</v>
      </c>
      <c r="L1025">
        <v>226898</v>
      </c>
      <c r="M1025">
        <v>5672.45</v>
      </c>
    </row>
    <row r="1026" spans="1:13">
      <c r="A1026" t="s">
        <v>565</v>
      </c>
      <c r="B1026" t="s">
        <v>3489</v>
      </c>
      <c r="C1026" s="1">
        <v>46041.442060185182</v>
      </c>
      <c r="D1026" s="62">
        <v>14599</v>
      </c>
      <c r="E1026" t="s">
        <v>34</v>
      </c>
      <c r="F1026" s="18">
        <v>45818</v>
      </c>
      <c r="G1026" t="s">
        <v>214</v>
      </c>
      <c r="H1026">
        <v>0</v>
      </c>
      <c r="I1026">
        <v>0</v>
      </c>
      <c r="J1026" t="s">
        <v>1252</v>
      </c>
      <c r="K1026" t="s">
        <v>5737</v>
      </c>
      <c r="L1026">
        <v>340000</v>
      </c>
      <c r="M1026">
        <v>8500</v>
      </c>
    </row>
    <row r="1027" spans="1:13">
      <c r="A1027" s="63" t="s">
        <v>566</v>
      </c>
      <c r="B1027" t="s">
        <v>3490</v>
      </c>
      <c r="C1027" s="1">
        <v>45995.663576388892</v>
      </c>
      <c r="D1027" s="62">
        <v>14600</v>
      </c>
      <c r="E1027" t="s">
        <v>34</v>
      </c>
      <c r="F1027" s="18">
        <v>45887</v>
      </c>
      <c r="G1027" t="s">
        <v>85</v>
      </c>
      <c r="H1027">
        <v>0</v>
      </c>
      <c r="I1027">
        <v>1</v>
      </c>
      <c r="J1027" t="s">
        <v>1252</v>
      </c>
      <c r="K1027" t="s">
        <v>5755</v>
      </c>
      <c r="L1027">
        <v>364784.98</v>
      </c>
      <c r="M1027">
        <v>9119.6200000000008</v>
      </c>
    </row>
    <row r="1028" spans="1:13">
      <c r="A1028" t="s">
        <v>567</v>
      </c>
      <c r="B1028" t="s">
        <v>3491</v>
      </c>
      <c r="C1028" s="1">
        <v>45831.386203703703</v>
      </c>
      <c r="D1028" s="62">
        <v>14601</v>
      </c>
      <c r="E1028" t="s">
        <v>34</v>
      </c>
      <c r="F1028" s="18">
        <v>45721</v>
      </c>
      <c r="G1028" t="s">
        <v>125</v>
      </c>
      <c r="H1028">
        <v>0</v>
      </c>
      <c r="I1028">
        <v>0</v>
      </c>
      <c r="J1028" t="s">
        <v>1252</v>
      </c>
      <c r="K1028" t="s">
        <v>5795</v>
      </c>
      <c r="L1028">
        <v>10000</v>
      </c>
    </row>
    <row r="1029" spans="1:13">
      <c r="A1029" t="s">
        <v>568</v>
      </c>
      <c r="B1029" t="s">
        <v>5276</v>
      </c>
      <c r="C1029" s="1">
        <v>46093.564849537041</v>
      </c>
      <c r="D1029" s="62">
        <v>14603</v>
      </c>
      <c r="E1029" t="s">
        <v>34</v>
      </c>
      <c r="F1029" s="18">
        <v>45930</v>
      </c>
      <c r="G1029" t="s">
        <v>79</v>
      </c>
      <c r="H1029">
        <v>0</v>
      </c>
      <c r="I1029">
        <v>1</v>
      </c>
      <c r="J1029" t="s">
        <v>1252</v>
      </c>
      <c r="K1029" t="s">
        <v>5798</v>
      </c>
      <c r="L1029">
        <v>249999</v>
      </c>
      <c r="M1029">
        <v>6249.97</v>
      </c>
    </row>
    <row r="1030" spans="1:13">
      <c r="A1030" t="s">
        <v>569</v>
      </c>
      <c r="B1030" t="s">
        <v>3492</v>
      </c>
      <c r="C1030" s="1">
        <v>45810.580497685187</v>
      </c>
      <c r="D1030" s="62">
        <v>14604</v>
      </c>
      <c r="E1030" t="s">
        <v>34</v>
      </c>
      <c r="F1030" s="18">
        <v>45749</v>
      </c>
      <c r="G1030" t="s">
        <v>189</v>
      </c>
      <c r="H1030">
        <v>0</v>
      </c>
      <c r="I1030">
        <v>0</v>
      </c>
      <c r="J1030" t="s">
        <v>1252</v>
      </c>
      <c r="K1030" t="s">
        <v>5786</v>
      </c>
      <c r="L1030">
        <v>30500</v>
      </c>
      <c r="M1030">
        <v>915</v>
      </c>
    </row>
    <row r="1031" spans="1:13">
      <c r="A1031" t="s">
        <v>1874</v>
      </c>
      <c r="B1031" t="s">
        <v>3493</v>
      </c>
      <c r="C1031" s="1">
        <v>45873.577523148146</v>
      </c>
      <c r="D1031" s="62">
        <v>14606</v>
      </c>
      <c r="E1031" t="s">
        <v>1251</v>
      </c>
      <c r="F1031" s="18">
        <v>45873</v>
      </c>
      <c r="G1031" t="s">
        <v>41</v>
      </c>
      <c r="K1031" t="s">
        <v>5756</v>
      </c>
      <c r="L1031">
        <v>70000</v>
      </c>
      <c r="M1031">
        <v>2800</v>
      </c>
    </row>
    <row r="1032" spans="1:13">
      <c r="A1032" t="s">
        <v>1875</v>
      </c>
      <c r="B1032" t="s">
        <v>3494</v>
      </c>
      <c r="C1032" s="1">
        <v>45904.38689814815</v>
      </c>
      <c r="D1032" s="62">
        <v>14607</v>
      </c>
      <c r="E1032" t="s">
        <v>1251</v>
      </c>
      <c r="F1032" s="18">
        <v>45904</v>
      </c>
      <c r="G1032" t="s">
        <v>82</v>
      </c>
      <c r="J1032" t="s">
        <v>1252</v>
      </c>
      <c r="K1032" t="s">
        <v>5777</v>
      </c>
      <c r="L1032">
        <v>380000</v>
      </c>
      <c r="M1032">
        <v>9500</v>
      </c>
    </row>
    <row r="1033" spans="1:13">
      <c r="A1033" t="s">
        <v>1876</v>
      </c>
      <c r="B1033" t="s">
        <v>3495</v>
      </c>
      <c r="C1033" s="1">
        <v>45818.345104166663</v>
      </c>
      <c r="D1033" s="62">
        <v>14611</v>
      </c>
      <c r="E1033" t="s">
        <v>1251</v>
      </c>
      <c r="F1033" s="18">
        <v>45818</v>
      </c>
      <c r="G1033" t="s">
        <v>250</v>
      </c>
      <c r="K1033" t="s">
        <v>5742</v>
      </c>
      <c r="L1033">
        <v>25000</v>
      </c>
    </row>
    <row r="1034" spans="1:13">
      <c r="A1034" t="s">
        <v>570</v>
      </c>
      <c r="B1034" t="s">
        <v>3496</v>
      </c>
      <c r="C1034" s="1">
        <v>45979.402083333334</v>
      </c>
      <c r="D1034" s="62">
        <v>14612</v>
      </c>
      <c r="E1034" t="s">
        <v>34</v>
      </c>
      <c r="F1034" s="18">
        <v>45964</v>
      </c>
      <c r="G1034" t="s">
        <v>175</v>
      </c>
      <c r="H1034">
        <v>0</v>
      </c>
      <c r="I1034">
        <v>1</v>
      </c>
      <c r="J1034" t="s">
        <v>1252</v>
      </c>
      <c r="K1034" t="s">
        <v>5776</v>
      </c>
      <c r="L1034">
        <v>500000</v>
      </c>
      <c r="M1034">
        <v>12500</v>
      </c>
    </row>
    <row r="1035" spans="1:13">
      <c r="A1035" t="s">
        <v>571</v>
      </c>
      <c r="B1035" t="s">
        <v>3497</v>
      </c>
      <c r="C1035" s="1">
        <v>45855.369421296295</v>
      </c>
      <c r="D1035" s="62">
        <v>14613</v>
      </c>
      <c r="E1035" t="s">
        <v>34</v>
      </c>
      <c r="F1035" s="18">
        <v>45828</v>
      </c>
      <c r="G1035" t="s">
        <v>41</v>
      </c>
      <c r="H1035">
        <v>0</v>
      </c>
      <c r="I1035">
        <v>0</v>
      </c>
      <c r="J1035" t="s">
        <v>1252</v>
      </c>
      <c r="K1035" t="s">
        <v>5742</v>
      </c>
      <c r="L1035">
        <v>44700</v>
      </c>
    </row>
    <row r="1036" spans="1:13">
      <c r="A1036" t="s">
        <v>572</v>
      </c>
      <c r="B1036" t="s">
        <v>3498</v>
      </c>
      <c r="C1036" s="1">
        <v>45758.644282407404</v>
      </c>
      <c r="D1036" s="62">
        <v>14615</v>
      </c>
      <c r="E1036" t="s">
        <v>34</v>
      </c>
      <c r="F1036" s="18">
        <v>45728</v>
      </c>
      <c r="G1036" t="s">
        <v>196</v>
      </c>
      <c r="H1036">
        <v>0</v>
      </c>
      <c r="I1036">
        <v>0</v>
      </c>
      <c r="J1036" t="s">
        <v>1252</v>
      </c>
      <c r="K1036" t="s">
        <v>5828</v>
      </c>
      <c r="L1036">
        <v>21395.5</v>
      </c>
      <c r="M1036">
        <v>672.46</v>
      </c>
    </row>
    <row r="1037" spans="1:13">
      <c r="A1037" t="s">
        <v>573</v>
      </c>
      <c r="B1037" t="s">
        <v>3499</v>
      </c>
      <c r="C1037" s="1">
        <v>45882.657280092593</v>
      </c>
      <c r="D1037" s="62">
        <v>14616</v>
      </c>
      <c r="E1037" t="s">
        <v>34</v>
      </c>
      <c r="F1037" s="18">
        <v>45751</v>
      </c>
      <c r="G1037" t="s">
        <v>136</v>
      </c>
      <c r="H1037">
        <v>0</v>
      </c>
      <c r="I1037">
        <v>0</v>
      </c>
      <c r="J1037" t="s">
        <v>1252</v>
      </c>
      <c r="K1037" t="s">
        <v>5791</v>
      </c>
      <c r="L1037">
        <v>900000</v>
      </c>
      <c r="M1037">
        <v>22500</v>
      </c>
    </row>
    <row r="1038" spans="1:13">
      <c r="A1038" t="s">
        <v>574</v>
      </c>
      <c r="B1038" t="s">
        <v>3500</v>
      </c>
      <c r="C1038" s="1">
        <v>45930.556041666663</v>
      </c>
      <c r="D1038" s="62">
        <v>14617</v>
      </c>
      <c r="E1038" t="s">
        <v>34</v>
      </c>
      <c r="F1038" s="18">
        <v>45912</v>
      </c>
      <c r="G1038" t="s">
        <v>250</v>
      </c>
      <c r="H1038">
        <v>0</v>
      </c>
      <c r="I1038">
        <v>0</v>
      </c>
      <c r="J1038" t="s">
        <v>1252</v>
      </c>
      <c r="K1038" t="s">
        <v>5753</v>
      </c>
      <c r="L1038">
        <v>14583.15</v>
      </c>
      <c r="M1038">
        <v>1580.58</v>
      </c>
    </row>
    <row r="1039" spans="1:13">
      <c r="A1039" t="s">
        <v>575</v>
      </c>
      <c r="B1039" t="s">
        <v>3501</v>
      </c>
      <c r="C1039" s="1">
        <v>46027.664085648146</v>
      </c>
      <c r="D1039" s="62">
        <v>14618</v>
      </c>
      <c r="E1039" t="s">
        <v>34</v>
      </c>
      <c r="F1039" s="18">
        <v>45769</v>
      </c>
      <c r="G1039" t="s">
        <v>175</v>
      </c>
      <c r="H1039">
        <v>0</v>
      </c>
      <c r="I1039">
        <v>1</v>
      </c>
      <c r="J1039" t="s">
        <v>1252</v>
      </c>
      <c r="K1039" t="s">
        <v>5736</v>
      </c>
      <c r="L1039">
        <v>30000</v>
      </c>
      <c r="M1039">
        <v>750</v>
      </c>
    </row>
    <row r="1040" spans="1:13">
      <c r="A1040" t="s">
        <v>1877</v>
      </c>
      <c r="B1040" t="s">
        <v>3502</v>
      </c>
      <c r="C1040" s="1">
        <v>45709.409618055557</v>
      </c>
      <c r="D1040" s="62">
        <v>14619</v>
      </c>
      <c r="E1040" t="s">
        <v>1251</v>
      </c>
      <c r="F1040" s="18">
        <v>45709</v>
      </c>
      <c r="G1040" t="s">
        <v>284</v>
      </c>
      <c r="J1040" t="s">
        <v>1252</v>
      </c>
      <c r="K1040" t="s">
        <v>5773</v>
      </c>
      <c r="L1040">
        <v>5000</v>
      </c>
      <c r="M1040">
        <v>150</v>
      </c>
    </row>
    <row r="1041" spans="1:13">
      <c r="A1041" t="s">
        <v>1878</v>
      </c>
      <c r="B1041" t="s">
        <v>3503</v>
      </c>
      <c r="C1041" s="1">
        <v>45958.678761574076</v>
      </c>
      <c r="D1041" s="62">
        <v>14620</v>
      </c>
      <c r="E1041" t="s">
        <v>1251</v>
      </c>
      <c r="F1041" s="18">
        <v>45958</v>
      </c>
      <c r="G1041" t="s">
        <v>214</v>
      </c>
      <c r="K1041" t="s">
        <v>5791</v>
      </c>
      <c r="L1041">
        <v>750000</v>
      </c>
      <c r="M1041">
        <v>18750</v>
      </c>
    </row>
    <row r="1042" spans="1:13">
      <c r="A1042" t="s">
        <v>576</v>
      </c>
      <c r="B1042" t="s">
        <v>3504</v>
      </c>
      <c r="C1042" s="1">
        <v>46077.591284722221</v>
      </c>
      <c r="D1042" s="62">
        <v>14621</v>
      </c>
      <c r="E1042" t="s">
        <v>34</v>
      </c>
      <c r="F1042" s="18">
        <v>45930</v>
      </c>
      <c r="G1042" t="s">
        <v>66</v>
      </c>
      <c r="H1042">
        <v>0</v>
      </c>
      <c r="I1042">
        <v>0</v>
      </c>
      <c r="J1042" t="s">
        <v>1252</v>
      </c>
      <c r="K1042" t="s">
        <v>5747</v>
      </c>
      <c r="L1042">
        <v>125000</v>
      </c>
      <c r="M1042">
        <v>500</v>
      </c>
    </row>
    <row r="1043" spans="1:13">
      <c r="A1043" t="s">
        <v>1879</v>
      </c>
      <c r="B1043" t="s">
        <v>3505</v>
      </c>
      <c r="C1043" s="1">
        <v>45762.429131944446</v>
      </c>
      <c r="D1043" s="62">
        <v>14623</v>
      </c>
      <c r="E1043" t="s">
        <v>1251</v>
      </c>
      <c r="F1043" s="18">
        <v>45762</v>
      </c>
      <c r="G1043" t="s">
        <v>127</v>
      </c>
      <c r="J1043" t="s">
        <v>1252</v>
      </c>
      <c r="K1043" t="s">
        <v>5736</v>
      </c>
      <c r="L1043">
        <v>50000</v>
      </c>
      <c r="M1043">
        <v>1500</v>
      </c>
    </row>
    <row r="1044" spans="1:13">
      <c r="A1044" t="s">
        <v>577</v>
      </c>
      <c r="B1044" t="s">
        <v>3506</v>
      </c>
      <c r="C1044" s="1">
        <v>45790.573344907411</v>
      </c>
      <c r="D1044" s="62">
        <v>14624</v>
      </c>
      <c r="E1044" t="s">
        <v>34</v>
      </c>
      <c r="F1044" s="18">
        <v>45790</v>
      </c>
      <c r="G1044" t="s">
        <v>377</v>
      </c>
      <c r="H1044">
        <v>0</v>
      </c>
      <c r="I1044">
        <v>1</v>
      </c>
      <c r="J1044" t="s">
        <v>1252</v>
      </c>
      <c r="K1044" t="s">
        <v>5734</v>
      </c>
      <c r="L1044">
        <v>100000</v>
      </c>
      <c r="M1044">
        <v>2500</v>
      </c>
    </row>
    <row r="1045" spans="1:13">
      <c r="A1045" t="s">
        <v>1880</v>
      </c>
      <c r="B1045" t="s">
        <v>3507</v>
      </c>
      <c r="C1045" s="1">
        <v>45873.366944444446</v>
      </c>
      <c r="D1045" s="62">
        <v>14625</v>
      </c>
      <c r="E1045" t="s">
        <v>1251</v>
      </c>
      <c r="F1045" s="18">
        <v>45873</v>
      </c>
      <c r="G1045" t="s">
        <v>82</v>
      </c>
      <c r="J1045" t="s">
        <v>1252</v>
      </c>
      <c r="K1045" t="s">
        <v>5774</v>
      </c>
      <c r="L1045">
        <v>175000</v>
      </c>
      <c r="M1045">
        <v>4375</v>
      </c>
    </row>
    <row r="1046" spans="1:13">
      <c r="A1046" t="s">
        <v>1881</v>
      </c>
      <c r="B1046" t="s">
        <v>3508</v>
      </c>
      <c r="C1046" s="1">
        <v>45907.527187500003</v>
      </c>
      <c r="D1046" s="62">
        <v>14626</v>
      </c>
      <c r="E1046" t="s">
        <v>1251</v>
      </c>
      <c r="F1046" s="18">
        <v>45907</v>
      </c>
      <c r="G1046" t="s">
        <v>68</v>
      </c>
      <c r="J1046" t="s">
        <v>1252</v>
      </c>
      <c r="K1046" t="s">
        <v>5783</v>
      </c>
      <c r="L1046">
        <v>750000</v>
      </c>
      <c r="M1046">
        <v>18750</v>
      </c>
    </row>
    <row r="1047" spans="1:13">
      <c r="A1047" t="s">
        <v>578</v>
      </c>
      <c r="B1047" t="s">
        <v>3509</v>
      </c>
      <c r="C1047" s="1">
        <v>45952.419131944444</v>
      </c>
      <c r="D1047" s="62">
        <v>14627</v>
      </c>
      <c r="E1047" t="s">
        <v>34</v>
      </c>
      <c r="F1047" s="18">
        <v>45952</v>
      </c>
      <c r="G1047" t="s">
        <v>98</v>
      </c>
      <c r="H1047">
        <v>0</v>
      </c>
      <c r="I1047">
        <v>1</v>
      </c>
      <c r="J1047" t="s">
        <v>1252</v>
      </c>
      <c r="K1047" t="s">
        <v>5755</v>
      </c>
      <c r="L1047">
        <v>300000</v>
      </c>
      <c r="M1047">
        <v>7500</v>
      </c>
    </row>
    <row r="1048" spans="1:13">
      <c r="A1048" t="s">
        <v>579</v>
      </c>
      <c r="B1048" t="s">
        <v>3510</v>
      </c>
      <c r="C1048" s="1">
        <v>46073.596250000002</v>
      </c>
      <c r="D1048" s="62">
        <v>14628</v>
      </c>
      <c r="E1048" t="s">
        <v>34</v>
      </c>
      <c r="F1048" s="18">
        <v>45779</v>
      </c>
      <c r="G1048" t="s">
        <v>35</v>
      </c>
      <c r="H1048">
        <v>0</v>
      </c>
      <c r="I1048">
        <v>0</v>
      </c>
      <c r="J1048" t="s">
        <v>1252</v>
      </c>
      <c r="K1048" t="s">
        <v>5743</v>
      </c>
      <c r="L1048">
        <v>40000</v>
      </c>
      <c r="M1048">
        <v>1000</v>
      </c>
    </row>
    <row r="1049" spans="1:13">
      <c r="A1049" t="s">
        <v>1882</v>
      </c>
      <c r="B1049" t="s">
        <v>3511</v>
      </c>
      <c r="C1049" s="1">
        <v>45873.601435185185</v>
      </c>
      <c r="D1049" s="62">
        <v>14629</v>
      </c>
      <c r="E1049" t="s">
        <v>1251</v>
      </c>
      <c r="F1049" s="18">
        <v>45873</v>
      </c>
      <c r="G1049" t="s">
        <v>199</v>
      </c>
      <c r="K1049" t="s">
        <v>5825</v>
      </c>
      <c r="L1049">
        <v>1500000</v>
      </c>
      <c r="M1049">
        <v>37500</v>
      </c>
    </row>
    <row r="1050" spans="1:13">
      <c r="A1050" t="s">
        <v>580</v>
      </c>
      <c r="B1050" t="s">
        <v>3512</v>
      </c>
      <c r="C1050" s="1">
        <v>45743.461759259262</v>
      </c>
      <c r="D1050" s="62">
        <v>14630</v>
      </c>
      <c r="E1050" t="s">
        <v>34</v>
      </c>
      <c r="F1050" s="18">
        <v>45743</v>
      </c>
      <c r="G1050" t="s">
        <v>64</v>
      </c>
      <c r="H1050">
        <v>0</v>
      </c>
      <c r="I1050">
        <v>0</v>
      </c>
      <c r="J1050" t="s">
        <v>1252</v>
      </c>
      <c r="K1050" t="s">
        <v>5803</v>
      </c>
      <c r="L1050">
        <v>6300</v>
      </c>
    </row>
    <row r="1051" spans="1:13">
      <c r="A1051" t="s">
        <v>581</v>
      </c>
      <c r="B1051" t="s">
        <v>3513</v>
      </c>
      <c r="C1051" s="1">
        <v>46071.714699074073</v>
      </c>
      <c r="D1051" s="62">
        <v>14631</v>
      </c>
      <c r="E1051" t="s">
        <v>34</v>
      </c>
      <c r="F1051" s="18">
        <v>46003</v>
      </c>
      <c r="G1051" t="s">
        <v>199</v>
      </c>
      <c r="H1051">
        <v>0</v>
      </c>
      <c r="I1051">
        <v>0</v>
      </c>
      <c r="J1051" t="s">
        <v>1252</v>
      </c>
      <c r="K1051" t="s">
        <v>5813</v>
      </c>
      <c r="L1051">
        <v>800000</v>
      </c>
      <c r="M1051">
        <v>20000</v>
      </c>
    </row>
    <row r="1052" spans="1:13">
      <c r="A1052" t="s">
        <v>1883</v>
      </c>
      <c r="B1052" t="s">
        <v>3514</v>
      </c>
      <c r="C1052" s="1">
        <v>46059.597893518519</v>
      </c>
      <c r="D1052" s="62">
        <v>14633</v>
      </c>
      <c r="E1052" t="s">
        <v>1251</v>
      </c>
      <c r="F1052" s="18">
        <v>46059</v>
      </c>
      <c r="G1052" t="s">
        <v>662</v>
      </c>
      <c r="K1052" t="s">
        <v>5767</v>
      </c>
      <c r="L1052">
        <v>1000000</v>
      </c>
      <c r="M1052">
        <v>25000</v>
      </c>
    </row>
    <row r="1053" spans="1:13">
      <c r="A1053" t="s">
        <v>582</v>
      </c>
      <c r="B1053" t="s">
        <v>3515</v>
      </c>
      <c r="C1053" s="1">
        <v>45855.368032407408</v>
      </c>
      <c r="D1053" s="62">
        <v>14634</v>
      </c>
      <c r="E1053" t="s">
        <v>34</v>
      </c>
      <c r="F1053" s="18">
        <v>45800</v>
      </c>
      <c r="G1053" t="s">
        <v>377</v>
      </c>
      <c r="H1053">
        <v>0</v>
      </c>
      <c r="I1053">
        <v>1</v>
      </c>
      <c r="J1053" t="s">
        <v>1252</v>
      </c>
      <c r="K1053" t="s">
        <v>5806</v>
      </c>
      <c r="L1053">
        <v>140000</v>
      </c>
      <c r="M1053">
        <v>3500</v>
      </c>
    </row>
    <row r="1054" spans="1:13">
      <c r="A1054" t="s">
        <v>583</v>
      </c>
      <c r="B1054" t="s">
        <v>3516</v>
      </c>
      <c r="C1054" s="1">
        <v>45951.549710648149</v>
      </c>
      <c r="D1054" s="62">
        <v>14635</v>
      </c>
      <c r="E1054" t="s">
        <v>34</v>
      </c>
      <c r="F1054" s="18">
        <v>45818</v>
      </c>
      <c r="G1054" t="s">
        <v>61</v>
      </c>
      <c r="H1054">
        <v>0</v>
      </c>
      <c r="I1054">
        <v>0</v>
      </c>
      <c r="J1054" t="s">
        <v>1252</v>
      </c>
      <c r="K1054" t="s">
        <v>5761</v>
      </c>
      <c r="L1054">
        <v>20000</v>
      </c>
      <c r="M1054">
        <v>800</v>
      </c>
    </row>
    <row r="1055" spans="1:13">
      <c r="A1055" t="s">
        <v>584</v>
      </c>
      <c r="B1055" t="s">
        <v>3517</v>
      </c>
      <c r="C1055" s="1">
        <v>45772.600578703707</v>
      </c>
      <c r="D1055" s="62">
        <v>14640</v>
      </c>
      <c r="E1055" t="s">
        <v>34</v>
      </c>
      <c r="F1055" s="18">
        <v>45719</v>
      </c>
      <c r="G1055" t="s">
        <v>125</v>
      </c>
      <c r="H1055">
        <v>0</v>
      </c>
      <c r="I1055">
        <v>0</v>
      </c>
      <c r="J1055" t="s">
        <v>1252</v>
      </c>
      <c r="K1055" t="s">
        <v>5772</v>
      </c>
      <c r="L1055">
        <v>150000</v>
      </c>
      <c r="M1055">
        <v>6000</v>
      </c>
    </row>
    <row r="1056" spans="1:13">
      <c r="A1056" t="s">
        <v>585</v>
      </c>
      <c r="B1056" t="s">
        <v>3518</v>
      </c>
      <c r="C1056" s="1">
        <v>46002.330462962964</v>
      </c>
      <c r="D1056" s="62">
        <v>14641</v>
      </c>
      <c r="E1056" t="s">
        <v>34</v>
      </c>
      <c r="F1056" s="18">
        <v>46001</v>
      </c>
      <c r="G1056" t="s">
        <v>196</v>
      </c>
      <c r="H1056">
        <v>0</v>
      </c>
      <c r="I1056">
        <v>0</v>
      </c>
      <c r="J1056" t="s">
        <v>1252</v>
      </c>
      <c r="K1056" t="s">
        <v>5827</v>
      </c>
      <c r="L1056">
        <v>170000</v>
      </c>
    </row>
    <row r="1057" spans="1:13">
      <c r="A1057" t="s">
        <v>586</v>
      </c>
      <c r="B1057" t="s">
        <v>3519</v>
      </c>
      <c r="C1057" s="1">
        <v>45855.355555555558</v>
      </c>
      <c r="D1057" s="62">
        <v>14642</v>
      </c>
      <c r="E1057" t="s">
        <v>34</v>
      </c>
      <c r="F1057" s="18">
        <v>45720</v>
      </c>
      <c r="G1057" t="s">
        <v>119</v>
      </c>
      <c r="H1057">
        <v>0</v>
      </c>
      <c r="I1057">
        <v>0</v>
      </c>
      <c r="J1057" t="s">
        <v>1252</v>
      </c>
      <c r="K1057" t="s">
        <v>5820</v>
      </c>
      <c r="L1057">
        <v>100000</v>
      </c>
      <c r="M1057">
        <v>3000</v>
      </c>
    </row>
    <row r="1058" spans="1:13">
      <c r="A1058" t="s">
        <v>587</v>
      </c>
      <c r="B1058" t="s">
        <v>3520</v>
      </c>
      <c r="C1058" s="1">
        <v>45789.339270833334</v>
      </c>
      <c r="D1058" s="62">
        <v>14643</v>
      </c>
      <c r="E1058" t="s">
        <v>34</v>
      </c>
      <c r="F1058" s="18">
        <v>45723</v>
      </c>
      <c r="G1058" t="s">
        <v>125</v>
      </c>
      <c r="H1058">
        <v>0</v>
      </c>
      <c r="I1058">
        <v>0</v>
      </c>
      <c r="J1058" t="s">
        <v>1252</v>
      </c>
      <c r="K1058" t="s">
        <v>5769</v>
      </c>
      <c r="L1058">
        <v>35000</v>
      </c>
      <c r="M1058">
        <v>1400</v>
      </c>
    </row>
    <row r="1059" spans="1:13">
      <c r="A1059" t="s">
        <v>1884</v>
      </c>
      <c r="B1059" t="s">
        <v>3521</v>
      </c>
      <c r="C1059" s="1">
        <v>45908.382511574076</v>
      </c>
      <c r="D1059" s="62">
        <v>14644</v>
      </c>
      <c r="E1059" t="s">
        <v>1251</v>
      </c>
      <c r="F1059" s="18">
        <v>45908</v>
      </c>
      <c r="G1059" t="s">
        <v>85</v>
      </c>
      <c r="K1059" t="s">
        <v>5780</v>
      </c>
      <c r="L1059">
        <v>250000</v>
      </c>
      <c r="M1059">
        <v>6250</v>
      </c>
    </row>
    <row r="1060" spans="1:13">
      <c r="A1060" t="s">
        <v>1885</v>
      </c>
      <c r="B1060" t="s">
        <v>3522</v>
      </c>
      <c r="C1060" s="1">
        <v>45805.425578703704</v>
      </c>
      <c r="D1060" s="62">
        <v>14645</v>
      </c>
      <c r="E1060" t="s">
        <v>1251</v>
      </c>
      <c r="F1060" s="18">
        <v>45805</v>
      </c>
      <c r="G1060" t="s">
        <v>53</v>
      </c>
      <c r="J1060" t="s">
        <v>1259</v>
      </c>
      <c r="K1060" t="s">
        <v>5818</v>
      </c>
      <c r="L1060">
        <v>500000</v>
      </c>
      <c r="M1060">
        <v>12500</v>
      </c>
    </row>
    <row r="1061" spans="1:13">
      <c r="A1061" t="s">
        <v>1886</v>
      </c>
      <c r="B1061" t="s">
        <v>3523</v>
      </c>
      <c r="C1061" s="1">
        <v>45825.407685185186</v>
      </c>
      <c r="D1061" s="62">
        <v>14647</v>
      </c>
      <c r="E1061" t="s">
        <v>1251</v>
      </c>
      <c r="F1061" s="18">
        <v>45825</v>
      </c>
      <c r="G1061" t="s">
        <v>181</v>
      </c>
      <c r="K1061" t="s">
        <v>5759</v>
      </c>
      <c r="L1061">
        <v>500000</v>
      </c>
      <c r="M1061">
        <v>12500</v>
      </c>
    </row>
    <row r="1062" spans="1:13">
      <c r="A1062" t="s">
        <v>1887</v>
      </c>
      <c r="B1062" t="s">
        <v>3524</v>
      </c>
      <c r="C1062" s="1">
        <v>45916.442071759258</v>
      </c>
      <c r="D1062" s="62">
        <v>14648</v>
      </c>
      <c r="E1062" t="s">
        <v>1251</v>
      </c>
      <c r="F1062" s="18">
        <v>45916</v>
      </c>
      <c r="G1062" t="s">
        <v>68</v>
      </c>
      <c r="K1062" t="s">
        <v>5735</v>
      </c>
      <c r="L1062">
        <v>200000</v>
      </c>
      <c r="M1062">
        <v>5000</v>
      </c>
    </row>
    <row r="1063" spans="1:13">
      <c r="A1063" t="s">
        <v>1888</v>
      </c>
      <c r="B1063" t="s">
        <v>3525</v>
      </c>
      <c r="C1063" s="1">
        <v>45907.526122685187</v>
      </c>
      <c r="D1063" s="62">
        <v>14649</v>
      </c>
      <c r="E1063" t="s">
        <v>1251</v>
      </c>
      <c r="F1063" s="18">
        <v>45907</v>
      </c>
      <c r="G1063" t="s">
        <v>82</v>
      </c>
      <c r="K1063" t="s">
        <v>5786</v>
      </c>
      <c r="L1063">
        <v>250000</v>
      </c>
      <c r="M1063">
        <v>6250</v>
      </c>
    </row>
    <row r="1064" spans="1:13">
      <c r="A1064" t="s">
        <v>1889</v>
      </c>
      <c r="B1064" t="s">
        <v>3526</v>
      </c>
      <c r="C1064" s="1">
        <v>45820.346643518518</v>
      </c>
      <c r="D1064" s="62">
        <v>14651</v>
      </c>
      <c r="E1064" t="s">
        <v>1251</v>
      </c>
      <c r="F1064" s="18">
        <v>45820</v>
      </c>
      <c r="G1064" t="s">
        <v>101</v>
      </c>
      <c r="K1064" t="s">
        <v>5736</v>
      </c>
      <c r="L1064">
        <v>100000</v>
      </c>
    </row>
    <row r="1065" spans="1:13">
      <c r="A1065" t="s">
        <v>1890</v>
      </c>
      <c r="B1065" t="s">
        <v>5277</v>
      </c>
      <c r="C1065" s="1">
        <v>46090.55672453704</v>
      </c>
      <c r="D1065" s="62">
        <v>14652</v>
      </c>
      <c r="E1065" t="s">
        <v>34</v>
      </c>
      <c r="F1065" s="18">
        <v>46090</v>
      </c>
      <c r="G1065" t="s">
        <v>149</v>
      </c>
      <c r="H1065">
        <v>10.25</v>
      </c>
      <c r="J1065" t="s">
        <v>1259</v>
      </c>
      <c r="K1065" t="s">
        <v>5779</v>
      </c>
      <c r="L1065">
        <v>2000000</v>
      </c>
      <c r="M1065">
        <v>15000</v>
      </c>
    </row>
    <row r="1066" spans="1:13">
      <c r="A1066" t="s">
        <v>135</v>
      </c>
      <c r="B1066" t="s">
        <v>3527</v>
      </c>
      <c r="C1066" s="1">
        <v>45806.624583333331</v>
      </c>
      <c r="D1066" s="62">
        <v>14653</v>
      </c>
      <c r="E1066" t="s">
        <v>34</v>
      </c>
      <c r="F1066" s="18">
        <v>45798</v>
      </c>
      <c r="G1066" t="s">
        <v>136</v>
      </c>
      <c r="H1066">
        <v>0.2</v>
      </c>
      <c r="I1066">
        <v>0</v>
      </c>
      <c r="J1066" t="s">
        <v>1252</v>
      </c>
      <c r="K1066" t="s">
        <v>5804</v>
      </c>
      <c r="L1066">
        <v>150000</v>
      </c>
      <c r="M1066">
        <v>3750</v>
      </c>
    </row>
    <row r="1067" spans="1:13">
      <c r="A1067" t="s">
        <v>1891</v>
      </c>
      <c r="B1067" t="s">
        <v>3528</v>
      </c>
      <c r="C1067" s="1">
        <v>45761.441967592589</v>
      </c>
      <c r="D1067" s="62">
        <v>14654</v>
      </c>
      <c r="E1067" t="s">
        <v>1251</v>
      </c>
      <c r="F1067" s="18">
        <v>45761</v>
      </c>
      <c r="G1067" t="s">
        <v>98</v>
      </c>
      <c r="K1067" t="s">
        <v>5812</v>
      </c>
      <c r="L1067">
        <v>10000</v>
      </c>
      <c r="M1067">
        <v>250</v>
      </c>
    </row>
    <row r="1068" spans="1:13">
      <c r="A1068" t="s">
        <v>1892</v>
      </c>
      <c r="B1068" t="s">
        <v>3529</v>
      </c>
      <c r="C1068" s="1">
        <v>45910.694085648145</v>
      </c>
      <c r="D1068" s="62">
        <v>14655</v>
      </c>
      <c r="E1068" t="s">
        <v>1251</v>
      </c>
      <c r="F1068" s="18">
        <v>45910</v>
      </c>
      <c r="K1068" t="s">
        <v>5817</v>
      </c>
    </row>
    <row r="1069" spans="1:13">
      <c r="A1069" t="s">
        <v>1893</v>
      </c>
      <c r="B1069" t="s">
        <v>3530</v>
      </c>
      <c r="C1069" s="1">
        <v>45819.969386574077</v>
      </c>
      <c r="D1069" s="62">
        <v>14656</v>
      </c>
      <c r="E1069" t="s">
        <v>1251</v>
      </c>
      <c r="F1069" s="18">
        <v>45820</v>
      </c>
      <c r="J1069" t="s">
        <v>1259</v>
      </c>
      <c r="K1069" t="s">
        <v>5801</v>
      </c>
      <c r="L1069">
        <v>1500000</v>
      </c>
    </row>
    <row r="1070" spans="1:13">
      <c r="A1070" t="s">
        <v>1894</v>
      </c>
      <c r="B1070" t="s">
        <v>3531</v>
      </c>
      <c r="C1070" s="1">
        <v>45952.547476851854</v>
      </c>
      <c r="D1070" s="62">
        <v>14657</v>
      </c>
      <c r="E1070" t="s">
        <v>1251</v>
      </c>
      <c r="F1070" s="18">
        <v>45952</v>
      </c>
      <c r="G1070" t="s">
        <v>61</v>
      </c>
      <c r="K1070" t="s">
        <v>5745</v>
      </c>
      <c r="L1070">
        <v>30000</v>
      </c>
    </row>
    <row r="1071" spans="1:13">
      <c r="A1071" t="s">
        <v>1895</v>
      </c>
      <c r="B1071" t="s">
        <v>3532</v>
      </c>
      <c r="C1071" s="1">
        <v>46062.485277777778</v>
      </c>
      <c r="D1071" s="62">
        <v>14658</v>
      </c>
      <c r="E1071" t="s">
        <v>1251</v>
      </c>
      <c r="F1071" s="18">
        <v>46062</v>
      </c>
      <c r="G1071" t="s">
        <v>149</v>
      </c>
      <c r="J1071" t="s">
        <v>1259</v>
      </c>
      <c r="K1071" t="s">
        <v>5797</v>
      </c>
      <c r="L1071">
        <v>500000</v>
      </c>
      <c r="M1071">
        <v>12500</v>
      </c>
    </row>
    <row r="1072" spans="1:13">
      <c r="A1072" t="s">
        <v>588</v>
      </c>
      <c r="B1072" t="s">
        <v>5278</v>
      </c>
      <c r="C1072" s="1">
        <v>46094.560289351852</v>
      </c>
      <c r="D1072" s="62">
        <v>14659</v>
      </c>
      <c r="E1072" t="s">
        <v>34</v>
      </c>
      <c r="F1072" s="18">
        <v>45902</v>
      </c>
      <c r="G1072" t="s">
        <v>53</v>
      </c>
      <c r="H1072">
        <v>0</v>
      </c>
      <c r="I1072">
        <v>0</v>
      </c>
      <c r="J1072" t="s">
        <v>1252</v>
      </c>
      <c r="K1072" t="s">
        <v>5733</v>
      </c>
      <c r="L1072">
        <v>47611.29</v>
      </c>
      <c r="M1072">
        <v>1190.28</v>
      </c>
    </row>
    <row r="1073" spans="1:13">
      <c r="A1073" t="s">
        <v>1896</v>
      </c>
      <c r="B1073" t="s">
        <v>3533</v>
      </c>
      <c r="C1073" s="1">
        <v>45776.566527777781</v>
      </c>
      <c r="D1073" s="62">
        <v>14660</v>
      </c>
      <c r="E1073" t="s">
        <v>1251</v>
      </c>
      <c r="F1073" s="18">
        <v>45776</v>
      </c>
      <c r="G1073" t="s">
        <v>87</v>
      </c>
      <c r="K1073" t="s">
        <v>5826</v>
      </c>
      <c r="L1073">
        <v>10000</v>
      </c>
    </row>
    <row r="1074" spans="1:13">
      <c r="A1074" t="s">
        <v>1897</v>
      </c>
      <c r="B1074" t="s">
        <v>3534</v>
      </c>
      <c r="C1074" s="1">
        <v>45713.474583333336</v>
      </c>
      <c r="D1074" s="62">
        <v>14662</v>
      </c>
      <c r="E1074" t="s">
        <v>1251</v>
      </c>
      <c r="F1074" s="18">
        <v>45713</v>
      </c>
      <c r="K1074" t="s">
        <v>5805</v>
      </c>
    </row>
    <row r="1075" spans="1:13">
      <c r="A1075" t="s">
        <v>1898</v>
      </c>
      <c r="B1075" t="s">
        <v>3535</v>
      </c>
      <c r="C1075" s="1">
        <v>45742.632025462961</v>
      </c>
      <c r="D1075" s="62">
        <v>14663</v>
      </c>
      <c r="E1075" t="s">
        <v>1251</v>
      </c>
      <c r="F1075" s="18">
        <v>45742</v>
      </c>
      <c r="G1075" t="s">
        <v>64</v>
      </c>
      <c r="K1075" t="s">
        <v>5816</v>
      </c>
      <c r="L1075">
        <v>50000</v>
      </c>
      <c r="M1075">
        <v>2000</v>
      </c>
    </row>
    <row r="1076" spans="1:13">
      <c r="A1076" t="s">
        <v>589</v>
      </c>
      <c r="B1076" t="s">
        <v>3536</v>
      </c>
      <c r="C1076" s="1">
        <v>45825.544525462959</v>
      </c>
      <c r="D1076" s="62">
        <v>14664</v>
      </c>
      <c r="E1076" t="s">
        <v>34</v>
      </c>
      <c r="F1076" s="18">
        <v>45729</v>
      </c>
      <c r="G1076" t="s">
        <v>85</v>
      </c>
      <c r="H1076">
        <v>0</v>
      </c>
      <c r="I1076">
        <v>0</v>
      </c>
      <c r="J1076" t="s">
        <v>1252</v>
      </c>
      <c r="K1076" t="s">
        <v>5738</v>
      </c>
      <c r="L1076">
        <v>67000</v>
      </c>
      <c r="M1076">
        <v>1675</v>
      </c>
    </row>
    <row r="1077" spans="1:13">
      <c r="A1077" t="s">
        <v>1899</v>
      </c>
      <c r="B1077" t="s">
        <v>3537</v>
      </c>
      <c r="C1077" s="1">
        <v>46049.551446759258</v>
      </c>
      <c r="D1077" s="62">
        <v>14665</v>
      </c>
      <c r="E1077" t="s">
        <v>1251</v>
      </c>
      <c r="F1077" s="18">
        <v>46049</v>
      </c>
      <c r="G1077" t="s">
        <v>61</v>
      </c>
      <c r="J1077" t="s">
        <v>1259</v>
      </c>
      <c r="K1077" t="s">
        <v>5771</v>
      </c>
      <c r="L1077">
        <v>45000</v>
      </c>
      <c r="M1077">
        <v>1800</v>
      </c>
    </row>
    <row r="1078" spans="1:13">
      <c r="A1078" t="s">
        <v>1900</v>
      </c>
      <c r="B1078" t="s">
        <v>3538</v>
      </c>
      <c r="C1078" s="1">
        <v>45709.675798611112</v>
      </c>
      <c r="D1078" s="62">
        <v>14666</v>
      </c>
      <c r="E1078" t="s">
        <v>1251</v>
      </c>
      <c r="F1078" s="18">
        <v>45709</v>
      </c>
      <c r="K1078" t="s">
        <v>5769</v>
      </c>
    </row>
    <row r="1079" spans="1:13">
      <c r="A1079" t="s">
        <v>590</v>
      </c>
      <c r="B1079" t="s">
        <v>3539</v>
      </c>
      <c r="C1079" s="1">
        <v>45989.522870370369</v>
      </c>
      <c r="D1079" s="62">
        <v>14667</v>
      </c>
      <c r="E1079" t="s">
        <v>34</v>
      </c>
      <c r="F1079" s="18">
        <v>45902</v>
      </c>
      <c r="G1079" t="s">
        <v>82</v>
      </c>
      <c r="H1079">
        <v>0</v>
      </c>
      <c r="I1079">
        <v>0</v>
      </c>
      <c r="J1079" t="s">
        <v>1252</v>
      </c>
      <c r="K1079" t="s">
        <v>5777</v>
      </c>
      <c r="L1079">
        <v>550000</v>
      </c>
      <c r="M1079">
        <v>13750</v>
      </c>
    </row>
    <row r="1080" spans="1:13">
      <c r="A1080" t="s">
        <v>1901</v>
      </c>
      <c r="B1080" t="s">
        <v>3540</v>
      </c>
      <c r="C1080" s="1">
        <v>46065.419270833336</v>
      </c>
      <c r="D1080" s="62">
        <v>14668</v>
      </c>
      <c r="E1080" t="s">
        <v>1251</v>
      </c>
      <c r="F1080" s="18">
        <v>46065</v>
      </c>
      <c r="G1080" t="s">
        <v>64</v>
      </c>
      <c r="J1080" t="s">
        <v>1259</v>
      </c>
      <c r="K1080" t="s">
        <v>5799</v>
      </c>
      <c r="L1080">
        <v>200000</v>
      </c>
      <c r="M1080">
        <v>8000</v>
      </c>
    </row>
    <row r="1081" spans="1:13">
      <c r="A1081" t="s">
        <v>1902</v>
      </c>
      <c r="B1081" t="s">
        <v>3541</v>
      </c>
      <c r="C1081" s="1">
        <v>45709.809918981482</v>
      </c>
      <c r="D1081" s="62">
        <v>14669</v>
      </c>
      <c r="E1081" t="s">
        <v>1251</v>
      </c>
      <c r="F1081" s="18">
        <v>45709</v>
      </c>
      <c r="K1081" t="s">
        <v>5743</v>
      </c>
    </row>
    <row r="1082" spans="1:13">
      <c r="A1082" t="s">
        <v>1903</v>
      </c>
      <c r="B1082" t="s">
        <v>3542</v>
      </c>
      <c r="C1082" s="1">
        <v>45856.680208333331</v>
      </c>
      <c r="D1082" s="62">
        <v>14670</v>
      </c>
      <c r="E1082" t="s">
        <v>1251</v>
      </c>
      <c r="F1082" s="18">
        <v>45856</v>
      </c>
      <c r="G1082" t="s">
        <v>82</v>
      </c>
      <c r="K1082" t="s">
        <v>5824</v>
      </c>
      <c r="L1082">
        <v>180000</v>
      </c>
      <c r="M1082">
        <v>4500</v>
      </c>
    </row>
    <row r="1083" spans="1:13">
      <c r="A1083" t="s">
        <v>1904</v>
      </c>
      <c r="B1083" t="s">
        <v>3543</v>
      </c>
      <c r="C1083" s="1">
        <v>45856.680555555555</v>
      </c>
      <c r="D1083" s="62">
        <v>14671</v>
      </c>
      <c r="E1083" t="s">
        <v>1251</v>
      </c>
      <c r="F1083" s="18">
        <v>45856</v>
      </c>
      <c r="G1083" t="s">
        <v>79</v>
      </c>
      <c r="K1083" t="s">
        <v>5786</v>
      </c>
      <c r="L1083">
        <v>10000</v>
      </c>
      <c r="M1083">
        <v>250</v>
      </c>
    </row>
    <row r="1084" spans="1:13">
      <c r="A1084" t="s">
        <v>1905</v>
      </c>
      <c r="B1084" t="s">
        <v>3544</v>
      </c>
      <c r="C1084" s="1">
        <v>45714.473287037035</v>
      </c>
      <c r="D1084" s="62">
        <v>14672</v>
      </c>
      <c r="E1084" t="s">
        <v>1251</v>
      </c>
      <c r="F1084" s="18">
        <v>45714</v>
      </c>
      <c r="G1084" t="s">
        <v>199</v>
      </c>
      <c r="K1084" t="s">
        <v>5802</v>
      </c>
      <c r="L1084">
        <v>10000</v>
      </c>
      <c r="M1084">
        <v>250</v>
      </c>
    </row>
    <row r="1085" spans="1:13">
      <c r="A1085" t="s">
        <v>1906</v>
      </c>
      <c r="B1085" t="s">
        <v>3545</v>
      </c>
      <c r="C1085" s="1">
        <v>46028.615543981483</v>
      </c>
      <c r="D1085" s="62">
        <v>14673</v>
      </c>
      <c r="E1085" t="s">
        <v>1251</v>
      </c>
      <c r="F1085" s="18">
        <v>46028</v>
      </c>
      <c r="G1085" t="s">
        <v>55</v>
      </c>
      <c r="K1085" t="s">
        <v>5805</v>
      </c>
      <c r="L1085">
        <v>200000</v>
      </c>
      <c r="M1085">
        <v>6000</v>
      </c>
    </row>
    <row r="1086" spans="1:13">
      <c r="A1086" t="s">
        <v>1907</v>
      </c>
      <c r="B1086" t="s">
        <v>3546</v>
      </c>
      <c r="C1086" s="1">
        <v>45846.443298611113</v>
      </c>
      <c r="D1086" s="62">
        <v>14674</v>
      </c>
      <c r="E1086" t="s">
        <v>1251</v>
      </c>
      <c r="F1086" s="18">
        <v>45846</v>
      </c>
      <c r="G1086" t="s">
        <v>715</v>
      </c>
      <c r="J1086" t="s">
        <v>1259</v>
      </c>
      <c r="K1086" t="s">
        <v>5800</v>
      </c>
      <c r="L1086">
        <v>1500000</v>
      </c>
      <c r="M1086">
        <v>11250</v>
      </c>
    </row>
    <row r="1087" spans="1:13">
      <c r="A1087" t="s">
        <v>1908</v>
      </c>
      <c r="B1087" t="s">
        <v>3547</v>
      </c>
      <c r="C1087" s="1">
        <v>45764.29519675926</v>
      </c>
      <c r="D1087" s="62">
        <v>14675</v>
      </c>
      <c r="E1087" t="s">
        <v>1251</v>
      </c>
      <c r="F1087" s="18">
        <v>45764</v>
      </c>
      <c r="K1087" t="s">
        <v>5805</v>
      </c>
      <c r="L1087">
        <v>35000</v>
      </c>
    </row>
    <row r="1088" spans="1:13">
      <c r="A1088" t="s">
        <v>1909</v>
      </c>
      <c r="B1088" t="s">
        <v>3548</v>
      </c>
      <c r="C1088" s="1">
        <v>45818.569085648145</v>
      </c>
      <c r="D1088" s="62">
        <v>14676</v>
      </c>
      <c r="E1088" t="s">
        <v>1251</v>
      </c>
      <c r="F1088" s="18">
        <v>45818</v>
      </c>
      <c r="G1088" t="s">
        <v>189</v>
      </c>
      <c r="K1088" t="s">
        <v>5773</v>
      </c>
      <c r="L1088">
        <v>100000</v>
      </c>
    </row>
    <row r="1089" spans="1:13">
      <c r="A1089" t="s">
        <v>591</v>
      </c>
      <c r="B1089" t="s">
        <v>3549</v>
      </c>
      <c r="C1089" s="1">
        <v>45762.543981481482</v>
      </c>
      <c r="D1089" s="62">
        <v>14677</v>
      </c>
      <c r="E1089" t="s">
        <v>34</v>
      </c>
      <c r="F1089" s="18">
        <v>45744</v>
      </c>
      <c r="G1089" t="s">
        <v>61</v>
      </c>
      <c r="H1089">
        <v>0</v>
      </c>
      <c r="I1089">
        <v>0</v>
      </c>
      <c r="J1089" t="s">
        <v>1252</v>
      </c>
      <c r="K1089" t="s">
        <v>5762</v>
      </c>
      <c r="L1089">
        <v>16000</v>
      </c>
      <c r="M1089">
        <v>640</v>
      </c>
    </row>
    <row r="1090" spans="1:13">
      <c r="A1090" t="s">
        <v>1910</v>
      </c>
      <c r="B1090" t="s">
        <v>3550</v>
      </c>
      <c r="C1090" s="1">
        <v>45907.525625000002</v>
      </c>
      <c r="D1090" s="62">
        <v>14678</v>
      </c>
      <c r="E1090" t="s">
        <v>1251</v>
      </c>
      <c r="F1090" s="18">
        <v>45907</v>
      </c>
      <c r="G1090" t="s">
        <v>41</v>
      </c>
      <c r="J1090" t="s">
        <v>1252</v>
      </c>
      <c r="K1090" t="s">
        <v>5734</v>
      </c>
      <c r="L1090">
        <v>1500000</v>
      </c>
      <c r="M1090">
        <v>60000</v>
      </c>
    </row>
    <row r="1091" spans="1:13">
      <c r="A1091" t="s">
        <v>1911</v>
      </c>
      <c r="B1091" t="s">
        <v>3551</v>
      </c>
      <c r="C1091" s="1">
        <v>46028.614849537036</v>
      </c>
      <c r="D1091" s="62">
        <v>14679</v>
      </c>
      <c r="E1091" t="s">
        <v>1251</v>
      </c>
      <c r="F1091" s="18">
        <v>46028</v>
      </c>
      <c r="G1091" t="s">
        <v>53</v>
      </c>
      <c r="J1091" t="s">
        <v>1259</v>
      </c>
      <c r="K1091" t="s">
        <v>5806</v>
      </c>
      <c r="L1091">
        <v>300000</v>
      </c>
      <c r="M1091">
        <v>7500</v>
      </c>
    </row>
    <row r="1092" spans="1:13">
      <c r="A1092" t="s">
        <v>104</v>
      </c>
      <c r="B1092" t="s">
        <v>3552</v>
      </c>
      <c r="C1092" s="1">
        <v>45940.709317129629</v>
      </c>
      <c r="D1092" s="62">
        <v>14680</v>
      </c>
      <c r="E1092" t="s">
        <v>34</v>
      </c>
      <c r="F1092" s="18">
        <v>45940</v>
      </c>
      <c r="G1092" t="s">
        <v>108</v>
      </c>
      <c r="H1092">
        <v>2</v>
      </c>
      <c r="J1092" t="s">
        <v>1259</v>
      </c>
      <c r="K1092" t="s">
        <v>5819</v>
      </c>
      <c r="L1092">
        <v>1000000</v>
      </c>
      <c r="M1092">
        <v>25000</v>
      </c>
    </row>
    <row r="1093" spans="1:13">
      <c r="A1093" t="s">
        <v>795</v>
      </c>
      <c r="B1093" t="s">
        <v>3553</v>
      </c>
      <c r="C1093" s="1">
        <v>46006.35597222222</v>
      </c>
      <c r="D1093" s="62">
        <v>14681</v>
      </c>
      <c r="E1093" t="s">
        <v>34</v>
      </c>
      <c r="F1093" s="18">
        <v>46006</v>
      </c>
      <c r="G1093" t="s">
        <v>87</v>
      </c>
      <c r="H1093">
        <v>0</v>
      </c>
      <c r="J1093" t="s">
        <v>1259</v>
      </c>
      <c r="K1093" t="s">
        <v>5778</v>
      </c>
      <c r="L1093">
        <v>4200000</v>
      </c>
      <c r="M1093">
        <v>105000</v>
      </c>
    </row>
    <row r="1094" spans="1:13">
      <c r="A1094" t="s">
        <v>1912</v>
      </c>
      <c r="B1094" t="s">
        <v>3554</v>
      </c>
      <c r="C1094" s="1">
        <v>45810.465532407405</v>
      </c>
      <c r="D1094" s="62">
        <v>14682</v>
      </c>
      <c r="E1094" t="s">
        <v>1251</v>
      </c>
      <c r="F1094" s="18">
        <v>45810</v>
      </c>
      <c r="G1094" t="s">
        <v>98</v>
      </c>
      <c r="J1094" t="s">
        <v>1259</v>
      </c>
      <c r="K1094" t="s">
        <v>5744</v>
      </c>
      <c r="L1094">
        <v>340000</v>
      </c>
    </row>
    <row r="1095" spans="1:13">
      <c r="A1095" t="s">
        <v>1913</v>
      </c>
      <c r="B1095" t="s">
        <v>3555</v>
      </c>
      <c r="C1095" s="1">
        <v>45818.283576388887</v>
      </c>
      <c r="D1095" s="62">
        <v>14683</v>
      </c>
      <c r="E1095" t="s">
        <v>1251</v>
      </c>
      <c r="F1095" s="18">
        <v>45818</v>
      </c>
      <c r="G1095" t="s">
        <v>377</v>
      </c>
      <c r="K1095" t="s">
        <v>5823</v>
      </c>
      <c r="L1095">
        <v>270000</v>
      </c>
      <c r="M1095">
        <v>6750</v>
      </c>
    </row>
    <row r="1096" spans="1:13">
      <c r="A1096" t="s">
        <v>592</v>
      </c>
      <c r="B1096" t="s">
        <v>3556</v>
      </c>
      <c r="C1096" s="1">
        <v>45922.353900462964</v>
      </c>
      <c r="D1096" s="62">
        <v>14684</v>
      </c>
      <c r="E1096" t="s">
        <v>34</v>
      </c>
      <c r="F1096" s="18">
        <v>45922</v>
      </c>
      <c r="G1096" t="s">
        <v>53</v>
      </c>
      <c r="H1096">
        <v>0</v>
      </c>
      <c r="I1096">
        <v>0</v>
      </c>
      <c r="J1096" t="s">
        <v>1252</v>
      </c>
      <c r="K1096" t="s">
        <v>5788</v>
      </c>
      <c r="L1096">
        <v>44000</v>
      </c>
      <c r="M1096">
        <v>1100</v>
      </c>
    </row>
    <row r="1097" spans="1:13">
      <c r="A1097" t="s">
        <v>593</v>
      </c>
      <c r="B1097" t="s">
        <v>3557</v>
      </c>
      <c r="C1097" s="1">
        <v>45867.521921296298</v>
      </c>
      <c r="D1097" s="62">
        <v>14685</v>
      </c>
      <c r="E1097" t="s">
        <v>34</v>
      </c>
      <c r="F1097" s="18">
        <v>45737</v>
      </c>
      <c r="G1097" t="s">
        <v>37</v>
      </c>
      <c r="H1097">
        <v>0</v>
      </c>
      <c r="I1097">
        <v>0</v>
      </c>
      <c r="J1097" t="s">
        <v>1252</v>
      </c>
      <c r="K1097" t="s">
        <v>5820</v>
      </c>
      <c r="L1097">
        <v>100000</v>
      </c>
      <c r="M1097">
        <v>2500</v>
      </c>
    </row>
    <row r="1098" spans="1:13">
      <c r="A1098" t="s">
        <v>1914</v>
      </c>
      <c r="B1098" t="s">
        <v>3558</v>
      </c>
      <c r="C1098" s="1">
        <v>45811.301354166666</v>
      </c>
      <c r="D1098" s="62">
        <v>14686</v>
      </c>
      <c r="E1098" t="s">
        <v>1251</v>
      </c>
      <c r="F1098" s="18">
        <v>45811</v>
      </c>
      <c r="G1098" t="s">
        <v>66</v>
      </c>
      <c r="K1098" t="s">
        <v>5775</v>
      </c>
      <c r="L1098">
        <v>10000</v>
      </c>
      <c r="M1098">
        <v>40</v>
      </c>
    </row>
    <row r="1099" spans="1:13">
      <c r="A1099" t="s">
        <v>263</v>
      </c>
      <c r="B1099" t="s">
        <v>3559</v>
      </c>
      <c r="C1099" s="1">
        <v>45980.501192129632</v>
      </c>
      <c r="D1099" s="62">
        <v>14687</v>
      </c>
      <c r="E1099" t="s">
        <v>34</v>
      </c>
      <c r="F1099" s="18">
        <v>45890</v>
      </c>
      <c r="G1099" t="s">
        <v>127</v>
      </c>
      <c r="H1099">
        <v>21.86</v>
      </c>
      <c r="I1099">
        <v>0</v>
      </c>
      <c r="J1099" t="s">
        <v>1259</v>
      </c>
      <c r="K1099" t="s">
        <v>5797</v>
      </c>
      <c r="L1099">
        <v>208000</v>
      </c>
      <c r="M1099">
        <v>6240</v>
      </c>
    </row>
    <row r="1100" spans="1:13">
      <c r="A1100" t="s">
        <v>1915</v>
      </c>
      <c r="B1100" t="s">
        <v>3560</v>
      </c>
      <c r="C1100" s="1">
        <v>45807.346921296295</v>
      </c>
      <c r="D1100" s="62">
        <v>14688</v>
      </c>
      <c r="E1100" t="s">
        <v>1251</v>
      </c>
      <c r="F1100" s="18">
        <v>45807</v>
      </c>
      <c r="G1100" t="s">
        <v>82</v>
      </c>
      <c r="K1100" t="s">
        <v>5746</v>
      </c>
      <c r="L1100">
        <v>1400000</v>
      </c>
      <c r="M1100">
        <v>35000</v>
      </c>
    </row>
    <row r="1101" spans="1:13">
      <c r="A1101" t="s">
        <v>1916</v>
      </c>
      <c r="B1101" t="s">
        <v>3561</v>
      </c>
      <c r="C1101" s="1">
        <v>45723.392418981479</v>
      </c>
      <c r="D1101" s="62">
        <v>14689</v>
      </c>
      <c r="E1101" t="s">
        <v>1251</v>
      </c>
      <c r="F1101" s="18">
        <v>45723</v>
      </c>
      <c r="G1101" t="s">
        <v>82</v>
      </c>
      <c r="K1101" t="s">
        <v>5807</v>
      </c>
      <c r="L1101">
        <v>200000</v>
      </c>
      <c r="M1101">
        <v>5000</v>
      </c>
    </row>
    <row r="1102" spans="1:13">
      <c r="A1102" t="s">
        <v>594</v>
      </c>
      <c r="B1102" t="s">
        <v>3562</v>
      </c>
      <c r="C1102" s="1">
        <v>45796.644317129627</v>
      </c>
      <c r="D1102" s="62">
        <v>14690</v>
      </c>
      <c r="E1102" t="s">
        <v>34</v>
      </c>
      <c r="F1102" s="18">
        <v>45740</v>
      </c>
      <c r="G1102" t="s">
        <v>189</v>
      </c>
      <c r="H1102">
        <v>0</v>
      </c>
      <c r="I1102">
        <v>0</v>
      </c>
      <c r="J1102" t="s">
        <v>1252</v>
      </c>
      <c r="K1102" t="s">
        <v>5752</v>
      </c>
      <c r="L1102">
        <v>123983.56</v>
      </c>
      <c r="M1102">
        <v>3719.51</v>
      </c>
    </row>
    <row r="1103" spans="1:13">
      <c r="A1103" t="s">
        <v>1917</v>
      </c>
      <c r="B1103" t="s">
        <v>3563</v>
      </c>
      <c r="C1103" s="1">
        <v>45806.377708333333</v>
      </c>
      <c r="D1103" s="62">
        <v>14691</v>
      </c>
      <c r="E1103" t="s">
        <v>1251</v>
      </c>
      <c r="F1103" s="18">
        <v>45806</v>
      </c>
      <c r="G1103" t="s">
        <v>82</v>
      </c>
      <c r="K1103" t="s">
        <v>5764</v>
      </c>
      <c r="L1103">
        <v>30000</v>
      </c>
      <c r="M1103">
        <v>750</v>
      </c>
    </row>
    <row r="1104" spans="1:13">
      <c r="A1104" s="63" t="s">
        <v>1918</v>
      </c>
      <c r="B1104" t="s">
        <v>3564</v>
      </c>
      <c r="C1104" s="1">
        <v>45889.424120370371</v>
      </c>
      <c r="D1104" s="62">
        <v>14693</v>
      </c>
      <c r="E1104" t="s">
        <v>1251</v>
      </c>
      <c r="F1104" s="18">
        <v>45889</v>
      </c>
      <c r="G1104" t="s">
        <v>82</v>
      </c>
      <c r="K1104" t="s">
        <v>5786</v>
      </c>
      <c r="L1104">
        <v>600000</v>
      </c>
      <c r="M1104">
        <v>15000</v>
      </c>
    </row>
    <row r="1105" spans="1:13">
      <c r="A1105" t="s">
        <v>117</v>
      </c>
      <c r="B1105" t="s">
        <v>3565</v>
      </c>
      <c r="C1105" s="1">
        <v>45980.434386574074</v>
      </c>
      <c r="D1105" s="62">
        <v>14694</v>
      </c>
      <c r="E1105" t="s">
        <v>34</v>
      </c>
      <c r="F1105" s="18">
        <v>45789</v>
      </c>
      <c r="G1105" t="s">
        <v>119</v>
      </c>
      <c r="H1105">
        <v>1</v>
      </c>
      <c r="I1105">
        <v>0</v>
      </c>
      <c r="J1105" t="s">
        <v>1252</v>
      </c>
      <c r="K1105" t="s">
        <v>5792</v>
      </c>
      <c r="L1105">
        <v>20000</v>
      </c>
      <c r="M1105">
        <v>600</v>
      </c>
    </row>
    <row r="1106" spans="1:13">
      <c r="A1106" t="s">
        <v>1919</v>
      </c>
      <c r="B1106" t="s">
        <v>3566</v>
      </c>
      <c r="C1106" s="1">
        <v>45978.690625000003</v>
      </c>
      <c r="D1106" s="62">
        <v>14695</v>
      </c>
      <c r="E1106" t="s">
        <v>1251</v>
      </c>
      <c r="F1106" s="18">
        <v>45978</v>
      </c>
      <c r="G1106" t="s">
        <v>82</v>
      </c>
      <c r="K1106" t="s">
        <v>5808</v>
      </c>
      <c r="L1106">
        <v>150000</v>
      </c>
      <c r="M1106">
        <v>3750</v>
      </c>
    </row>
    <row r="1107" spans="1:13">
      <c r="A1107" t="s">
        <v>595</v>
      </c>
      <c r="B1107" t="s">
        <v>3567</v>
      </c>
      <c r="C1107" s="1">
        <v>45923.390983796293</v>
      </c>
      <c r="D1107" s="62">
        <v>14697</v>
      </c>
      <c r="E1107" t="s">
        <v>34</v>
      </c>
      <c r="F1107" s="18">
        <v>45727</v>
      </c>
      <c r="G1107" t="s">
        <v>125</v>
      </c>
      <c r="H1107">
        <v>0</v>
      </c>
      <c r="I1107">
        <v>0</v>
      </c>
      <c r="J1107" t="s">
        <v>1252</v>
      </c>
      <c r="K1107" t="s">
        <v>5734</v>
      </c>
      <c r="L1107">
        <v>5000</v>
      </c>
      <c r="M1107">
        <v>200</v>
      </c>
    </row>
    <row r="1108" spans="1:13">
      <c r="A1108" t="s">
        <v>596</v>
      </c>
      <c r="B1108" t="s">
        <v>3568</v>
      </c>
      <c r="C1108" s="1">
        <v>45923.391076388885</v>
      </c>
      <c r="D1108" s="62">
        <v>14698</v>
      </c>
      <c r="E1108" t="s">
        <v>34</v>
      </c>
      <c r="F1108" s="18">
        <v>45740</v>
      </c>
      <c r="G1108" t="s">
        <v>98</v>
      </c>
      <c r="H1108">
        <v>0</v>
      </c>
      <c r="I1108">
        <v>0</v>
      </c>
      <c r="J1108" t="s">
        <v>1252</v>
      </c>
      <c r="K1108" t="s">
        <v>5781</v>
      </c>
      <c r="L1108">
        <v>100000</v>
      </c>
      <c r="M1108">
        <v>2500</v>
      </c>
    </row>
    <row r="1109" spans="1:13">
      <c r="A1109" t="s">
        <v>1920</v>
      </c>
      <c r="B1109" t="s">
        <v>3569</v>
      </c>
      <c r="C1109" s="1">
        <v>45814.478761574072</v>
      </c>
      <c r="D1109" s="62">
        <v>14699</v>
      </c>
      <c r="E1109" t="s">
        <v>1251</v>
      </c>
      <c r="F1109" s="18">
        <v>45814</v>
      </c>
      <c r="G1109" t="s">
        <v>98</v>
      </c>
      <c r="K1109" t="s">
        <v>5743</v>
      </c>
      <c r="L1109">
        <v>10000</v>
      </c>
      <c r="M1109">
        <v>250</v>
      </c>
    </row>
    <row r="1110" spans="1:13">
      <c r="A1110" t="s">
        <v>597</v>
      </c>
      <c r="B1110" t="s">
        <v>3570</v>
      </c>
      <c r="C1110" s="1">
        <v>45789.583749999998</v>
      </c>
      <c r="D1110" s="62">
        <v>14700</v>
      </c>
      <c r="E1110" t="s">
        <v>34</v>
      </c>
      <c r="F1110" s="18">
        <v>45763</v>
      </c>
      <c r="G1110" t="s">
        <v>64</v>
      </c>
      <c r="H1110">
        <v>0</v>
      </c>
      <c r="I1110">
        <v>0</v>
      </c>
      <c r="J1110" t="s">
        <v>1252</v>
      </c>
      <c r="K1110" t="s">
        <v>5752</v>
      </c>
      <c r="L1110">
        <v>10000</v>
      </c>
      <c r="M1110">
        <v>400</v>
      </c>
    </row>
    <row r="1111" spans="1:13">
      <c r="A1111" s="63" t="s">
        <v>1921</v>
      </c>
      <c r="B1111" t="s">
        <v>3571</v>
      </c>
      <c r="C1111" s="1">
        <v>45814.477743055555</v>
      </c>
      <c r="D1111" s="62">
        <v>14701</v>
      </c>
      <c r="E1111" t="s">
        <v>1251</v>
      </c>
      <c r="F1111" s="18">
        <v>45814</v>
      </c>
      <c r="G1111" t="s">
        <v>151</v>
      </c>
      <c r="J1111" t="s">
        <v>1259</v>
      </c>
      <c r="K1111" t="s">
        <v>5808</v>
      </c>
      <c r="L1111">
        <v>10000</v>
      </c>
      <c r="M1111">
        <v>250</v>
      </c>
    </row>
    <row r="1112" spans="1:13">
      <c r="A1112" t="s">
        <v>599</v>
      </c>
      <c r="B1112" t="s">
        <v>3572</v>
      </c>
      <c r="C1112" s="1">
        <v>46043.563043981485</v>
      </c>
      <c r="D1112" s="62">
        <v>14702</v>
      </c>
      <c r="E1112" t="s">
        <v>34</v>
      </c>
      <c r="F1112" s="18">
        <v>46043</v>
      </c>
      <c r="G1112" t="s">
        <v>53</v>
      </c>
      <c r="H1112">
        <v>0</v>
      </c>
      <c r="I1112">
        <v>1</v>
      </c>
      <c r="J1112" t="s">
        <v>1252</v>
      </c>
      <c r="K1112" t="s">
        <v>5784</v>
      </c>
      <c r="L1112">
        <v>1500000</v>
      </c>
      <c r="M1112">
        <v>37500</v>
      </c>
    </row>
    <row r="1113" spans="1:13">
      <c r="A1113" t="s">
        <v>600</v>
      </c>
      <c r="B1113" t="s">
        <v>3573</v>
      </c>
      <c r="C1113" s="1">
        <v>46035.496400462966</v>
      </c>
      <c r="D1113" s="62">
        <v>14704</v>
      </c>
      <c r="E1113" t="s">
        <v>34</v>
      </c>
      <c r="F1113" s="18">
        <v>45996</v>
      </c>
      <c r="G1113" t="s">
        <v>58</v>
      </c>
      <c r="H1113">
        <v>0</v>
      </c>
      <c r="I1113">
        <v>0</v>
      </c>
      <c r="J1113" t="s">
        <v>1252</v>
      </c>
      <c r="K1113" t="s">
        <v>5804</v>
      </c>
      <c r="L1113">
        <v>200000</v>
      </c>
      <c r="M1113">
        <v>6000</v>
      </c>
    </row>
    <row r="1114" spans="1:13">
      <c r="A1114" t="s">
        <v>1922</v>
      </c>
      <c r="B1114" t="s">
        <v>3574</v>
      </c>
      <c r="C1114" s="1">
        <v>45819.949212962965</v>
      </c>
      <c r="D1114" s="62">
        <v>14706</v>
      </c>
      <c r="E1114" t="s">
        <v>1251</v>
      </c>
      <c r="F1114" s="18">
        <v>45819</v>
      </c>
      <c r="G1114" t="s">
        <v>715</v>
      </c>
      <c r="K1114" t="s">
        <v>5732</v>
      </c>
    </row>
    <row r="1115" spans="1:13">
      <c r="A1115" t="s">
        <v>601</v>
      </c>
      <c r="B1115" t="s">
        <v>3575</v>
      </c>
      <c r="C1115" s="1">
        <v>45882.668726851851</v>
      </c>
      <c r="D1115" s="62">
        <v>14707</v>
      </c>
      <c r="E1115" t="s">
        <v>34</v>
      </c>
      <c r="F1115" s="18">
        <v>45841</v>
      </c>
      <c r="G1115" t="s">
        <v>199</v>
      </c>
      <c r="H1115">
        <v>0</v>
      </c>
      <c r="I1115">
        <v>0</v>
      </c>
      <c r="J1115" t="s">
        <v>1252</v>
      </c>
      <c r="K1115" t="s">
        <v>5784</v>
      </c>
      <c r="L1115">
        <v>1067800.72</v>
      </c>
      <c r="M1115">
        <v>26695.02</v>
      </c>
    </row>
    <row r="1116" spans="1:13">
      <c r="A1116" t="s">
        <v>1923</v>
      </c>
      <c r="B1116" t="s">
        <v>3576</v>
      </c>
      <c r="C1116" s="1">
        <v>45902.362002314818</v>
      </c>
      <c r="D1116" s="62">
        <v>14708</v>
      </c>
      <c r="E1116" t="s">
        <v>1251</v>
      </c>
      <c r="F1116" s="18">
        <v>45902</v>
      </c>
      <c r="G1116" t="s">
        <v>199</v>
      </c>
      <c r="K1116" t="s">
        <v>5749</v>
      </c>
      <c r="L1116">
        <v>150000</v>
      </c>
      <c r="M1116">
        <v>3750</v>
      </c>
    </row>
    <row r="1117" spans="1:13">
      <c r="A1117" t="s">
        <v>1924</v>
      </c>
      <c r="B1117" t="s">
        <v>3577</v>
      </c>
      <c r="C1117" s="1">
        <v>45847.546666666669</v>
      </c>
      <c r="D1117" s="62">
        <v>14709</v>
      </c>
      <c r="E1117" t="s">
        <v>1251</v>
      </c>
      <c r="F1117" s="18">
        <v>45847</v>
      </c>
      <c r="G1117" t="s">
        <v>125</v>
      </c>
      <c r="K1117" t="s">
        <v>5788</v>
      </c>
      <c r="L1117">
        <v>10000</v>
      </c>
    </row>
    <row r="1118" spans="1:13">
      <c r="A1118" t="s">
        <v>602</v>
      </c>
      <c r="B1118" t="s">
        <v>3578</v>
      </c>
      <c r="C1118" s="1">
        <v>45818.486817129633</v>
      </c>
      <c r="D1118" s="62">
        <v>14710</v>
      </c>
      <c r="E1118" t="s">
        <v>34</v>
      </c>
      <c r="F1118" s="18">
        <v>45749</v>
      </c>
      <c r="G1118" t="s">
        <v>196</v>
      </c>
      <c r="H1118">
        <v>0</v>
      </c>
      <c r="I1118">
        <v>0</v>
      </c>
      <c r="J1118" t="s">
        <v>1252</v>
      </c>
      <c r="K1118" t="s">
        <v>5818</v>
      </c>
      <c r="L1118">
        <v>6149.18</v>
      </c>
      <c r="M1118">
        <v>177.66</v>
      </c>
    </row>
    <row r="1119" spans="1:13">
      <c r="A1119" t="s">
        <v>1925</v>
      </c>
      <c r="B1119" t="s">
        <v>3579</v>
      </c>
      <c r="C1119" s="1">
        <v>45868.600868055553</v>
      </c>
      <c r="D1119" s="62">
        <v>14711</v>
      </c>
      <c r="E1119" t="s">
        <v>1251</v>
      </c>
      <c r="F1119" s="18">
        <v>45868</v>
      </c>
      <c r="G1119" t="s">
        <v>199</v>
      </c>
      <c r="K1119" t="s">
        <v>5774</v>
      </c>
      <c r="L1119">
        <v>1500000</v>
      </c>
      <c r="M1119">
        <v>37500</v>
      </c>
    </row>
    <row r="1120" spans="1:13">
      <c r="A1120" t="s">
        <v>1926</v>
      </c>
      <c r="B1120" t="s">
        <v>3580</v>
      </c>
      <c r="C1120" s="1">
        <v>45818.495729166665</v>
      </c>
      <c r="D1120" s="62">
        <v>14712</v>
      </c>
      <c r="E1120" t="s">
        <v>1251</v>
      </c>
      <c r="F1120" s="18">
        <v>45818</v>
      </c>
      <c r="K1120" t="s">
        <v>5774</v>
      </c>
    </row>
    <row r="1121" spans="1:13">
      <c r="A1121" t="s">
        <v>998</v>
      </c>
      <c r="B1121" t="s">
        <v>3581</v>
      </c>
      <c r="C1121" s="1">
        <v>45720.6252662037</v>
      </c>
      <c r="D1121" s="62">
        <v>14713</v>
      </c>
      <c r="E1121" t="s">
        <v>34</v>
      </c>
      <c r="F1121" s="18">
        <v>45720</v>
      </c>
      <c r="K1121" t="s">
        <v>5764</v>
      </c>
      <c r="M1121">
        <v>380</v>
      </c>
    </row>
    <row r="1122" spans="1:13">
      <c r="A1122" t="s">
        <v>1927</v>
      </c>
      <c r="B1122" t="s">
        <v>3582</v>
      </c>
      <c r="C1122" s="1">
        <v>45721.385821759257</v>
      </c>
      <c r="D1122" s="62">
        <v>14714</v>
      </c>
      <c r="E1122" t="s">
        <v>1251</v>
      </c>
      <c r="F1122" s="18">
        <v>45721</v>
      </c>
      <c r="G1122" t="s">
        <v>87</v>
      </c>
      <c r="K1122" t="s">
        <v>5743</v>
      </c>
      <c r="L1122">
        <v>10000</v>
      </c>
    </row>
    <row r="1123" spans="1:13">
      <c r="A1123" t="s">
        <v>1928</v>
      </c>
      <c r="B1123" t="s">
        <v>3583</v>
      </c>
      <c r="C1123" s="1">
        <v>45925.395266203705</v>
      </c>
      <c r="D1123" s="62">
        <v>14715</v>
      </c>
      <c r="E1123" t="s">
        <v>1251</v>
      </c>
      <c r="F1123" s="18">
        <v>45925</v>
      </c>
      <c r="G1123" t="s">
        <v>82</v>
      </c>
      <c r="K1123" t="s">
        <v>5785</v>
      </c>
    </row>
    <row r="1124" spans="1:13">
      <c r="A1124" t="s">
        <v>603</v>
      </c>
      <c r="B1124" t="s">
        <v>3584</v>
      </c>
      <c r="C1124" s="1">
        <v>45867.326932870368</v>
      </c>
      <c r="D1124" s="62">
        <v>14716</v>
      </c>
      <c r="E1124" t="s">
        <v>34</v>
      </c>
      <c r="F1124" s="18">
        <v>45867</v>
      </c>
      <c r="G1124" t="s">
        <v>250</v>
      </c>
      <c r="H1124">
        <v>0</v>
      </c>
      <c r="I1124">
        <v>0</v>
      </c>
      <c r="J1124" t="s">
        <v>1252</v>
      </c>
      <c r="K1124" t="s">
        <v>5822</v>
      </c>
      <c r="L1124">
        <v>16218.97</v>
      </c>
      <c r="M1124">
        <v>1638.5</v>
      </c>
    </row>
    <row r="1125" spans="1:13">
      <c r="A1125" t="s">
        <v>1929</v>
      </c>
      <c r="B1125" t="s">
        <v>3585</v>
      </c>
      <c r="C1125" s="1">
        <v>45747.519502314812</v>
      </c>
      <c r="D1125" s="62">
        <v>14717</v>
      </c>
      <c r="E1125" t="s">
        <v>1251</v>
      </c>
      <c r="F1125" s="18">
        <v>45747</v>
      </c>
      <c r="G1125" t="s">
        <v>41</v>
      </c>
      <c r="H1125">
        <v>0</v>
      </c>
      <c r="I1125">
        <v>0</v>
      </c>
      <c r="J1125" t="s">
        <v>1252</v>
      </c>
      <c r="K1125" t="s">
        <v>5806</v>
      </c>
      <c r="L1125">
        <v>181816.13</v>
      </c>
      <c r="M1125">
        <v>7272.65</v>
      </c>
    </row>
    <row r="1126" spans="1:13">
      <c r="A1126" t="s">
        <v>63</v>
      </c>
      <c r="B1126" t="s">
        <v>3586</v>
      </c>
      <c r="C1126" s="1">
        <v>45946.603067129632</v>
      </c>
      <c r="D1126" s="62">
        <v>14718</v>
      </c>
      <c r="E1126" t="s">
        <v>34</v>
      </c>
      <c r="F1126" s="18">
        <v>45868</v>
      </c>
      <c r="G1126" t="s">
        <v>598</v>
      </c>
      <c r="H1126">
        <v>9.4</v>
      </c>
      <c r="I1126">
        <v>0</v>
      </c>
      <c r="J1126" t="s">
        <v>1259</v>
      </c>
      <c r="K1126" t="s">
        <v>5740</v>
      </c>
      <c r="L1126">
        <v>3500000</v>
      </c>
      <c r="M1126">
        <v>35000</v>
      </c>
    </row>
    <row r="1127" spans="1:13">
      <c r="A1127" t="s">
        <v>1930</v>
      </c>
      <c r="B1127" t="s">
        <v>3587</v>
      </c>
      <c r="C1127" s="1">
        <v>45825.399537037039</v>
      </c>
      <c r="D1127" s="62">
        <v>14719</v>
      </c>
      <c r="E1127" t="s">
        <v>1251</v>
      </c>
      <c r="F1127" s="18">
        <v>45825</v>
      </c>
      <c r="G1127" t="s">
        <v>101</v>
      </c>
      <c r="J1127" t="s">
        <v>1252</v>
      </c>
      <c r="K1127" t="s">
        <v>5769</v>
      </c>
      <c r="L1127">
        <v>25000</v>
      </c>
    </row>
    <row r="1128" spans="1:13">
      <c r="A1128" t="s">
        <v>1931</v>
      </c>
      <c r="B1128" t="s">
        <v>3588</v>
      </c>
      <c r="C1128" s="1">
        <v>45807.34103009259</v>
      </c>
      <c r="D1128" s="62">
        <v>14720</v>
      </c>
      <c r="E1128" t="s">
        <v>1251</v>
      </c>
      <c r="F1128" s="18">
        <v>45807</v>
      </c>
      <c r="G1128" t="s">
        <v>82</v>
      </c>
      <c r="J1128" t="s">
        <v>1252</v>
      </c>
      <c r="K1128" t="s">
        <v>5741</v>
      </c>
      <c r="L1128">
        <v>75000</v>
      </c>
      <c r="M1128">
        <v>1875</v>
      </c>
    </row>
    <row r="1129" spans="1:13">
      <c r="A1129" t="s">
        <v>604</v>
      </c>
      <c r="B1129" t="s">
        <v>3589</v>
      </c>
      <c r="C1129" s="1">
        <v>45912.454293981478</v>
      </c>
      <c r="D1129" s="62">
        <v>14721</v>
      </c>
      <c r="E1129" t="s">
        <v>34</v>
      </c>
      <c r="F1129" s="18">
        <v>45747</v>
      </c>
      <c r="G1129" t="s">
        <v>82</v>
      </c>
      <c r="H1129">
        <v>0</v>
      </c>
      <c r="I1129">
        <v>0</v>
      </c>
      <c r="J1129" t="s">
        <v>1252</v>
      </c>
      <c r="K1129" t="s">
        <v>5813</v>
      </c>
      <c r="L1129">
        <v>41120.29</v>
      </c>
      <c r="M1129">
        <v>1028.01</v>
      </c>
    </row>
    <row r="1130" spans="1:13">
      <c r="A1130" t="s">
        <v>1932</v>
      </c>
      <c r="B1130" t="s">
        <v>3590</v>
      </c>
      <c r="C1130" s="1">
        <v>45902.394629629627</v>
      </c>
      <c r="D1130" s="62">
        <v>14723</v>
      </c>
      <c r="E1130" t="s">
        <v>1251</v>
      </c>
      <c r="F1130" s="18">
        <v>45902</v>
      </c>
      <c r="G1130" t="s">
        <v>82</v>
      </c>
      <c r="J1130" t="s">
        <v>1252</v>
      </c>
      <c r="K1130" t="s">
        <v>5826</v>
      </c>
      <c r="L1130">
        <v>1000000</v>
      </c>
      <c r="M1130">
        <v>25000</v>
      </c>
    </row>
    <row r="1131" spans="1:13">
      <c r="A1131" t="s">
        <v>1933</v>
      </c>
      <c r="B1131" t="s">
        <v>3591</v>
      </c>
      <c r="C1131" s="1">
        <v>45770.613495370373</v>
      </c>
      <c r="D1131" s="62">
        <v>14724</v>
      </c>
      <c r="E1131" t="s">
        <v>1251</v>
      </c>
      <c r="F1131" s="18">
        <v>45770</v>
      </c>
      <c r="G1131" t="s">
        <v>82</v>
      </c>
      <c r="K1131" t="s">
        <v>5825</v>
      </c>
      <c r="L1131">
        <v>100000</v>
      </c>
      <c r="M1131">
        <v>2500</v>
      </c>
    </row>
    <row r="1132" spans="1:13">
      <c r="A1132" t="s">
        <v>605</v>
      </c>
      <c r="B1132" t="s">
        <v>3592</v>
      </c>
      <c r="C1132" s="1">
        <v>45763.446180555555</v>
      </c>
      <c r="D1132" s="62">
        <v>14725</v>
      </c>
      <c r="E1132" t="s">
        <v>34</v>
      </c>
      <c r="F1132" s="18">
        <v>45735</v>
      </c>
      <c r="G1132" t="s">
        <v>189</v>
      </c>
      <c r="H1132">
        <v>0</v>
      </c>
      <c r="I1132">
        <v>0</v>
      </c>
      <c r="J1132" t="s">
        <v>1252</v>
      </c>
      <c r="K1132" t="s">
        <v>5812</v>
      </c>
      <c r="L1132">
        <v>47088</v>
      </c>
      <c r="M1132">
        <v>1412.64</v>
      </c>
    </row>
    <row r="1133" spans="1:13">
      <c r="A1133" t="s">
        <v>1934</v>
      </c>
      <c r="B1133" t="s">
        <v>3593</v>
      </c>
      <c r="C1133" s="1">
        <v>45902.461400462962</v>
      </c>
      <c r="D1133" s="62">
        <v>14726</v>
      </c>
      <c r="E1133" t="s">
        <v>1251</v>
      </c>
      <c r="F1133" s="18">
        <v>45902</v>
      </c>
      <c r="G1133" t="s">
        <v>199</v>
      </c>
      <c r="K1133" t="s">
        <v>5788</v>
      </c>
      <c r="L1133">
        <v>500000</v>
      </c>
    </row>
    <row r="1134" spans="1:13">
      <c r="A1134" t="s">
        <v>796</v>
      </c>
      <c r="B1134" t="s">
        <v>3594</v>
      </c>
      <c r="C1134" s="1">
        <v>45860.374247685184</v>
      </c>
      <c r="D1134" s="62">
        <v>14727</v>
      </c>
      <c r="E1134" t="s">
        <v>34</v>
      </c>
      <c r="F1134" s="18">
        <v>45736</v>
      </c>
      <c r="G1134" t="s">
        <v>66</v>
      </c>
      <c r="H1134">
        <v>0</v>
      </c>
      <c r="I1134">
        <v>0</v>
      </c>
      <c r="J1134" t="s">
        <v>1252</v>
      </c>
      <c r="K1134" t="s">
        <v>5753</v>
      </c>
      <c r="L1134">
        <v>20000</v>
      </c>
    </row>
    <row r="1135" spans="1:13">
      <c r="A1135" t="s">
        <v>1935</v>
      </c>
      <c r="B1135" t="s">
        <v>3595</v>
      </c>
      <c r="C1135" s="1">
        <v>45895.420775462961</v>
      </c>
      <c r="D1135" s="62">
        <v>14728</v>
      </c>
      <c r="E1135" t="s">
        <v>1251</v>
      </c>
      <c r="F1135" s="18">
        <v>45895</v>
      </c>
      <c r="G1135" t="s">
        <v>377</v>
      </c>
      <c r="K1135" t="s">
        <v>5812</v>
      </c>
      <c r="L1135">
        <v>100000</v>
      </c>
      <c r="M1135">
        <v>2500</v>
      </c>
    </row>
    <row r="1136" spans="1:13">
      <c r="A1136" t="s">
        <v>1936</v>
      </c>
      <c r="B1136" t="s">
        <v>3596</v>
      </c>
      <c r="C1136" s="1">
        <v>45818.496053240742</v>
      </c>
      <c r="D1136" s="62">
        <v>14729</v>
      </c>
      <c r="E1136" t="s">
        <v>1251</v>
      </c>
      <c r="F1136" s="18">
        <v>45818</v>
      </c>
      <c r="K1136" t="s">
        <v>5824</v>
      </c>
    </row>
    <row r="1137" spans="1:13">
      <c r="A1137" t="s">
        <v>606</v>
      </c>
      <c r="B1137" t="s">
        <v>3597</v>
      </c>
      <c r="C1137" s="1">
        <v>46003.403483796297</v>
      </c>
      <c r="D1137" s="62">
        <v>14730</v>
      </c>
      <c r="E1137" t="s">
        <v>34</v>
      </c>
      <c r="F1137" s="18">
        <v>46003</v>
      </c>
      <c r="G1137" t="s">
        <v>214</v>
      </c>
      <c r="H1137">
        <v>0</v>
      </c>
      <c r="I1137">
        <v>1</v>
      </c>
      <c r="J1137" t="s">
        <v>1252</v>
      </c>
      <c r="K1137" t="s">
        <v>5830</v>
      </c>
      <c r="L1137">
        <v>226465.6</v>
      </c>
      <c r="M1137">
        <v>5661.64</v>
      </c>
    </row>
    <row r="1138" spans="1:13">
      <c r="A1138" t="s">
        <v>1937</v>
      </c>
      <c r="B1138" t="s">
        <v>3598</v>
      </c>
      <c r="C1138" s="1">
        <v>45880.412499999999</v>
      </c>
      <c r="D1138" s="62">
        <v>14731</v>
      </c>
      <c r="E1138" t="s">
        <v>1251</v>
      </c>
      <c r="F1138" s="18">
        <v>45880</v>
      </c>
      <c r="G1138" t="s">
        <v>119</v>
      </c>
      <c r="K1138" t="s">
        <v>5752</v>
      </c>
      <c r="L1138">
        <v>50000</v>
      </c>
    </row>
    <row r="1139" spans="1:13">
      <c r="A1139" t="s">
        <v>607</v>
      </c>
      <c r="B1139" t="s">
        <v>3599</v>
      </c>
      <c r="C1139" s="1">
        <v>45758.644583333335</v>
      </c>
      <c r="D1139" s="62">
        <v>14732</v>
      </c>
      <c r="E1139" t="s">
        <v>34</v>
      </c>
      <c r="F1139" s="18">
        <v>45733</v>
      </c>
      <c r="G1139" t="s">
        <v>189</v>
      </c>
      <c r="H1139">
        <v>0</v>
      </c>
      <c r="I1139">
        <v>0</v>
      </c>
      <c r="J1139" t="s">
        <v>1252</v>
      </c>
      <c r="K1139" t="s">
        <v>5757</v>
      </c>
      <c r="L1139">
        <v>76008</v>
      </c>
      <c r="M1139">
        <v>2280.2399999999998</v>
      </c>
    </row>
    <row r="1140" spans="1:13">
      <c r="A1140" t="s">
        <v>1938</v>
      </c>
      <c r="B1140" t="s">
        <v>3600</v>
      </c>
      <c r="C1140" s="1">
        <v>45814.470868055556</v>
      </c>
      <c r="D1140" s="62">
        <v>14738</v>
      </c>
      <c r="E1140" t="s">
        <v>1251</v>
      </c>
      <c r="F1140" s="18">
        <v>45814</v>
      </c>
      <c r="G1140" t="s">
        <v>49</v>
      </c>
      <c r="K1140" t="s">
        <v>5820</v>
      </c>
      <c r="L1140">
        <v>20000</v>
      </c>
      <c r="M1140">
        <v>600</v>
      </c>
    </row>
    <row r="1141" spans="1:13">
      <c r="A1141" t="s">
        <v>1939</v>
      </c>
      <c r="B1141" t="s">
        <v>3601</v>
      </c>
      <c r="C1141" s="1">
        <v>45814.466736111113</v>
      </c>
      <c r="D1141" s="62">
        <v>14739</v>
      </c>
      <c r="E1141" t="s">
        <v>1251</v>
      </c>
      <c r="F1141" s="18">
        <v>45814</v>
      </c>
      <c r="G1141" t="s">
        <v>85</v>
      </c>
      <c r="K1141" t="s">
        <v>5823</v>
      </c>
      <c r="L1141">
        <v>2000000</v>
      </c>
      <c r="M1141">
        <v>50000</v>
      </c>
    </row>
    <row r="1142" spans="1:13">
      <c r="A1142" t="s">
        <v>608</v>
      </c>
      <c r="B1142" t="s">
        <v>3602</v>
      </c>
      <c r="C1142" s="1">
        <v>46043.447777777779</v>
      </c>
      <c r="D1142" s="62">
        <v>14740</v>
      </c>
      <c r="E1142" t="s">
        <v>34</v>
      </c>
      <c r="F1142" s="18">
        <v>45908</v>
      </c>
      <c r="G1142" t="s">
        <v>98</v>
      </c>
      <c r="H1142">
        <v>0</v>
      </c>
      <c r="I1142">
        <v>1</v>
      </c>
      <c r="J1142" t="s">
        <v>1252</v>
      </c>
      <c r="K1142" t="s">
        <v>5732</v>
      </c>
      <c r="L1142">
        <v>100000</v>
      </c>
      <c r="M1142">
        <v>2500</v>
      </c>
    </row>
    <row r="1143" spans="1:13">
      <c r="A1143" t="s">
        <v>609</v>
      </c>
      <c r="B1143" t="s">
        <v>3603</v>
      </c>
      <c r="C1143" s="1">
        <v>45789.582916666666</v>
      </c>
      <c r="D1143" s="62">
        <v>14741</v>
      </c>
      <c r="E1143" t="s">
        <v>34</v>
      </c>
      <c r="F1143" s="18">
        <v>45735</v>
      </c>
      <c r="G1143" t="s">
        <v>475</v>
      </c>
      <c r="H1143">
        <v>0</v>
      </c>
      <c r="I1143">
        <v>0</v>
      </c>
      <c r="J1143" t="s">
        <v>1252</v>
      </c>
      <c r="K1143" t="s">
        <v>5809</v>
      </c>
      <c r="L1143">
        <v>12135.5</v>
      </c>
      <c r="M1143">
        <v>316.48</v>
      </c>
    </row>
    <row r="1144" spans="1:13">
      <c r="A1144" t="s">
        <v>610</v>
      </c>
      <c r="B1144" t="s">
        <v>3604</v>
      </c>
      <c r="C1144" s="1">
        <v>46043.556527777779</v>
      </c>
      <c r="D1144" s="62">
        <v>14742</v>
      </c>
      <c r="E1144" t="s">
        <v>34</v>
      </c>
      <c r="F1144" s="18">
        <v>46043</v>
      </c>
      <c r="G1144" t="s">
        <v>41</v>
      </c>
      <c r="H1144">
        <v>0</v>
      </c>
      <c r="I1144">
        <v>0</v>
      </c>
      <c r="J1144" t="s">
        <v>1252</v>
      </c>
      <c r="K1144" t="s">
        <v>5787</v>
      </c>
      <c r="L1144">
        <v>20000.009999999998</v>
      </c>
      <c r="M1144">
        <v>800</v>
      </c>
    </row>
    <row r="1145" spans="1:13">
      <c r="A1145" t="s">
        <v>611</v>
      </c>
      <c r="B1145" t="s">
        <v>3605</v>
      </c>
      <c r="C1145" s="1">
        <v>45980.502708333333</v>
      </c>
      <c r="D1145" s="62">
        <v>14743</v>
      </c>
      <c r="E1145" t="s">
        <v>34</v>
      </c>
      <c r="F1145" s="18">
        <v>45931</v>
      </c>
      <c r="G1145" t="s">
        <v>199</v>
      </c>
      <c r="H1145">
        <v>0</v>
      </c>
      <c r="I1145">
        <v>1</v>
      </c>
      <c r="J1145" t="s">
        <v>1252</v>
      </c>
      <c r="K1145" t="s">
        <v>5807</v>
      </c>
      <c r="L1145">
        <v>3000000</v>
      </c>
      <c r="M1145">
        <v>75000</v>
      </c>
    </row>
    <row r="1146" spans="1:13">
      <c r="A1146" t="s">
        <v>972</v>
      </c>
      <c r="B1146" t="s">
        <v>3606</v>
      </c>
      <c r="C1146" s="1">
        <v>45737.355023148149</v>
      </c>
      <c r="D1146" s="62">
        <v>14744</v>
      </c>
      <c r="E1146" t="s">
        <v>34</v>
      </c>
      <c r="F1146" s="18">
        <v>45737</v>
      </c>
      <c r="G1146" t="s">
        <v>149</v>
      </c>
      <c r="K1146" t="s">
        <v>5799</v>
      </c>
      <c r="L1146">
        <v>75000</v>
      </c>
      <c r="M1146">
        <v>75000</v>
      </c>
    </row>
    <row r="1147" spans="1:13">
      <c r="A1147" t="s">
        <v>612</v>
      </c>
      <c r="B1147" t="s">
        <v>3607</v>
      </c>
      <c r="C1147" s="1">
        <v>45789.395833333336</v>
      </c>
      <c r="D1147" s="62">
        <v>14745</v>
      </c>
      <c r="E1147" t="s">
        <v>34</v>
      </c>
      <c r="F1147" s="18">
        <v>45733</v>
      </c>
      <c r="G1147" t="s">
        <v>475</v>
      </c>
      <c r="H1147">
        <v>0</v>
      </c>
      <c r="I1147">
        <v>0</v>
      </c>
      <c r="J1147" t="s">
        <v>1252</v>
      </c>
      <c r="K1147" t="s">
        <v>5814</v>
      </c>
      <c r="L1147">
        <v>3500</v>
      </c>
    </row>
    <row r="1148" spans="1:13">
      <c r="A1148" t="s">
        <v>1940</v>
      </c>
      <c r="B1148" t="s">
        <v>3608</v>
      </c>
      <c r="C1148" s="1">
        <v>46080.609548611108</v>
      </c>
      <c r="D1148" s="62">
        <v>14746</v>
      </c>
      <c r="E1148" t="s">
        <v>1251</v>
      </c>
      <c r="F1148" s="18">
        <v>46080</v>
      </c>
      <c r="G1148" t="s">
        <v>82</v>
      </c>
      <c r="J1148" t="s">
        <v>1259</v>
      </c>
      <c r="K1148" t="s">
        <v>5808</v>
      </c>
      <c r="L1148">
        <v>2000000</v>
      </c>
      <c r="M1148">
        <v>50000</v>
      </c>
    </row>
    <row r="1149" spans="1:13">
      <c r="A1149" t="s">
        <v>1941</v>
      </c>
      <c r="B1149" t="s">
        <v>3609</v>
      </c>
      <c r="C1149" s="1">
        <v>46049.55195601852</v>
      </c>
      <c r="D1149" s="62">
        <v>14748</v>
      </c>
      <c r="E1149" t="s">
        <v>1251</v>
      </c>
      <c r="F1149" s="18">
        <v>46049</v>
      </c>
      <c r="G1149" t="s">
        <v>214</v>
      </c>
      <c r="K1149" t="s">
        <v>5776</v>
      </c>
      <c r="L1149">
        <v>85000</v>
      </c>
      <c r="M1149">
        <v>2125</v>
      </c>
    </row>
    <row r="1150" spans="1:13">
      <c r="A1150" t="s">
        <v>1942</v>
      </c>
      <c r="B1150" t="s">
        <v>3610</v>
      </c>
      <c r="C1150" s="1">
        <v>45917.38994212963</v>
      </c>
      <c r="D1150" s="62">
        <v>14749</v>
      </c>
      <c r="E1150" t="s">
        <v>1251</v>
      </c>
      <c r="F1150" s="18">
        <v>45917</v>
      </c>
      <c r="G1150" t="s">
        <v>214</v>
      </c>
      <c r="K1150" t="s">
        <v>5791</v>
      </c>
      <c r="L1150">
        <v>400000</v>
      </c>
      <c r="M1150">
        <v>10000</v>
      </c>
    </row>
    <row r="1151" spans="1:13">
      <c r="A1151" t="s">
        <v>613</v>
      </c>
      <c r="B1151" t="s">
        <v>5279</v>
      </c>
      <c r="C1151" s="1">
        <v>46093.567071759258</v>
      </c>
      <c r="D1151" s="62">
        <v>14750</v>
      </c>
      <c r="E1151" t="s">
        <v>34</v>
      </c>
      <c r="F1151" s="18">
        <v>45993</v>
      </c>
      <c r="G1151" t="s">
        <v>79</v>
      </c>
      <c r="H1151">
        <v>0</v>
      </c>
      <c r="I1151">
        <v>1</v>
      </c>
      <c r="J1151" t="s">
        <v>1252</v>
      </c>
      <c r="K1151" t="s">
        <v>5771</v>
      </c>
      <c r="L1151">
        <v>300000</v>
      </c>
      <c r="M1151">
        <v>7500</v>
      </c>
    </row>
    <row r="1152" spans="1:13">
      <c r="A1152" t="s">
        <v>1943</v>
      </c>
      <c r="B1152" t="s">
        <v>3611</v>
      </c>
      <c r="C1152" s="1">
        <v>45972.648090277777</v>
      </c>
      <c r="D1152" s="62">
        <v>14752</v>
      </c>
      <c r="E1152" t="s">
        <v>1251</v>
      </c>
      <c r="F1152" s="18">
        <v>45972</v>
      </c>
      <c r="G1152" t="s">
        <v>98</v>
      </c>
      <c r="H1152">
        <v>0</v>
      </c>
      <c r="I1152">
        <v>0</v>
      </c>
      <c r="J1152" t="s">
        <v>1259</v>
      </c>
      <c r="K1152" t="s">
        <v>5794</v>
      </c>
      <c r="L1152">
        <v>1000000</v>
      </c>
      <c r="M1152">
        <v>25000</v>
      </c>
    </row>
    <row r="1153" spans="1:13">
      <c r="A1153" t="s">
        <v>1944</v>
      </c>
      <c r="B1153" t="s">
        <v>3612</v>
      </c>
      <c r="C1153" s="1">
        <v>45995.68310185185</v>
      </c>
      <c r="D1153" s="62">
        <v>14753</v>
      </c>
      <c r="E1153" t="s">
        <v>1251</v>
      </c>
      <c r="F1153" s="18">
        <v>45995</v>
      </c>
      <c r="G1153" t="s">
        <v>53</v>
      </c>
      <c r="K1153" t="s">
        <v>5788</v>
      </c>
      <c r="L1153">
        <v>100000</v>
      </c>
      <c r="M1153">
        <v>2500</v>
      </c>
    </row>
    <row r="1154" spans="1:13">
      <c r="A1154" t="s">
        <v>1945</v>
      </c>
      <c r="B1154" t="s">
        <v>3613</v>
      </c>
      <c r="C1154" s="1">
        <v>46038.527939814812</v>
      </c>
      <c r="D1154" s="62">
        <v>14754</v>
      </c>
      <c r="E1154" t="s">
        <v>1251</v>
      </c>
      <c r="F1154" s="18">
        <v>46038</v>
      </c>
      <c r="G1154" t="s">
        <v>196</v>
      </c>
      <c r="J1154" t="s">
        <v>1259</v>
      </c>
      <c r="K1154" t="s">
        <v>5764</v>
      </c>
      <c r="L1154">
        <v>800000</v>
      </c>
    </row>
    <row r="1155" spans="1:13">
      <c r="A1155" t="s">
        <v>614</v>
      </c>
      <c r="B1155" t="s">
        <v>3614</v>
      </c>
      <c r="C1155" s="1">
        <v>45810.58184027778</v>
      </c>
      <c r="D1155" s="62">
        <v>14756</v>
      </c>
      <c r="E1155" t="s">
        <v>34</v>
      </c>
      <c r="F1155" s="18">
        <v>45776</v>
      </c>
      <c r="G1155" t="s">
        <v>302</v>
      </c>
      <c r="H1155">
        <v>0</v>
      </c>
      <c r="I1155">
        <v>0</v>
      </c>
      <c r="J1155" t="s">
        <v>1252</v>
      </c>
      <c r="K1155" t="s">
        <v>5745</v>
      </c>
      <c r="L1155">
        <v>10000</v>
      </c>
      <c r="M1155">
        <v>400</v>
      </c>
    </row>
    <row r="1156" spans="1:13">
      <c r="A1156" t="s">
        <v>615</v>
      </c>
      <c r="B1156" t="s">
        <v>3615</v>
      </c>
      <c r="C1156" s="1">
        <v>45793.402199074073</v>
      </c>
      <c r="D1156" s="62">
        <v>14757</v>
      </c>
      <c r="E1156" t="s">
        <v>34</v>
      </c>
      <c r="F1156" s="18">
        <v>45769</v>
      </c>
      <c r="G1156" t="s">
        <v>41</v>
      </c>
      <c r="H1156">
        <v>0</v>
      </c>
      <c r="I1156">
        <v>0</v>
      </c>
      <c r="J1156" t="s">
        <v>1252</v>
      </c>
      <c r="K1156" t="s">
        <v>5753</v>
      </c>
      <c r="L1156">
        <v>200000</v>
      </c>
      <c r="M1156">
        <v>8000</v>
      </c>
    </row>
    <row r="1157" spans="1:13">
      <c r="A1157" t="s">
        <v>1946</v>
      </c>
      <c r="B1157" t="s">
        <v>3616</v>
      </c>
      <c r="C1157" s="1">
        <v>45779.542766203704</v>
      </c>
      <c r="D1157" s="62">
        <v>14758</v>
      </c>
      <c r="E1157" t="s">
        <v>1251</v>
      </c>
      <c r="F1157" s="18">
        <v>45779</v>
      </c>
      <c r="G1157" t="s">
        <v>37</v>
      </c>
      <c r="K1157" t="s">
        <v>5790</v>
      </c>
      <c r="L1157">
        <v>150000</v>
      </c>
      <c r="M1157">
        <v>3750</v>
      </c>
    </row>
    <row r="1158" spans="1:13">
      <c r="A1158" t="s">
        <v>1947</v>
      </c>
      <c r="B1158" t="s">
        <v>3617</v>
      </c>
      <c r="C1158" s="1">
        <v>45902.400682870371</v>
      </c>
      <c r="D1158" s="62">
        <v>14759</v>
      </c>
      <c r="E1158" t="s">
        <v>1251</v>
      </c>
      <c r="F1158" s="18">
        <v>45902</v>
      </c>
      <c r="G1158" t="s">
        <v>41</v>
      </c>
      <c r="K1158" t="s">
        <v>5831</v>
      </c>
      <c r="L1158">
        <v>1600000</v>
      </c>
      <c r="M1158">
        <v>64000</v>
      </c>
    </row>
    <row r="1159" spans="1:13">
      <c r="A1159" t="s">
        <v>616</v>
      </c>
      <c r="B1159" t="s">
        <v>3618</v>
      </c>
      <c r="C1159" s="1">
        <v>45821.671956018516</v>
      </c>
      <c r="D1159" s="62">
        <v>14760</v>
      </c>
      <c r="E1159" t="s">
        <v>34</v>
      </c>
      <c r="F1159" s="18">
        <v>45807</v>
      </c>
      <c r="G1159" t="s">
        <v>37</v>
      </c>
      <c r="H1159">
        <v>0</v>
      </c>
      <c r="I1159">
        <v>0</v>
      </c>
      <c r="J1159" t="s">
        <v>1252</v>
      </c>
      <c r="K1159" t="s">
        <v>5808</v>
      </c>
      <c r="L1159">
        <v>350000</v>
      </c>
      <c r="M1159">
        <v>8750</v>
      </c>
    </row>
    <row r="1160" spans="1:13">
      <c r="A1160" t="s">
        <v>1948</v>
      </c>
      <c r="B1160" t="s">
        <v>3619</v>
      </c>
      <c r="C1160" s="1">
        <v>45882.401087962964</v>
      </c>
      <c r="D1160" s="62">
        <v>14762</v>
      </c>
      <c r="E1160" t="s">
        <v>1251</v>
      </c>
      <c r="F1160" s="18">
        <v>45882</v>
      </c>
      <c r="G1160" t="s">
        <v>53</v>
      </c>
      <c r="K1160" t="s">
        <v>5791</v>
      </c>
      <c r="L1160">
        <v>500000</v>
      </c>
      <c r="M1160">
        <v>12500</v>
      </c>
    </row>
    <row r="1161" spans="1:13">
      <c r="A1161" t="s">
        <v>137</v>
      </c>
      <c r="B1161" t="s">
        <v>5280</v>
      </c>
      <c r="C1161" s="1">
        <v>46097.69090277778</v>
      </c>
      <c r="D1161" s="62">
        <v>14765</v>
      </c>
      <c r="E1161" t="s">
        <v>34</v>
      </c>
      <c r="F1161" s="18">
        <v>45986</v>
      </c>
      <c r="G1161" t="s">
        <v>199</v>
      </c>
      <c r="H1161">
        <v>0.02</v>
      </c>
      <c r="I1161">
        <v>1</v>
      </c>
      <c r="J1161" t="s">
        <v>1252</v>
      </c>
      <c r="K1161" t="s">
        <v>5794</v>
      </c>
      <c r="L1161">
        <v>1000000</v>
      </c>
      <c r="M1161">
        <v>25000</v>
      </c>
    </row>
    <row r="1162" spans="1:13">
      <c r="A1162" t="s">
        <v>617</v>
      </c>
      <c r="B1162" t="s">
        <v>3620</v>
      </c>
      <c r="C1162" s="1">
        <v>45789.421469907407</v>
      </c>
      <c r="D1162" s="62">
        <v>14766</v>
      </c>
      <c r="E1162" t="s">
        <v>34</v>
      </c>
      <c r="F1162" s="18">
        <v>45749</v>
      </c>
      <c r="G1162" t="s">
        <v>475</v>
      </c>
      <c r="H1162">
        <v>0</v>
      </c>
      <c r="I1162">
        <v>0</v>
      </c>
      <c r="J1162" t="s">
        <v>1252</v>
      </c>
      <c r="K1162" t="s">
        <v>5825</v>
      </c>
      <c r="L1162">
        <v>78411</v>
      </c>
      <c r="M1162">
        <v>4598.3</v>
      </c>
    </row>
    <row r="1163" spans="1:13">
      <c r="A1163" t="s">
        <v>1949</v>
      </c>
      <c r="B1163" t="s">
        <v>3621</v>
      </c>
      <c r="C1163" s="1">
        <v>45769.643287037034</v>
      </c>
      <c r="D1163" s="62">
        <v>14768</v>
      </c>
      <c r="E1163" t="s">
        <v>1251</v>
      </c>
      <c r="F1163" s="18">
        <v>45769</v>
      </c>
      <c r="G1163" t="s">
        <v>98</v>
      </c>
      <c r="J1163" t="s">
        <v>1259</v>
      </c>
      <c r="K1163" t="s">
        <v>5802</v>
      </c>
    </row>
    <row r="1164" spans="1:13">
      <c r="A1164" t="s">
        <v>1950</v>
      </c>
      <c r="B1164" t="s">
        <v>5281</v>
      </c>
      <c r="C1164" s="1">
        <v>46091.66578703704</v>
      </c>
      <c r="D1164" s="62">
        <v>14769</v>
      </c>
      <c r="E1164" t="s">
        <v>34</v>
      </c>
      <c r="F1164" s="18">
        <v>46091</v>
      </c>
      <c r="G1164" t="s">
        <v>149</v>
      </c>
      <c r="H1164">
        <v>4</v>
      </c>
      <c r="J1164" t="s">
        <v>1259</v>
      </c>
      <c r="K1164" t="s">
        <v>5817</v>
      </c>
      <c r="L1164">
        <v>3900000</v>
      </c>
      <c r="M1164">
        <v>97500</v>
      </c>
    </row>
    <row r="1165" spans="1:13">
      <c r="A1165" t="s">
        <v>1951</v>
      </c>
      <c r="B1165" t="s">
        <v>3622</v>
      </c>
      <c r="C1165" s="1">
        <v>45887.632743055554</v>
      </c>
      <c r="D1165" s="62">
        <v>14770</v>
      </c>
      <c r="E1165" t="s">
        <v>1251</v>
      </c>
      <c r="F1165" s="18">
        <v>45887</v>
      </c>
      <c r="G1165" t="s">
        <v>41</v>
      </c>
      <c r="K1165" t="s">
        <v>5795</v>
      </c>
      <c r="L1165">
        <v>3000000</v>
      </c>
      <c r="M1165">
        <v>120000</v>
      </c>
    </row>
    <row r="1166" spans="1:13">
      <c r="A1166" t="s">
        <v>618</v>
      </c>
      <c r="B1166" t="s">
        <v>3623</v>
      </c>
      <c r="C1166" s="1">
        <v>46043.463599537034</v>
      </c>
      <c r="D1166" s="62">
        <v>14771</v>
      </c>
      <c r="E1166" t="s">
        <v>34</v>
      </c>
      <c r="F1166" s="18">
        <v>45881</v>
      </c>
      <c r="G1166" t="s">
        <v>53</v>
      </c>
      <c r="H1166">
        <v>0</v>
      </c>
      <c r="I1166">
        <v>1</v>
      </c>
      <c r="J1166" t="s">
        <v>1252</v>
      </c>
      <c r="K1166" t="s">
        <v>5828</v>
      </c>
      <c r="L1166">
        <v>1375000</v>
      </c>
      <c r="M1166">
        <v>34375</v>
      </c>
    </row>
    <row r="1167" spans="1:13">
      <c r="A1167" t="s">
        <v>1952</v>
      </c>
      <c r="B1167" t="s">
        <v>3624</v>
      </c>
      <c r="C1167" s="1">
        <v>45754.535300925927</v>
      </c>
      <c r="D1167" s="62">
        <v>14773</v>
      </c>
      <c r="E1167" t="s">
        <v>1251</v>
      </c>
      <c r="F1167" s="18">
        <v>45754</v>
      </c>
      <c r="G1167" t="s">
        <v>53</v>
      </c>
      <c r="K1167" t="s">
        <v>5794</v>
      </c>
      <c r="L1167">
        <v>15000000</v>
      </c>
      <c r="M1167">
        <v>250000</v>
      </c>
    </row>
    <row r="1168" spans="1:13">
      <c r="A1168" t="s">
        <v>619</v>
      </c>
      <c r="B1168" t="s">
        <v>3625</v>
      </c>
      <c r="C1168" s="1">
        <v>45940.334826388891</v>
      </c>
      <c r="D1168" s="62">
        <v>14774</v>
      </c>
      <c r="E1168" t="s">
        <v>34</v>
      </c>
      <c r="F1168" s="18">
        <v>45904</v>
      </c>
      <c r="G1168" t="s">
        <v>214</v>
      </c>
      <c r="H1168">
        <v>0</v>
      </c>
      <c r="I1168">
        <v>0</v>
      </c>
      <c r="J1168" t="s">
        <v>1252</v>
      </c>
      <c r="K1168" t="s">
        <v>5733</v>
      </c>
      <c r="L1168">
        <v>250000</v>
      </c>
      <c r="M1168">
        <v>6250</v>
      </c>
    </row>
    <row r="1169" spans="1:13">
      <c r="A1169" t="s">
        <v>620</v>
      </c>
      <c r="B1169" t="s">
        <v>3626</v>
      </c>
      <c r="C1169" s="1">
        <v>45748.318171296298</v>
      </c>
      <c r="D1169" s="62">
        <v>14775</v>
      </c>
      <c r="E1169" t="s">
        <v>34</v>
      </c>
      <c r="F1169" s="18">
        <v>45748</v>
      </c>
      <c r="G1169" t="s">
        <v>37</v>
      </c>
      <c r="H1169">
        <v>0</v>
      </c>
      <c r="I1169">
        <v>0</v>
      </c>
      <c r="J1169" t="s">
        <v>1252</v>
      </c>
      <c r="K1169" t="s">
        <v>5746</v>
      </c>
      <c r="L1169">
        <v>497630</v>
      </c>
      <c r="M1169">
        <v>12440.75</v>
      </c>
    </row>
    <row r="1170" spans="1:13">
      <c r="A1170" t="s">
        <v>1953</v>
      </c>
      <c r="B1170" t="s">
        <v>3627</v>
      </c>
      <c r="C1170" s="1">
        <v>45912.425219907411</v>
      </c>
      <c r="D1170" s="62">
        <v>14777</v>
      </c>
      <c r="E1170" t="s">
        <v>1251</v>
      </c>
      <c r="F1170" s="18">
        <v>45912</v>
      </c>
      <c r="G1170" t="s">
        <v>119</v>
      </c>
      <c r="K1170" t="s">
        <v>5774</v>
      </c>
      <c r="L1170">
        <v>25000</v>
      </c>
      <c r="M1170">
        <v>750</v>
      </c>
    </row>
    <row r="1171" spans="1:13">
      <c r="A1171" t="s">
        <v>621</v>
      </c>
      <c r="B1171" t="s">
        <v>3628</v>
      </c>
      <c r="C1171" s="1">
        <v>45818.49622685185</v>
      </c>
      <c r="D1171" s="62">
        <v>14778</v>
      </c>
      <c r="E1171" t="s">
        <v>34</v>
      </c>
      <c r="F1171" s="18">
        <v>45763</v>
      </c>
      <c r="G1171" t="s">
        <v>255</v>
      </c>
      <c r="H1171">
        <v>0</v>
      </c>
      <c r="I1171">
        <v>0</v>
      </c>
      <c r="J1171" t="s">
        <v>1252</v>
      </c>
      <c r="K1171" t="s">
        <v>5753</v>
      </c>
      <c r="L1171">
        <v>750000</v>
      </c>
      <c r="M1171">
        <v>18750</v>
      </c>
    </row>
    <row r="1172" spans="1:13">
      <c r="A1172" t="s">
        <v>1954</v>
      </c>
      <c r="B1172" t="s">
        <v>3629</v>
      </c>
      <c r="C1172" s="1">
        <v>46049.576979166668</v>
      </c>
      <c r="D1172" s="62">
        <v>14779</v>
      </c>
      <c r="E1172" t="s">
        <v>1251</v>
      </c>
      <c r="F1172" s="18">
        <v>46049</v>
      </c>
      <c r="G1172" t="s">
        <v>214</v>
      </c>
      <c r="J1172" t="s">
        <v>1252</v>
      </c>
      <c r="K1172" t="s">
        <v>5768</v>
      </c>
      <c r="L1172">
        <v>250000</v>
      </c>
      <c r="M1172">
        <v>6250</v>
      </c>
    </row>
    <row r="1173" spans="1:13">
      <c r="A1173" t="s">
        <v>1955</v>
      </c>
      <c r="B1173" t="s">
        <v>3630</v>
      </c>
      <c r="C1173" s="1">
        <v>45811.63616898148</v>
      </c>
      <c r="D1173" s="62">
        <v>14780</v>
      </c>
      <c r="E1173" t="s">
        <v>1251</v>
      </c>
      <c r="F1173" s="18">
        <v>45811</v>
      </c>
      <c r="G1173" t="s">
        <v>98</v>
      </c>
      <c r="K1173" t="s">
        <v>5810</v>
      </c>
      <c r="L1173">
        <v>100000</v>
      </c>
      <c r="M1173">
        <v>2500</v>
      </c>
    </row>
    <row r="1174" spans="1:13">
      <c r="A1174" t="s">
        <v>1956</v>
      </c>
      <c r="B1174" t="s">
        <v>3631</v>
      </c>
      <c r="C1174" s="1">
        <v>45907.550381944442</v>
      </c>
      <c r="D1174" s="62">
        <v>14781</v>
      </c>
      <c r="E1174" t="s">
        <v>1251</v>
      </c>
      <c r="F1174" s="18">
        <v>45907</v>
      </c>
      <c r="G1174" t="s">
        <v>85</v>
      </c>
      <c r="K1174" t="s">
        <v>5758</v>
      </c>
      <c r="L1174">
        <v>100000</v>
      </c>
      <c r="M1174">
        <v>2500</v>
      </c>
    </row>
    <row r="1175" spans="1:13">
      <c r="A1175" t="s">
        <v>5282</v>
      </c>
      <c r="B1175" t="s">
        <v>5283</v>
      </c>
      <c r="C1175" s="1">
        <v>46094.599259259259</v>
      </c>
      <c r="D1175" s="62">
        <v>14782</v>
      </c>
      <c r="E1175" t="s">
        <v>34</v>
      </c>
      <c r="F1175" s="18">
        <v>46076</v>
      </c>
      <c r="G1175" t="s">
        <v>35</v>
      </c>
      <c r="H1175">
        <v>0</v>
      </c>
      <c r="I1175">
        <v>0</v>
      </c>
      <c r="J1175" t="s">
        <v>1252</v>
      </c>
      <c r="K1175" t="s">
        <v>5784</v>
      </c>
      <c r="L1175">
        <v>23000</v>
      </c>
      <c r="M1175">
        <v>575</v>
      </c>
    </row>
    <row r="1176" spans="1:13">
      <c r="A1176" t="s">
        <v>1957</v>
      </c>
      <c r="B1176" t="s">
        <v>3632</v>
      </c>
      <c r="C1176" s="1">
        <v>45770.58797453704</v>
      </c>
      <c r="D1176" s="62">
        <v>14783</v>
      </c>
      <c r="E1176" t="s">
        <v>1251</v>
      </c>
      <c r="F1176" s="18">
        <v>45770</v>
      </c>
      <c r="G1176" t="s">
        <v>196</v>
      </c>
      <c r="K1176" t="s">
        <v>5794</v>
      </c>
      <c r="L1176">
        <v>110000</v>
      </c>
      <c r="M1176">
        <v>2750</v>
      </c>
    </row>
    <row r="1177" spans="1:13">
      <c r="A1177" t="s">
        <v>1958</v>
      </c>
      <c r="B1177" t="s">
        <v>3633</v>
      </c>
      <c r="C1177" s="1">
        <v>45761.637002314812</v>
      </c>
      <c r="D1177" s="62">
        <v>14784</v>
      </c>
      <c r="E1177" t="s">
        <v>1251</v>
      </c>
      <c r="F1177" s="18">
        <v>45761</v>
      </c>
      <c r="G1177" t="s">
        <v>53</v>
      </c>
      <c r="K1177" t="s">
        <v>5783</v>
      </c>
      <c r="L1177">
        <v>3000000</v>
      </c>
      <c r="M1177">
        <v>75000</v>
      </c>
    </row>
    <row r="1178" spans="1:13">
      <c r="A1178" t="s">
        <v>622</v>
      </c>
      <c r="B1178" t="s">
        <v>3634</v>
      </c>
      <c r="C1178" s="1">
        <v>45944.470555555556</v>
      </c>
      <c r="D1178" s="62">
        <v>14785</v>
      </c>
      <c r="E1178" t="s">
        <v>34</v>
      </c>
      <c r="F1178" s="18">
        <v>45880</v>
      </c>
      <c r="G1178" t="s">
        <v>108</v>
      </c>
      <c r="H1178">
        <v>0</v>
      </c>
      <c r="J1178" t="s">
        <v>1259</v>
      </c>
      <c r="K1178" t="s">
        <v>5734</v>
      </c>
      <c r="L1178">
        <v>100000</v>
      </c>
      <c r="M1178">
        <v>2500</v>
      </c>
    </row>
    <row r="1179" spans="1:13">
      <c r="A1179" t="s">
        <v>623</v>
      </c>
      <c r="B1179" t="s">
        <v>3635</v>
      </c>
      <c r="C1179" s="1">
        <v>46079.53020833333</v>
      </c>
      <c r="D1179" s="62">
        <v>14786</v>
      </c>
      <c r="E1179" t="s">
        <v>34</v>
      </c>
      <c r="F1179" s="18">
        <v>45814</v>
      </c>
      <c r="G1179" t="s">
        <v>119</v>
      </c>
      <c r="H1179">
        <v>0</v>
      </c>
      <c r="I1179">
        <v>0</v>
      </c>
      <c r="J1179" t="s">
        <v>1252</v>
      </c>
      <c r="K1179" t="s">
        <v>5821</v>
      </c>
      <c r="L1179">
        <v>20000</v>
      </c>
      <c r="M1179">
        <v>600</v>
      </c>
    </row>
    <row r="1180" spans="1:13">
      <c r="A1180" t="s">
        <v>624</v>
      </c>
      <c r="B1180" t="s">
        <v>5284</v>
      </c>
      <c r="C1180" s="1">
        <v>46099.376701388886</v>
      </c>
      <c r="D1180" s="62">
        <v>14788</v>
      </c>
      <c r="E1180" t="s">
        <v>34</v>
      </c>
      <c r="F1180" s="18">
        <v>45952</v>
      </c>
      <c r="G1180" t="s">
        <v>151</v>
      </c>
      <c r="H1180">
        <v>0</v>
      </c>
      <c r="J1180" t="s">
        <v>1259</v>
      </c>
      <c r="K1180" t="s">
        <v>5765</v>
      </c>
      <c r="L1180">
        <v>250000</v>
      </c>
      <c r="M1180">
        <v>6250</v>
      </c>
    </row>
    <row r="1181" spans="1:13">
      <c r="A1181" t="s">
        <v>1959</v>
      </c>
      <c r="B1181" t="s">
        <v>3636</v>
      </c>
      <c r="C1181" s="1">
        <v>45855.568749999999</v>
      </c>
      <c r="D1181" s="62">
        <v>14789</v>
      </c>
      <c r="E1181" t="s">
        <v>1251</v>
      </c>
      <c r="F1181" s="18">
        <v>45855</v>
      </c>
      <c r="K1181" t="s">
        <v>5814</v>
      </c>
      <c r="M1181">
        <v>5037</v>
      </c>
    </row>
    <row r="1182" spans="1:13">
      <c r="A1182" t="s">
        <v>625</v>
      </c>
      <c r="B1182" t="s">
        <v>3637</v>
      </c>
      <c r="C1182" s="1">
        <v>45973.647430555553</v>
      </c>
      <c r="D1182" s="62">
        <v>14790</v>
      </c>
      <c r="E1182" t="s">
        <v>34</v>
      </c>
      <c r="F1182" s="18">
        <v>45973</v>
      </c>
      <c r="G1182" t="s">
        <v>37</v>
      </c>
      <c r="H1182">
        <v>0</v>
      </c>
      <c r="I1182">
        <v>0</v>
      </c>
      <c r="J1182" t="s">
        <v>1252</v>
      </c>
      <c r="K1182" t="s">
        <v>5743</v>
      </c>
      <c r="L1182">
        <v>300000</v>
      </c>
      <c r="M1182">
        <v>7500</v>
      </c>
    </row>
    <row r="1183" spans="1:13">
      <c r="A1183" t="s">
        <v>626</v>
      </c>
      <c r="B1183" t="s">
        <v>5285</v>
      </c>
      <c r="C1183" s="1">
        <v>46093.565682870372</v>
      </c>
      <c r="D1183" s="62">
        <v>14791</v>
      </c>
      <c r="E1183" t="s">
        <v>34</v>
      </c>
      <c r="F1183" s="18">
        <v>45967</v>
      </c>
      <c r="G1183" t="s">
        <v>37</v>
      </c>
      <c r="H1183">
        <v>0</v>
      </c>
      <c r="I1183">
        <v>0</v>
      </c>
      <c r="J1183" t="s">
        <v>1252</v>
      </c>
      <c r="K1183" t="s">
        <v>5826</v>
      </c>
      <c r="L1183">
        <v>480000</v>
      </c>
    </row>
    <row r="1184" spans="1:13">
      <c r="A1184" t="s">
        <v>1960</v>
      </c>
      <c r="B1184" t="s">
        <v>3638</v>
      </c>
      <c r="C1184" s="1">
        <v>45971.448784722219</v>
      </c>
      <c r="D1184" s="62">
        <v>14792</v>
      </c>
      <c r="E1184" t="s">
        <v>1251</v>
      </c>
      <c r="F1184" s="18">
        <v>45971</v>
      </c>
      <c r="G1184" t="s">
        <v>82</v>
      </c>
      <c r="K1184" t="s">
        <v>5753</v>
      </c>
      <c r="L1184">
        <v>100000</v>
      </c>
      <c r="M1184">
        <v>2500</v>
      </c>
    </row>
    <row r="1185" spans="1:13">
      <c r="A1185" t="s">
        <v>627</v>
      </c>
      <c r="B1185" t="s">
        <v>3639</v>
      </c>
      <c r="C1185" s="1">
        <v>45789.421747685185</v>
      </c>
      <c r="D1185" s="62">
        <v>14794</v>
      </c>
      <c r="E1185" t="s">
        <v>34</v>
      </c>
      <c r="F1185" s="18">
        <v>45750</v>
      </c>
      <c r="G1185" t="s">
        <v>196</v>
      </c>
      <c r="H1185">
        <v>0</v>
      </c>
      <c r="I1185">
        <v>0</v>
      </c>
      <c r="J1185" t="s">
        <v>1252</v>
      </c>
      <c r="K1185" t="s">
        <v>5788</v>
      </c>
      <c r="L1185">
        <v>23140.18</v>
      </c>
      <c r="M1185">
        <v>925.61</v>
      </c>
    </row>
    <row r="1186" spans="1:13">
      <c r="A1186" t="s">
        <v>628</v>
      </c>
      <c r="B1186" t="s">
        <v>3640</v>
      </c>
      <c r="C1186" s="1">
        <v>46064.385127314818</v>
      </c>
      <c r="D1186" s="62">
        <v>14795</v>
      </c>
      <c r="E1186" t="s">
        <v>34</v>
      </c>
      <c r="F1186" s="18">
        <v>45757</v>
      </c>
      <c r="G1186" t="s">
        <v>41</v>
      </c>
      <c r="H1186">
        <v>0</v>
      </c>
      <c r="I1186">
        <v>0</v>
      </c>
      <c r="J1186" t="s">
        <v>1252</v>
      </c>
      <c r="K1186" t="s">
        <v>5806</v>
      </c>
      <c r="L1186">
        <v>130000</v>
      </c>
    </row>
    <row r="1187" spans="1:13">
      <c r="A1187" t="s">
        <v>1961</v>
      </c>
      <c r="B1187" t="s">
        <v>3641</v>
      </c>
      <c r="C1187" s="1">
        <v>45750.392245370371</v>
      </c>
      <c r="D1187" s="62">
        <v>14796</v>
      </c>
      <c r="E1187" t="s">
        <v>1251</v>
      </c>
      <c r="F1187" s="18">
        <v>45750</v>
      </c>
      <c r="G1187" t="s">
        <v>377</v>
      </c>
      <c r="H1187">
        <v>0</v>
      </c>
      <c r="I1187">
        <v>0</v>
      </c>
      <c r="J1187" t="s">
        <v>1252</v>
      </c>
      <c r="K1187" t="s">
        <v>5819</v>
      </c>
      <c r="L1187">
        <v>10000</v>
      </c>
      <c r="M1187">
        <v>250</v>
      </c>
    </row>
    <row r="1188" spans="1:13">
      <c r="A1188" t="s">
        <v>1962</v>
      </c>
      <c r="B1188" t="s">
        <v>3642</v>
      </c>
      <c r="C1188" s="1">
        <v>45750.392013888886</v>
      </c>
      <c r="D1188" s="62">
        <v>14797</v>
      </c>
      <c r="E1188" t="s">
        <v>1251</v>
      </c>
      <c r="F1188" s="18">
        <v>45750</v>
      </c>
      <c r="G1188" t="s">
        <v>377</v>
      </c>
      <c r="H1188">
        <v>0</v>
      </c>
      <c r="I1188">
        <v>0</v>
      </c>
      <c r="J1188" t="s">
        <v>1252</v>
      </c>
      <c r="K1188" t="s">
        <v>5754</v>
      </c>
      <c r="L1188">
        <v>10000</v>
      </c>
      <c r="M1188">
        <v>250</v>
      </c>
    </row>
    <row r="1189" spans="1:13">
      <c r="A1189" t="s">
        <v>1963</v>
      </c>
      <c r="B1189" t="s">
        <v>3643</v>
      </c>
      <c r="C1189" s="1">
        <v>45933.449687499997</v>
      </c>
      <c r="D1189" s="62">
        <v>14798</v>
      </c>
      <c r="E1189" t="s">
        <v>1251</v>
      </c>
      <c r="F1189" s="18">
        <v>45933</v>
      </c>
      <c r="G1189" t="s">
        <v>61</v>
      </c>
      <c r="J1189" t="s">
        <v>1252</v>
      </c>
      <c r="K1189" t="s">
        <v>5793</v>
      </c>
      <c r="L1189">
        <v>50000</v>
      </c>
      <c r="M1189">
        <v>2000</v>
      </c>
    </row>
    <row r="1190" spans="1:13">
      <c r="A1190" t="s">
        <v>5286</v>
      </c>
      <c r="B1190" t="s">
        <v>5287</v>
      </c>
      <c r="C1190" s="1">
        <v>46093.443622685183</v>
      </c>
      <c r="D1190" s="62">
        <v>14799</v>
      </c>
      <c r="E1190" t="s">
        <v>1251</v>
      </c>
      <c r="F1190" s="18">
        <v>46093</v>
      </c>
      <c r="G1190" t="s">
        <v>35</v>
      </c>
      <c r="H1190">
        <v>0</v>
      </c>
      <c r="I1190">
        <v>0</v>
      </c>
      <c r="J1190" t="s">
        <v>1252</v>
      </c>
      <c r="K1190" t="s">
        <v>5829</v>
      </c>
      <c r="L1190">
        <v>80000</v>
      </c>
      <c r="M1190">
        <v>2000</v>
      </c>
    </row>
    <row r="1191" spans="1:13">
      <c r="A1191" t="s">
        <v>1964</v>
      </c>
      <c r="B1191" t="s">
        <v>3644</v>
      </c>
      <c r="C1191" s="1">
        <v>45810.597418981481</v>
      </c>
      <c r="D1191" s="62">
        <v>14800</v>
      </c>
      <c r="E1191" t="s">
        <v>1251</v>
      </c>
      <c r="F1191" s="18">
        <v>45810</v>
      </c>
      <c r="G1191" t="s">
        <v>151</v>
      </c>
      <c r="J1191" t="s">
        <v>1259</v>
      </c>
      <c r="K1191" t="s">
        <v>5775</v>
      </c>
      <c r="L1191">
        <v>500000</v>
      </c>
      <c r="M1191">
        <v>12500</v>
      </c>
    </row>
    <row r="1192" spans="1:13">
      <c r="A1192" t="s">
        <v>1965</v>
      </c>
      <c r="B1192" t="s">
        <v>3645</v>
      </c>
      <c r="C1192" s="1">
        <v>45813.615127314813</v>
      </c>
      <c r="D1192" s="62">
        <v>14801</v>
      </c>
      <c r="E1192" t="s">
        <v>1251</v>
      </c>
      <c r="F1192" s="18">
        <v>45813</v>
      </c>
      <c r="G1192" t="s">
        <v>35</v>
      </c>
      <c r="J1192" t="s">
        <v>1252</v>
      </c>
      <c r="K1192" t="s">
        <v>5788</v>
      </c>
      <c r="L1192">
        <v>9000</v>
      </c>
      <c r="M1192">
        <v>225</v>
      </c>
    </row>
    <row r="1193" spans="1:13">
      <c r="A1193" t="s">
        <v>973</v>
      </c>
      <c r="B1193" t="s">
        <v>3646</v>
      </c>
      <c r="C1193" s="1">
        <v>45737.369212962964</v>
      </c>
      <c r="D1193" s="62">
        <v>14802</v>
      </c>
      <c r="E1193" t="s">
        <v>34</v>
      </c>
      <c r="F1193" s="18">
        <v>45737</v>
      </c>
      <c r="K1193" t="s">
        <v>5759</v>
      </c>
      <c r="M1193">
        <v>575</v>
      </c>
    </row>
    <row r="1194" spans="1:13">
      <c r="A1194" t="s">
        <v>265</v>
      </c>
      <c r="B1194" t="s">
        <v>3647</v>
      </c>
      <c r="C1194" s="1">
        <v>45741.458865740744</v>
      </c>
      <c r="D1194" s="62">
        <v>14803</v>
      </c>
      <c r="E1194" t="s">
        <v>34</v>
      </c>
      <c r="F1194" s="18">
        <v>45741</v>
      </c>
      <c r="J1194" t="s">
        <v>1259</v>
      </c>
      <c r="K1194" t="s">
        <v>5757</v>
      </c>
      <c r="M1194">
        <v>7375</v>
      </c>
    </row>
    <row r="1195" spans="1:13">
      <c r="A1195" t="s">
        <v>975</v>
      </c>
      <c r="B1195" t="s">
        <v>3648</v>
      </c>
      <c r="C1195" s="1">
        <v>45741.459930555553</v>
      </c>
      <c r="D1195" s="62">
        <v>14804</v>
      </c>
      <c r="E1195" t="s">
        <v>34</v>
      </c>
      <c r="F1195" s="18">
        <v>45741</v>
      </c>
      <c r="K1195" t="s">
        <v>5754</v>
      </c>
      <c r="M1195">
        <v>8275</v>
      </c>
    </row>
    <row r="1196" spans="1:13">
      <c r="A1196" t="s">
        <v>1966</v>
      </c>
      <c r="B1196" t="s">
        <v>3649</v>
      </c>
      <c r="C1196" s="1">
        <v>45891.598541666666</v>
      </c>
      <c r="D1196" s="62">
        <v>14805</v>
      </c>
      <c r="E1196" t="s">
        <v>1251</v>
      </c>
      <c r="F1196" s="18">
        <v>45891</v>
      </c>
      <c r="G1196" t="s">
        <v>35</v>
      </c>
      <c r="K1196" t="s">
        <v>5792</v>
      </c>
      <c r="L1196">
        <v>50000</v>
      </c>
    </row>
    <row r="1197" spans="1:13">
      <c r="A1197" t="s">
        <v>629</v>
      </c>
      <c r="B1197" t="s">
        <v>3650</v>
      </c>
      <c r="C1197" s="1">
        <v>45961.463194444441</v>
      </c>
      <c r="D1197" s="62">
        <v>14806</v>
      </c>
      <c r="E1197" t="s">
        <v>34</v>
      </c>
      <c r="F1197" s="18">
        <v>45959</v>
      </c>
      <c r="G1197" t="s">
        <v>35</v>
      </c>
      <c r="H1197">
        <v>0</v>
      </c>
      <c r="I1197">
        <v>0</v>
      </c>
      <c r="J1197" t="s">
        <v>1252</v>
      </c>
      <c r="K1197" t="s">
        <v>5813</v>
      </c>
      <c r="L1197">
        <v>247500</v>
      </c>
      <c r="M1197">
        <v>6187.5</v>
      </c>
    </row>
    <row r="1198" spans="1:13">
      <c r="A1198" s="63" t="s">
        <v>630</v>
      </c>
      <c r="B1198" t="s">
        <v>3651</v>
      </c>
      <c r="C1198" s="1">
        <v>45838.338888888888</v>
      </c>
      <c r="D1198" s="62">
        <v>14807</v>
      </c>
      <c r="E1198" t="s">
        <v>34</v>
      </c>
      <c r="F1198" s="18">
        <v>45838</v>
      </c>
      <c r="G1198" t="s">
        <v>49</v>
      </c>
      <c r="H1198">
        <v>0</v>
      </c>
      <c r="I1198">
        <v>0</v>
      </c>
      <c r="J1198" t="s">
        <v>1252</v>
      </c>
      <c r="K1198" t="s">
        <v>5823</v>
      </c>
      <c r="L1198">
        <v>15000</v>
      </c>
      <c r="M1198">
        <v>450</v>
      </c>
    </row>
    <row r="1199" spans="1:13">
      <c r="A1199" t="s">
        <v>631</v>
      </c>
      <c r="B1199" t="s">
        <v>3652</v>
      </c>
      <c r="C1199" s="1">
        <v>45855.370150462964</v>
      </c>
      <c r="D1199" s="62">
        <v>14808</v>
      </c>
      <c r="E1199" t="s">
        <v>34</v>
      </c>
      <c r="F1199" s="18">
        <v>45845</v>
      </c>
      <c r="G1199" t="s">
        <v>61</v>
      </c>
      <c r="H1199">
        <v>0</v>
      </c>
      <c r="I1199">
        <v>0</v>
      </c>
      <c r="J1199" t="s">
        <v>1252</v>
      </c>
      <c r="K1199" t="s">
        <v>5822</v>
      </c>
      <c r="L1199">
        <v>15000</v>
      </c>
      <c r="M1199">
        <v>600</v>
      </c>
    </row>
    <row r="1200" spans="1:13">
      <c r="A1200" t="s">
        <v>1967</v>
      </c>
      <c r="B1200" t="s">
        <v>3653</v>
      </c>
      <c r="C1200" s="1">
        <v>45772.374108796299</v>
      </c>
      <c r="D1200" s="62">
        <v>14809</v>
      </c>
      <c r="E1200" t="s">
        <v>1251</v>
      </c>
      <c r="F1200" s="18">
        <v>45772</v>
      </c>
      <c r="K1200" t="s">
        <v>5799</v>
      </c>
    </row>
    <row r="1201" spans="1:13">
      <c r="A1201" t="s">
        <v>632</v>
      </c>
      <c r="B1201" t="s">
        <v>3654</v>
      </c>
      <c r="C1201" s="1">
        <v>45995.663148148145</v>
      </c>
      <c r="D1201" s="62">
        <v>14810</v>
      </c>
      <c r="E1201" t="s">
        <v>34</v>
      </c>
      <c r="F1201" s="18">
        <v>45880</v>
      </c>
      <c r="G1201" t="s">
        <v>196</v>
      </c>
      <c r="H1201">
        <v>0</v>
      </c>
      <c r="I1201">
        <v>0</v>
      </c>
      <c r="J1201" t="s">
        <v>1252</v>
      </c>
      <c r="K1201" t="s">
        <v>5753</v>
      </c>
      <c r="L1201">
        <v>19000</v>
      </c>
    </row>
    <row r="1202" spans="1:13">
      <c r="A1202" t="s">
        <v>1968</v>
      </c>
      <c r="B1202" t="s">
        <v>3655</v>
      </c>
      <c r="C1202" s="1">
        <v>45814.66741898148</v>
      </c>
      <c r="D1202" s="62">
        <v>14811</v>
      </c>
      <c r="E1202" t="s">
        <v>1251</v>
      </c>
      <c r="F1202" s="18">
        <v>45814</v>
      </c>
      <c r="G1202" t="s">
        <v>39</v>
      </c>
      <c r="J1202" t="s">
        <v>1259</v>
      </c>
      <c r="K1202" t="s">
        <v>5742</v>
      </c>
      <c r="L1202">
        <v>30000</v>
      </c>
      <c r="M1202">
        <v>750</v>
      </c>
    </row>
    <row r="1203" spans="1:13">
      <c r="A1203" t="s">
        <v>633</v>
      </c>
      <c r="B1203" t="s">
        <v>3656</v>
      </c>
      <c r="C1203" s="1">
        <v>45817.594201388885</v>
      </c>
      <c r="D1203" s="62">
        <v>14812</v>
      </c>
      <c r="E1203" t="s">
        <v>34</v>
      </c>
      <c r="F1203" s="18">
        <v>45817</v>
      </c>
      <c r="G1203" t="s">
        <v>127</v>
      </c>
      <c r="H1203">
        <v>0</v>
      </c>
      <c r="I1203">
        <v>0</v>
      </c>
      <c r="J1203" t="s">
        <v>1252</v>
      </c>
      <c r="K1203" t="s">
        <v>5759</v>
      </c>
      <c r="L1203">
        <v>230000</v>
      </c>
      <c r="M1203">
        <v>6900</v>
      </c>
    </row>
    <row r="1204" spans="1:13">
      <c r="A1204" t="s">
        <v>1969</v>
      </c>
      <c r="B1204" t="s">
        <v>3657</v>
      </c>
      <c r="C1204" s="1">
        <v>45814.66810185185</v>
      </c>
      <c r="D1204" s="62">
        <v>14813</v>
      </c>
      <c r="E1204" t="s">
        <v>1251</v>
      </c>
      <c r="F1204" s="18">
        <v>45814</v>
      </c>
      <c r="G1204" t="s">
        <v>39</v>
      </c>
      <c r="J1204" t="s">
        <v>1259</v>
      </c>
      <c r="K1204" t="s">
        <v>5762</v>
      </c>
      <c r="L1204">
        <v>50000</v>
      </c>
      <c r="M1204">
        <v>1250</v>
      </c>
    </row>
    <row r="1205" spans="1:13">
      <c r="A1205" s="63" t="s">
        <v>634</v>
      </c>
      <c r="B1205" t="s">
        <v>3658</v>
      </c>
      <c r="C1205" s="1">
        <v>45985.512199074074</v>
      </c>
      <c r="D1205" s="62">
        <v>14815</v>
      </c>
      <c r="E1205" t="s">
        <v>34</v>
      </c>
      <c r="F1205" s="18">
        <v>45985</v>
      </c>
      <c r="G1205" t="s">
        <v>85</v>
      </c>
      <c r="H1205">
        <v>0</v>
      </c>
      <c r="I1205">
        <v>1</v>
      </c>
      <c r="J1205" t="s">
        <v>1252</v>
      </c>
      <c r="K1205" t="s">
        <v>5741</v>
      </c>
      <c r="L1205">
        <v>59383</v>
      </c>
      <c r="M1205">
        <v>1484.58</v>
      </c>
    </row>
    <row r="1206" spans="1:13">
      <c r="A1206" t="s">
        <v>1970</v>
      </c>
      <c r="B1206" t="s">
        <v>3659</v>
      </c>
      <c r="C1206" s="1">
        <v>45814.359201388892</v>
      </c>
      <c r="D1206" s="62">
        <v>14816</v>
      </c>
      <c r="E1206" t="s">
        <v>1251</v>
      </c>
      <c r="F1206" s="18">
        <v>45814</v>
      </c>
      <c r="G1206" t="s">
        <v>82</v>
      </c>
      <c r="K1206" t="s">
        <v>5822</v>
      </c>
      <c r="L1206">
        <v>150000</v>
      </c>
      <c r="M1206">
        <v>3750</v>
      </c>
    </row>
    <row r="1207" spans="1:13">
      <c r="A1207" t="s">
        <v>1971</v>
      </c>
      <c r="B1207" t="s">
        <v>3660</v>
      </c>
      <c r="C1207" s="1">
        <v>45810.675416666665</v>
      </c>
      <c r="D1207" s="62">
        <v>14817</v>
      </c>
      <c r="E1207" t="s">
        <v>1251</v>
      </c>
      <c r="F1207" s="18">
        <v>45810</v>
      </c>
      <c r="G1207" t="s">
        <v>82</v>
      </c>
      <c r="K1207" t="s">
        <v>5830</v>
      </c>
      <c r="L1207">
        <v>100000</v>
      </c>
      <c r="M1207">
        <v>2500</v>
      </c>
    </row>
    <row r="1208" spans="1:13">
      <c r="A1208" t="s">
        <v>635</v>
      </c>
      <c r="B1208" t="s">
        <v>3661</v>
      </c>
      <c r="C1208" s="1">
        <v>45940.331574074073</v>
      </c>
      <c r="D1208" s="62">
        <v>14818</v>
      </c>
      <c r="E1208" t="s">
        <v>34</v>
      </c>
      <c r="F1208" s="18">
        <v>45874</v>
      </c>
      <c r="G1208" t="s">
        <v>58</v>
      </c>
      <c r="H1208">
        <v>0</v>
      </c>
      <c r="I1208">
        <v>0</v>
      </c>
      <c r="J1208" t="s">
        <v>1252</v>
      </c>
      <c r="K1208" t="s">
        <v>5813</v>
      </c>
      <c r="L1208">
        <v>150000</v>
      </c>
      <c r="M1208">
        <v>6000</v>
      </c>
    </row>
    <row r="1209" spans="1:13">
      <c r="A1209" t="s">
        <v>1972</v>
      </c>
      <c r="B1209" t="s">
        <v>3662</v>
      </c>
      <c r="C1209" s="1">
        <v>45810.676249999997</v>
      </c>
      <c r="D1209" s="62">
        <v>14819</v>
      </c>
      <c r="E1209" t="s">
        <v>1251</v>
      </c>
      <c r="F1209" s="18">
        <v>45810</v>
      </c>
      <c r="G1209" t="s">
        <v>98</v>
      </c>
      <c r="K1209" t="s">
        <v>5816</v>
      </c>
      <c r="L1209">
        <v>10000</v>
      </c>
      <c r="M1209">
        <v>250</v>
      </c>
    </row>
    <row r="1210" spans="1:13">
      <c r="A1210" t="s">
        <v>1973</v>
      </c>
      <c r="B1210" t="s">
        <v>3663</v>
      </c>
      <c r="C1210" s="1">
        <v>45810.676620370374</v>
      </c>
      <c r="D1210" s="62">
        <v>14820</v>
      </c>
      <c r="E1210" t="s">
        <v>1251</v>
      </c>
      <c r="F1210" s="18">
        <v>45810</v>
      </c>
      <c r="G1210" t="s">
        <v>127</v>
      </c>
      <c r="K1210" t="s">
        <v>5804</v>
      </c>
      <c r="L1210">
        <v>50000</v>
      </c>
      <c r="M1210">
        <v>1500</v>
      </c>
    </row>
    <row r="1211" spans="1:13">
      <c r="A1211" t="s">
        <v>1974</v>
      </c>
      <c r="B1211" t="s">
        <v>3664</v>
      </c>
      <c r="C1211" s="1">
        <v>45810.676990740743</v>
      </c>
      <c r="D1211" s="62">
        <v>14821</v>
      </c>
      <c r="E1211" t="s">
        <v>1251</v>
      </c>
      <c r="F1211" s="18">
        <v>45810</v>
      </c>
      <c r="G1211" t="s">
        <v>98</v>
      </c>
      <c r="K1211" t="s">
        <v>5744</v>
      </c>
      <c r="L1211">
        <v>35000</v>
      </c>
      <c r="M1211">
        <v>875</v>
      </c>
    </row>
    <row r="1212" spans="1:13">
      <c r="A1212" t="s">
        <v>636</v>
      </c>
      <c r="B1212" t="s">
        <v>3665</v>
      </c>
      <c r="C1212" s="1">
        <v>45959.640428240738</v>
      </c>
      <c r="D1212" s="62">
        <v>14822</v>
      </c>
      <c r="E1212" t="s">
        <v>34</v>
      </c>
      <c r="F1212" s="18">
        <v>45890</v>
      </c>
      <c r="G1212" t="s">
        <v>189</v>
      </c>
      <c r="H1212">
        <v>0</v>
      </c>
      <c r="I1212">
        <v>0</v>
      </c>
      <c r="J1212" t="s">
        <v>1252</v>
      </c>
      <c r="K1212" t="s">
        <v>5808</v>
      </c>
      <c r="L1212">
        <v>40000</v>
      </c>
      <c r="M1212">
        <v>1200</v>
      </c>
    </row>
    <row r="1213" spans="1:13">
      <c r="A1213" t="s">
        <v>637</v>
      </c>
      <c r="B1213" t="s">
        <v>3666</v>
      </c>
      <c r="C1213" s="1">
        <v>46071.721180555556</v>
      </c>
      <c r="D1213" s="62">
        <v>14825</v>
      </c>
      <c r="E1213" t="s">
        <v>34</v>
      </c>
      <c r="F1213" s="18">
        <v>45950</v>
      </c>
      <c r="G1213" t="s">
        <v>98</v>
      </c>
      <c r="H1213">
        <v>0</v>
      </c>
      <c r="I1213">
        <v>1</v>
      </c>
      <c r="J1213" t="s">
        <v>1252</v>
      </c>
      <c r="K1213" t="s">
        <v>5743</v>
      </c>
      <c r="L1213">
        <v>5500</v>
      </c>
      <c r="M1213">
        <v>137.5</v>
      </c>
    </row>
    <row r="1214" spans="1:13">
      <c r="A1214" t="s">
        <v>1975</v>
      </c>
      <c r="B1214" t="s">
        <v>3667</v>
      </c>
      <c r="C1214" s="1">
        <v>45904.405219907407</v>
      </c>
      <c r="D1214" s="62">
        <v>14826</v>
      </c>
      <c r="E1214" t="s">
        <v>1251</v>
      </c>
      <c r="F1214" s="18">
        <v>45904</v>
      </c>
      <c r="G1214" t="s">
        <v>37</v>
      </c>
      <c r="J1214" t="s">
        <v>1252</v>
      </c>
      <c r="K1214" t="s">
        <v>5762</v>
      </c>
      <c r="L1214">
        <v>35000</v>
      </c>
      <c r="M1214">
        <v>875</v>
      </c>
    </row>
    <row r="1215" spans="1:13">
      <c r="A1215" t="s">
        <v>1976</v>
      </c>
      <c r="B1215" t="s">
        <v>3668</v>
      </c>
      <c r="C1215" s="1">
        <v>46065.59002314815</v>
      </c>
      <c r="D1215" s="62">
        <v>14827</v>
      </c>
      <c r="E1215" t="s">
        <v>1251</v>
      </c>
      <c r="F1215" s="18">
        <v>46065</v>
      </c>
      <c r="G1215" t="s">
        <v>149</v>
      </c>
      <c r="J1215" t="s">
        <v>1252</v>
      </c>
      <c r="K1215" t="s">
        <v>5793</v>
      </c>
      <c r="L1215">
        <v>1000000</v>
      </c>
      <c r="M1215">
        <v>25000</v>
      </c>
    </row>
    <row r="1216" spans="1:13">
      <c r="A1216" t="s">
        <v>638</v>
      </c>
      <c r="B1216" t="s">
        <v>3669</v>
      </c>
      <c r="C1216" s="1">
        <v>45980.499895833331</v>
      </c>
      <c r="D1216" s="62">
        <v>14828</v>
      </c>
      <c r="E1216" t="s">
        <v>34</v>
      </c>
      <c r="F1216" s="18">
        <v>45887</v>
      </c>
      <c r="G1216" t="s">
        <v>53</v>
      </c>
      <c r="H1216">
        <v>0</v>
      </c>
      <c r="I1216">
        <v>0</v>
      </c>
      <c r="J1216" t="s">
        <v>1259</v>
      </c>
      <c r="K1216" t="s">
        <v>5761</v>
      </c>
      <c r="L1216">
        <v>15000</v>
      </c>
      <c r="M1216">
        <v>375</v>
      </c>
    </row>
    <row r="1217" spans="1:13">
      <c r="A1217" t="s">
        <v>1977</v>
      </c>
      <c r="B1217" t="s">
        <v>3670</v>
      </c>
      <c r="C1217" s="1">
        <v>46028.614305555559</v>
      </c>
      <c r="D1217" s="62">
        <v>14829</v>
      </c>
      <c r="E1217" t="s">
        <v>1251</v>
      </c>
      <c r="F1217" s="18">
        <v>46028</v>
      </c>
      <c r="G1217" t="s">
        <v>175</v>
      </c>
      <c r="K1217" t="s">
        <v>5830</v>
      </c>
    </row>
    <row r="1218" spans="1:13">
      <c r="A1218" t="s">
        <v>639</v>
      </c>
      <c r="B1218" t="s">
        <v>3671</v>
      </c>
      <c r="C1218" s="1">
        <v>45989.523449074077</v>
      </c>
      <c r="D1218" s="62">
        <v>14830</v>
      </c>
      <c r="E1218" t="s">
        <v>34</v>
      </c>
      <c r="F1218" s="18">
        <v>45932</v>
      </c>
      <c r="G1218" t="s">
        <v>214</v>
      </c>
      <c r="H1218">
        <v>0</v>
      </c>
      <c r="I1218">
        <v>0</v>
      </c>
      <c r="J1218" t="s">
        <v>1252</v>
      </c>
      <c r="K1218" t="s">
        <v>5733</v>
      </c>
      <c r="L1218">
        <v>634014.03</v>
      </c>
      <c r="M1218">
        <v>15850.35</v>
      </c>
    </row>
    <row r="1219" spans="1:13">
      <c r="A1219" t="s">
        <v>797</v>
      </c>
      <c r="B1219" t="s">
        <v>3672</v>
      </c>
      <c r="C1219" s="1">
        <v>46077.591631944444</v>
      </c>
      <c r="D1219" s="62">
        <v>14831</v>
      </c>
      <c r="E1219" t="s">
        <v>34</v>
      </c>
      <c r="F1219" s="18">
        <v>46042</v>
      </c>
      <c r="G1219" t="s">
        <v>214</v>
      </c>
      <c r="H1219">
        <v>0</v>
      </c>
      <c r="I1219">
        <v>1</v>
      </c>
      <c r="J1219" t="s">
        <v>1252</v>
      </c>
      <c r="K1219" t="s">
        <v>5732</v>
      </c>
      <c r="L1219">
        <v>700226.26</v>
      </c>
      <c r="M1219">
        <v>17505.66</v>
      </c>
    </row>
    <row r="1220" spans="1:13">
      <c r="A1220" t="s">
        <v>640</v>
      </c>
      <c r="B1220" t="s">
        <v>5288</v>
      </c>
      <c r="C1220" s="1">
        <v>46093.563831018517</v>
      </c>
      <c r="D1220" s="62">
        <v>14832</v>
      </c>
      <c r="E1220" t="s">
        <v>34</v>
      </c>
      <c r="F1220" s="18">
        <v>45877</v>
      </c>
      <c r="G1220" t="s">
        <v>175</v>
      </c>
      <c r="H1220">
        <v>0</v>
      </c>
      <c r="I1220">
        <v>1</v>
      </c>
      <c r="J1220" t="s">
        <v>1252</v>
      </c>
      <c r="K1220" t="s">
        <v>5787</v>
      </c>
      <c r="L1220">
        <v>100000</v>
      </c>
      <c r="M1220">
        <v>2500</v>
      </c>
    </row>
    <row r="1221" spans="1:13">
      <c r="A1221" t="s">
        <v>1978</v>
      </c>
      <c r="B1221" t="s">
        <v>3673</v>
      </c>
      <c r="C1221" s="1">
        <v>45908.558229166665</v>
      </c>
      <c r="D1221" s="62">
        <v>14835</v>
      </c>
      <c r="E1221" t="s">
        <v>1251</v>
      </c>
      <c r="F1221" s="18">
        <v>45908</v>
      </c>
      <c r="G1221" t="s">
        <v>49</v>
      </c>
      <c r="K1221" t="s">
        <v>5791</v>
      </c>
      <c r="L1221">
        <v>5000</v>
      </c>
      <c r="M1221">
        <v>150</v>
      </c>
    </row>
    <row r="1222" spans="1:13">
      <c r="A1222" t="s">
        <v>800</v>
      </c>
      <c r="B1222" t="s">
        <v>3674</v>
      </c>
      <c r="C1222" s="1">
        <v>46043.546851851854</v>
      </c>
      <c r="D1222" s="62">
        <v>14836</v>
      </c>
      <c r="E1222" t="s">
        <v>34</v>
      </c>
      <c r="F1222" s="18">
        <v>46043</v>
      </c>
      <c r="G1222" t="s">
        <v>98</v>
      </c>
      <c r="H1222">
        <v>0</v>
      </c>
      <c r="I1222">
        <v>1</v>
      </c>
      <c r="J1222" t="s">
        <v>1252</v>
      </c>
      <c r="K1222" t="s">
        <v>5811</v>
      </c>
      <c r="L1222">
        <v>50000</v>
      </c>
      <c r="M1222">
        <v>1250</v>
      </c>
    </row>
    <row r="1223" spans="1:13">
      <c r="A1223" t="s">
        <v>641</v>
      </c>
      <c r="B1223" t="s">
        <v>5289</v>
      </c>
      <c r="C1223" s="1">
        <v>46097.666122685187</v>
      </c>
      <c r="D1223" s="62">
        <v>14837</v>
      </c>
      <c r="E1223" t="s">
        <v>34</v>
      </c>
      <c r="F1223" s="18">
        <v>45926</v>
      </c>
      <c r="G1223" t="s">
        <v>108</v>
      </c>
      <c r="H1223">
        <v>0</v>
      </c>
      <c r="J1223" t="s">
        <v>1259</v>
      </c>
      <c r="K1223" t="s">
        <v>5802</v>
      </c>
      <c r="L1223">
        <v>850000</v>
      </c>
      <c r="M1223">
        <v>21250</v>
      </c>
    </row>
    <row r="1224" spans="1:13">
      <c r="A1224" t="s">
        <v>1979</v>
      </c>
      <c r="B1224" t="s">
        <v>3675</v>
      </c>
      <c r="C1224" s="1">
        <v>45821.482118055559</v>
      </c>
      <c r="D1224" s="62">
        <v>14839</v>
      </c>
      <c r="E1224" t="s">
        <v>1251</v>
      </c>
      <c r="F1224" s="18">
        <v>45821</v>
      </c>
      <c r="G1224" t="s">
        <v>377</v>
      </c>
      <c r="K1224" t="s">
        <v>5802</v>
      </c>
      <c r="L1224">
        <v>150000</v>
      </c>
      <c r="M1224">
        <v>3750</v>
      </c>
    </row>
    <row r="1225" spans="1:13">
      <c r="A1225" t="s">
        <v>1980</v>
      </c>
      <c r="B1225" t="s">
        <v>3676</v>
      </c>
      <c r="C1225" s="1">
        <v>45821.475844907407</v>
      </c>
      <c r="D1225" s="62">
        <v>14840</v>
      </c>
      <c r="E1225" t="s">
        <v>1251</v>
      </c>
      <c r="F1225" s="18">
        <v>45821</v>
      </c>
      <c r="G1225" t="s">
        <v>82</v>
      </c>
      <c r="K1225" t="s">
        <v>5792</v>
      </c>
      <c r="L1225">
        <v>100000</v>
      </c>
    </row>
    <row r="1226" spans="1:13">
      <c r="A1226" t="s">
        <v>1981</v>
      </c>
      <c r="B1226" t="s">
        <v>3677</v>
      </c>
      <c r="C1226" s="1">
        <v>45742.569965277777</v>
      </c>
      <c r="D1226" s="62">
        <v>14841</v>
      </c>
      <c r="E1226" t="s">
        <v>1251</v>
      </c>
      <c r="F1226" s="18">
        <v>45742</v>
      </c>
      <c r="K1226" t="s">
        <v>5750</v>
      </c>
    </row>
    <row r="1227" spans="1:13">
      <c r="A1227" t="s">
        <v>642</v>
      </c>
      <c r="B1227" t="s">
        <v>3678</v>
      </c>
      <c r="C1227" s="1">
        <v>45989.523923611108</v>
      </c>
      <c r="D1227" s="62">
        <v>14842</v>
      </c>
      <c r="E1227" t="s">
        <v>34</v>
      </c>
      <c r="F1227" s="18">
        <v>45989</v>
      </c>
      <c r="G1227" t="s">
        <v>37</v>
      </c>
      <c r="H1227">
        <v>0</v>
      </c>
      <c r="I1227">
        <v>1</v>
      </c>
      <c r="J1227" t="s">
        <v>1252</v>
      </c>
      <c r="K1227" t="s">
        <v>5781</v>
      </c>
      <c r="L1227">
        <v>356388.46</v>
      </c>
      <c r="M1227">
        <v>8909.7099999999991</v>
      </c>
    </row>
    <row r="1228" spans="1:13">
      <c r="A1228" t="s">
        <v>1982</v>
      </c>
      <c r="B1228" t="s">
        <v>3679</v>
      </c>
      <c r="C1228" s="1">
        <v>45754.58184027778</v>
      </c>
      <c r="D1228" s="62">
        <v>14843</v>
      </c>
      <c r="E1228" t="s">
        <v>1251</v>
      </c>
      <c r="F1228" s="18">
        <v>45754</v>
      </c>
      <c r="G1228" t="s">
        <v>35</v>
      </c>
      <c r="K1228" t="s">
        <v>5821</v>
      </c>
      <c r="L1228">
        <v>13432</v>
      </c>
      <c r="M1228">
        <v>335.8</v>
      </c>
    </row>
    <row r="1229" spans="1:13">
      <c r="A1229" t="s">
        <v>643</v>
      </c>
      <c r="B1229" t="s">
        <v>3680</v>
      </c>
      <c r="C1229" s="1">
        <v>45882.657673611109</v>
      </c>
      <c r="D1229" s="62">
        <v>14844</v>
      </c>
      <c r="E1229" t="s">
        <v>34</v>
      </c>
      <c r="F1229" s="18">
        <v>45783</v>
      </c>
      <c r="G1229" t="s">
        <v>136</v>
      </c>
      <c r="H1229">
        <v>0</v>
      </c>
      <c r="I1229">
        <v>0</v>
      </c>
      <c r="J1229" t="s">
        <v>1252</v>
      </c>
      <c r="K1229" t="s">
        <v>5801</v>
      </c>
      <c r="L1229">
        <v>750000</v>
      </c>
      <c r="M1229">
        <v>18750</v>
      </c>
    </row>
    <row r="1230" spans="1:13">
      <c r="A1230" t="s">
        <v>1983</v>
      </c>
      <c r="B1230" t="s">
        <v>3681</v>
      </c>
      <c r="C1230" s="1">
        <v>45747.454907407409</v>
      </c>
      <c r="D1230" s="62">
        <v>14846</v>
      </c>
      <c r="E1230" t="s">
        <v>1251</v>
      </c>
      <c r="F1230" s="18">
        <v>45747</v>
      </c>
      <c r="K1230" t="s">
        <v>5811</v>
      </c>
    </row>
    <row r="1231" spans="1:13">
      <c r="A1231" t="s">
        <v>644</v>
      </c>
      <c r="B1231" t="s">
        <v>5290</v>
      </c>
      <c r="C1231" s="1">
        <v>46094.414953703701</v>
      </c>
      <c r="D1231" s="62">
        <v>14847</v>
      </c>
      <c r="E1231" t="s">
        <v>34</v>
      </c>
      <c r="F1231" s="18">
        <v>45868</v>
      </c>
      <c r="G1231" t="s">
        <v>98</v>
      </c>
      <c r="H1231">
        <v>0</v>
      </c>
      <c r="I1231">
        <v>1</v>
      </c>
      <c r="J1231" t="s">
        <v>1252</v>
      </c>
      <c r="K1231" t="s">
        <v>5799</v>
      </c>
      <c r="L1231">
        <v>458000</v>
      </c>
      <c r="M1231">
        <v>11450</v>
      </c>
    </row>
    <row r="1232" spans="1:13">
      <c r="A1232" t="s">
        <v>645</v>
      </c>
      <c r="B1232" t="s">
        <v>3682</v>
      </c>
      <c r="C1232" s="1">
        <v>45855.369247685187</v>
      </c>
      <c r="D1232" s="62">
        <v>14848</v>
      </c>
      <c r="E1232" t="s">
        <v>34</v>
      </c>
      <c r="F1232" s="18">
        <v>45825</v>
      </c>
      <c r="G1232" t="s">
        <v>199</v>
      </c>
      <c r="H1232">
        <v>0</v>
      </c>
      <c r="I1232">
        <v>0</v>
      </c>
      <c r="J1232" t="s">
        <v>1252</v>
      </c>
      <c r="K1232" t="s">
        <v>5735</v>
      </c>
      <c r="L1232">
        <v>160000</v>
      </c>
      <c r="M1232">
        <v>4000</v>
      </c>
    </row>
    <row r="1233" spans="1:13">
      <c r="A1233" t="s">
        <v>56</v>
      </c>
      <c r="B1233" t="s">
        <v>3683</v>
      </c>
      <c r="C1233" s="1">
        <v>46051.464247685188</v>
      </c>
      <c r="D1233" s="62">
        <v>14849</v>
      </c>
      <c r="E1233" t="s">
        <v>34</v>
      </c>
      <c r="F1233" s="18">
        <v>46027</v>
      </c>
      <c r="G1233" t="s">
        <v>41</v>
      </c>
      <c r="H1233">
        <v>11</v>
      </c>
      <c r="I1233">
        <v>0</v>
      </c>
      <c r="J1233" t="s">
        <v>1252</v>
      </c>
      <c r="K1233" t="s">
        <v>5777</v>
      </c>
      <c r="L1233">
        <v>406000</v>
      </c>
      <c r="M1233">
        <v>16240</v>
      </c>
    </row>
    <row r="1234" spans="1:13">
      <c r="A1234" t="s">
        <v>999</v>
      </c>
      <c r="B1234" t="s">
        <v>3684</v>
      </c>
      <c r="C1234" s="1">
        <v>45776.565844907411</v>
      </c>
      <c r="D1234" s="62">
        <v>14850</v>
      </c>
      <c r="E1234" t="s">
        <v>34</v>
      </c>
      <c r="F1234" s="18">
        <v>45776</v>
      </c>
      <c r="K1234" t="s">
        <v>5772</v>
      </c>
      <c r="M1234">
        <v>2500</v>
      </c>
    </row>
    <row r="1235" spans="1:13">
      <c r="A1235" t="s">
        <v>147</v>
      </c>
      <c r="B1235" t="s">
        <v>3685</v>
      </c>
      <c r="C1235" s="1">
        <v>46010.663530092592</v>
      </c>
      <c r="D1235" s="62">
        <v>14851</v>
      </c>
      <c r="E1235" t="s">
        <v>34</v>
      </c>
      <c r="F1235" s="18">
        <v>45947</v>
      </c>
      <c r="G1235" t="s">
        <v>49</v>
      </c>
      <c r="H1235">
        <v>0</v>
      </c>
      <c r="I1235">
        <v>0</v>
      </c>
      <c r="J1235" t="s">
        <v>1252</v>
      </c>
      <c r="K1235" t="s">
        <v>5802</v>
      </c>
      <c r="L1235">
        <v>13000</v>
      </c>
      <c r="M1235">
        <v>390</v>
      </c>
    </row>
    <row r="1236" spans="1:13">
      <c r="A1236" t="s">
        <v>646</v>
      </c>
      <c r="B1236" t="s">
        <v>3686</v>
      </c>
      <c r="C1236" s="1">
        <v>45940.323807870373</v>
      </c>
      <c r="D1236" s="62">
        <v>14852</v>
      </c>
      <c r="E1236" t="s">
        <v>34</v>
      </c>
      <c r="F1236" s="18">
        <v>45839</v>
      </c>
      <c r="G1236" t="s">
        <v>196</v>
      </c>
      <c r="H1236">
        <v>0</v>
      </c>
      <c r="I1236">
        <v>0</v>
      </c>
      <c r="J1236" t="s">
        <v>1252</v>
      </c>
      <c r="K1236" t="s">
        <v>5784</v>
      </c>
      <c r="L1236">
        <v>64000</v>
      </c>
    </row>
    <row r="1237" spans="1:13">
      <c r="A1237" t="s">
        <v>1984</v>
      </c>
      <c r="B1237" t="s">
        <v>3687</v>
      </c>
      <c r="C1237" s="1">
        <v>45901.565659722219</v>
      </c>
      <c r="D1237" s="62">
        <v>14853</v>
      </c>
      <c r="E1237" t="s">
        <v>1251</v>
      </c>
      <c r="F1237" s="18">
        <v>45901</v>
      </c>
      <c r="G1237" t="s">
        <v>98</v>
      </c>
      <c r="K1237" t="s">
        <v>5745</v>
      </c>
      <c r="L1237">
        <v>100000</v>
      </c>
      <c r="M1237">
        <v>2500</v>
      </c>
    </row>
    <row r="1238" spans="1:13">
      <c r="A1238" t="s">
        <v>1985</v>
      </c>
      <c r="B1238" t="s">
        <v>3688</v>
      </c>
      <c r="C1238" s="1">
        <v>46043.642129629632</v>
      </c>
      <c r="D1238" s="62">
        <v>14854</v>
      </c>
      <c r="E1238" t="s">
        <v>1251</v>
      </c>
      <c r="F1238" s="18">
        <v>46043</v>
      </c>
      <c r="G1238" t="s">
        <v>35</v>
      </c>
      <c r="J1238" t="s">
        <v>1252</v>
      </c>
      <c r="K1238" t="s">
        <v>5769</v>
      </c>
      <c r="L1238">
        <v>100000</v>
      </c>
      <c r="M1238">
        <v>2500</v>
      </c>
    </row>
    <row r="1239" spans="1:13">
      <c r="A1239" t="s">
        <v>1986</v>
      </c>
      <c r="B1239" t="s">
        <v>3689</v>
      </c>
      <c r="C1239" s="1">
        <v>45903.36210648148</v>
      </c>
      <c r="D1239" s="62">
        <v>14855</v>
      </c>
      <c r="E1239" t="s">
        <v>1251</v>
      </c>
      <c r="F1239" s="18">
        <v>45903</v>
      </c>
      <c r="G1239" t="s">
        <v>55</v>
      </c>
      <c r="K1239" t="s">
        <v>5817</v>
      </c>
      <c r="L1239">
        <v>50000</v>
      </c>
    </row>
    <row r="1240" spans="1:13">
      <c r="A1240" t="s">
        <v>647</v>
      </c>
      <c r="B1240" t="s">
        <v>3690</v>
      </c>
      <c r="C1240" s="1">
        <v>46045.570648148147</v>
      </c>
      <c r="D1240" s="62">
        <v>14856</v>
      </c>
      <c r="E1240" t="s">
        <v>34</v>
      </c>
      <c r="F1240" s="18">
        <v>46045</v>
      </c>
      <c r="G1240" t="s">
        <v>377</v>
      </c>
      <c r="H1240">
        <v>0</v>
      </c>
      <c r="I1240">
        <v>1</v>
      </c>
      <c r="J1240" t="s">
        <v>1252</v>
      </c>
      <c r="K1240" t="s">
        <v>5809</v>
      </c>
      <c r="L1240">
        <v>219419</v>
      </c>
      <c r="M1240">
        <v>5485.48</v>
      </c>
    </row>
    <row r="1241" spans="1:13">
      <c r="A1241" t="s">
        <v>1987</v>
      </c>
      <c r="B1241" t="s">
        <v>3691</v>
      </c>
      <c r="C1241" s="1">
        <v>45877.530451388891</v>
      </c>
      <c r="D1241" s="62">
        <v>14857</v>
      </c>
      <c r="E1241" t="s">
        <v>1251</v>
      </c>
      <c r="F1241" s="18">
        <v>45877</v>
      </c>
      <c r="G1241" t="s">
        <v>98</v>
      </c>
      <c r="K1241" t="s">
        <v>5736</v>
      </c>
      <c r="L1241">
        <v>10000</v>
      </c>
    </row>
    <row r="1242" spans="1:13">
      <c r="A1242" s="63" t="s">
        <v>648</v>
      </c>
      <c r="B1242" t="s">
        <v>3692</v>
      </c>
      <c r="C1242" s="1">
        <v>45818.503437500003</v>
      </c>
      <c r="D1242" s="62">
        <v>14858</v>
      </c>
      <c r="E1242" t="s">
        <v>34</v>
      </c>
      <c r="F1242" s="18">
        <v>45777</v>
      </c>
      <c r="G1242" t="s">
        <v>475</v>
      </c>
      <c r="H1242">
        <v>0</v>
      </c>
      <c r="I1242">
        <v>0</v>
      </c>
      <c r="J1242" t="s">
        <v>1252</v>
      </c>
      <c r="K1242" t="s">
        <v>5812</v>
      </c>
      <c r="L1242">
        <v>186400</v>
      </c>
      <c r="M1242">
        <v>4982.88</v>
      </c>
    </row>
    <row r="1243" spans="1:13">
      <c r="A1243" t="s">
        <v>802</v>
      </c>
      <c r="B1243" t="s">
        <v>3693</v>
      </c>
      <c r="C1243" s="1">
        <v>45818.496898148151</v>
      </c>
      <c r="D1243" s="62">
        <v>14859</v>
      </c>
      <c r="E1243" t="s">
        <v>34</v>
      </c>
      <c r="F1243" s="18">
        <v>45775</v>
      </c>
      <c r="G1243" t="s">
        <v>651</v>
      </c>
      <c r="H1243">
        <v>0</v>
      </c>
      <c r="I1243">
        <v>0</v>
      </c>
      <c r="J1243" t="s">
        <v>1252</v>
      </c>
      <c r="K1243" t="s">
        <v>5741</v>
      </c>
      <c r="L1243">
        <v>12500</v>
      </c>
      <c r="M1243">
        <v>500</v>
      </c>
    </row>
    <row r="1244" spans="1:13">
      <c r="A1244" t="s">
        <v>649</v>
      </c>
      <c r="B1244" t="s">
        <v>3694</v>
      </c>
      <c r="C1244" s="1">
        <v>46010.663113425922</v>
      </c>
      <c r="D1244" s="62">
        <v>14860</v>
      </c>
      <c r="E1244" t="s">
        <v>34</v>
      </c>
      <c r="F1244" s="18">
        <v>45972</v>
      </c>
      <c r="G1244" t="s">
        <v>39</v>
      </c>
      <c r="H1244">
        <v>0</v>
      </c>
      <c r="J1244" t="s">
        <v>1259</v>
      </c>
      <c r="K1244" t="s">
        <v>5749</v>
      </c>
      <c r="L1244">
        <v>105000</v>
      </c>
      <c r="M1244">
        <v>2625</v>
      </c>
    </row>
    <row r="1245" spans="1:13">
      <c r="A1245" t="s">
        <v>650</v>
      </c>
      <c r="B1245" t="s">
        <v>3695</v>
      </c>
      <c r="C1245" s="1">
        <v>45980.44222222222</v>
      </c>
      <c r="D1245" s="62">
        <v>14861</v>
      </c>
      <c r="E1245" t="s">
        <v>34</v>
      </c>
      <c r="F1245" s="18">
        <v>45882</v>
      </c>
      <c r="G1245" t="s">
        <v>85</v>
      </c>
      <c r="H1245">
        <v>0</v>
      </c>
      <c r="I1245">
        <v>1</v>
      </c>
      <c r="J1245" t="s">
        <v>1252</v>
      </c>
      <c r="K1245" t="s">
        <v>5792</v>
      </c>
      <c r="L1245">
        <v>3475000</v>
      </c>
      <c r="M1245">
        <v>86875</v>
      </c>
    </row>
    <row r="1246" spans="1:13">
      <c r="A1246" t="s">
        <v>1988</v>
      </c>
      <c r="B1246" t="s">
        <v>3696</v>
      </c>
      <c r="C1246" s="1">
        <v>45889.449074074073</v>
      </c>
      <c r="D1246" s="62">
        <v>14863</v>
      </c>
      <c r="E1246" t="s">
        <v>1251</v>
      </c>
      <c r="F1246" s="18">
        <v>45889</v>
      </c>
      <c r="G1246" t="s">
        <v>194</v>
      </c>
      <c r="K1246" t="s">
        <v>5767</v>
      </c>
      <c r="L1246">
        <v>5000</v>
      </c>
      <c r="M1246">
        <v>5000</v>
      </c>
    </row>
    <row r="1247" spans="1:13">
      <c r="A1247" t="s">
        <v>652</v>
      </c>
      <c r="B1247" t="s">
        <v>5291</v>
      </c>
      <c r="C1247" s="1">
        <v>46094.415312500001</v>
      </c>
      <c r="D1247" s="62">
        <v>14864</v>
      </c>
      <c r="E1247" t="s">
        <v>34</v>
      </c>
      <c r="F1247" s="18">
        <v>45931</v>
      </c>
      <c r="G1247" t="s">
        <v>119</v>
      </c>
      <c r="H1247">
        <v>0</v>
      </c>
      <c r="I1247">
        <v>0</v>
      </c>
      <c r="J1247" t="s">
        <v>1252</v>
      </c>
      <c r="K1247" t="s">
        <v>5793</v>
      </c>
      <c r="L1247">
        <v>300000</v>
      </c>
      <c r="M1247">
        <v>9000</v>
      </c>
    </row>
    <row r="1248" spans="1:13">
      <c r="A1248" t="s">
        <v>1989</v>
      </c>
      <c r="B1248" t="s">
        <v>3697</v>
      </c>
      <c r="C1248" s="1">
        <v>45916.476979166669</v>
      </c>
      <c r="D1248" s="62">
        <v>14865</v>
      </c>
      <c r="E1248" t="s">
        <v>1251</v>
      </c>
      <c r="F1248" s="18">
        <v>45916</v>
      </c>
      <c r="G1248" t="s">
        <v>35</v>
      </c>
      <c r="K1248" t="s">
        <v>5760</v>
      </c>
      <c r="L1248">
        <v>100000</v>
      </c>
      <c r="M1248">
        <v>2500</v>
      </c>
    </row>
    <row r="1249" spans="1:13">
      <c r="A1249" s="63" t="s">
        <v>653</v>
      </c>
      <c r="B1249" t="s">
        <v>5292</v>
      </c>
      <c r="C1249" s="1">
        <v>46094.415983796294</v>
      </c>
      <c r="D1249" s="62">
        <v>14866</v>
      </c>
      <c r="E1249" t="s">
        <v>34</v>
      </c>
      <c r="F1249" s="18">
        <v>45993</v>
      </c>
      <c r="G1249" t="s">
        <v>151</v>
      </c>
      <c r="H1249">
        <v>0</v>
      </c>
      <c r="J1249" t="s">
        <v>1259</v>
      </c>
      <c r="K1249" t="s">
        <v>5803</v>
      </c>
      <c r="L1249">
        <v>650000</v>
      </c>
      <c r="M1249">
        <v>16250</v>
      </c>
    </row>
    <row r="1250" spans="1:13">
      <c r="A1250" t="s">
        <v>654</v>
      </c>
      <c r="B1250" t="s">
        <v>3698</v>
      </c>
      <c r="C1250" s="1">
        <v>46086.458182870374</v>
      </c>
      <c r="D1250" s="62">
        <v>14867</v>
      </c>
      <c r="E1250" t="s">
        <v>34</v>
      </c>
      <c r="F1250" s="18">
        <v>46049</v>
      </c>
      <c r="G1250" t="s">
        <v>175</v>
      </c>
      <c r="H1250">
        <v>0</v>
      </c>
      <c r="I1250">
        <v>0</v>
      </c>
      <c r="J1250" t="s">
        <v>1252</v>
      </c>
      <c r="K1250" t="s">
        <v>5734</v>
      </c>
      <c r="L1250">
        <v>100000</v>
      </c>
      <c r="M1250">
        <v>2500</v>
      </c>
    </row>
    <row r="1251" spans="1:13">
      <c r="A1251" t="s">
        <v>1990</v>
      </c>
      <c r="B1251" t="s">
        <v>3699</v>
      </c>
      <c r="C1251" s="1">
        <v>46008.351354166669</v>
      </c>
      <c r="D1251" s="62">
        <v>14869</v>
      </c>
      <c r="E1251" t="s">
        <v>1251</v>
      </c>
      <c r="F1251" s="18">
        <v>46000</v>
      </c>
      <c r="G1251" t="s">
        <v>55</v>
      </c>
      <c r="J1251" t="s">
        <v>1252</v>
      </c>
      <c r="K1251" t="s">
        <v>5744</v>
      </c>
      <c r="L1251">
        <v>400000</v>
      </c>
      <c r="M1251">
        <v>12000</v>
      </c>
    </row>
    <row r="1252" spans="1:13">
      <c r="A1252" t="s">
        <v>655</v>
      </c>
      <c r="B1252" t="s">
        <v>5293</v>
      </c>
      <c r="C1252" s="1">
        <v>46100.471203703702</v>
      </c>
      <c r="D1252" s="62">
        <v>14870</v>
      </c>
      <c r="E1252" t="s">
        <v>34</v>
      </c>
      <c r="F1252" s="18">
        <v>45973</v>
      </c>
      <c r="G1252" t="s">
        <v>35</v>
      </c>
      <c r="H1252">
        <v>0</v>
      </c>
      <c r="I1252">
        <v>1</v>
      </c>
      <c r="J1252" t="s">
        <v>1252</v>
      </c>
      <c r="K1252" t="s">
        <v>5829</v>
      </c>
      <c r="L1252">
        <v>288000</v>
      </c>
      <c r="M1252">
        <v>7200</v>
      </c>
    </row>
    <row r="1253" spans="1:13">
      <c r="A1253" t="s">
        <v>1991</v>
      </c>
      <c r="B1253" t="s">
        <v>3700</v>
      </c>
      <c r="C1253" s="1">
        <v>45790.381608796299</v>
      </c>
      <c r="D1253" s="62">
        <v>14871</v>
      </c>
      <c r="E1253" t="s">
        <v>1251</v>
      </c>
      <c r="F1253" s="18">
        <v>45790</v>
      </c>
      <c r="G1253" t="s">
        <v>37</v>
      </c>
      <c r="K1253" t="s">
        <v>5746</v>
      </c>
      <c r="L1253">
        <v>2000000</v>
      </c>
      <c r="M1253">
        <v>50000</v>
      </c>
    </row>
    <row r="1254" spans="1:13">
      <c r="A1254" t="s">
        <v>809</v>
      </c>
      <c r="B1254" t="s">
        <v>3701</v>
      </c>
      <c r="C1254" s="1">
        <v>45789.584594907406</v>
      </c>
      <c r="D1254" s="62">
        <v>14872</v>
      </c>
      <c r="E1254" t="s">
        <v>34</v>
      </c>
      <c r="F1254" s="18">
        <v>45783</v>
      </c>
      <c r="G1254" t="s">
        <v>189</v>
      </c>
      <c r="H1254">
        <v>0</v>
      </c>
      <c r="I1254">
        <v>0</v>
      </c>
      <c r="J1254" t="s">
        <v>1252</v>
      </c>
      <c r="K1254" t="s">
        <v>5825</v>
      </c>
      <c r="L1254">
        <v>26739</v>
      </c>
      <c r="M1254">
        <v>802.17</v>
      </c>
    </row>
    <row r="1255" spans="1:13">
      <c r="A1255" t="s">
        <v>656</v>
      </c>
      <c r="B1255" t="s">
        <v>3702</v>
      </c>
      <c r="C1255" s="1">
        <v>45895.501631944448</v>
      </c>
      <c r="D1255" s="62">
        <v>14873</v>
      </c>
      <c r="E1255" t="s">
        <v>34</v>
      </c>
      <c r="F1255" s="18">
        <v>45831</v>
      </c>
      <c r="G1255" t="s">
        <v>37</v>
      </c>
      <c r="H1255">
        <v>0</v>
      </c>
      <c r="I1255">
        <v>0</v>
      </c>
      <c r="J1255" t="s">
        <v>1252</v>
      </c>
      <c r="K1255" t="s">
        <v>5774</v>
      </c>
      <c r="L1255">
        <v>100000</v>
      </c>
      <c r="M1255">
        <v>2500</v>
      </c>
    </row>
    <row r="1256" spans="1:13">
      <c r="A1256" t="s">
        <v>657</v>
      </c>
      <c r="B1256" t="s">
        <v>3703</v>
      </c>
      <c r="C1256" s="1">
        <v>45917.417534722219</v>
      </c>
      <c r="D1256" s="62">
        <v>14874</v>
      </c>
      <c r="E1256" t="s">
        <v>34</v>
      </c>
      <c r="F1256" s="18">
        <v>45827</v>
      </c>
      <c r="G1256" t="s">
        <v>37</v>
      </c>
      <c r="H1256">
        <v>0</v>
      </c>
      <c r="I1256">
        <v>0</v>
      </c>
      <c r="J1256" t="s">
        <v>1252</v>
      </c>
      <c r="K1256" t="s">
        <v>5823</v>
      </c>
      <c r="L1256">
        <v>175000</v>
      </c>
      <c r="M1256">
        <v>4375</v>
      </c>
    </row>
    <row r="1257" spans="1:13">
      <c r="A1257" t="s">
        <v>658</v>
      </c>
      <c r="B1257" t="s">
        <v>3704</v>
      </c>
      <c r="C1257" s="1">
        <v>45789.583634259259</v>
      </c>
      <c r="D1257" s="62">
        <v>14875</v>
      </c>
      <c r="E1257" t="s">
        <v>34</v>
      </c>
      <c r="F1257" s="18">
        <v>45761</v>
      </c>
      <c r="G1257" t="s">
        <v>41</v>
      </c>
      <c r="H1257">
        <v>0</v>
      </c>
      <c r="I1257">
        <v>0</v>
      </c>
      <c r="J1257" t="s">
        <v>1252</v>
      </c>
      <c r="K1257" t="s">
        <v>5817</v>
      </c>
      <c r="L1257">
        <v>100000</v>
      </c>
    </row>
    <row r="1258" spans="1:13">
      <c r="A1258" t="s">
        <v>1992</v>
      </c>
      <c r="B1258" t="s">
        <v>3705</v>
      </c>
      <c r="C1258" s="1">
        <v>45938.339120370372</v>
      </c>
      <c r="D1258" s="62">
        <v>14876</v>
      </c>
      <c r="E1258" t="s">
        <v>1251</v>
      </c>
      <c r="F1258" s="18">
        <v>45938</v>
      </c>
      <c r="G1258" t="s">
        <v>53</v>
      </c>
      <c r="K1258" t="s">
        <v>5780</v>
      </c>
      <c r="L1258">
        <v>360000</v>
      </c>
      <c r="M1258">
        <v>9000</v>
      </c>
    </row>
    <row r="1259" spans="1:13">
      <c r="A1259" t="s">
        <v>1993</v>
      </c>
      <c r="B1259" t="s">
        <v>3706</v>
      </c>
      <c r="C1259" s="1">
        <v>45917.5159375</v>
      </c>
      <c r="D1259" s="62">
        <v>14877</v>
      </c>
      <c r="E1259" t="s">
        <v>1251</v>
      </c>
      <c r="F1259" s="18">
        <v>45917</v>
      </c>
      <c r="G1259" t="s">
        <v>66</v>
      </c>
      <c r="K1259" t="s">
        <v>5767</v>
      </c>
      <c r="L1259">
        <v>20000</v>
      </c>
    </row>
    <row r="1260" spans="1:13">
      <c r="A1260" t="s">
        <v>659</v>
      </c>
      <c r="B1260" t="s">
        <v>3707</v>
      </c>
      <c r="C1260" s="1">
        <v>46051.586458333331</v>
      </c>
      <c r="D1260" s="62">
        <v>14878</v>
      </c>
      <c r="E1260" t="s">
        <v>34</v>
      </c>
      <c r="F1260" s="18">
        <v>45835</v>
      </c>
      <c r="G1260" t="s">
        <v>662</v>
      </c>
      <c r="H1260">
        <v>0</v>
      </c>
      <c r="I1260">
        <v>0</v>
      </c>
      <c r="J1260" t="s">
        <v>1252</v>
      </c>
      <c r="K1260" t="s">
        <v>5822</v>
      </c>
      <c r="L1260">
        <v>86000</v>
      </c>
      <c r="M1260">
        <v>2150</v>
      </c>
    </row>
    <row r="1261" spans="1:13">
      <c r="A1261" t="s">
        <v>1994</v>
      </c>
      <c r="B1261" t="s">
        <v>3708</v>
      </c>
      <c r="C1261" s="1">
        <v>45888.348229166666</v>
      </c>
      <c r="D1261" s="62">
        <v>14879</v>
      </c>
      <c r="E1261" t="s">
        <v>1251</v>
      </c>
      <c r="F1261" s="18">
        <v>45888</v>
      </c>
      <c r="G1261" t="s">
        <v>55</v>
      </c>
      <c r="J1261" t="s">
        <v>1259</v>
      </c>
      <c r="K1261" t="s">
        <v>5786</v>
      </c>
      <c r="L1261">
        <v>100000</v>
      </c>
      <c r="M1261">
        <v>3000</v>
      </c>
    </row>
    <row r="1262" spans="1:13">
      <c r="A1262" t="s">
        <v>1995</v>
      </c>
      <c r="B1262" t="s">
        <v>3709</v>
      </c>
      <c r="C1262" s="1">
        <v>45884.631874999999</v>
      </c>
      <c r="D1262" s="62">
        <v>14880</v>
      </c>
      <c r="E1262" t="s">
        <v>1251</v>
      </c>
      <c r="F1262" s="18">
        <v>45884</v>
      </c>
      <c r="G1262" t="s">
        <v>151</v>
      </c>
      <c r="J1262" t="s">
        <v>1259</v>
      </c>
      <c r="K1262" t="s">
        <v>5751</v>
      </c>
      <c r="L1262">
        <v>300000</v>
      </c>
      <c r="M1262">
        <v>7500</v>
      </c>
    </row>
    <row r="1263" spans="1:13">
      <c r="A1263" t="s">
        <v>660</v>
      </c>
      <c r="B1263" t="s">
        <v>3710</v>
      </c>
      <c r="C1263" s="1">
        <v>46001.652974537035</v>
      </c>
      <c r="D1263" s="62">
        <v>14881</v>
      </c>
      <c r="E1263" t="s">
        <v>34</v>
      </c>
      <c r="F1263" s="18">
        <v>45835</v>
      </c>
      <c r="G1263" t="s">
        <v>119</v>
      </c>
      <c r="H1263">
        <v>0</v>
      </c>
      <c r="I1263">
        <v>1</v>
      </c>
      <c r="J1263" t="s">
        <v>1252</v>
      </c>
      <c r="K1263" t="s">
        <v>5791</v>
      </c>
      <c r="L1263">
        <v>85000</v>
      </c>
      <c r="M1263">
        <v>2550</v>
      </c>
    </row>
    <row r="1264" spans="1:13">
      <c r="A1264" t="s">
        <v>133</v>
      </c>
      <c r="B1264" t="s">
        <v>3711</v>
      </c>
      <c r="C1264" s="1">
        <v>45940.324594907404</v>
      </c>
      <c r="D1264" s="62">
        <v>14882</v>
      </c>
      <c r="E1264" t="s">
        <v>34</v>
      </c>
      <c r="F1264" s="18">
        <v>45859</v>
      </c>
      <c r="G1264" t="s">
        <v>82</v>
      </c>
      <c r="H1264">
        <v>0.5</v>
      </c>
      <c r="I1264">
        <v>0</v>
      </c>
      <c r="J1264" t="s">
        <v>1252</v>
      </c>
      <c r="K1264" t="s">
        <v>5790</v>
      </c>
      <c r="L1264">
        <v>800000</v>
      </c>
      <c r="M1264">
        <v>20000</v>
      </c>
    </row>
    <row r="1265" spans="1:13">
      <c r="A1265" t="s">
        <v>1996</v>
      </c>
      <c r="B1265" t="s">
        <v>3712</v>
      </c>
      <c r="C1265" s="1">
        <v>45840.559189814812</v>
      </c>
      <c r="D1265" s="62">
        <v>14883</v>
      </c>
      <c r="E1265" t="s">
        <v>1251</v>
      </c>
      <c r="F1265" s="18">
        <v>45840</v>
      </c>
      <c r="G1265" t="s">
        <v>98</v>
      </c>
      <c r="K1265" t="s">
        <v>5824</v>
      </c>
      <c r="L1265">
        <v>3000000</v>
      </c>
      <c r="M1265">
        <v>75000</v>
      </c>
    </row>
    <row r="1266" spans="1:13">
      <c r="A1266" t="s">
        <v>1997</v>
      </c>
      <c r="B1266" t="s">
        <v>3713</v>
      </c>
      <c r="C1266" s="1">
        <v>45981.522847222222</v>
      </c>
      <c r="D1266" s="62">
        <v>14884</v>
      </c>
      <c r="E1266" t="s">
        <v>1251</v>
      </c>
      <c r="F1266" s="18">
        <v>45981</v>
      </c>
      <c r="G1266" t="s">
        <v>127</v>
      </c>
      <c r="K1266" t="s">
        <v>5768</v>
      </c>
      <c r="L1266">
        <v>600000</v>
      </c>
    </row>
    <row r="1267" spans="1:13">
      <c r="A1267" t="s">
        <v>661</v>
      </c>
      <c r="B1267" t="s">
        <v>3714</v>
      </c>
      <c r="C1267" s="1">
        <v>46002.330069444448</v>
      </c>
      <c r="D1267" s="62">
        <v>14885</v>
      </c>
      <c r="E1267" t="s">
        <v>34</v>
      </c>
      <c r="F1267" s="18">
        <v>45838</v>
      </c>
      <c r="G1267" t="s">
        <v>98</v>
      </c>
      <c r="H1267">
        <v>0</v>
      </c>
      <c r="I1267">
        <v>1</v>
      </c>
      <c r="J1267" t="s">
        <v>1252</v>
      </c>
      <c r="K1267" t="s">
        <v>5815</v>
      </c>
      <c r="L1267">
        <v>57711.5</v>
      </c>
      <c r="M1267">
        <v>1442.79</v>
      </c>
    </row>
    <row r="1268" spans="1:13">
      <c r="A1268" t="s">
        <v>663</v>
      </c>
      <c r="B1268" t="s">
        <v>3715</v>
      </c>
      <c r="C1268" s="1">
        <v>45810.581400462965</v>
      </c>
      <c r="D1268" s="62">
        <v>14886</v>
      </c>
      <c r="E1268" t="s">
        <v>34</v>
      </c>
      <c r="F1268" s="18">
        <v>45804</v>
      </c>
      <c r="G1268" t="s">
        <v>189</v>
      </c>
      <c r="H1268">
        <v>0</v>
      </c>
      <c r="I1268">
        <v>0</v>
      </c>
      <c r="J1268" t="s">
        <v>1252</v>
      </c>
      <c r="K1268" t="s">
        <v>5747</v>
      </c>
      <c r="L1268">
        <v>19560</v>
      </c>
      <c r="M1268">
        <v>586.79999999999995</v>
      </c>
    </row>
    <row r="1269" spans="1:13">
      <c r="A1269" t="s">
        <v>1998</v>
      </c>
      <c r="B1269" t="s">
        <v>3716</v>
      </c>
      <c r="C1269" s="1">
        <v>45852.349502314813</v>
      </c>
      <c r="D1269" s="62">
        <v>14888</v>
      </c>
      <c r="E1269" t="s">
        <v>1251</v>
      </c>
      <c r="F1269" s="18">
        <v>45852</v>
      </c>
      <c r="G1269" t="s">
        <v>214</v>
      </c>
      <c r="K1269" t="s">
        <v>5812</v>
      </c>
      <c r="L1269">
        <v>300000</v>
      </c>
      <c r="M1269">
        <v>7500</v>
      </c>
    </row>
    <row r="1270" spans="1:13">
      <c r="A1270" t="s">
        <v>664</v>
      </c>
      <c r="B1270" t="s">
        <v>3717</v>
      </c>
      <c r="C1270" s="1">
        <v>46043.448564814818</v>
      </c>
      <c r="D1270" s="62">
        <v>14891</v>
      </c>
      <c r="E1270" t="s">
        <v>34</v>
      </c>
      <c r="F1270" s="18">
        <v>45897</v>
      </c>
      <c r="G1270" t="s">
        <v>214</v>
      </c>
      <c r="H1270">
        <v>0</v>
      </c>
      <c r="I1270">
        <v>0</v>
      </c>
      <c r="J1270" t="s">
        <v>1252</v>
      </c>
      <c r="K1270" t="s">
        <v>5778</v>
      </c>
      <c r="L1270">
        <v>497000</v>
      </c>
      <c r="M1270">
        <v>12425</v>
      </c>
    </row>
    <row r="1271" spans="1:13">
      <c r="A1271" t="s">
        <v>665</v>
      </c>
      <c r="B1271" t="s">
        <v>3718</v>
      </c>
      <c r="C1271" s="1">
        <v>45937.357245370367</v>
      </c>
      <c r="D1271" s="62">
        <v>14892</v>
      </c>
      <c r="E1271" t="s">
        <v>34</v>
      </c>
      <c r="F1271" s="18">
        <v>45769</v>
      </c>
      <c r="G1271" t="s">
        <v>196</v>
      </c>
      <c r="H1271">
        <v>0</v>
      </c>
      <c r="I1271">
        <v>0</v>
      </c>
      <c r="J1271" t="s">
        <v>1252</v>
      </c>
      <c r="K1271" t="s">
        <v>5769</v>
      </c>
      <c r="L1271">
        <v>53735.78</v>
      </c>
      <c r="M1271">
        <v>1343.39</v>
      </c>
    </row>
    <row r="1272" spans="1:13">
      <c r="A1272" t="s">
        <v>666</v>
      </c>
      <c r="B1272" t="s">
        <v>3719</v>
      </c>
      <c r="C1272" s="1">
        <v>45867.607210648152</v>
      </c>
      <c r="D1272" s="62">
        <v>14893</v>
      </c>
      <c r="E1272" t="s">
        <v>34</v>
      </c>
      <c r="F1272" s="18">
        <v>45791</v>
      </c>
      <c r="G1272" t="s">
        <v>127</v>
      </c>
      <c r="H1272">
        <v>0</v>
      </c>
      <c r="I1272">
        <v>1</v>
      </c>
      <c r="J1272" t="s">
        <v>1252</v>
      </c>
      <c r="K1272" t="s">
        <v>5744</v>
      </c>
      <c r="L1272">
        <v>82173.23</v>
      </c>
      <c r="M1272">
        <v>2465.1999999999998</v>
      </c>
    </row>
    <row r="1273" spans="1:13">
      <c r="A1273" t="s">
        <v>1999</v>
      </c>
      <c r="B1273" t="s">
        <v>3720</v>
      </c>
      <c r="C1273" s="1">
        <v>45891.529687499999</v>
      </c>
      <c r="D1273" s="62">
        <v>14894</v>
      </c>
      <c r="E1273" t="s">
        <v>1251</v>
      </c>
      <c r="F1273" s="18">
        <v>45891</v>
      </c>
      <c r="K1273" t="s">
        <v>5811</v>
      </c>
      <c r="L1273">
        <v>100000</v>
      </c>
    </row>
    <row r="1274" spans="1:13">
      <c r="A1274" t="s">
        <v>2000</v>
      </c>
      <c r="B1274" t="s">
        <v>3721</v>
      </c>
      <c r="C1274" s="1">
        <v>45820.621851851851</v>
      </c>
      <c r="D1274" s="62">
        <v>14895</v>
      </c>
      <c r="E1274" t="s">
        <v>1251</v>
      </c>
      <c r="F1274" s="18">
        <v>45820</v>
      </c>
      <c r="G1274" t="s">
        <v>284</v>
      </c>
      <c r="J1274" t="s">
        <v>1252</v>
      </c>
      <c r="K1274" t="s">
        <v>5806</v>
      </c>
      <c r="L1274">
        <v>20000</v>
      </c>
      <c r="M1274">
        <v>600</v>
      </c>
    </row>
    <row r="1275" spans="1:13">
      <c r="A1275" t="s">
        <v>667</v>
      </c>
      <c r="B1275" t="s">
        <v>3722</v>
      </c>
      <c r="C1275" s="1">
        <v>45870.564293981479</v>
      </c>
      <c r="D1275" s="62">
        <v>14897</v>
      </c>
      <c r="E1275" t="s">
        <v>34</v>
      </c>
      <c r="F1275" s="18">
        <v>45791</v>
      </c>
      <c r="G1275" t="s">
        <v>127</v>
      </c>
      <c r="H1275">
        <v>0</v>
      </c>
      <c r="I1275">
        <v>1</v>
      </c>
      <c r="J1275" t="s">
        <v>1252</v>
      </c>
      <c r="K1275" t="s">
        <v>5794</v>
      </c>
      <c r="L1275">
        <v>44249.599999999999</v>
      </c>
      <c r="M1275">
        <v>1327.49</v>
      </c>
    </row>
    <row r="1276" spans="1:13">
      <c r="A1276" t="s">
        <v>2001</v>
      </c>
      <c r="B1276" t="s">
        <v>3723</v>
      </c>
      <c r="C1276" s="1">
        <v>46041.71193287037</v>
      </c>
      <c r="D1276" s="62">
        <v>14898</v>
      </c>
      <c r="E1276" t="s">
        <v>1251</v>
      </c>
      <c r="F1276" s="18">
        <v>46041</v>
      </c>
      <c r="G1276" t="s">
        <v>37</v>
      </c>
      <c r="K1276" t="s">
        <v>5775</v>
      </c>
      <c r="L1276">
        <v>2000000</v>
      </c>
    </row>
    <row r="1277" spans="1:13">
      <c r="A1277" t="s">
        <v>668</v>
      </c>
      <c r="B1277" t="s">
        <v>3724</v>
      </c>
      <c r="C1277" s="1">
        <v>45940.331377314818</v>
      </c>
      <c r="D1277" s="62">
        <v>14899</v>
      </c>
      <c r="E1277" t="s">
        <v>34</v>
      </c>
      <c r="F1277" s="18">
        <v>45866</v>
      </c>
      <c r="G1277" t="s">
        <v>35</v>
      </c>
      <c r="H1277">
        <v>0</v>
      </c>
      <c r="I1277">
        <v>0</v>
      </c>
      <c r="J1277" t="s">
        <v>1252</v>
      </c>
      <c r="K1277" t="s">
        <v>5788</v>
      </c>
      <c r="L1277">
        <v>73709</v>
      </c>
      <c r="M1277">
        <v>1842.73</v>
      </c>
    </row>
    <row r="1278" spans="1:13">
      <c r="A1278" t="s">
        <v>669</v>
      </c>
      <c r="B1278" t="s">
        <v>3725</v>
      </c>
      <c r="C1278" s="1">
        <v>46035.49858796296</v>
      </c>
      <c r="D1278" s="62">
        <v>14900</v>
      </c>
      <c r="E1278" t="s">
        <v>34</v>
      </c>
      <c r="F1278" s="18">
        <v>45883</v>
      </c>
      <c r="G1278" t="s">
        <v>55</v>
      </c>
      <c r="H1278">
        <v>0</v>
      </c>
      <c r="I1278">
        <v>0</v>
      </c>
      <c r="J1278" t="s">
        <v>1252</v>
      </c>
      <c r="K1278" t="s">
        <v>5763</v>
      </c>
      <c r="L1278">
        <v>16000</v>
      </c>
      <c r="M1278">
        <v>480</v>
      </c>
    </row>
    <row r="1279" spans="1:13">
      <c r="A1279" t="s">
        <v>670</v>
      </c>
      <c r="B1279" t="s">
        <v>3726</v>
      </c>
      <c r="C1279" s="1">
        <v>45945.408842592595</v>
      </c>
      <c r="D1279" s="62">
        <v>14901</v>
      </c>
      <c r="E1279" t="s">
        <v>34</v>
      </c>
      <c r="F1279" s="18">
        <v>45916</v>
      </c>
      <c r="G1279" t="s">
        <v>85</v>
      </c>
      <c r="H1279">
        <v>0</v>
      </c>
      <c r="I1279">
        <v>1</v>
      </c>
      <c r="J1279" t="s">
        <v>1259</v>
      </c>
      <c r="K1279" t="s">
        <v>5819</v>
      </c>
      <c r="L1279">
        <v>1847873.5</v>
      </c>
      <c r="M1279">
        <v>46196.84</v>
      </c>
    </row>
    <row r="1280" spans="1:13">
      <c r="A1280" t="s">
        <v>671</v>
      </c>
      <c r="B1280" t="s">
        <v>3727</v>
      </c>
      <c r="C1280" s="1">
        <v>46051.586759259262</v>
      </c>
      <c r="D1280" s="62">
        <v>14902</v>
      </c>
      <c r="E1280" t="s">
        <v>34</v>
      </c>
      <c r="F1280" s="18">
        <v>45813</v>
      </c>
      <c r="G1280" t="s">
        <v>85</v>
      </c>
      <c r="H1280">
        <v>0</v>
      </c>
      <c r="I1280">
        <v>1</v>
      </c>
      <c r="J1280" t="s">
        <v>1252</v>
      </c>
      <c r="K1280" t="s">
        <v>5798</v>
      </c>
      <c r="L1280">
        <v>7333333</v>
      </c>
      <c r="M1280">
        <v>55000</v>
      </c>
    </row>
    <row r="1281" spans="1:13">
      <c r="A1281" t="s">
        <v>672</v>
      </c>
      <c r="B1281" t="s">
        <v>3728</v>
      </c>
      <c r="C1281" s="1">
        <v>45982.41101851852</v>
      </c>
      <c r="D1281" s="62">
        <v>14903</v>
      </c>
      <c r="E1281" t="s">
        <v>34</v>
      </c>
      <c r="F1281" s="18">
        <v>45877</v>
      </c>
      <c r="G1281" t="s">
        <v>214</v>
      </c>
      <c r="H1281">
        <v>0</v>
      </c>
      <c r="I1281">
        <v>0</v>
      </c>
      <c r="J1281" t="s">
        <v>1252</v>
      </c>
      <c r="K1281" t="s">
        <v>5764</v>
      </c>
      <c r="L1281">
        <v>800810.13</v>
      </c>
      <c r="M1281">
        <v>20020.25</v>
      </c>
    </row>
    <row r="1282" spans="1:13">
      <c r="A1282" t="s">
        <v>2002</v>
      </c>
      <c r="B1282" t="s">
        <v>3729</v>
      </c>
      <c r="C1282" s="1">
        <v>45849.435520833336</v>
      </c>
      <c r="D1282" s="62">
        <v>14904</v>
      </c>
      <c r="E1282" t="s">
        <v>1251</v>
      </c>
      <c r="F1282" s="18">
        <v>45849</v>
      </c>
      <c r="G1282" t="s">
        <v>715</v>
      </c>
      <c r="J1282" t="s">
        <v>1259</v>
      </c>
      <c r="K1282" t="s">
        <v>5824</v>
      </c>
      <c r="L1282">
        <v>500000</v>
      </c>
      <c r="M1282">
        <v>3750</v>
      </c>
    </row>
    <row r="1283" spans="1:13">
      <c r="A1283" t="s">
        <v>673</v>
      </c>
      <c r="B1283" t="s">
        <v>5294</v>
      </c>
      <c r="C1283" s="1">
        <v>46094.551076388889</v>
      </c>
      <c r="D1283" s="62">
        <v>14905</v>
      </c>
      <c r="E1283" t="s">
        <v>34</v>
      </c>
      <c r="F1283" s="18">
        <v>45835</v>
      </c>
      <c r="G1283" t="s">
        <v>377</v>
      </c>
      <c r="H1283">
        <v>0</v>
      </c>
      <c r="I1283">
        <v>0</v>
      </c>
      <c r="J1283" t="s">
        <v>1252</v>
      </c>
      <c r="K1283" t="s">
        <v>5829</v>
      </c>
      <c r="L1283">
        <v>10000</v>
      </c>
      <c r="M1283">
        <v>250</v>
      </c>
    </row>
    <row r="1284" spans="1:13">
      <c r="A1284" t="s">
        <v>2003</v>
      </c>
      <c r="B1284" t="s">
        <v>3730</v>
      </c>
      <c r="C1284" s="1">
        <v>45756.561631944445</v>
      </c>
      <c r="D1284" s="62">
        <v>14906</v>
      </c>
      <c r="E1284" t="s">
        <v>1251</v>
      </c>
      <c r="F1284" s="18">
        <v>45756</v>
      </c>
      <c r="G1284" t="s">
        <v>37</v>
      </c>
      <c r="J1284" t="s">
        <v>1252</v>
      </c>
      <c r="K1284" t="s">
        <v>5739</v>
      </c>
      <c r="L1284">
        <v>500000</v>
      </c>
    </row>
    <row r="1285" spans="1:13">
      <c r="A1285" t="s">
        <v>674</v>
      </c>
      <c r="B1285" t="s">
        <v>3731</v>
      </c>
      <c r="C1285" s="1">
        <v>45827.355312500003</v>
      </c>
      <c r="D1285" s="62">
        <v>14907</v>
      </c>
      <c r="E1285" t="s">
        <v>34</v>
      </c>
      <c r="F1285" s="18">
        <v>45827</v>
      </c>
      <c r="G1285" t="s">
        <v>98</v>
      </c>
      <c r="H1285">
        <v>0</v>
      </c>
      <c r="I1285">
        <v>1</v>
      </c>
      <c r="J1285" t="s">
        <v>1252</v>
      </c>
      <c r="K1285" t="s">
        <v>5810</v>
      </c>
      <c r="L1285">
        <v>14240</v>
      </c>
      <c r="M1285">
        <v>356</v>
      </c>
    </row>
    <row r="1286" spans="1:13">
      <c r="A1286" t="s">
        <v>675</v>
      </c>
      <c r="B1286" t="s">
        <v>3732</v>
      </c>
      <c r="C1286" s="1">
        <v>45895.551504629628</v>
      </c>
      <c r="D1286" s="62">
        <v>14908</v>
      </c>
      <c r="E1286" t="s">
        <v>34</v>
      </c>
      <c r="F1286" s="18">
        <v>45824</v>
      </c>
      <c r="G1286" t="s">
        <v>189</v>
      </c>
      <c r="H1286">
        <v>0</v>
      </c>
      <c r="I1286">
        <v>0</v>
      </c>
      <c r="J1286" t="s">
        <v>1252</v>
      </c>
      <c r="K1286" t="s">
        <v>5809</v>
      </c>
      <c r="L1286">
        <v>11000</v>
      </c>
      <c r="M1286">
        <v>330</v>
      </c>
    </row>
    <row r="1287" spans="1:13">
      <c r="A1287" t="s">
        <v>676</v>
      </c>
      <c r="B1287" t="s">
        <v>3733</v>
      </c>
      <c r="C1287" s="1">
        <v>45944.470324074071</v>
      </c>
      <c r="D1287" s="62">
        <v>14909</v>
      </c>
      <c r="E1287" t="s">
        <v>34</v>
      </c>
      <c r="F1287" s="18">
        <v>45796</v>
      </c>
      <c r="G1287" t="s">
        <v>61</v>
      </c>
      <c r="H1287">
        <v>0</v>
      </c>
      <c r="I1287">
        <v>0</v>
      </c>
      <c r="J1287" t="s">
        <v>1252</v>
      </c>
      <c r="K1287" t="s">
        <v>5764</v>
      </c>
      <c r="L1287">
        <v>6000</v>
      </c>
      <c r="M1287">
        <v>240</v>
      </c>
    </row>
    <row r="1288" spans="1:13">
      <c r="A1288" t="s">
        <v>677</v>
      </c>
      <c r="B1288" t="s">
        <v>3734</v>
      </c>
      <c r="C1288" s="1">
        <v>45882.658310185187</v>
      </c>
      <c r="D1288" s="62">
        <v>14910</v>
      </c>
      <c r="E1288" t="s">
        <v>34</v>
      </c>
      <c r="F1288" s="18">
        <v>45818</v>
      </c>
      <c r="G1288" t="s">
        <v>189</v>
      </c>
      <c r="H1288">
        <v>0</v>
      </c>
      <c r="I1288">
        <v>0</v>
      </c>
      <c r="J1288" t="s">
        <v>1252</v>
      </c>
      <c r="K1288" t="s">
        <v>5816</v>
      </c>
      <c r="L1288">
        <v>4681</v>
      </c>
      <c r="M1288">
        <v>140.43</v>
      </c>
    </row>
    <row r="1289" spans="1:13">
      <c r="A1289" t="s">
        <v>678</v>
      </c>
      <c r="B1289" t="s">
        <v>3735</v>
      </c>
      <c r="C1289" s="1">
        <v>45855.36855324074</v>
      </c>
      <c r="D1289" s="62">
        <v>14911</v>
      </c>
      <c r="E1289" t="s">
        <v>34</v>
      </c>
      <c r="F1289" s="18">
        <v>45814</v>
      </c>
      <c r="G1289" t="s">
        <v>119</v>
      </c>
      <c r="H1289">
        <v>0</v>
      </c>
      <c r="I1289">
        <v>0</v>
      </c>
      <c r="J1289" t="s">
        <v>1252</v>
      </c>
      <c r="K1289" t="s">
        <v>5784</v>
      </c>
      <c r="L1289">
        <v>48000</v>
      </c>
      <c r="M1289">
        <v>1440</v>
      </c>
    </row>
    <row r="1290" spans="1:13">
      <c r="A1290" t="s">
        <v>2004</v>
      </c>
      <c r="B1290" t="s">
        <v>3736</v>
      </c>
      <c r="C1290" s="1">
        <v>45999.572650462964</v>
      </c>
      <c r="D1290" s="62">
        <v>14912</v>
      </c>
      <c r="E1290" t="s">
        <v>1251</v>
      </c>
      <c r="F1290" s="18">
        <v>45999</v>
      </c>
      <c r="G1290" t="s">
        <v>66</v>
      </c>
      <c r="K1290" t="s">
        <v>5739</v>
      </c>
      <c r="L1290">
        <v>150000</v>
      </c>
      <c r="M1290">
        <v>600</v>
      </c>
    </row>
    <row r="1291" spans="1:13">
      <c r="A1291" t="s">
        <v>2005</v>
      </c>
      <c r="B1291" t="s">
        <v>3737</v>
      </c>
      <c r="C1291" s="1">
        <v>45999.62976851852</v>
      </c>
      <c r="D1291" s="62">
        <v>14916</v>
      </c>
      <c r="E1291" t="s">
        <v>1251</v>
      </c>
      <c r="F1291" s="18">
        <v>45999</v>
      </c>
      <c r="G1291" t="s">
        <v>98</v>
      </c>
      <c r="K1291" t="s">
        <v>5733</v>
      </c>
      <c r="L1291">
        <v>150000</v>
      </c>
      <c r="M1291">
        <v>3750</v>
      </c>
    </row>
    <row r="1292" spans="1:13">
      <c r="A1292" t="s">
        <v>2006</v>
      </c>
      <c r="B1292" t="s">
        <v>3738</v>
      </c>
      <c r="C1292" s="1">
        <v>46028.612407407411</v>
      </c>
      <c r="D1292" s="62">
        <v>14917</v>
      </c>
      <c r="E1292" t="s">
        <v>1251</v>
      </c>
      <c r="F1292" s="18">
        <v>46028</v>
      </c>
      <c r="G1292" t="s">
        <v>66</v>
      </c>
      <c r="K1292" t="s">
        <v>5818</v>
      </c>
      <c r="L1292">
        <v>400000</v>
      </c>
      <c r="M1292">
        <v>1600</v>
      </c>
    </row>
    <row r="1293" spans="1:13">
      <c r="A1293" t="s">
        <v>679</v>
      </c>
      <c r="B1293" t="s">
        <v>3739</v>
      </c>
      <c r="C1293" s="1">
        <v>45855.368194444447</v>
      </c>
      <c r="D1293" s="62">
        <v>14918</v>
      </c>
      <c r="E1293" t="s">
        <v>34</v>
      </c>
      <c r="F1293" s="18">
        <v>45811</v>
      </c>
      <c r="G1293" t="s">
        <v>125</v>
      </c>
      <c r="H1293">
        <v>0</v>
      </c>
      <c r="I1293">
        <v>0</v>
      </c>
      <c r="J1293" t="s">
        <v>1252</v>
      </c>
      <c r="K1293" t="s">
        <v>5784</v>
      </c>
      <c r="L1293">
        <v>7500</v>
      </c>
      <c r="M1293">
        <v>375</v>
      </c>
    </row>
    <row r="1294" spans="1:13">
      <c r="A1294" t="s">
        <v>2007</v>
      </c>
      <c r="B1294" t="s">
        <v>3740</v>
      </c>
      <c r="C1294" s="1">
        <v>45873.473819444444</v>
      </c>
      <c r="D1294" s="62">
        <v>14919</v>
      </c>
      <c r="E1294" t="s">
        <v>1251</v>
      </c>
      <c r="F1294" s="18">
        <v>45873</v>
      </c>
      <c r="G1294" t="s">
        <v>98</v>
      </c>
      <c r="K1294" t="s">
        <v>5771</v>
      </c>
      <c r="L1294">
        <v>250000</v>
      </c>
      <c r="M1294">
        <v>6250</v>
      </c>
    </row>
    <row r="1295" spans="1:13">
      <c r="A1295" t="s">
        <v>680</v>
      </c>
      <c r="B1295" t="s">
        <v>3741</v>
      </c>
      <c r="C1295" s="1">
        <v>45939.59542824074</v>
      </c>
      <c r="D1295" s="62">
        <v>14920</v>
      </c>
      <c r="E1295" t="s">
        <v>34</v>
      </c>
      <c r="F1295" s="18">
        <v>45791</v>
      </c>
      <c r="G1295" t="s">
        <v>196</v>
      </c>
      <c r="H1295">
        <v>0</v>
      </c>
      <c r="I1295">
        <v>0</v>
      </c>
      <c r="J1295" t="s">
        <v>1252</v>
      </c>
      <c r="K1295" t="s">
        <v>5810</v>
      </c>
      <c r="L1295">
        <v>35000</v>
      </c>
    </row>
    <row r="1296" spans="1:13">
      <c r="A1296" t="s">
        <v>681</v>
      </c>
      <c r="B1296" t="s">
        <v>3742</v>
      </c>
      <c r="C1296" s="1">
        <v>45818.498796296299</v>
      </c>
      <c r="D1296" s="62">
        <v>14921</v>
      </c>
      <c r="E1296" t="s">
        <v>34</v>
      </c>
      <c r="F1296" s="18">
        <v>45776</v>
      </c>
      <c r="G1296" t="s">
        <v>119</v>
      </c>
      <c r="H1296">
        <v>0</v>
      </c>
      <c r="I1296">
        <v>1</v>
      </c>
      <c r="J1296" t="s">
        <v>1252</v>
      </c>
      <c r="K1296" t="s">
        <v>5806</v>
      </c>
      <c r="L1296">
        <v>140000</v>
      </c>
      <c r="M1296">
        <v>4200</v>
      </c>
    </row>
    <row r="1297" spans="1:13">
      <c r="A1297" t="s">
        <v>682</v>
      </c>
      <c r="B1297" t="s">
        <v>5295</v>
      </c>
      <c r="C1297" s="1">
        <v>46093.563611111109</v>
      </c>
      <c r="D1297" s="62">
        <v>14922</v>
      </c>
      <c r="E1297" t="s">
        <v>34</v>
      </c>
      <c r="F1297" s="18">
        <v>45868</v>
      </c>
      <c r="G1297" t="s">
        <v>214</v>
      </c>
      <c r="H1297">
        <v>0</v>
      </c>
      <c r="I1297">
        <v>1</v>
      </c>
      <c r="J1297" t="s">
        <v>1252</v>
      </c>
      <c r="K1297" t="s">
        <v>5768</v>
      </c>
      <c r="L1297">
        <v>487779.42</v>
      </c>
      <c r="M1297">
        <v>12194.49</v>
      </c>
    </row>
    <row r="1298" spans="1:13">
      <c r="A1298" t="s">
        <v>683</v>
      </c>
      <c r="B1298" t="s">
        <v>3743</v>
      </c>
      <c r="C1298" s="1">
        <v>45888.323472222219</v>
      </c>
      <c r="D1298" s="62">
        <v>14923</v>
      </c>
      <c r="E1298" t="s">
        <v>34</v>
      </c>
      <c r="F1298" s="18">
        <v>45888</v>
      </c>
      <c r="G1298" t="s">
        <v>250</v>
      </c>
      <c r="H1298">
        <v>0</v>
      </c>
      <c r="I1298">
        <v>0</v>
      </c>
      <c r="J1298" t="s">
        <v>1252</v>
      </c>
      <c r="K1298" t="s">
        <v>5755</v>
      </c>
      <c r="L1298">
        <v>23249.27</v>
      </c>
      <c r="M1298">
        <v>2653.7</v>
      </c>
    </row>
    <row r="1299" spans="1:13">
      <c r="A1299" t="s">
        <v>684</v>
      </c>
      <c r="B1299" t="s">
        <v>3744</v>
      </c>
      <c r="C1299" s="1">
        <v>45989.50037037037</v>
      </c>
      <c r="D1299" s="62">
        <v>14924</v>
      </c>
      <c r="E1299" t="s">
        <v>34</v>
      </c>
      <c r="F1299" s="18">
        <v>45797</v>
      </c>
      <c r="G1299" t="s">
        <v>136</v>
      </c>
      <c r="H1299">
        <v>0</v>
      </c>
      <c r="I1299">
        <v>0</v>
      </c>
      <c r="J1299" t="s">
        <v>1252</v>
      </c>
      <c r="K1299" t="s">
        <v>5768</v>
      </c>
      <c r="L1299">
        <v>50000</v>
      </c>
      <c r="M1299">
        <v>1250</v>
      </c>
    </row>
    <row r="1300" spans="1:13">
      <c r="A1300" t="s">
        <v>708</v>
      </c>
      <c r="B1300" t="s">
        <v>3745</v>
      </c>
      <c r="C1300" s="1">
        <v>46043.555567129632</v>
      </c>
      <c r="D1300" s="62">
        <v>14925</v>
      </c>
      <c r="E1300" t="s">
        <v>34</v>
      </c>
      <c r="F1300" s="18">
        <v>46043</v>
      </c>
      <c r="G1300" t="s">
        <v>475</v>
      </c>
      <c r="H1300">
        <v>1</v>
      </c>
      <c r="I1300">
        <v>1</v>
      </c>
      <c r="J1300" t="s">
        <v>1252</v>
      </c>
      <c r="K1300" t="s">
        <v>5824</v>
      </c>
    </row>
    <row r="1301" spans="1:13">
      <c r="A1301" t="s">
        <v>685</v>
      </c>
      <c r="B1301" t="s">
        <v>3746</v>
      </c>
      <c r="C1301" s="1">
        <v>45933.556064814817</v>
      </c>
      <c r="D1301" s="62">
        <v>14926</v>
      </c>
      <c r="E1301" t="s">
        <v>34</v>
      </c>
      <c r="F1301" s="18">
        <v>45933</v>
      </c>
      <c r="G1301" t="s">
        <v>199</v>
      </c>
      <c r="H1301">
        <v>0</v>
      </c>
      <c r="I1301">
        <v>0</v>
      </c>
      <c r="J1301" t="s">
        <v>1252</v>
      </c>
      <c r="K1301" t="s">
        <v>5800</v>
      </c>
      <c r="L1301">
        <v>225000</v>
      </c>
      <c r="M1301">
        <v>5625</v>
      </c>
    </row>
    <row r="1302" spans="1:13">
      <c r="A1302" t="s">
        <v>686</v>
      </c>
      <c r="B1302" t="s">
        <v>3747</v>
      </c>
      <c r="C1302" s="1">
        <v>45888.567696759259</v>
      </c>
      <c r="D1302" s="62">
        <v>14927</v>
      </c>
      <c r="E1302" t="s">
        <v>34</v>
      </c>
      <c r="F1302" s="18">
        <v>45888</v>
      </c>
      <c r="G1302" t="s">
        <v>250</v>
      </c>
      <c r="H1302">
        <v>0</v>
      </c>
      <c r="I1302">
        <v>0</v>
      </c>
      <c r="J1302" t="s">
        <v>1252</v>
      </c>
      <c r="K1302" t="s">
        <v>5799</v>
      </c>
      <c r="L1302">
        <v>22269.46</v>
      </c>
      <c r="M1302">
        <v>8140.54</v>
      </c>
    </row>
    <row r="1303" spans="1:13">
      <c r="A1303" t="s">
        <v>687</v>
      </c>
      <c r="B1303" t="s">
        <v>3748</v>
      </c>
      <c r="C1303" s="1">
        <v>45912.457199074073</v>
      </c>
      <c r="D1303" s="62">
        <v>14928</v>
      </c>
      <c r="E1303" t="s">
        <v>34</v>
      </c>
      <c r="F1303" s="18">
        <v>45888</v>
      </c>
      <c r="G1303" t="s">
        <v>196</v>
      </c>
      <c r="H1303">
        <v>0</v>
      </c>
      <c r="I1303">
        <v>0</v>
      </c>
      <c r="J1303" t="s">
        <v>1252</v>
      </c>
      <c r="K1303" t="s">
        <v>5828</v>
      </c>
      <c r="L1303">
        <v>5750</v>
      </c>
    </row>
    <row r="1304" spans="1:13">
      <c r="A1304" t="s">
        <v>2008</v>
      </c>
      <c r="B1304" t="s">
        <v>3749</v>
      </c>
      <c r="C1304" s="1">
        <v>45810.357245370367</v>
      </c>
      <c r="D1304" s="62">
        <v>14929</v>
      </c>
      <c r="E1304" t="s">
        <v>1251</v>
      </c>
      <c r="F1304" s="18">
        <v>45810</v>
      </c>
      <c r="G1304" t="s">
        <v>98</v>
      </c>
      <c r="K1304" t="s">
        <v>5795</v>
      </c>
      <c r="L1304">
        <v>15000</v>
      </c>
      <c r="M1304">
        <v>375</v>
      </c>
    </row>
    <row r="1305" spans="1:13">
      <c r="A1305" t="s">
        <v>2009</v>
      </c>
      <c r="B1305" t="s">
        <v>3750</v>
      </c>
      <c r="C1305" s="1">
        <v>46049.547881944447</v>
      </c>
      <c r="D1305" s="62">
        <v>14930</v>
      </c>
      <c r="E1305" t="s">
        <v>1251</v>
      </c>
      <c r="F1305" s="18">
        <v>46049</v>
      </c>
      <c r="G1305" t="s">
        <v>85</v>
      </c>
      <c r="K1305" t="s">
        <v>5752</v>
      </c>
      <c r="L1305">
        <v>100000</v>
      </c>
      <c r="M1305">
        <v>2500</v>
      </c>
    </row>
    <row r="1306" spans="1:13">
      <c r="A1306" t="s">
        <v>474</v>
      </c>
      <c r="B1306" t="s">
        <v>3751</v>
      </c>
      <c r="C1306" s="1">
        <v>45958.524259259262</v>
      </c>
      <c r="D1306" s="62">
        <v>14931</v>
      </c>
      <c r="E1306" t="s">
        <v>34</v>
      </c>
      <c r="F1306" s="18">
        <v>45954</v>
      </c>
      <c r="G1306" t="s">
        <v>53</v>
      </c>
      <c r="H1306">
        <v>0</v>
      </c>
      <c r="I1306">
        <v>1</v>
      </c>
      <c r="J1306" t="s">
        <v>1252</v>
      </c>
      <c r="K1306" t="s">
        <v>5822</v>
      </c>
      <c r="L1306">
        <v>95495</v>
      </c>
      <c r="M1306">
        <v>2387.38</v>
      </c>
    </row>
    <row r="1307" spans="1:13">
      <c r="A1307" t="s">
        <v>2010</v>
      </c>
      <c r="B1307" t="s">
        <v>3752</v>
      </c>
      <c r="C1307" s="1">
        <v>46072.4608912037</v>
      </c>
      <c r="D1307" s="62">
        <v>14932</v>
      </c>
      <c r="E1307" t="s">
        <v>34</v>
      </c>
      <c r="F1307" s="18">
        <v>46063</v>
      </c>
      <c r="G1307" t="s">
        <v>35</v>
      </c>
      <c r="H1307">
        <v>0</v>
      </c>
      <c r="I1307">
        <v>0</v>
      </c>
      <c r="J1307" t="s">
        <v>1252</v>
      </c>
      <c r="K1307" t="s">
        <v>5813</v>
      </c>
      <c r="L1307">
        <v>350000</v>
      </c>
      <c r="M1307">
        <v>8750</v>
      </c>
    </row>
    <row r="1308" spans="1:13">
      <c r="A1308" t="s">
        <v>689</v>
      </c>
      <c r="B1308" t="s">
        <v>3753</v>
      </c>
      <c r="C1308" s="1">
        <v>46013.460300925923</v>
      </c>
      <c r="D1308" s="62">
        <v>14933</v>
      </c>
      <c r="E1308" t="s">
        <v>34</v>
      </c>
      <c r="F1308" s="18">
        <v>45954</v>
      </c>
      <c r="G1308" t="s">
        <v>66</v>
      </c>
      <c r="H1308">
        <v>0</v>
      </c>
      <c r="I1308">
        <v>0</v>
      </c>
      <c r="J1308" t="s">
        <v>1252</v>
      </c>
      <c r="K1308" t="s">
        <v>5811</v>
      </c>
      <c r="L1308">
        <v>7500000</v>
      </c>
      <c r="M1308">
        <v>30000</v>
      </c>
    </row>
    <row r="1309" spans="1:13">
      <c r="A1309" t="s">
        <v>2011</v>
      </c>
      <c r="B1309" t="s">
        <v>3754</v>
      </c>
      <c r="C1309" s="1">
        <v>45762.298634259256</v>
      </c>
      <c r="D1309" s="62">
        <v>14935</v>
      </c>
      <c r="E1309" t="s">
        <v>1251</v>
      </c>
      <c r="F1309" s="18">
        <v>45762</v>
      </c>
      <c r="K1309" t="s">
        <v>5746</v>
      </c>
    </row>
    <row r="1310" spans="1:13">
      <c r="A1310" s="63" t="s">
        <v>690</v>
      </c>
      <c r="B1310" t="s">
        <v>3755</v>
      </c>
      <c r="C1310" s="1">
        <v>45842.440150462964</v>
      </c>
      <c r="D1310" s="62">
        <v>14936</v>
      </c>
      <c r="E1310" t="s">
        <v>34</v>
      </c>
      <c r="F1310" s="18">
        <v>45842</v>
      </c>
      <c r="G1310" t="s">
        <v>196</v>
      </c>
      <c r="H1310">
        <v>0</v>
      </c>
      <c r="I1310">
        <v>0</v>
      </c>
      <c r="J1310" t="s">
        <v>1252</v>
      </c>
      <c r="K1310" t="s">
        <v>5782</v>
      </c>
      <c r="L1310">
        <v>100000</v>
      </c>
    </row>
    <row r="1311" spans="1:13">
      <c r="A1311" t="s">
        <v>2012</v>
      </c>
      <c r="B1311" t="s">
        <v>3756</v>
      </c>
      <c r="C1311" s="1">
        <v>45811.413611111115</v>
      </c>
      <c r="D1311" s="62">
        <v>14937</v>
      </c>
      <c r="E1311" t="s">
        <v>1251</v>
      </c>
      <c r="F1311" s="18">
        <v>45811</v>
      </c>
      <c r="G1311" t="s">
        <v>214</v>
      </c>
      <c r="K1311" t="s">
        <v>5768</v>
      </c>
      <c r="L1311">
        <v>100000</v>
      </c>
      <c r="M1311">
        <v>2500</v>
      </c>
    </row>
    <row r="1312" spans="1:13">
      <c r="A1312" t="s">
        <v>691</v>
      </c>
      <c r="B1312" t="s">
        <v>5296</v>
      </c>
      <c r="C1312" s="1">
        <v>46094.413888888892</v>
      </c>
      <c r="D1312" s="62">
        <v>14938</v>
      </c>
      <c r="E1312" t="s">
        <v>34</v>
      </c>
      <c r="F1312" s="18">
        <v>45825</v>
      </c>
      <c r="G1312" t="s">
        <v>199</v>
      </c>
      <c r="H1312">
        <v>0</v>
      </c>
      <c r="I1312">
        <v>0</v>
      </c>
      <c r="J1312" t="s">
        <v>1252</v>
      </c>
      <c r="K1312" t="s">
        <v>5791</v>
      </c>
      <c r="L1312">
        <v>975000</v>
      </c>
      <c r="M1312">
        <v>24375</v>
      </c>
    </row>
    <row r="1313" spans="1:13">
      <c r="A1313" t="s">
        <v>2013</v>
      </c>
      <c r="B1313" t="s">
        <v>3757</v>
      </c>
      <c r="C1313" s="1">
        <v>45911.561412037037</v>
      </c>
      <c r="D1313" s="62">
        <v>14939</v>
      </c>
      <c r="E1313" t="s">
        <v>1251</v>
      </c>
      <c r="F1313" s="18">
        <v>45911</v>
      </c>
      <c r="G1313" t="s">
        <v>199</v>
      </c>
      <c r="K1313" t="s">
        <v>5758</v>
      </c>
      <c r="L1313">
        <v>1000000</v>
      </c>
    </row>
    <row r="1314" spans="1:13">
      <c r="A1314" t="s">
        <v>90</v>
      </c>
      <c r="B1314" t="s">
        <v>3758</v>
      </c>
      <c r="C1314" s="1">
        <v>45978.544236111113</v>
      </c>
      <c r="D1314" s="62">
        <v>14944</v>
      </c>
      <c r="E1314" t="s">
        <v>34</v>
      </c>
      <c r="F1314" s="18">
        <v>45917</v>
      </c>
      <c r="G1314" t="s">
        <v>199</v>
      </c>
      <c r="H1314">
        <v>3</v>
      </c>
      <c r="I1314">
        <v>1</v>
      </c>
      <c r="J1314" t="s">
        <v>1259</v>
      </c>
      <c r="K1314" t="s">
        <v>5815</v>
      </c>
      <c r="L1314">
        <v>1300000</v>
      </c>
      <c r="M1314">
        <v>32500</v>
      </c>
    </row>
    <row r="1315" spans="1:13">
      <c r="A1315" t="s">
        <v>692</v>
      </c>
      <c r="B1315" t="s">
        <v>3759</v>
      </c>
      <c r="C1315" s="1">
        <v>46035.498877314814</v>
      </c>
      <c r="D1315" s="62">
        <v>14945</v>
      </c>
      <c r="E1315" t="s">
        <v>34</v>
      </c>
      <c r="F1315" s="18">
        <v>45860</v>
      </c>
      <c r="G1315" t="s">
        <v>196</v>
      </c>
      <c r="H1315">
        <v>0</v>
      </c>
      <c r="I1315">
        <v>0</v>
      </c>
      <c r="J1315" t="s">
        <v>1252</v>
      </c>
      <c r="K1315" t="s">
        <v>5801</v>
      </c>
      <c r="L1315">
        <v>6620</v>
      </c>
    </row>
    <row r="1316" spans="1:13">
      <c r="A1316" t="s">
        <v>816</v>
      </c>
      <c r="B1316" t="s">
        <v>3760</v>
      </c>
      <c r="C1316" s="1">
        <v>45882.668611111112</v>
      </c>
      <c r="D1316" s="62">
        <v>14946</v>
      </c>
      <c r="E1316" t="s">
        <v>34</v>
      </c>
      <c r="F1316" s="18">
        <v>45840</v>
      </c>
      <c r="G1316" t="s">
        <v>35</v>
      </c>
      <c r="H1316">
        <v>0</v>
      </c>
      <c r="I1316">
        <v>0</v>
      </c>
      <c r="J1316" t="s">
        <v>1252</v>
      </c>
      <c r="K1316" t="s">
        <v>5823</v>
      </c>
      <c r="L1316">
        <v>40000</v>
      </c>
      <c r="M1316">
        <v>1000</v>
      </c>
    </row>
    <row r="1317" spans="1:13">
      <c r="A1317" s="63" t="s">
        <v>2014</v>
      </c>
      <c r="B1317" t="s">
        <v>3761</v>
      </c>
      <c r="C1317" s="1">
        <v>45932.683194444442</v>
      </c>
      <c r="D1317" s="62">
        <v>14947</v>
      </c>
      <c r="E1317" t="s">
        <v>1251</v>
      </c>
      <c r="F1317" s="18">
        <v>45932</v>
      </c>
      <c r="K1317" t="s">
        <v>5824</v>
      </c>
    </row>
    <row r="1318" spans="1:13">
      <c r="A1318" t="s">
        <v>2015</v>
      </c>
      <c r="B1318" t="s">
        <v>5297</v>
      </c>
      <c r="C1318" s="1">
        <v>46094.421400462961</v>
      </c>
      <c r="D1318" s="62">
        <v>14948</v>
      </c>
      <c r="E1318" t="s">
        <v>34</v>
      </c>
      <c r="F1318" s="18">
        <v>45992</v>
      </c>
      <c r="G1318" t="s">
        <v>49</v>
      </c>
      <c r="H1318">
        <v>0</v>
      </c>
      <c r="I1318">
        <v>0</v>
      </c>
      <c r="J1318" t="s">
        <v>1252</v>
      </c>
      <c r="K1318" t="s">
        <v>5824</v>
      </c>
      <c r="L1318">
        <v>35000</v>
      </c>
      <c r="M1318">
        <v>1050</v>
      </c>
    </row>
    <row r="1319" spans="1:13">
      <c r="A1319" t="s">
        <v>71</v>
      </c>
      <c r="B1319" t="s">
        <v>3762</v>
      </c>
      <c r="C1319" s="1">
        <v>45978.544236111113</v>
      </c>
      <c r="D1319" s="62">
        <v>14949</v>
      </c>
      <c r="E1319" t="s">
        <v>34</v>
      </c>
      <c r="F1319" s="18">
        <v>45902</v>
      </c>
      <c r="G1319" t="s">
        <v>214</v>
      </c>
      <c r="H1319">
        <v>6</v>
      </c>
      <c r="I1319">
        <v>1</v>
      </c>
      <c r="J1319" t="s">
        <v>1259</v>
      </c>
      <c r="K1319" t="s">
        <v>5812</v>
      </c>
      <c r="L1319">
        <v>600000</v>
      </c>
      <c r="M1319">
        <v>15000</v>
      </c>
    </row>
    <row r="1320" spans="1:13">
      <c r="A1320" t="s">
        <v>695</v>
      </c>
      <c r="B1320" t="s">
        <v>3763</v>
      </c>
      <c r="C1320" s="1">
        <v>45974.448495370372</v>
      </c>
      <c r="D1320" s="62">
        <v>14950</v>
      </c>
      <c r="E1320" t="s">
        <v>34</v>
      </c>
      <c r="F1320" s="18">
        <v>45973</v>
      </c>
      <c r="G1320" t="s">
        <v>662</v>
      </c>
      <c r="H1320">
        <v>0</v>
      </c>
      <c r="I1320">
        <v>1</v>
      </c>
      <c r="J1320" t="s">
        <v>1259</v>
      </c>
      <c r="K1320" t="s">
        <v>5772</v>
      </c>
      <c r="L1320">
        <v>858630.45</v>
      </c>
      <c r="M1320">
        <v>21465.759999999998</v>
      </c>
    </row>
    <row r="1321" spans="1:13">
      <c r="A1321" t="s">
        <v>2016</v>
      </c>
      <c r="B1321" t="s">
        <v>3764</v>
      </c>
      <c r="C1321" s="1">
        <v>46063.371365740742</v>
      </c>
      <c r="D1321" s="62">
        <v>14954</v>
      </c>
      <c r="E1321" t="s">
        <v>34</v>
      </c>
      <c r="F1321" s="18">
        <v>46063</v>
      </c>
      <c r="G1321" t="s">
        <v>53</v>
      </c>
      <c r="H1321">
        <v>0</v>
      </c>
      <c r="I1321">
        <v>0</v>
      </c>
      <c r="J1321" t="s">
        <v>1259</v>
      </c>
      <c r="K1321" t="s">
        <v>5831</v>
      </c>
      <c r="L1321">
        <v>11700</v>
      </c>
      <c r="M1321">
        <v>292.5</v>
      </c>
    </row>
    <row r="1322" spans="1:13">
      <c r="A1322" t="s">
        <v>2017</v>
      </c>
      <c r="B1322" t="s">
        <v>3765</v>
      </c>
      <c r="C1322" s="1">
        <v>45940.567986111113</v>
      </c>
      <c r="D1322" s="62">
        <v>14955</v>
      </c>
      <c r="E1322" t="s">
        <v>1251</v>
      </c>
      <c r="F1322" s="18">
        <v>45940</v>
      </c>
      <c r="G1322" t="s">
        <v>151</v>
      </c>
      <c r="J1322" t="s">
        <v>1259</v>
      </c>
      <c r="K1322" t="s">
        <v>5787</v>
      </c>
      <c r="L1322">
        <v>160000</v>
      </c>
      <c r="M1322">
        <v>4000</v>
      </c>
    </row>
    <row r="1323" spans="1:13">
      <c r="A1323" t="s">
        <v>2018</v>
      </c>
      <c r="B1323" t="s">
        <v>3766</v>
      </c>
      <c r="C1323" s="1">
        <v>45887.358738425923</v>
      </c>
      <c r="D1323" s="62">
        <v>14958</v>
      </c>
      <c r="E1323" t="s">
        <v>1251</v>
      </c>
      <c r="F1323" s="18">
        <v>45887</v>
      </c>
      <c r="G1323" t="s">
        <v>98</v>
      </c>
      <c r="K1323" t="s">
        <v>5827</v>
      </c>
      <c r="L1323">
        <v>50000</v>
      </c>
      <c r="M1323">
        <v>1250</v>
      </c>
    </row>
    <row r="1324" spans="1:13">
      <c r="A1324" t="s">
        <v>2019</v>
      </c>
      <c r="B1324" t="s">
        <v>3767</v>
      </c>
      <c r="C1324" s="1">
        <v>46049.419062499997</v>
      </c>
      <c r="D1324" s="62">
        <v>14959</v>
      </c>
      <c r="E1324" t="s">
        <v>1251</v>
      </c>
      <c r="F1324" s="18">
        <v>46049</v>
      </c>
      <c r="G1324" t="s">
        <v>85</v>
      </c>
      <c r="K1324" t="s">
        <v>5809</v>
      </c>
      <c r="L1324">
        <v>150000</v>
      </c>
      <c r="M1324">
        <v>3750</v>
      </c>
    </row>
    <row r="1325" spans="1:13">
      <c r="A1325" t="s">
        <v>696</v>
      </c>
      <c r="B1325" t="s">
        <v>3768</v>
      </c>
      <c r="C1325" s="1">
        <v>45860.387141203704</v>
      </c>
      <c r="D1325" s="62">
        <v>14960</v>
      </c>
      <c r="E1325" t="s">
        <v>34</v>
      </c>
      <c r="F1325" s="18">
        <v>45786</v>
      </c>
      <c r="G1325" t="s">
        <v>475</v>
      </c>
      <c r="H1325">
        <v>0</v>
      </c>
      <c r="I1325">
        <v>0</v>
      </c>
      <c r="J1325" t="s">
        <v>1252</v>
      </c>
      <c r="K1325" t="s">
        <v>5800</v>
      </c>
      <c r="L1325">
        <v>73000</v>
      </c>
      <c r="M1325">
        <v>1741.76</v>
      </c>
    </row>
    <row r="1326" spans="1:13">
      <c r="A1326" t="s">
        <v>2020</v>
      </c>
      <c r="B1326" t="s">
        <v>3769</v>
      </c>
      <c r="C1326" s="1">
        <v>45847.483946759261</v>
      </c>
      <c r="D1326" s="62">
        <v>14961</v>
      </c>
      <c r="E1326" t="s">
        <v>1251</v>
      </c>
      <c r="F1326" s="18">
        <v>45847</v>
      </c>
      <c r="G1326" t="s">
        <v>82</v>
      </c>
      <c r="J1326" t="s">
        <v>1259</v>
      </c>
      <c r="K1326" t="s">
        <v>5817</v>
      </c>
      <c r="L1326">
        <v>400000</v>
      </c>
      <c r="M1326">
        <v>4000</v>
      </c>
    </row>
    <row r="1327" spans="1:13">
      <c r="A1327" t="s">
        <v>2021</v>
      </c>
      <c r="B1327" t="s">
        <v>3770</v>
      </c>
      <c r="C1327" s="1">
        <v>45905.391550925924</v>
      </c>
      <c r="D1327" s="62">
        <v>14962</v>
      </c>
      <c r="E1327" t="s">
        <v>1251</v>
      </c>
      <c r="F1327" s="18">
        <v>45905</v>
      </c>
      <c r="G1327" t="s">
        <v>85</v>
      </c>
      <c r="J1327" t="s">
        <v>1252</v>
      </c>
      <c r="K1327" t="s">
        <v>5774</v>
      </c>
      <c r="L1327">
        <v>2400000</v>
      </c>
      <c r="M1327">
        <v>60000</v>
      </c>
    </row>
    <row r="1328" spans="1:13">
      <c r="A1328" t="s">
        <v>697</v>
      </c>
      <c r="B1328" t="s">
        <v>3771</v>
      </c>
      <c r="C1328" s="1">
        <v>45855.363888888889</v>
      </c>
      <c r="D1328" s="62">
        <v>14963</v>
      </c>
      <c r="E1328" t="s">
        <v>34</v>
      </c>
      <c r="F1328" s="18">
        <v>45786</v>
      </c>
      <c r="G1328" t="s">
        <v>64</v>
      </c>
      <c r="H1328">
        <v>0</v>
      </c>
      <c r="I1328">
        <v>0</v>
      </c>
      <c r="J1328" t="s">
        <v>1252</v>
      </c>
      <c r="K1328" t="s">
        <v>5776</v>
      </c>
      <c r="L1328">
        <v>80000</v>
      </c>
      <c r="M1328">
        <v>2400</v>
      </c>
    </row>
    <row r="1329" spans="1:13">
      <c r="A1329" t="s">
        <v>698</v>
      </c>
      <c r="B1329" t="s">
        <v>3772</v>
      </c>
      <c r="C1329" s="1">
        <v>46051.583819444444</v>
      </c>
      <c r="D1329" s="62">
        <v>14964</v>
      </c>
      <c r="E1329" t="s">
        <v>34</v>
      </c>
      <c r="F1329" s="18">
        <v>46043</v>
      </c>
      <c r="G1329" t="s">
        <v>196</v>
      </c>
      <c r="H1329">
        <v>0</v>
      </c>
      <c r="I1329">
        <v>0</v>
      </c>
      <c r="J1329" t="s">
        <v>1252</v>
      </c>
      <c r="K1329" t="s">
        <v>5734</v>
      </c>
      <c r="L1329">
        <v>150000</v>
      </c>
      <c r="M1329">
        <v>3750</v>
      </c>
    </row>
    <row r="1330" spans="1:13">
      <c r="A1330" t="s">
        <v>2022</v>
      </c>
      <c r="B1330" t="s">
        <v>3773</v>
      </c>
      <c r="C1330" s="1">
        <v>45918.593148148146</v>
      </c>
      <c r="D1330" s="62">
        <v>14965</v>
      </c>
      <c r="E1330" t="s">
        <v>1251</v>
      </c>
      <c r="F1330" s="18">
        <v>45918</v>
      </c>
      <c r="G1330" t="s">
        <v>175</v>
      </c>
      <c r="K1330" t="s">
        <v>5790</v>
      </c>
      <c r="L1330">
        <v>1000000</v>
      </c>
      <c r="M1330">
        <v>25000</v>
      </c>
    </row>
    <row r="1331" spans="1:13">
      <c r="A1331" t="s">
        <v>2023</v>
      </c>
      <c r="B1331" t="s">
        <v>3774</v>
      </c>
      <c r="C1331" s="1">
        <v>45916.449942129628</v>
      </c>
      <c r="D1331" s="62">
        <v>14968</v>
      </c>
      <c r="E1331" t="s">
        <v>1251</v>
      </c>
      <c r="F1331" s="18">
        <v>45916</v>
      </c>
      <c r="G1331" t="s">
        <v>85</v>
      </c>
      <c r="J1331" t="s">
        <v>1252</v>
      </c>
      <c r="K1331" t="s">
        <v>5807</v>
      </c>
      <c r="L1331">
        <v>927000</v>
      </c>
      <c r="M1331">
        <v>23175</v>
      </c>
    </row>
    <row r="1332" spans="1:13">
      <c r="A1332" t="s">
        <v>699</v>
      </c>
      <c r="B1332" t="s">
        <v>3775</v>
      </c>
      <c r="C1332" s="1">
        <v>45986.508668981478</v>
      </c>
      <c r="D1332" s="62">
        <v>14969</v>
      </c>
      <c r="E1332" t="s">
        <v>34</v>
      </c>
      <c r="F1332" s="18">
        <v>45985</v>
      </c>
      <c r="G1332" t="s">
        <v>85</v>
      </c>
      <c r="H1332">
        <v>0</v>
      </c>
      <c r="I1332">
        <v>1</v>
      </c>
      <c r="J1332" t="s">
        <v>1252</v>
      </c>
      <c r="K1332" t="s">
        <v>5827</v>
      </c>
      <c r="L1332">
        <v>1144884.69</v>
      </c>
      <c r="M1332">
        <v>28622.12</v>
      </c>
    </row>
    <row r="1333" spans="1:13">
      <c r="A1333" t="s">
        <v>700</v>
      </c>
      <c r="B1333" t="s">
        <v>3776</v>
      </c>
      <c r="C1333" s="1">
        <v>45818.503935185188</v>
      </c>
      <c r="D1333" s="62">
        <v>14970</v>
      </c>
      <c r="E1333" t="s">
        <v>34</v>
      </c>
      <c r="F1333" s="18">
        <v>45791</v>
      </c>
      <c r="G1333" t="s">
        <v>125</v>
      </c>
      <c r="H1333">
        <v>0</v>
      </c>
      <c r="I1333">
        <v>0</v>
      </c>
      <c r="J1333" t="s">
        <v>1252</v>
      </c>
      <c r="K1333" t="s">
        <v>5735</v>
      </c>
      <c r="L1333">
        <v>85000</v>
      </c>
      <c r="M1333">
        <v>3400</v>
      </c>
    </row>
    <row r="1334" spans="1:13">
      <c r="A1334" t="s">
        <v>701</v>
      </c>
      <c r="B1334" t="s">
        <v>3777</v>
      </c>
      <c r="C1334" s="1">
        <v>45898.400578703702</v>
      </c>
      <c r="D1334" s="62">
        <v>14971</v>
      </c>
      <c r="E1334" t="s">
        <v>34</v>
      </c>
      <c r="F1334" s="18">
        <v>45831</v>
      </c>
      <c r="G1334" t="s">
        <v>87</v>
      </c>
      <c r="H1334">
        <v>0</v>
      </c>
      <c r="J1334" t="s">
        <v>1259</v>
      </c>
      <c r="K1334" t="s">
        <v>5749</v>
      </c>
      <c r="L1334">
        <v>500000</v>
      </c>
      <c r="M1334">
        <v>12500</v>
      </c>
    </row>
    <row r="1335" spans="1:13">
      <c r="A1335" t="s">
        <v>75</v>
      </c>
      <c r="B1335" t="s">
        <v>3778</v>
      </c>
      <c r="C1335" s="1">
        <v>45978.544236111113</v>
      </c>
      <c r="D1335" s="62">
        <v>14973</v>
      </c>
      <c r="E1335" t="s">
        <v>34</v>
      </c>
      <c r="F1335" s="18">
        <v>45926</v>
      </c>
      <c r="G1335" t="s">
        <v>149</v>
      </c>
      <c r="H1335">
        <v>5</v>
      </c>
      <c r="I1335">
        <v>1</v>
      </c>
      <c r="J1335" t="s">
        <v>1259</v>
      </c>
      <c r="K1335" t="s">
        <v>5733</v>
      </c>
      <c r="L1335">
        <v>1000000</v>
      </c>
      <c r="M1335">
        <v>25000</v>
      </c>
    </row>
    <row r="1336" spans="1:13">
      <c r="A1336" t="s">
        <v>2024</v>
      </c>
      <c r="B1336" t="s">
        <v>3779</v>
      </c>
      <c r="C1336" s="1">
        <v>45847.483298611114</v>
      </c>
      <c r="D1336" s="62">
        <v>14974</v>
      </c>
      <c r="E1336" t="s">
        <v>1251</v>
      </c>
      <c r="F1336" s="18">
        <v>45847</v>
      </c>
      <c r="G1336" t="s">
        <v>98</v>
      </c>
      <c r="J1336" t="s">
        <v>1259</v>
      </c>
      <c r="K1336" t="s">
        <v>5821</v>
      </c>
      <c r="L1336">
        <v>100000</v>
      </c>
    </row>
    <row r="1337" spans="1:13">
      <c r="A1337" t="s">
        <v>702</v>
      </c>
      <c r="B1337" t="s">
        <v>3780</v>
      </c>
      <c r="C1337" s="1">
        <v>45930.55363425926</v>
      </c>
      <c r="D1337" s="62">
        <v>14975</v>
      </c>
      <c r="E1337" t="s">
        <v>34</v>
      </c>
      <c r="F1337" s="18">
        <v>45930</v>
      </c>
      <c r="G1337" t="s">
        <v>715</v>
      </c>
      <c r="H1337">
        <v>0</v>
      </c>
      <c r="J1337" t="s">
        <v>1259</v>
      </c>
      <c r="K1337" t="s">
        <v>5790</v>
      </c>
      <c r="L1337">
        <v>83500</v>
      </c>
      <c r="M1337">
        <v>626.25</v>
      </c>
    </row>
    <row r="1338" spans="1:13">
      <c r="A1338" t="s">
        <v>2025</v>
      </c>
      <c r="B1338" t="s">
        <v>3781</v>
      </c>
      <c r="C1338" s="1">
        <v>45821.547881944447</v>
      </c>
      <c r="D1338" s="62">
        <v>14977</v>
      </c>
      <c r="E1338" t="s">
        <v>1251</v>
      </c>
      <c r="F1338" s="18">
        <v>45821</v>
      </c>
      <c r="G1338" t="s">
        <v>662</v>
      </c>
      <c r="J1338" t="s">
        <v>1252</v>
      </c>
      <c r="K1338" t="s">
        <v>5823</v>
      </c>
      <c r="M1338">
        <v>43750</v>
      </c>
    </row>
    <row r="1339" spans="1:13">
      <c r="A1339" t="s">
        <v>703</v>
      </c>
      <c r="B1339" t="s">
        <v>3782</v>
      </c>
      <c r="C1339" s="1">
        <v>46073.571458333332</v>
      </c>
      <c r="D1339" s="62">
        <v>14979</v>
      </c>
      <c r="E1339" t="s">
        <v>34</v>
      </c>
      <c r="F1339" s="18">
        <v>45938</v>
      </c>
      <c r="G1339" t="s">
        <v>199</v>
      </c>
      <c r="H1339">
        <v>0</v>
      </c>
      <c r="I1339">
        <v>1</v>
      </c>
      <c r="J1339" t="s">
        <v>1252</v>
      </c>
      <c r="K1339" t="s">
        <v>5787</v>
      </c>
      <c r="L1339">
        <v>250000</v>
      </c>
      <c r="M1339">
        <v>6250</v>
      </c>
    </row>
    <row r="1340" spans="1:13">
      <c r="A1340" t="s">
        <v>2026</v>
      </c>
      <c r="B1340" t="s">
        <v>3783</v>
      </c>
      <c r="C1340" s="1">
        <v>45908.571296296293</v>
      </c>
      <c r="D1340" s="62">
        <v>14980</v>
      </c>
      <c r="E1340" t="s">
        <v>1251</v>
      </c>
      <c r="F1340" s="18">
        <v>45908</v>
      </c>
      <c r="G1340" t="s">
        <v>98</v>
      </c>
      <c r="K1340" t="s">
        <v>5827</v>
      </c>
      <c r="L1340">
        <v>100000</v>
      </c>
      <c r="M1340">
        <v>2500</v>
      </c>
    </row>
    <row r="1341" spans="1:13">
      <c r="A1341" t="s">
        <v>2027</v>
      </c>
      <c r="B1341" t="s">
        <v>3784</v>
      </c>
      <c r="C1341" s="1">
        <v>45959.604259259257</v>
      </c>
      <c r="D1341" s="62">
        <v>14981</v>
      </c>
      <c r="E1341" t="s">
        <v>1251</v>
      </c>
      <c r="F1341" s="18">
        <v>45959</v>
      </c>
      <c r="G1341" t="s">
        <v>37</v>
      </c>
      <c r="K1341" t="s">
        <v>5737</v>
      </c>
      <c r="L1341">
        <v>300000</v>
      </c>
      <c r="M1341">
        <v>7500</v>
      </c>
    </row>
    <row r="1342" spans="1:13">
      <c r="A1342" t="s">
        <v>826</v>
      </c>
      <c r="B1342" t="s">
        <v>5298</v>
      </c>
      <c r="C1342" s="1">
        <v>46094.497523148151</v>
      </c>
      <c r="D1342" s="62">
        <v>14983</v>
      </c>
      <c r="E1342" t="s">
        <v>34</v>
      </c>
      <c r="F1342" s="18">
        <v>45930</v>
      </c>
      <c r="G1342" t="s">
        <v>175</v>
      </c>
      <c r="H1342">
        <v>0</v>
      </c>
      <c r="I1342">
        <v>0</v>
      </c>
      <c r="J1342" t="s">
        <v>1252</v>
      </c>
      <c r="K1342" t="s">
        <v>5826</v>
      </c>
      <c r="L1342">
        <v>250000</v>
      </c>
      <c r="M1342">
        <v>6250</v>
      </c>
    </row>
    <row r="1343" spans="1:13">
      <c r="A1343" t="s">
        <v>2028</v>
      </c>
      <c r="B1343" t="s">
        <v>3785</v>
      </c>
      <c r="C1343" s="1">
        <v>45887.386712962965</v>
      </c>
      <c r="D1343" s="62">
        <v>14984</v>
      </c>
      <c r="E1343" t="s">
        <v>1251</v>
      </c>
      <c r="F1343" s="18">
        <v>45887</v>
      </c>
      <c r="K1343" t="s">
        <v>5772</v>
      </c>
    </row>
    <row r="1344" spans="1:13">
      <c r="A1344" t="s">
        <v>2029</v>
      </c>
      <c r="B1344" t="s">
        <v>3786</v>
      </c>
      <c r="C1344" s="1">
        <v>45877.487916666665</v>
      </c>
      <c r="D1344" s="62">
        <v>14985</v>
      </c>
      <c r="E1344" t="s">
        <v>1251</v>
      </c>
      <c r="F1344" s="18">
        <v>45877</v>
      </c>
      <c r="G1344" t="s">
        <v>175</v>
      </c>
      <c r="K1344" t="s">
        <v>5772</v>
      </c>
      <c r="L1344">
        <v>50000</v>
      </c>
      <c r="M1344">
        <v>1250</v>
      </c>
    </row>
    <row r="1345" spans="1:13">
      <c r="A1345" t="s">
        <v>2030</v>
      </c>
      <c r="B1345" t="s">
        <v>3787</v>
      </c>
      <c r="C1345" s="1">
        <v>45776.401967592596</v>
      </c>
      <c r="D1345" s="62">
        <v>14986</v>
      </c>
      <c r="E1345" t="s">
        <v>1251</v>
      </c>
      <c r="F1345" s="18">
        <v>45776</v>
      </c>
      <c r="G1345" t="s">
        <v>87</v>
      </c>
      <c r="J1345" t="s">
        <v>1259</v>
      </c>
      <c r="K1345" t="s">
        <v>5815</v>
      </c>
      <c r="L1345">
        <v>370000</v>
      </c>
    </row>
    <row r="1346" spans="1:13">
      <c r="A1346" t="s">
        <v>2031</v>
      </c>
      <c r="B1346" t="s">
        <v>3788</v>
      </c>
      <c r="C1346" s="1">
        <v>45889.662939814814</v>
      </c>
      <c r="D1346" s="62">
        <v>14987</v>
      </c>
      <c r="E1346" t="s">
        <v>1251</v>
      </c>
      <c r="F1346" s="18">
        <v>45889</v>
      </c>
      <c r="G1346" t="s">
        <v>199</v>
      </c>
      <c r="K1346" t="s">
        <v>5748</v>
      </c>
      <c r="L1346">
        <v>500000</v>
      </c>
      <c r="M1346">
        <v>12500</v>
      </c>
    </row>
    <row r="1347" spans="1:13">
      <c r="A1347" t="s">
        <v>2032</v>
      </c>
      <c r="B1347" t="s">
        <v>3789</v>
      </c>
      <c r="C1347" s="1">
        <v>45889.66815972222</v>
      </c>
      <c r="D1347" s="62">
        <v>14988</v>
      </c>
      <c r="E1347" t="s">
        <v>1251</v>
      </c>
      <c r="F1347" s="18">
        <v>45889</v>
      </c>
      <c r="G1347" t="s">
        <v>199</v>
      </c>
      <c r="K1347" t="s">
        <v>5753</v>
      </c>
      <c r="L1347">
        <v>500000</v>
      </c>
      <c r="M1347">
        <v>12500</v>
      </c>
    </row>
    <row r="1348" spans="1:13">
      <c r="A1348" t="s">
        <v>706</v>
      </c>
      <c r="B1348" t="s">
        <v>3790</v>
      </c>
      <c r="C1348" s="1">
        <v>45860.387314814812</v>
      </c>
      <c r="D1348" s="62">
        <v>14989</v>
      </c>
      <c r="E1348" t="s">
        <v>34</v>
      </c>
      <c r="F1348" s="18">
        <v>45806</v>
      </c>
      <c r="G1348" t="s">
        <v>475</v>
      </c>
      <c r="H1348">
        <v>0</v>
      </c>
      <c r="I1348">
        <v>0</v>
      </c>
      <c r="J1348" t="s">
        <v>1252</v>
      </c>
      <c r="K1348" t="s">
        <v>5774</v>
      </c>
      <c r="L1348">
        <v>26190.28</v>
      </c>
      <c r="M1348">
        <v>1259.3800000000001</v>
      </c>
    </row>
    <row r="1349" spans="1:13">
      <c r="A1349" t="s">
        <v>707</v>
      </c>
      <c r="B1349" t="s">
        <v>3791</v>
      </c>
      <c r="C1349" s="1">
        <v>46035.499861111108</v>
      </c>
      <c r="D1349" s="62">
        <v>14990</v>
      </c>
      <c r="E1349" t="s">
        <v>34</v>
      </c>
      <c r="F1349" s="18">
        <v>45800</v>
      </c>
      <c r="G1349" t="s">
        <v>61</v>
      </c>
      <c r="H1349">
        <v>0</v>
      </c>
      <c r="I1349">
        <v>0</v>
      </c>
      <c r="J1349" t="s">
        <v>1252</v>
      </c>
      <c r="K1349" t="s">
        <v>5741</v>
      </c>
      <c r="L1349">
        <v>40000</v>
      </c>
      <c r="M1349">
        <v>1600</v>
      </c>
    </row>
    <row r="1350" spans="1:13">
      <c r="A1350" t="s">
        <v>836</v>
      </c>
      <c r="B1350" t="s">
        <v>3792</v>
      </c>
      <c r="C1350" s="1">
        <v>46043.460057870368</v>
      </c>
      <c r="D1350" s="62">
        <v>14993</v>
      </c>
      <c r="E1350" t="s">
        <v>34</v>
      </c>
      <c r="F1350" s="18">
        <v>45880</v>
      </c>
      <c r="G1350" t="s">
        <v>53</v>
      </c>
      <c r="H1350">
        <v>0</v>
      </c>
      <c r="I1350">
        <v>1</v>
      </c>
      <c r="J1350" t="s">
        <v>1252</v>
      </c>
      <c r="K1350" t="s">
        <v>5745</v>
      </c>
      <c r="L1350">
        <v>1238935</v>
      </c>
      <c r="M1350">
        <v>30973.38</v>
      </c>
    </row>
    <row r="1351" spans="1:13">
      <c r="A1351" t="s">
        <v>710</v>
      </c>
      <c r="B1351" t="s">
        <v>3793</v>
      </c>
      <c r="C1351" s="1">
        <v>45995.489386574074</v>
      </c>
      <c r="D1351" s="62">
        <v>14995</v>
      </c>
      <c r="E1351" t="s">
        <v>34</v>
      </c>
      <c r="F1351" s="18">
        <v>45831</v>
      </c>
      <c r="G1351" t="s">
        <v>196</v>
      </c>
      <c r="H1351">
        <v>0</v>
      </c>
      <c r="I1351">
        <v>0</v>
      </c>
      <c r="J1351" t="s">
        <v>1252</v>
      </c>
      <c r="K1351" t="s">
        <v>5763</v>
      </c>
      <c r="L1351">
        <v>28878</v>
      </c>
      <c r="M1351">
        <v>1587.12</v>
      </c>
    </row>
    <row r="1352" spans="1:13">
      <c r="A1352" t="s">
        <v>977</v>
      </c>
      <c r="B1352" t="s">
        <v>3794</v>
      </c>
      <c r="C1352" s="1">
        <v>46062.581284722219</v>
      </c>
      <c r="D1352" s="62">
        <v>14996</v>
      </c>
      <c r="E1352" t="s">
        <v>34</v>
      </c>
      <c r="F1352" s="18">
        <v>45923</v>
      </c>
      <c r="G1352" t="s">
        <v>723</v>
      </c>
      <c r="K1352" t="s">
        <v>5801</v>
      </c>
      <c r="L1352">
        <v>1300000</v>
      </c>
      <c r="M1352">
        <v>32500</v>
      </c>
    </row>
    <row r="1353" spans="1:13">
      <c r="A1353" t="s">
        <v>711</v>
      </c>
      <c r="B1353" t="s">
        <v>5299</v>
      </c>
      <c r="C1353" s="1">
        <v>46099.366724537038</v>
      </c>
      <c r="D1353" s="62">
        <v>14998</v>
      </c>
      <c r="E1353" t="s">
        <v>34</v>
      </c>
      <c r="F1353" s="18">
        <v>45831</v>
      </c>
      <c r="G1353" t="s">
        <v>98</v>
      </c>
      <c r="H1353">
        <v>0</v>
      </c>
      <c r="I1353">
        <v>1</v>
      </c>
      <c r="J1353" t="s">
        <v>1252</v>
      </c>
      <c r="K1353" t="s">
        <v>5800</v>
      </c>
      <c r="L1353">
        <v>100000</v>
      </c>
      <c r="M1353">
        <v>2500</v>
      </c>
    </row>
    <row r="1354" spans="1:13">
      <c r="A1354" t="s">
        <v>47</v>
      </c>
      <c r="B1354" t="s">
        <v>3795</v>
      </c>
      <c r="C1354" s="1">
        <v>46043.446180555555</v>
      </c>
      <c r="D1354" s="62">
        <v>14999</v>
      </c>
      <c r="E1354" t="s">
        <v>34</v>
      </c>
      <c r="F1354" s="18">
        <v>45938</v>
      </c>
      <c r="G1354" t="s">
        <v>151</v>
      </c>
      <c r="H1354">
        <v>17.5</v>
      </c>
      <c r="J1354" t="s">
        <v>1259</v>
      </c>
      <c r="K1354" t="s">
        <v>5825</v>
      </c>
      <c r="L1354">
        <v>1500000</v>
      </c>
      <c r="M1354">
        <v>37500</v>
      </c>
    </row>
    <row r="1355" spans="1:13">
      <c r="A1355" t="s">
        <v>712</v>
      </c>
      <c r="B1355" t="s">
        <v>3796</v>
      </c>
      <c r="C1355" s="1">
        <v>46043.563217592593</v>
      </c>
      <c r="D1355" s="62">
        <v>15000</v>
      </c>
      <c r="E1355" t="s">
        <v>34</v>
      </c>
      <c r="F1355" s="18">
        <v>46043</v>
      </c>
      <c r="G1355" t="s">
        <v>127</v>
      </c>
      <c r="H1355">
        <v>0</v>
      </c>
      <c r="I1355">
        <v>1</v>
      </c>
      <c r="J1355" t="s">
        <v>1252</v>
      </c>
      <c r="K1355" t="s">
        <v>5789</v>
      </c>
      <c r="L1355">
        <v>600000</v>
      </c>
      <c r="M1355">
        <v>18000</v>
      </c>
    </row>
    <row r="1356" spans="1:13">
      <c r="A1356" t="s">
        <v>713</v>
      </c>
      <c r="B1356" t="s">
        <v>3797</v>
      </c>
      <c r="C1356" s="1">
        <v>46001.654629629629</v>
      </c>
      <c r="D1356" s="62">
        <v>15001</v>
      </c>
      <c r="E1356" t="s">
        <v>34</v>
      </c>
      <c r="F1356" s="18">
        <v>45937</v>
      </c>
      <c r="G1356" t="s">
        <v>98</v>
      </c>
      <c r="H1356">
        <v>0</v>
      </c>
      <c r="I1356">
        <v>1</v>
      </c>
      <c r="J1356" t="s">
        <v>1252</v>
      </c>
      <c r="K1356" t="s">
        <v>5742</v>
      </c>
      <c r="L1356">
        <v>1300000</v>
      </c>
      <c r="M1356">
        <v>32500</v>
      </c>
    </row>
    <row r="1357" spans="1:13">
      <c r="A1357" t="s">
        <v>2033</v>
      </c>
      <c r="B1357" t="s">
        <v>3798</v>
      </c>
      <c r="C1357" s="1">
        <v>46045.493842592594</v>
      </c>
      <c r="D1357" s="62">
        <v>15002</v>
      </c>
      <c r="E1357" t="s">
        <v>1251</v>
      </c>
      <c r="F1357" s="18">
        <v>46045</v>
      </c>
      <c r="G1357" t="s">
        <v>41</v>
      </c>
      <c r="K1357" t="s">
        <v>5773</v>
      </c>
      <c r="L1357">
        <v>40000</v>
      </c>
      <c r="M1357">
        <v>1600</v>
      </c>
    </row>
    <row r="1358" spans="1:13">
      <c r="A1358" t="s">
        <v>2034</v>
      </c>
      <c r="B1358" t="s">
        <v>3799</v>
      </c>
      <c r="C1358" s="1">
        <v>45930.453865740739</v>
      </c>
      <c r="D1358" s="62">
        <v>15003</v>
      </c>
      <c r="E1358" t="s">
        <v>1251</v>
      </c>
      <c r="F1358" s="18">
        <v>45930</v>
      </c>
      <c r="G1358" t="s">
        <v>175</v>
      </c>
      <c r="J1358" t="s">
        <v>1259</v>
      </c>
      <c r="K1358" t="s">
        <v>5735</v>
      </c>
      <c r="L1358">
        <v>900000</v>
      </c>
      <c r="M1358">
        <v>22500</v>
      </c>
    </row>
    <row r="1359" spans="1:13">
      <c r="A1359" t="s">
        <v>2035</v>
      </c>
      <c r="B1359" t="s">
        <v>3800</v>
      </c>
      <c r="C1359" s="1">
        <v>45812.387175925927</v>
      </c>
      <c r="D1359" s="62">
        <v>15004</v>
      </c>
      <c r="E1359" t="s">
        <v>1251</v>
      </c>
      <c r="F1359" s="18">
        <v>45812</v>
      </c>
      <c r="G1359" t="s">
        <v>98</v>
      </c>
      <c r="K1359" t="s">
        <v>5737</v>
      </c>
      <c r="L1359">
        <v>750000</v>
      </c>
      <c r="M1359">
        <v>18750</v>
      </c>
    </row>
    <row r="1360" spans="1:13">
      <c r="A1360" t="s">
        <v>714</v>
      </c>
      <c r="B1360" t="s">
        <v>3801</v>
      </c>
      <c r="C1360" s="1">
        <v>46034.480833333335</v>
      </c>
      <c r="D1360" s="62">
        <v>15005</v>
      </c>
      <c r="E1360" t="s">
        <v>34</v>
      </c>
      <c r="F1360" s="18">
        <v>45930</v>
      </c>
      <c r="G1360" t="s">
        <v>98</v>
      </c>
      <c r="H1360">
        <v>0</v>
      </c>
      <c r="I1360">
        <v>0</v>
      </c>
      <c r="J1360" t="s">
        <v>1259</v>
      </c>
      <c r="K1360" t="s">
        <v>5755</v>
      </c>
      <c r="L1360">
        <v>1300000</v>
      </c>
      <c r="M1360">
        <v>32500</v>
      </c>
    </row>
    <row r="1361" spans="1:13">
      <c r="A1361" t="s">
        <v>716</v>
      </c>
      <c r="B1361" t="s">
        <v>3802</v>
      </c>
      <c r="C1361" s="1">
        <v>46071.480543981481</v>
      </c>
      <c r="D1361" s="62">
        <v>15007</v>
      </c>
      <c r="E1361" t="s">
        <v>34</v>
      </c>
      <c r="F1361" s="18">
        <v>45986</v>
      </c>
      <c r="G1361" t="s">
        <v>151</v>
      </c>
      <c r="H1361">
        <v>0</v>
      </c>
      <c r="J1361" t="s">
        <v>1259</v>
      </c>
      <c r="K1361" t="s">
        <v>5795</v>
      </c>
      <c r="L1361">
        <v>1500000</v>
      </c>
      <c r="M1361">
        <v>37500</v>
      </c>
    </row>
    <row r="1362" spans="1:13">
      <c r="A1362" t="s">
        <v>2036</v>
      </c>
      <c r="B1362" t="s">
        <v>3803</v>
      </c>
      <c r="C1362" s="1">
        <v>45897.488842592589</v>
      </c>
      <c r="D1362" s="62">
        <v>15008</v>
      </c>
      <c r="E1362" t="s">
        <v>1251</v>
      </c>
      <c r="F1362" s="18">
        <v>45897</v>
      </c>
      <c r="G1362" t="s">
        <v>79</v>
      </c>
      <c r="K1362" t="s">
        <v>5798</v>
      </c>
      <c r="L1362">
        <v>100000</v>
      </c>
      <c r="M1362">
        <v>2500</v>
      </c>
    </row>
    <row r="1363" spans="1:13">
      <c r="A1363" t="s">
        <v>2037</v>
      </c>
      <c r="B1363" t="s">
        <v>3804</v>
      </c>
      <c r="C1363" s="1">
        <v>45912.653020833335</v>
      </c>
      <c r="D1363" s="62">
        <v>15009</v>
      </c>
      <c r="E1363" t="s">
        <v>1251</v>
      </c>
      <c r="F1363" s="18">
        <v>45912</v>
      </c>
      <c r="G1363" t="s">
        <v>377</v>
      </c>
      <c r="K1363" t="s">
        <v>5786</v>
      </c>
      <c r="L1363">
        <v>180000</v>
      </c>
      <c r="M1363">
        <v>4500</v>
      </c>
    </row>
    <row r="1364" spans="1:13">
      <c r="A1364" t="s">
        <v>717</v>
      </c>
      <c r="B1364" t="s">
        <v>3805</v>
      </c>
      <c r="C1364" s="1">
        <v>45870.564467592594</v>
      </c>
      <c r="D1364" s="62">
        <v>15010</v>
      </c>
      <c r="E1364" t="s">
        <v>34</v>
      </c>
      <c r="F1364" s="18">
        <v>45813</v>
      </c>
      <c r="G1364" t="s">
        <v>85</v>
      </c>
      <c r="H1364">
        <v>0</v>
      </c>
      <c r="I1364">
        <v>1</v>
      </c>
      <c r="J1364" t="s">
        <v>1252</v>
      </c>
      <c r="K1364" t="s">
        <v>5756</v>
      </c>
      <c r="L1364">
        <v>45000</v>
      </c>
      <c r="M1364">
        <v>337.5</v>
      </c>
    </row>
    <row r="1365" spans="1:13">
      <c r="A1365" t="s">
        <v>718</v>
      </c>
      <c r="B1365" t="s">
        <v>3806</v>
      </c>
      <c r="C1365" s="1">
        <v>45944.470648148148</v>
      </c>
      <c r="D1365" s="62">
        <v>15011</v>
      </c>
      <c r="E1365" t="s">
        <v>34</v>
      </c>
      <c r="F1365" s="18">
        <v>45877</v>
      </c>
      <c r="G1365" t="s">
        <v>196</v>
      </c>
      <c r="H1365">
        <v>0</v>
      </c>
      <c r="I1365">
        <v>0</v>
      </c>
      <c r="J1365" t="s">
        <v>1252</v>
      </c>
      <c r="K1365" t="s">
        <v>5777</v>
      </c>
      <c r="L1365">
        <v>31000</v>
      </c>
      <c r="M1365">
        <v>775</v>
      </c>
    </row>
    <row r="1366" spans="1:13">
      <c r="A1366" t="s">
        <v>2038</v>
      </c>
      <c r="B1366" t="s">
        <v>3807</v>
      </c>
      <c r="C1366" s="1">
        <v>45797.602048611108</v>
      </c>
      <c r="D1366" s="62">
        <v>15012</v>
      </c>
      <c r="E1366" t="s">
        <v>1251</v>
      </c>
      <c r="F1366" s="18">
        <v>45797</v>
      </c>
      <c r="G1366" t="s">
        <v>196</v>
      </c>
      <c r="K1366" t="s">
        <v>5742</v>
      </c>
    </row>
    <row r="1367" spans="1:13">
      <c r="A1367" t="s">
        <v>719</v>
      </c>
      <c r="B1367" t="s">
        <v>3808</v>
      </c>
      <c r="C1367" s="1">
        <v>45980.440057870372</v>
      </c>
      <c r="D1367" s="62">
        <v>15013</v>
      </c>
      <c r="E1367" t="s">
        <v>34</v>
      </c>
      <c r="F1367" s="18">
        <v>45842</v>
      </c>
      <c r="G1367" t="s">
        <v>127</v>
      </c>
      <c r="H1367">
        <v>0</v>
      </c>
      <c r="I1367">
        <v>0</v>
      </c>
      <c r="J1367" t="s">
        <v>1252</v>
      </c>
      <c r="K1367" t="s">
        <v>5776</v>
      </c>
      <c r="L1367">
        <v>25000</v>
      </c>
      <c r="M1367">
        <v>750</v>
      </c>
    </row>
    <row r="1368" spans="1:13">
      <c r="A1368" t="s">
        <v>5300</v>
      </c>
      <c r="B1368" t="s">
        <v>5301</v>
      </c>
      <c r="C1368" s="1">
        <v>46092.675740740742</v>
      </c>
      <c r="D1368" s="62">
        <v>15014</v>
      </c>
      <c r="E1368" t="s">
        <v>34</v>
      </c>
      <c r="F1368" s="18">
        <v>46092</v>
      </c>
      <c r="G1368" t="s">
        <v>662</v>
      </c>
      <c r="H1368">
        <v>0</v>
      </c>
      <c r="I1368">
        <v>1</v>
      </c>
      <c r="J1368" t="s">
        <v>1252</v>
      </c>
      <c r="K1368" t="s">
        <v>5742</v>
      </c>
      <c r="L1368">
        <v>650000</v>
      </c>
      <c r="M1368">
        <v>16250</v>
      </c>
    </row>
    <row r="1369" spans="1:13">
      <c r="A1369" t="s">
        <v>2039</v>
      </c>
      <c r="B1369" t="s">
        <v>3809</v>
      </c>
      <c r="C1369" s="1">
        <v>45890.40861111111</v>
      </c>
      <c r="D1369" s="62">
        <v>15015</v>
      </c>
      <c r="E1369" t="s">
        <v>1251</v>
      </c>
      <c r="F1369" s="18">
        <v>45890</v>
      </c>
      <c r="G1369" t="s">
        <v>101</v>
      </c>
      <c r="K1369" t="s">
        <v>5828</v>
      </c>
      <c r="L1369">
        <v>50000</v>
      </c>
      <c r="M1369">
        <v>1250</v>
      </c>
    </row>
    <row r="1370" spans="1:13">
      <c r="A1370" t="s">
        <v>2040</v>
      </c>
      <c r="B1370" t="s">
        <v>3810</v>
      </c>
      <c r="C1370" s="1">
        <v>45778.637569444443</v>
      </c>
      <c r="D1370" s="62">
        <v>15016</v>
      </c>
      <c r="E1370" t="s">
        <v>1251</v>
      </c>
      <c r="F1370" s="18">
        <v>45778</v>
      </c>
      <c r="G1370" t="s">
        <v>189</v>
      </c>
      <c r="J1370" t="s">
        <v>1259</v>
      </c>
      <c r="K1370" t="s">
        <v>5791</v>
      </c>
      <c r="L1370">
        <v>50000</v>
      </c>
      <c r="M1370">
        <v>1500</v>
      </c>
    </row>
    <row r="1371" spans="1:13">
      <c r="A1371" t="s">
        <v>2041</v>
      </c>
      <c r="B1371" t="s">
        <v>3811</v>
      </c>
      <c r="C1371" s="1">
        <v>45907.518310185187</v>
      </c>
      <c r="D1371" s="62">
        <v>15017</v>
      </c>
      <c r="E1371" t="s">
        <v>1251</v>
      </c>
      <c r="F1371" s="18">
        <v>45907</v>
      </c>
      <c r="G1371" t="s">
        <v>98</v>
      </c>
      <c r="K1371" t="s">
        <v>5753</v>
      </c>
      <c r="L1371">
        <v>10000</v>
      </c>
      <c r="M1371">
        <v>250</v>
      </c>
    </row>
    <row r="1372" spans="1:13">
      <c r="A1372" t="s">
        <v>2042</v>
      </c>
      <c r="B1372" t="s">
        <v>3812</v>
      </c>
      <c r="C1372" s="1">
        <v>45901.355763888889</v>
      </c>
      <c r="D1372" s="62">
        <v>15018</v>
      </c>
      <c r="E1372" t="s">
        <v>1251</v>
      </c>
      <c r="F1372" s="18">
        <v>45901</v>
      </c>
      <c r="G1372" t="s">
        <v>175</v>
      </c>
      <c r="K1372" t="s">
        <v>5736</v>
      </c>
      <c r="L1372">
        <v>250000</v>
      </c>
      <c r="M1372">
        <v>6250</v>
      </c>
    </row>
    <row r="1373" spans="1:13">
      <c r="A1373" t="s">
        <v>2043</v>
      </c>
      <c r="B1373" t="s">
        <v>3813</v>
      </c>
      <c r="C1373" s="1">
        <v>46045.415312500001</v>
      </c>
      <c r="D1373" s="62">
        <v>15019</v>
      </c>
      <c r="E1373" t="s">
        <v>1251</v>
      </c>
      <c r="F1373" s="18">
        <v>46045</v>
      </c>
      <c r="G1373" t="s">
        <v>82</v>
      </c>
      <c r="J1373" t="s">
        <v>1252</v>
      </c>
      <c r="K1373" t="s">
        <v>5773</v>
      </c>
      <c r="L1373">
        <v>60000</v>
      </c>
      <c r="M1373">
        <v>1500</v>
      </c>
    </row>
    <row r="1374" spans="1:13">
      <c r="A1374" s="63" t="s">
        <v>2044</v>
      </c>
      <c r="B1374" t="s">
        <v>3814</v>
      </c>
      <c r="C1374" s="1">
        <v>45789.967557870368</v>
      </c>
      <c r="D1374" s="62">
        <v>15020</v>
      </c>
      <c r="E1374" t="s">
        <v>1251</v>
      </c>
      <c r="F1374" s="18">
        <v>45790</v>
      </c>
      <c r="G1374" t="s">
        <v>175</v>
      </c>
      <c r="K1374" t="s">
        <v>5791</v>
      </c>
      <c r="L1374">
        <v>400000</v>
      </c>
      <c r="M1374">
        <v>10000</v>
      </c>
    </row>
    <row r="1375" spans="1:13">
      <c r="A1375" t="s">
        <v>2045</v>
      </c>
      <c r="B1375" t="s">
        <v>3815</v>
      </c>
      <c r="C1375" s="1">
        <v>45855.568576388891</v>
      </c>
      <c r="D1375" s="62">
        <v>15022</v>
      </c>
      <c r="E1375" t="s">
        <v>1251</v>
      </c>
      <c r="F1375" s="18">
        <v>45855</v>
      </c>
      <c r="K1375" t="s">
        <v>5747</v>
      </c>
      <c r="M1375">
        <v>4650</v>
      </c>
    </row>
    <row r="1376" spans="1:13">
      <c r="A1376" t="s">
        <v>2046</v>
      </c>
      <c r="B1376" t="s">
        <v>3816</v>
      </c>
      <c r="C1376" s="1">
        <v>45845.540023148147</v>
      </c>
      <c r="D1376" s="62">
        <v>15023</v>
      </c>
      <c r="E1376" t="s">
        <v>1251</v>
      </c>
      <c r="F1376" s="18">
        <v>45845</v>
      </c>
      <c r="G1376" t="s">
        <v>199</v>
      </c>
      <c r="K1376" t="s">
        <v>5736</v>
      </c>
      <c r="L1376">
        <v>1500000</v>
      </c>
    </row>
    <row r="1377" spans="1:13">
      <c r="A1377" t="s">
        <v>720</v>
      </c>
      <c r="B1377" t="s">
        <v>3817</v>
      </c>
      <c r="C1377" s="1">
        <v>45940.335578703707</v>
      </c>
      <c r="D1377" s="62">
        <v>15026</v>
      </c>
      <c r="E1377" t="s">
        <v>34</v>
      </c>
      <c r="F1377" s="18">
        <v>45936</v>
      </c>
      <c r="G1377" t="s">
        <v>51</v>
      </c>
      <c r="H1377">
        <v>0</v>
      </c>
      <c r="I1377">
        <v>1</v>
      </c>
      <c r="J1377" t="s">
        <v>1252</v>
      </c>
      <c r="K1377" t="s">
        <v>5734</v>
      </c>
      <c r="L1377">
        <v>1250000</v>
      </c>
      <c r="M1377">
        <v>31250</v>
      </c>
    </row>
    <row r="1378" spans="1:13">
      <c r="A1378" t="s">
        <v>132</v>
      </c>
      <c r="B1378" t="s">
        <v>3818</v>
      </c>
      <c r="C1378" s="1">
        <v>45940.324363425927</v>
      </c>
      <c r="D1378" s="62">
        <v>15027</v>
      </c>
      <c r="E1378" t="s">
        <v>34</v>
      </c>
      <c r="F1378" s="18">
        <v>45845</v>
      </c>
      <c r="G1378" t="s">
        <v>127</v>
      </c>
      <c r="H1378">
        <v>0.6</v>
      </c>
      <c r="I1378">
        <v>0</v>
      </c>
      <c r="J1378" t="s">
        <v>1252</v>
      </c>
      <c r="K1378" t="s">
        <v>5774</v>
      </c>
      <c r="L1378">
        <v>800000</v>
      </c>
      <c r="M1378">
        <v>24000</v>
      </c>
    </row>
    <row r="1379" spans="1:13">
      <c r="A1379" t="s">
        <v>721</v>
      </c>
      <c r="B1379" t="s">
        <v>3819</v>
      </c>
      <c r="C1379" s="1">
        <v>45980.501655092594</v>
      </c>
      <c r="D1379" s="62">
        <v>15028</v>
      </c>
      <c r="E1379" t="s">
        <v>34</v>
      </c>
      <c r="F1379" s="18">
        <v>45904</v>
      </c>
      <c r="G1379" t="s">
        <v>49</v>
      </c>
      <c r="H1379">
        <v>0</v>
      </c>
      <c r="I1379">
        <v>0</v>
      </c>
      <c r="J1379" t="s">
        <v>1252</v>
      </c>
      <c r="K1379" t="s">
        <v>5783</v>
      </c>
      <c r="L1379">
        <v>15000</v>
      </c>
      <c r="M1379">
        <v>450</v>
      </c>
    </row>
    <row r="1380" spans="1:13">
      <c r="A1380" t="s">
        <v>1000</v>
      </c>
      <c r="B1380" t="s">
        <v>3820</v>
      </c>
      <c r="C1380" s="1">
        <v>45783.348124999997</v>
      </c>
      <c r="D1380" s="62">
        <v>15029</v>
      </c>
      <c r="E1380" t="s">
        <v>34</v>
      </c>
      <c r="F1380" s="18">
        <v>45783</v>
      </c>
      <c r="K1380" t="s">
        <v>5755</v>
      </c>
      <c r="M1380">
        <v>1500</v>
      </c>
    </row>
    <row r="1381" spans="1:13">
      <c r="A1381" s="63" t="s">
        <v>722</v>
      </c>
      <c r="B1381" t="s">
        <v>3821</v>
      </c>
      <c r="C1381" s="1">
        <v>46064.638518518521</v>
      </c>
      <c r="D1381" s="62">
        <v>15030</v>
      </c>
      <c r="E1381" t="s">
        <v>34</v>
      </c>
      <c r="F1381" s="18">
        <v>45855</v>
      </c>
      <c r="G1381" t="s">
        <v>255</v>
      </c>
      <c r="H1381">
        <v>0</v>
      </c>
      <c r="I1381">
        <v>1</v>
      </c>
      <c r="J1381" t="s">
        <v>1252</v>
      </c>
      <c r="K1381" t="s">
        <v>5743</v>
      </c>
      <c r="L1381">
        <v>50000</v>
      </c>
      <c r="M1381">
        <v>1250</v>
      </c>
    </row>
    <row r="1382" spans="1:13">
      <c r="A1382" t="s">
        <v>2047</v>
      </c>
      <c r="B1382" t="s">
        <v>3822</v>
      </c>
      <c r="C1382" s="1">
        <v>45805.424108796295</v>
      </c>
      <c r="D1382" s="62">
        <v>15031</v>
      </c>
      <c r="E1382" t="s">
        <v>1251</v>
      </c>
      <c r="F1382" s="18">
        <v>45805</v>
      </c>
      <c r="G1382" t="s">
        <v>55</v>
      </c>
      <c r="J1382" t="s">
        <v>1252</v>
      </c>
      <c r="K1382" t="s">
        <v>5825</v>
      </c>
      <c r="L1382">
        <v>150000</v>
      </c>
      <c r="M1382">
        <v>4500</v>
      </c>
    </row>
    <row r="1383" spans="1:13">
      <c r="A1383" t="s">
        <v>724</v>
      </c>
      <c r="B1383" t="s">
        <v>3823</v>
      </c>
      <c r="C1383" s="1">
        <v>45940.331030092595</v>
      </c>
      <c r="D1383" s="62">
        <v>15033</v>
      </c>
      <c r="E1383" t="s">
        <v>34</v>
      </c>
      <c r="F1383" s="18">
        <v>45862</v>
      </c>
      <c r="G1383" t="s">
        <v>98</v>
      </c>
      <c r="H1383">
        <v>0</v>
      </c>
      <c r="I1383">
        <v>1</v>
      </c>
      <c r="J1383" t="s">
        <v>1252</v>
      </c>
      <c r="K1383" t="s">
        <v>5803</v>
      </c>
      <c r="L1383">
        <v>20000</v>
      </c>
      <c r="M1383">
        <v>500</v>
      </c>
    </row>
    <row r="1384" spans="1:13">
      <c r="A1384" t="s">
        <v>2048</v>
      </c>
      <c r="B1384" t="s">
        <v>3824</v>
      </c>
      <c r="C1384" s="1">
        <v>45819.899201388886</v>
      </c>
      <c r="D1384" s="62">
        <v>15034</v>
      </c>
      <c r="E1384" t="s">
        <v>1251</v>
      </c>
      <c r="F1384" s="18">
        <v>45819</v>
      </c>
      <c r="G1384" t="s">
        <v>53</v>
      </c>
      <c r="J1384" t="s">
        <v>1259</v>
      </c>
      <c r="K1384" t="s">
        <v>5813</v>
      </c>
      <c r="L1384">
        <v>250000</v>
      </c>
      <c r="M1384">
        <v>6250</v>
      </c>
    </row>
    <row r="1385" spans="1:13">
      <c r="A1385" t="s">
        <v>2049</v>
      </c>
      <c r="B1385" t="s">
        <v>3825</v>
      </c>
      <c r="C1385" s="1">
        <v>45866.608055555553</v>
      </c>
      <c r="D1385" s="62">
        <v>15035</v>
      </c>
      <c r="E1385" t="s">
        <v>1251</v>
      </c>
      <c r="F1385" s="18">
        <v>45866</v>
      </c>
      <c r="G1385" t="s">
        <v>175</v>
      </c>
      <c r="J1385" t="s">
        <v>1259</v>
      </c>
      <c r="K1385" t="s">
        <v>5767</v>
      </c>
      <c r="L1385">
        <v>400000</v>
      </c>
      <c r="M1385">
        <v>10000</v>
      </c>
    </row>
    <row r="1386" spans="1:13">
      <c r="A1386" t="s">
        <v>725</v>
      </c>
      <c r="B1386" t="s">
        <v>3826</v>
      </c>
      <c r="C1386" s="1">
        <v>45855.369131944448</v>
      </c>
      <c r="D1386" s="62">
        <v>15036</v>
      </c>
      <c r="E1386" t="s">
        <v>34</v>
      </c>
      <c r="F1386" s="18">
        <v>45820</v>
      </c>
      <c r="G1386" t="s">
        <v>108</v>
      </c>
      <c r="H1386">
        <v>0</v>
      </c>
      <c r="J1386" t="s">
        <v>1259</v>
      </c>
      <c r="K1386" t="s">
        <v>5806</v>
      </c>
      <c r="L1386">
        <v>140000</v>
      </c>
      <c r="M1386">
        <v>3500</v>
      </c>
    </row>
    <row r="1387" spans="1:13">
      <c r="A1387" t="s">
        <v>840</v>
      </c>
      <c r="B1387" t="s">
        <v>3827</v>
      </c>
      <c r="C1387" s="1">
        <v>45930.332013888888</v>
      </c>
      <c r="D1387" s="62">
        <v>15038</v>
      </c>
      <c r="E1387" t="s">
        <v>34</v>
      </c>
      <c r="F1387" s="18">
        <v>45930</v>
      </c>
      <c r="G1387" t="s">
        <v>82</v>
      </c>
      <c r="H1387">
        <v>0</v>
      </c>
      <c r="I1387">
        <v>0</v>
      </c>
      <c r="J1387" t="s">
        <v>1252</v>
      </c>
      <c r="K1387" t="s">
        <v>5761</v>
      </c>
      <c r="L1387">
        <v>290000</v>
      </c>
      <c r="M1387">
        <v>7250</v>
      </c>
    </row>
    <row r="1388" spans="1:13">
      <c r="A1388" t="s">
        <v>727</v>
      </c>
      <c r="B1388" t="s">
        <v>3828</v>
      </c>
      <c r="C1388" s="1">
        <v>45813.581388888888</v>
      </c>
      <c r="D1388" s="62">
        <v>15039</v>
      </c>
      <c r="E1388" t="s">
        <v>34</v>
      </c>
      <c r="F1388" s="18">
        <v>45813</v>
      </c>
      <c r="G1388" t="s">
        <v>199</v>
      </c>
      <c r="H1388">
        <v>0</v>
      </c>
      <c r="I1388">
        <v>0</v>
      </c>
      <c r="J1388" t="s">
        <v>1252</v>
      </c>
      <c r="K1388" t="s">
        <v>5772</v>
      </c>
      <c r="L1388">
        <v>80000</v>
      </c>
      <c r="M1388">
        <v>2000</v>
      </c>
    </row>
    <row r="1389" spans="1:13">
      <c r="A1389" t="s">
        <v>2050</v>
      </c>
      <c r="B1389" t="s">
        <v>3829</v>
      </c>
      <c r="C1389" s="1">
        <v>45855.349803240744</v>
      </c>
      <c r="D1389" s="62">
        <v>15040</v>
      </c>
      <c r="E1389" t="s">
        <v>1251</v>
      </c>
      <c r="F1389" s="18">
        <v>45855</v>
      </c>
      <c r="G1389" t="s">
        <v>250</v>
      </c>
      <c r="K1389" t="s">
        <v>5827</v>
      </c>
      <c r="L1389">
        <v>140000</v>
      </c>
    </row>
    <row r="1390" spans="1:13">
      <c r="A1390" t="s">
        <v>728</v>
      </c>
      <c r="B1390" t="s">
        <v>3830</v>
      </c>
      <c r="C1390" s="1">
        <v>45882.658136574071</v>
      </c>
      <c r="D1390" s="62">
        <v>15041</v>
      </c>
      <c r="E1390" t="s">
        <v>34</v>
      </c>
      <c r="F1390" s="18">
        <v>45818</v>
      </c>
      <c r="G1390" t="s">
        <v>82</v>
      </c>
      <c r="H1390">
        <v>0</v>
      </c>
      <c r="I1390">
        <v>1</v>
      </c>
      <c r="J1390" t="s">
        <v>1252</v>
      </c>
      <c r="K1390" t="s">
        <v>5820</v>
      </c>
      <c r="L1390">
        <v>250000</v>
      </c>
      <c r="M1390">
        <v>6250</v>
      </c>
    </row>
    <row r="1391" spans="1:13">
      <c r="A1391" t="s">
        <v>2051</v>
      </c>
      <c r="B1391" t="s">
        <v>3831</v>
      </c>
      <c r="C1391" s="1">
        <v>45916.447800925926</v>
      </c>
      <c r="D1391" s="62">
        <v>15042</v>
      </c>
      <c r="E1391" t="s">
        <v>1251</v>
      </c>
      <c r="F1391" s="18">
        <v>45916</v>
      </c>
      <c r="G1391" t="s">
        <v>41</v>
      </c>
      <c r="J1391" t="s">
        <v>1252</v>
      </c>
      <c r="K1391" t="s">
        <v>5769</v>
      </c>
      <c r="L1391">
        <v>1000000</v>
      </c>
      <c r="M1391">
        <v>40000</v>
      </c>
    </row>
    <row r="1392" spans="1:13">
      <c r="A1392" t="s">
        <v>2052</v>
      </c>
      <c r="B1392" t="s">
        <v>3832</v>
      </c>
      <c r="C1392" s="1">
        <v>46030.668923611112</v>
      </c>
      <c r="D1392" s="62">
        <v>15043</v>
      </c>
      <c r="E1392" t="s">
        <v>1251</v>
      </c>
      <c r="F1392" s="18">
        <v>46030</v>
      </c>
      <c r="G1392" t="s">
        <v>51</v>
      </c>
      <c r="K1392" t="s">
        <v>5780</v>
      </c>
      <c r="L1392">
        <v>160000</v>
      </c>
    </row>
    <row r="1393" spans="1:13">
      <c r="A1393" t="s">
        <v>2053</v>
      </c>
      <c r="B1393" t="s">
        <v>3833</v>
      </c>
      <c r="C1393" s="1">
        <v>45789.398240740738</v>
      </c>
      <c r="D1393" s="62">
        <v>15045</v>
      </c>
      <c r="E1393" t="s">
        <v>1251</v>
      </c>
      <c r="F1393" s="18">
        <v>45789</v>
      </c>
      <c r="G1393" t="s">
        <v>51</v>
      </c>
      <c r="J1393" t="s">
        <v>1252</v>
      </c>
      <c r="K1393" t="s">
        <v>5818</v>
      </c>
      <c r="M1393">
        <v>500</v>
      </c>
    </row>
    <row r="1394" spans="1:13">
      <c r="A1394" t="s">
        <v>2054</v>
      </c>
      <c r="B1394" t="s">
        <v>3834</v>
      </c>
      <c r="C1394" s="1">
        <v>45916.441608796296</v>
      </c>
      <c r="D1394" s="62">
        <v>15046</v>
      </c>
      <c r="E1394" t="s">
        <v>1251</v>
      </c>
      <c r="F1394" s="18">
        <v>45916</v>
      </c>
      <c r="G1394" t="s">
        <v>51</v>
      </c>
      <c r="K1394" t="s">
        <v>5759</v>
      </c>
      <c r="L1394">
        <v>90000</v>
      </c>
    </row>
    <row r="1395" spans="1:13">
      <c r="A1395" t="s">
        <v>2055</v>
      </c>
      <c r="B1395" t="s">
        <v>3835</v>
      </c>
      <c r="C1395" s="1">
        <v>45784.444467592592</v>
      </c>
      <c r="D1395" s="62">
        <v>15047</v>
      </c>
      <c r="E1395" t="s">
        <v>1251</v>
      </c>
      <c r="F1395" s="18">
        <v>45784</v>
      </c>
      <c r="G1395" t="s">
        <v>51</v>
      </c>
      <c r="K1395" t="s">
        <v>5735</v>
      </c>
      <c r="L1395">
        <v>500000</v>
      </c>
    </row>
    <row r="1396" spans="1:13">
      <c r="A1396" t="s">
        <v>2056</v>
      </c>
      <c r="B1396" t="s">
        <v>3836</v>
      </c>
      <c r="C1396" s="1">
        <v>45799.354641203703</v>
      </c>
      <c r="D1396" s="62">
        <v>15049</v>
      </c>
      <c r="E1396" t="s">
        <v>1251</v>
      </c>
      <c r="F1396" s="18">
        <v>45799</v>
      </c>
      <c r="G1396" t="s">
        <v>51</v>
      </c>
      <c r="K1396" t="s">
        <v>5786</v>
      </c>
      <c r="L1396">
        <v>10000</v>
      </c>
    </row>
    <row r="1397" spans="1:13">
      <c r="A1397" t="s">
        <v>2057</v>
      </c>
      <c r="B1397" t="s">
        <v>3837</v>
      </c>
      <c r="C1397" s="1">
        <v>45799.435150462959</v>
      </c>
      <c r="D1397" s="62">
        <v>15051</v>
      </c>
      <c r="E1397" t="s">
        <v>1251</v>
      </c>
      <c r="F1397" s="18">
        <v>45799</v>
      </c>
      <c r="G1397" t="s">
        <v>51</v>
      </c>
      <c r="K1397" t="s">
        <v>5736</v>
      </c>
      <c r="L1397">
        <v>20000</v>
      </c>
    </row>
    <row r="1398" spans="1:13">
      <c r="A1398" t="s">
        <v>2058</v>
      </c>
      <c r="B1398" t="s">
        <v>3838</v>
      </c>
      <c r="C1398" s="1">
        <v>45916.440243055556</v>
      </c>
      <c r="D1398" s="62">
        <v>15052</v>
      </c>
      <c r="E1398" t="s">
        <v>1251</v>
      </c>
      <c r="F1398" s="18">
        <v>45916</v>
      </c>
      <c r="G1398" t="s">
        <v>51</v>
      </c>
      <c r="K1398" t="s">
        <v>5779</v>
      </c>
      <c r="L1398">
        <v>80000</v>
      </c>
    </row>
    <row r="1399" spans="1:13">
      <c r="A1399" t="s">
        <v>2059</v>
      </c>
      <c r="B1399" t="s">
        <v>3839</v>
      </c>
      <c r="C1399" s="1">
        <v>45821.626134259262</v>
      </c>
      <c r="D1399" s="62">
        <v>15053</v>
      </c>
      <c r="E1399" t="s">
        <v>1251</v>
      </c>
      <c r="F1399" s="18">
        <v>45821</v>
      </c>
      <c r="K1399" t="s">
        <v>5804</v>
      </c>
    </row>
    <row r="1400" spans="1:13">
      <c r="A1400" t="s">
        <v>729</v>
      </c>
      <c r="B1400" t="s">
        <v>3840</v>
      </c>
      <c r="C1400" s="1">
        <v>45961.461192129631</v>
      </c>
      <c r="D1400" s="62">
        <v>15054</v>
      </c>
      <c r="E1400" t="s">
        <v>34</v>
      </c>
      <c r="F1400" s="18">
        <v>45826</v>
      </c>
      <c r="G1400" t="s">
        <v>64</v>
      </c>
      <c r="H1400">
        <v>0</v>
      </c>
      <c r="I1400">
        <v>0</v>
      </c>
      <c r="J1400" t="s">
        <v>1252</v>
      </c>
      <c r="K1400" t="s">
        <v>5812</v>
      </c>
      <c r="L1400">
        <v>70000</v>
      </c>
      <c r="M1400">
        <v>2800</v>
      </c>
    </row>
    <row r="1401" spans="1:13">
      <c r="A1401" t="s">
        <v>2060</v>
      </c>
      <c r="B1401" t="s">
        <v>3841</v>
      </c>
      <c r="C1401" s="1">
        <v>45870.412187499998</v>
      </c>
      <c r="D1401" s="62">
        <v>15055</v>
      </c>
      <c r="E1401" t="s">
        <v>1251</v>
      </c>
      <c r="F1401" s="18">
        <v>45870</v>
      </c>
      <c r="G1401" t="s">
        <v>119</v>
      </c>
      <c r="K1401" t="s">
        <v>5817</v>
      </c>
      <c r="L1401">
        <v>30000</v>
      </c>
      <c r="M1401">
        <v>900</v>
      </c>
    </row>
    <row r="1402" spans="1:13">
      <c r="A1402" t="s">
        <v>2061</v>
      </c>
      <c r="B1402" t="s">
        <v>3842</v>
      </c>
      <c r="C1402" s="1">
        <v>45980.714305555557</v>
      </c>
      <c r="D1402" s="62">
        <v>15056</v>
      </c>
      <c r="E1402" t="s">
        <v>1251</v>
      </c>
      <c r="F1402" s="18">
        <v>45980</v>
      </c>
      <c r="G1402" t="s">
        <v>55</v>
      </c>
      <c r="K1402" t="s">
        <v>5801</v>
      </c>
      <c r="L1402">
        <v>200000</v>
      </c>
      <c r="M1402">
        <v>6000</v>
      </c>
    </row>
    <row r="1403" spans="1:13">
      <c r="A1403" t="s">
        <v>2062</v>
      </c>
      <c r="B1403" t="s">
        <v>3843</v>
      </c>
      <c r="C1403" s="1">
        <v>46043.690775462965</v>
      </c>
      <c r="D1403" s="62">
        <v>15057</v>
      </c>
      <c r="E1403" t="s">
        <v>1251</v>
      </c>
      <c r="F1403" s="18">
        <v>46043</v>
      </c>
      <c r="G1403" t="s">
        <v>79</v>
      </c>
      <c r="J1403" t="s">
        <v>1252</v>
      </c>
      <c r="K1403" t="s">
        <v>5745</v>
      </c>
      <c r="L1403">
        <v>1500000</v>
      </c>
      <c r="M1403">
        <v>37500</v>
      </c>
    </row>
    <row r="1404" spans="1:13">
      <c r="A1404" t="s">
        <v>2063</v>
      </c>
      <c r="B1404" t="s">
        <v>3844</v>
      </c>
      <c r="C1404" s="1">
        <v>45877.366018518522</v>
      </c>
      <c r="D1404" s="62">
        <v>15058</v>
      </c>
      <c r="E1404" t="s">
        <v>1251</v>
      </c>
      <c r="F1404" s="18">
        <v>45877</v>
      </c>
      <c r="G1404" t="s">
        <v>2064</v>
      </c>
      <c r="K1404" t="s">
        <v>5797</v>
      </c>
    </row>
    <row r="1405" spans="1:13">
      <c r="A1405" t="s">
        <v>2065</v>
      </c>
      <c r="B1405" t="s">
        <v>3845</v>
      </c>
      <c r="C1405" s="1">
        <v>45790.576817129629</v>
      </c>
      <c r="D1405" s="62">
        <v>15059</v>
      </c>
      <c r="E1405" t="s">
        <v>1251</v>
      </c>
      <c r="F1405" s="18">
        <v>45790</v>
      </c>
      <c r="K1405" t="s">
        <v>5733</v>
      </c>
    </row>
    <row r="1406" spans="1:13">
      <c r="A1406" t="s">
        <v>2066</v>
      </c>
      <c r="B1406" t="s">
        <v>3846</v>
      </c>
      <c r="C1406" s="1">
        <v>45859.572893518518</v>
      </c>
      <c r="D1406" s="62">
        <v>15060</v>
      </c>
      <c r="E1406" t="s">
        <v>1251</v>
      </c>
      <c r="F1406" s="18">
        <v>45859</v>
      </c>
      <c r="G1406" t="s">
        <v>55</v>
      </c>
      <c r="K1406" t="s">
        <v>5826</v>
      </c>
      <c r="L1406">
        <v>15000</v>
      </c>
      <c r="M1406">
        <v>450</v>
      </c>
    </row>
    <row r="1407" spans="1:13">
      <c r="A1407" t="s">
        <v>2067</v>
      </c>
      <c r="B1407" t="s">
        <v>3847</v>
      </c>
      <c r="C1407" s="1">
        <v>46035.674791666665</v>
      </c>
      <c r="D1407" s="62">
        <v>15062</v>
      </c>
      <c r="E1407" t="s">
        <v>1251</v>
      </c>
      <c r="F1407" s="18">
        <v>46035</v>
      </c>
      <c r="G1407" t="s">
        <v>58</v>
      </c>
      <c r="J1407" t="s">
        <v>1259</v>
      </c>
      <c r="K1407" t="s">
        <v>5805</v>
      </c>
      <c r="L1407">
        <v>200000</v>
      </c>
      <c r="M1407">
        <v>3000</v>
      </c>
    </row>
    <row r="1408" spans="1:13">
      <c r="A1408" t="s">
        <v>730</v>
      </c>
      <c r="B1408" t="s">
        <v>3848</v>
      </c>
      <c r="C1408" s="1">
        <v>45995.662523148145</v>
      </c>
      <c r="D1408" s="62">
        <v>15063</v>
      </c>
      <c r="E1408" t="s">
        <v>34</v>
      </c>
      <c r="F1408" s="18">
        <v>45852</v>
      </c>
      <c r="G1408" t="s">
        <v>662</v>
      </c>
      <c r="H1408">
        <v>0</v>
      </c>
      <c r="I1408">
        <v>1</v>
      </c>
      <c r="J1408" t="s">
        <v>1252</v>
      </c>
      <c r="K1408" t="s">
        <v>5816</v>
      </c>
      <c r="L1408">
        <v>345000</v>
      </c>
      <c r="M1408">
        <v>8625</v>
      </c>
    </row>
    <row r="1409" spans="1:13">
      <c r="A1409" t="s">
        <v>731</v>
      </c>
      <c r="B1409" t="s">
        <v>5302</v>
      </c>
      <c r="C1409" s="1">
        <v>46093.56585648148</v>
      </c>
      <c r="D1409" s="62">
        <v>15064</v>
      </c>
      <c r="E1409" t="s">
        <v>34</v>
      </c>
      <c r="F1409" s="18">
        <v>45972</v>
      </c>
      <c r="G1409" t="s">
        <v>66</v>
      </c>
      <c r="H1409">
        <v>0</v>
      </c>
      <c r="I1409">
        <v>0</v>
      </c>
      <c r="J1409" t="s">
        <v>1259</v>
      </c>
      <c r="K1409" t="s">
        <v>5738</v>
      </c>
      <c r="L1409">
        <v>200000</v>
      </c>
      <c r="M1409">
        <v>800</v>
      </c>
    </row>
    <row r="1410" spans="1:13">
      <c r="A1410" t="s">
        <v>2068</v>
      </c>
      <c r="B1410" t="s">
        <v>3849</v>
      </c>
      <c r="C1410" s="1">
        <v>46085.687314814815</v>
      </c>
      <c r="D1410" s="62">
        <v>15065</v>
      </c>
      <c r="E1410" t="s">
        <v>34</v>
      </c>
      <c r="F1410" s="18">
        <v>46085</v>
      </c>
      <c r="G1410" t="s">
        <v>196</v>
      </c>
      <c r="H1410">
        <v>0</v>
      </c>
      <c r="I1410">
        <v>0</v>
      </c>
      <c r="J1410" t="s">
        <v>1252</v>
      </c>
      <c r="K1410" t="s">
        <v>5771</v>
      </c>
      <c r="L1410">
        <v>42500</v>
      </c>
      <c r="M1410">
        <v>433.08</v>
      </c>
    </row>
    <row r="1411" spans="1:13">
      <c r="A1411" t="s">
        <v>732</v>
      </c>
      <c r="B1411" t="s">
        <v>3850</v>
      </c>
      <c r="C1411" s="1">
        <v>46043.565254629626</v>
      </c>
      <c r="D1411" s="62">
        <v>15066</v>
      </c>
      <c r="E1411" t="s">
        <v>34</v>
      </c>
      <c r="F1411" s="18">
        <v>46043</v>
      </c>
      <c r="G1411" t="s">
        <v>98</v>
      </c>
      <c r="H1411">
        <v>0</v>
      </c>
      <c r="I1411">
        <v>1</v>
      </c>
      <c r="J1411" t="s">
        <v>1252</v>
      </c>
      <c r="K1411" t="s">
        <v>5769</v>
      </c>
      <c r="L1411">
        <v>500000</v>
      </c>
      <c r="M1411">
        <v>12500</v>
      </c>
    </row>
    <row r="1412" spans="1:13">
      <c r="A1412" t="s">
        <v>2069</v>
      </c>
      <c r="B1412" t="s">
        <v>3851</v>
      </c>
      <c r="C1412" s="1">
        <v>45980.679143518515</v>
      </c>
      <c r="D1412" s="62">
        <v>15067</v>
      </c>
      <c r="E1412" t="s">
        <v>1251</v>
      </c>
      <c r="F1412" s="18">
        <v>45980</v>
      </c>
      <c r="G1412" t="s">
        <v>41</v>
      </c>
      <c r="J1412" t="s">
        <v>1252</v>
      </c>
      <c r="K1412" t="s">
        <v>5777</v>
      </c>
      <c r="L1412">
        <v>50000</v>
      </c>
      <c r="M1412">
        <v>2000</v>
      </c>
    </row>
    <row r="1413" spans="1:13">
      <c r="A1413" t="s">
        <v>2070</v>
      </c>
      <c r="B1413" t="s">
        <v>3852</v>
      </c>
      <c r="C1413" s="1">
        <v>45819.897129629629</v>
      </c>
      <c r="D1413" s="62">
        <v>15070</v>
      </c>
      <c r="E1413" t="s">
        <v>1251</v>
      </c>
      <c r="F1413" s="18">
        <v>45819</v>
      </c>
      <c r="G1413" t="s">
        <v>66</v>
      </c>
      <c r="K1413" t="s">
        <v>5799</v>
      </c>
    </row>
    <row r="1414" spans="1:13">
      <c r="A1414" t="s">
        <v>733</v>
      </c>
      <c r="B1414" t="s">
        <v>3853</v>
      </c>
      <c r="C1414" s="1">
        <v>45939.596712962964</v>
      </c>
      <c r="D1414" s="62">
        <v>15071</v>
      </c>
      <c r="E1414" t="s">
        <v>34</v>
      </c>
      <c r="F1414" s="18">
        <v>45806</v>
      </c>
      <c r="G1414" t="s">
        <v>196</v>
      </c>
      <c r="H1414">
        <v>0</v>
      </c>
      <c r="I1414">
        <v>0</v>
      </c>
      <c r="J1414" t="s">
        <v>1252</v>
      </c>
      <c r="K1414" t="s">
        <v>5743</v>
      </c>
      <c r="L1414">
        <v>16561.830000000002</v>
      </c>
      <c r="M1414">
        <v>559.96</v>
      </c>
    </row>
    <row r="1415" spans="1:13">
      <c r="A1415" t="s">
        <v>734</v>
      </c>
      <c r="B1415" t="s">
        <v>3854</v>
      </c>
      <c r="C1415" s="1">
        <v>45912.456134259257</v>
      </c>
      <c r="D1415" s="62">
        <v>15074</v>
      </c>
      <c r="E1415" t="s">
        <v>34</v>
      </c>
      <c r="F1415" s="18">
        <v>45807</v>
      </c>
      <c r="G1415" t="s">
        <v>189</v>
      </c>
      <c r="H1415">
        <v>0</v>
      </c>
      <c r="I1415">
        <v>0</v>
      </c>
      <c r="J1415" t="s">
        <v>1252</v>
      </c>
      <c r="K1415" t="s">
        <v>5824</v>
      </c>
      <c r="L1415">
        <v>6096</v>
      </c>
      <c r="M1415">
        <v>182.88</v>
      </c>
    </row>
    <row r="1416" spans="1:13">
      <c r="A1416" t="s">
        <v>1001</v>
      </c>
      <c r="B1416" t="s">
        <v>3855</v>
      </c>
      <c r="C1416" s="1">
        <v>45789.490578703706</v>
      </c>
      <c r="D1416" s="62">
        <v>15075</v>
      </c>
      <c r="E1416" t="s">
        <v>34</v>
      </c>
      <c r="F1416" s="18">
        <v>45789</v>
      </c>
      <c r="K1416" t="s">
        <v>5786</v>
      </c>
      <c r="L1416">
        <v>5000</v>
      </c>
      <c r="M1416">
        <v>1550</v>
      </c>
    </row>
    <row r="1417" spans="1:13">
      <c r="A1417" t="s">
        <v>735</v>
      </c>
      <c r="B1417" t="s">
        <v>3856</v>
      </c>
      <c r="C1417" s="1">
        <v>45912.456805555557</v>
      </c>
      <c r="D1417" s="62">
        <v>15077</v>
      </c>
      <c r="E1417" t="s">
        <v>34</v>
      </c>
      <c r="F1417" s="18">
        <v>45826</v>
      </c>
      <c r="G1417" t="s">
        <v>61</v>
      </c>
      <c r="H1417">
        <v>0</v>
      </c>
      <c r="I1417">
        <v>0</v>
      </c>
      <c r="J1417" t="s">
        <v>1252</v>
      </c>
      <c r="K1417" t="s">
        <v>5802</v>
      </c>
      <c r="L1417">
        <v>12000</v>
      </c>
      <c r="M1417">
        <v>480</v>
      </c>
    </row>
    <row r="1418" spans="1:13">
      <c r="A1418" t="s">
        <v>736</v>
      </c>
      <c r="B1418" t="s">
        <v>3857</v>
      </c>
      <c r="C1418" s="1">
        <v>45855.369537037041</v>
      </c>
      <c r="D1418" s="62">
        <v>15079</v>
      </c>
      <c r="E1418" t="s">
        <v>34</v>
      </c>
      <c r="F1418" s="18">
        <v>45841</v>
      </c>
      <c r="G1418" t="s">
        <v>49</v>
      </c>
      <c r="H1418">
        <v>0</v>
      </c>
      <c r="I1418">
        <v>0</v>
      </c>
      <c r="J1418" t="s">
        <v>1252</v>
      </c>
      <c r="K1418" t="s">
        <v>5805</v>
      </c>
      <c r="L1418">
        <v>30000</v>
      </c>
      <c r="M1418">
        <v>900</v>
      </c>
    </row>
    <row r="1419" spans="1:13">
      <c r="A1419" t="s">
        <v>2071</v>
      </c>
      <c r="B1419" t="s">
        <v>3858</v>
      </c>
      <c r="C1419" s="1">
        <v>45862.401736111111</v>
      </c>
      <c r="D1419" s="62">
        <v>15080</v>
      </c>
      <c r="E1419" t="s">
        <v>1251</v>
      </c>
      <c r="F1419" s="18">
        <v>45862</v>
      </c>
      <c r="K1419" t="s">
        <v>5800</v>
      </c>
    </row>
    <row r="1420" spans="1:13">
      <c r="A1420" t="s">
        <v>737</v>
      </c>
      <c r="B1420" t="s">
        <v>3859</v>
      </c>
      <c r="C1420" s="1">
        <v>46051.585590277777</v>
      </c>
      <c r="D1420" s="62">
        <v>15082</v>
      </c>
      <c r="E1420" t="s">
        <v>34</v>
      </c>
      <c r="F1420" s="18">
        <v>45923</v>
      </c>
      <c r="G1420" t="s">
        <v>199</v>
      </c>
      <c r="H1420">
        <v>0</v>
      </c>
      <c r="I1420">
        <v>0</v>
      </c>
      <c r="J1420" t="s">
        <v>1252</v>
      </c>
      <c r="K1420" t="s">
        <v>5805</v>
      </c>
      <c r="L1420">
        <v>1278743</v>
      </c>
      <c r="M1420">
        <v>31968.58</v>
      </c>
    </row>
    <row r="1421" spans="1:13">
      <c r="A1421" t="s">
        <v>738</v>
      </c>
      <c r="B1421" t="s">
        <v>3860</v>
      </c>
      <c r="C1421" s="1">
        <v>45950.655671296299</v>
      </c>
      <c r="D1421" s="62">
        <v>15083</v>
      </c>
      <c r="E1421" t="s">
        <v>34</v>
      </c>
      <c r="F1421" s="18">
        <v>45950</v>
      </c>
      <c r="G1421" t="s">
        <v>37</v>
      </c>
      <c r="H1421">
        <v>0</v>
      </c>
      <c r="I1421">
        <v>0</v>
      </c>
      <c r="J1421" t="s">
        <v>1252</v>
      </c>
      <c r="K1421" t="s">
        <v>5773</v>
      </c>
      <c r="L1421">
        <v>4000000</v>
      </c>
      <c r="M1421">
        <v>100000</v>
      </c>
    </row>
    <row r="1422" spans="1:13">
      <c r="A1422" t="s">
        <v>2072</v>
      </c>
      <c r="B1422" t="s">
        <v>5303</v>
      </c>
      <c r="C1422" s="1">
        <v>46094.41814814815</v>
      </c>
      <c r="D1422" s="62">
        <v>15085</v>
      </c>
      <c r="E1422" t="s">
        <v>34</v>
      </c>
      <c r="F1422" s="18">
        <v>46057</v>
      </c>
      <c r="G1422" t="s">
        <v>199</v>
      </c>
      <c r="H1422">
        <v>0</v>
      </c>
      <c r="I1422">
        <v>1</v>
      </c>
      <c r="J1422" t="s">
        <v>1252</v>
      </c>
      <c r="K1422" t="s">
        <v>5762</v>
      </c>
      <c r="L1422">
        <v>550000</v>
      </c>
      <c r="M1422">
        <v>13750</v>
      </c>
    </row>
    <row r="1423" spans="1:13">
      <c r="A1423" t="s">
        <v>2073</v>
      </c>
      <c r="B1423" t="s">
        <v>3861</v>
      </c>
      <c r="C1423" s="1">
        <v>45819.894791666666</v>
      </c>
      <c r="D1423" s="62">
        <v>15088</v>
      </c>
      <c r="E1423" t="s">
        <v>1251</v>
      </c>
      <c r="F1423" s="18">
        <v>45819</v>
      </c>
      <c r="G1423" t="s">
        <v>199</v>
      </c>
      <c r="K1423" t="s">
        <v>5734</v>
      </c>
      <c r="L1423">
        <v>500000</v>
      </c>
    </row>
    <row r="1424" spans="1:13">
      <c r="A1424" t="s">
        <v>2074</v>
      </c>
      <c r="B1424" t="s">
        <v>3862</v>
      </c>
      <c r="C1424" s="1">
        <v>46076.713680555556</v>
      </c>
      <c r="D1424" s="62">
        <v>15090</v>
      </c>
      <c r="E1424" t="s">
        <v>1251</v>
      </c>
      <c r="F1424" s="18">
        <v>46076</v>
      </c>
      <c r="G1424" t="s">
        <v>199</v>
      </c>
      <c r="K1424" t="s">
        <v>5806</v>
      </c>
      <c r="L1424">
        <v>1000000</v>
      </c>
      <c r="M1424">
        <v>25000</v>
      </c>
    </row>
    <row r="1425" spans="1:13">
      <c r="A1425" t="s">
        <v>2075</v>
      </c>
      <c r="B1425" t="s">
        <v>3863</v>
      </c>
      <c r="C1425" s="1">
        <v>45813.58630787037</v>
      </c>
      <c r="D1425" s="62">
        <v>15092</v>
      </c>
      <c r="E1425" t="s">
        <v>1251</v>
      </c>
      <c r="F1425" s="18">
        <v>45813</v>
      </c>
      <c r="K1425" t="s">
        <v>5819</v>
      </c>
      <c r="L1425">
        <v>2300000</v>
      </c>
    </row>
    <row r="1426" spans="1:13">
      <c r="A1426" s="63" t="s">
        <v>2076</v>
      </c>
      <c r="B1426" t="s">
        <v>3864</v>
      </c>
      <c r="C1426" s="1">
        <v>45938.614050925928</v>
      </c>
      <c r="D1426" s="62">
        <v>15093</v>
      </c>
      <c r="E1426" t="s">
        <v>1251</v>
      </c>
      <c r="F1426" s="18">
        <v>45938</v>
      </c>
      <c r="G1426" t="s">
        <v>129</v>
      </c>
      <c r="K1426" t="s">
        <v>5778</v>
      </c>
    </row>
    <row r="1427" spans="1:13">
      <c r="A1427" t="s">
        <v>739</v>
      </c>
      <c r="B1427" t="s">
        <v>3865</v>
      </c>
      <c r="C1427" s="1">
        <v>46035.728402777779</v>
      </c>
      <c r="D1427" s="62">
        <v>15094</v>
      </c>
      <c r="E1427" t="s">
        <v>34</v>
      </c>
      <c r="F1427" s="18">
        <v>46035</v>
      </c>
      <c r="G1427" t="s">
        <v>35</v>
      </c>
      <c r="H1427">
        <v>0</v>
      </c>
      <c r="I1427">
        <v>0</v>
      </c>
      <c r="J1427" t="s">
        <v>1252</v>
      </c>
      <c r="K1427" t="s">
        <v>5744</v>
      </c>
      <c r="L1427">
        <v>8052</v>
      </c>
      <c r="M1427">
        <v>201.3</v>
      </c>
    </row>
    <row r="1428" spans="1:13">
      <c r="A1428" t="s">
        <v>980</v>
      </c>
      <c r="B1428" t="s">
        <v>3866</v>
      </c>
      <c r="C1428" s="1">
        <v>45805.661296296297</v>
      </c>
      <c r="D1428" s="62">
        <v>15096</v>
      </c>
      <c r="E1428" t="s">
        <v>34</v>
      </c>
      <c r="F1428" s="18">
        <v>45805</v>
      </c>
      <c r="G1428" t="s">
        <v>194</v>
      </c>
      <c r="K1428" t="s">
        <v>5823</v>
      </c>
      <c r="L1428">
        <v>5000</v>
      </c>
      <c r="M1428">
        <v>1940</v>
      </c>
    </row>
    <row r="1429" spans="1:13">
      <c r="A1429" t="s">
        <v>740</v>
      </c>
      <c r="B1429" t="s">
        <v>3867</v>
      </c>
      <c r="C1429" s="1">
        <v>45961.460509259261</v>
      </c>
      <c r="D1429" s="62">
        <v>15097</v>
      </c>
      <c r="E1429" t="s">
        <v>34</v>
      </c>
      <c r="F1429" s="18">
        <v>45826</v>
      </c>
      <c r="G1429" t="s">
        <v>64</v>
      </c>
      <c r="H1429">
        <v>0</v>
      </c>
      <c r="I1429">
        <v>0</v>
      </c>
      <c r="J1429" t="s">
        <v>1252</v>
      </c>
      <c r="K1429" t="s">
        <v>5788</v>
      </c>
      <c r="L1429">
        <v>100000</v>
      </c>
      <c r="M1429">
        <v>4000</v>
      </c>
    </row>
    <row r="1430" spans="1:13">
      <c r="A1430" t="s">
        <v>2077</v>
      </c>
      <c r="B1430" t="s">
        <v>3868</v>
      </c>
      <c r="C1430" s="1">
        <v>46062.3909375</v>
      </c>
      <c r="D1430" s="62">
        <v>15098</v>
      </c>
      <c r="E1430" t="s">
        <v>1251</v>
      </c>
      <c r="F1430" s="18">
        <v>46062</v>
      </c>
      <c r="G1430" t="s">
        <v>179</v>
      </c>
      <c r="K1430" t="s">
        <v>5820</v>
      </c>
      <c r="L1430">
        <v>30000</v>
      </c>
      <c r="M1430">
        <v>900</v>
      </c>
    </row>
    <row r="1431" spans="1:13">
      <c r="A1431" t="s">
        <v>2078</v>
      </c>
      <c r="B1431" t="s">
        <v>3869</v>
      </c>
      <c r="C1431" s="1">
        <v>45870.411782407406</v>
      </c>
      <c r="D1431" s="62">
        <v>15099</v>
      </c>
      <c r="E1431" t="s">
        <v>1251</v>
      </c>
      <c r="F1431" s="18">
        <v>45870</v>
      </c>
      <c r="G1431" t="s">
        <v>53</v>
      </c>
      <c r="K1431" t="s">
        <v>5775</v>
      </c>
      <c r="L1431">
        <v>30000</v>
      </c>
      <c r="M1431">
        <v>750</v>
      </c>
    </row>
    <row r="1432" spans="1:13">
      <c r="A1432" t="s">
        <v>2079</v>
      </c>
      <c r="B1432" t="s">
        <v>3870</v>
      </c>
      <c r="C1432" s="1">
        <v>45870.411215277774</v>
      </c>
      <c r="D1432" s="62">
        <v>15100</v>
      </c>
      <c r="E1432" t="s">
        <v>1251</v>
      </c>
      <c r="F1432" s="18">
        <v>45870</v>
      </c>
      <c r="G1432" t="s">
        <v>199</v>
      </c>
      <c r="K1432" t="s">
        <v>5797</v>
      </c>
      <c r="L1432">
        <v>30000</v>
      </c>
      <c r="M1432">
        <v>750</v>
      </c>
    </row>
    <row r="1433" spans="1:13">
      <c r="A1433" s="63" t="s">
        <v>2080</v>
      </c>
      <c r="B1433" t="s">
        <v>3871</v>
      </c>
      <c r="C1433" s="1">
        <v>45870.410821759258</v>
      </c>
      <c r="D1433" s="62">
        <v>15101</v>
      </c>
      <c r="E1433" t="s">
        <v>1251</v>
      </c>
      <c r="F1433" s="18">
        <v>45870</v>
      </c>
      <c r="G1433" t="s">
        <v>199</v>
      </c>
      <c r="K1433" t="s">
        <v>5746</v>
      </c>
      <c r="L1433">
        <v>30000</v>
      </c>
      <c r="M1433">
        <v>750</v>
      </c>
    </row>
    <row r="1434" spans="1:13">
      <c r="A1434" t="s">
        <v>2081</v>
      </c>
      <c r="B1434" t="s">
        <v>3872</v>
      </c>
      <c r="C1434" s="1">
        <v>46043.623912037037</v>
      </c>
      <c r="D1434" s="62">
        <v>15102</v>
      </c>
      <c r="E1434" t="s">
        <v>1251</v>
      </c>
      <c r="F1434" s="18">
        <v>46043</v>
      </c>
      <c r="G1434" t="s">
        <v>82</v>
      </c>
      <c r="K1434" t="s">
        <v>5807</v>
      </c>
      <c r="L1434">
        <v>0</v>
      </c>
    </row>
    <row r="1435" spans="1:13">
      <c r="A1435" t="s">
        <v>2082</v>
      </c>
      <c r="B1435" t="s">
        <v>3873</v>
      </c>
      <c r="C1435" s="1">
        <v>45946.443958333337</v>
      </c>
      <c r="D1435" s="62">
        <v>15103</v>
      </c>
      <c r="E1435" t="s">
        <v>1251</v>
      </c>
      <c r="F1435" s="18">
        <v>45946</v>
      </c>
      <c r="G1435" t="s">
        <v>199</v>
      </c>
      <c r="K1435" t="s">
        <v>5752</v>
      </c>
      <c r="L1435">
        <v>12000000</v>
      </c>
      <c r="M1435">
        <v>300000</v>
      </c>
    </row>
    <row r="1436" spans="1:13">
      <c r="A1436" t="s">
        <v>2083</v>
      </c>
      <c r="B1436" t="s">
        <v>3874</v>
      </c>
      <c r="C1436" s="1">
        <v>46050.717824074076</v>
      </c>
      <c r="D1436" s="62">
        <v>15104</v>
      </c>
      <c r="E1436" t="s">
        <v>1251</v>
      </c>
      <c r="F1436" s="18">
        <v>46050</v>
      </c>
      <c r="G1436" t="s">
        <v>196</v>
      </c>
      <c r="K1436" t="s">
        <v>5764</v>
      </c>
      <c r="L1436">
        <v>140000</v>
      </c>
    </row>
    <row r="1437" spans="1:13">
      <c r="A1437" t="s">
        <v>2084</v>
      </c>
      <c r="B1437" t="s">
        <v>3875</v>
      </c>
      <c r="C1437" s="1">
        <v>46050.535856481481</v>
      </c>
      <c r="D1437" s="62">
        <v>15105</v>
      </c>
      <c r="E1437" t="s">
        <v>1251</v>
      </c>
      <c r="F1437" s="18">
        <v>46050</v>
      </c>
      <c r="G1437" t="s">
        <v>108</v>
      </c>
      <c r="J1437" t="s">
        <v>1259</v>
      </c>
      <c r="K1437" t="s">
        <v>5786</v>
      </c>
      <c r="L1437">
        <v>400000</v>
      </c>
    </row>
    <row r="1438" spans="1:13">
      <c r="A1438" t="s">
        <v>2085</v>
      </c>
      <c r="B1438" t="s">
        <v>3876</v>
      </c>
      <c r="C1438" s="1">
        <v>45891.510092592594</v>
      </c>
      <c r="D1438" s="62">
        <v>15107</v>
      </c>
      <c r="E1438" t="s">
        <v>1251</v>
      </c>
      <c r="F1438" s="18">
        <v>45891</v>
      </c>
      <c r="G1438" t="s">
        <v>662</v>
      </c>
      <c r="K1438" t="s">
        <v>5792</v>
      </c>
      <c r="L1438">
        <v>1700000</v>
      </c>
      <c r="M1438">
        <v>42500</v>
      </c>
    </row>
    <row r="1439" spans="1:13">
      <c r="A1439" t="s">
        <v>2086</v>
      </c>
      <c r="B1439" t="s">
        <v>3877</v>
      </c>
      <c r="C1439" s="1">
        <v>45884.555902777778</v>
      </c>
      <c r="D1439" s="62">
        <v>15108</v>
      </c>
      <c r="E1439" t="s">
        <v>1251</v>
      </c>
      <c r="F1439" s="18">
        <v>45884</v>
      </c>
      <c r="G1439" t="s">
        <v>175</v>
      </c>
      <c r="K1439" t="s">
        <v>5808</v>
      </c>
      <c r="L1439">
        <v>500000</v>
      </c>
      <c r="M1439">
        <v>12500</v>
      </c>
    </row>
    <row r="1440" spans="1:13">
      <c r="A1440" t="s">
        <v>741</v>
      </c>
      <c r="B1440" t="s">
        <v>3878</v>
      </c>
      <c r="C1440" s="1">
        <v>46007.651342592595</v>
      </c>
      <c r="D1440" s="62">
        <v>15110</v>
      </c>
      <c r="E1440" t="s">
        <v>34</v>
      </c>
      <c r="F1440" s="18">
        <v>45881</v>
      </c>
      <c r="G1440" t="s">
        <v>214</v>
      </c>
      <c r="H1440">
        <v>0</v>
      </c>
      <c r="I1440">
        <v>0</v>
      </c>
      <c r="J1440" t="s">
        <v>1252</v>
      </c>
      <c r="K1440" t="s">
        <v>5734</v>
      </c>
      <c r="L1440">
        <v>376405</v>
      </c>
      <c r="M1440">
        <v>9410.1299999999992</v>
      </c>
    </row>
    <row r="1441" spans="1:13">
      <c r="A1441" t="s">
        <v>742</v>
      </c>
      <c r="B1441" t="s">
        <v>3879</v>
      </c>
      <c r="C1441" s="1">
        <v>45867.636990740742</v>
      </c>
      <c r="D1441" s="62">
        <v>15111</v>
      </c>
      <c r="E1441" t="s">
        <v>34</v>
      </c>
      <c r="F1441" s="18">
        <v>45819</v>
      </c>
      <c r="G1441" t="s">
        <v>125</v>
      </c>
      <c r="H1441">
        <v>0</v>
      </c>
      <c r="I1441">
        <v>0</v>
      </c>
      <c r="J1441" t="s">
        <v>1252</v>
      </c>
      <c r="K1441" t="s">
        <v>5781</v>
      </c>
      <c r="L1441">
        <v>2000.01</v>
      </c>
      <c r="M1441">
        <v>80</v>
      </c>
    </row>
    <row r="1442" spans="1:13">
      <c r="A1442" t="s">
        <v>2087</v>
      </c>
      <c r="B1442" t="s">
        <v>3880</v>
      </c>
      <c r="C1442" s="1">
        <v>45889.276006944441</v>
      </c>
      <c r="D1442" s="62">
        <v>15113</v>
      </c>
      <c r="E1442" t="s">
        <v>1251</v>
      </c>
      <c r="F1442" s="18">
        <v>45889</v>
      </c>
      <c r="G1442" t="s">
        <v>284</v>
      </c>
      <c r="J1442" t="s">
        <v>1252</v>
      </c>
      <c r="K1442" t="s">
        <v>5743</v>
      </c>
      <c r="L1442">
        <v>300000</v>
      </c>
      <c r="M1442">
        <v>9000</v>
      </c>
    </row>
    <row r="1443" spans="1:13">
      <c r="A1443" t="s">
        <v>92</v>
      </c>
      <c r="B1443" t="s">
        <v>3881</v>
      </c>
      <c r="C1443" s="1">
        <v>45988.520173611112</v>
      </c>
      <c r="D1443" s="62">
        <v>15114</v>
      </c>
      <c r="E1443" t="s">
        <v>34</v>
      </c>
      <c r="F1443" s="18">
        <v>45968</v>
      </c>
      <c r="G1443" t="s">
        <v>199</v>
      </c>
      <c r="H1443">
        <v>3</v>
      </c>
      <c r="I1443">
        <v>1</v>
      </c>
      <c r="J1443" t="s">
        <v>1252</v>
      </c>
      <c r="K1443" t="s">
        <v>5752</v>
      </c>
      <c r="L1443">
        <v>2200000</v>
      </c>
      <c r="M1443">
        <v>55000</v>
      </c>
    </row>
    <row r="1444" spans="1:13">
      <c r="A1444" t="s">
        <v>743</v>
      </c>
      <c r="B1444" t="s">
        <v>3882</v>
      </c>
      <c r="C1444" s="1">
        <v>46056.469293981485</v>
      </c>
      <c r="D1444" s="62">
        <v>15115</v>
      </c>
      <c r="E1444" t="s">
        <v>34</v>
      </c>
      <c r="F1444" s="18">
        <v>45964</v>
      </c>
      <c r="G1444" t="s">
        <v>37</v>
      </c>
      <c r="H1444">
        <v>0</v>
      </c>
      <c r="I1444">
        <v>3</v>
      </c>
      <c r="J1444" t="s">
        <v>1252</v>
      </c>
      <c r="K1444" t="s">
        <v>5808</v>
      </c>
      <c r="L1444">
        <v>400000</v>
      </c>
      <c r="M1444">
        <v>10000</v>
      </c>
    </row>
    <row r="1445" spans="1:13">
      <c r="A1445" t="s">
        <v>2088</v>
      </c>
      <c r="B1445" t="s">
        <v>3883</v>
      </c>
      <c r="C1445" s="1">
        <v>45910.468981481485</v>
      </c>
      <c r="D1445" s="62">
        <v>15117</v>
      </c>
      <c r="E1445" t="s">
        <v>1251</v>
      </c>
      <c r="F1445" s="18">
        <v>45910</v>
      </c>
      <c r="G1445" t="s">
        <v>175</v>
      </c>
      <c r="J1445" t="s">
        <v>1252</v>
      </c>
      <c r="K1445" t="s">
        <v>5784</v>
      </c>
      <c r="L1445">
        <v>30000</v>
      </c>
      <c r="M1445">
        <v>750</v>
      </c>
    </row>
    <row r="1446" spans="1:13">
      <c r="A1446" t="s">
        <v>744</v>
      </c>
      <c r="B1446" t="s">
        <v>3884</v>
      </c>
      <c r="C1446" s="1">
        <v>45817.589733796296</v>
      </c>
      <c r="D1446" s="62">
        <v>15118</v>
      </c>
      <c r="E1446" t="s">
        <v>34</v>
      </c>
      <c r="F1446" s="18">
        <v>45817</v>
      </c>
      <c r="G1446" t="s">
        <v>35</v>
      </c>
      <c r="H1446">
        <v>0</v>
      </c>
      <c r="I1446">
        <v>1</v>
      </c>
      <c r="J1446" t="s">
        <v>1252</v>
      </c>
      <c r="K1446" t="s">
        <v>5804</v>
      </c>
      <c r="L1446">
        <v>10000</v>
      </c>
      <c r="M1446">
        <v>250</v>
      </c>
    </row>
    <row r="1447" spans="1:13">
      <c r="A1447" t="s">
        <v>2089</v>
      </c>
      <c r="B1447" t="s">
        <v>3885</v>
      </c>
      <c r="C1447" s="1">
        <v>46077.414166666669</v>
      </c>
      <c r="D1447" s="62">
        <v>15120</v>
      </c>
      <c r="E1447" t="s">
        <v>34</v>
      </c>
      <c r="F1447" s="18">
        <v>46077</v>
      </c>
      <c r="G1447" t="s">
        <v>87</v>
      </c>
      <c r="H1447">
        <v>30.49</v>
      </c>
      <c r="J1447" t="s">
        <v>1259</v>
      </c>
      <c r="K1447" t="s">
        <v>5732</v>
      </c>
      <c r="L1447">
        <v>294500</v>
      </c>
      <c r="M1447">
        <v>7362.5</v>
      </c>
    </row>
    <row r="1448" spans="1:13">
      <c r="A1448" t="s">
        <v>745</v>
      </c>
      <c r="B1448" t="s">
        <v>3886</v>
      </c>
      <c r="C1448" s="1">
        <v>45912.465717592589</v>
      </c>
      <c r="D1448" s="62">
        <v>15121</v>
      </c>
      <c r="E1448" t="s">
        <v>34</v>
      </c>
      <c r="F1448" s="18">
        <v>45904</v>
      </c>
      <c r="G1448" t="s">
        <v>37</v>
      </c>
      <c r="H1448">
        <v>0</v>
      </c>
      <c r="I1448">
        <v>0</v>
      </c>
      <c r="J1448" t="s">
        <v>1252</v>
      </c>
      <c r="K1448" t="s">
        <v>5784</v>
      </c>
      <c r="L1448">
        <v>5000</v>
      </c>
      <c r="M1448">
        <v>125</v>
      </c>
    </row>
    <row r="1449" spans="1:13">
      <c r="A1449" t="s">
        <v>746</v>
      </c>
      <c r="B1449" t="s">
        <v>3887</v>
      </c>
      <c r="C1449" s="1">
        <v>46055.69263888889</v>
      </c>
      <c r="D1449" s="62">
        <v>15122</v>
      </c>
      <c r="E1449" t="s">
        <v>34</v>
      </c>
      <c r="F1449" s="18">
        <v>45939</v>
      </c>
      <c r="G1449" t="s">
        <v>503</v>
      </c>
      <c r="H1449">
        <v>0</v>
      </c>
      <c r="J1449" t="s">
        <v>1259</v>
      </c>
      <c r="K1449" t="s">
        <v>5749</v>
      </c>
      <c r="L1449">
        <v>375000</v>
      </c>
      <c r="M1449">
        <v>9375</v>
      </c>
    </row>
    <row r="1450" spans="1:13">
      <c r="A1450" t="s">
        <v>845</v>
      </c>
      <c r="B1450" t="s">
        <v>3888</v>
      </c>
      <c r="C1450" s="1">
        <v>46035.49900462963</v>
      </c>
      <c r="D1450" s="62">
        <v>15123</v>
      </c>
      <c r="E1450" t="s">
        <v>34</v>
      </c>
      <c r="F1450" s="18">
        <v>45854</v>
      </c>
      <c r="G1450" t="s">
        <v>175</v>
      </c>
      <c r="H1450">
        <v>0</v>
      </c>
      <c r="I1450">
        <v>1</v>
      </c>
      <c r="J1450" t="s">
        <v>1252</v>
      </c>
      <c r="K1450" t="s">
        <v>5788</v>
      </c>
      <c r="L1450">
        <v>67000</v>
      </c>
      <c r="M1450">
        <v>1675</v>
      </c>
    </row>
    <row r="1451" spans="1:13">
      <c r="A1451" t="s">
        <v>748</v>
      </c>
      <c r="B1451" t="s">
        <v>3889</v>
      </c>
      <c r="C1451" s="1">
        <v>45954.382523148146</v>
      </c>
      <c r="D1451" s="62">
        <v>15124</v>
      </c>
      <c r="E1451" t="s">
        <v>34</v>
      </c>
      <c r="F1451" s="18">
        <v>45954</v>
      </c>
      <c r="G1451" t="s">
        <v>53</v>
      </c>
      <c r="H1451">
        <v>0</v>
      </c>
      <c r="I1451">
        <v>1</v>
      </c>
      <c r="J1451" t="s">
        <v>1252</v>
      </c>
      <c r="K1451" t="s">
        <v>5818</v>
      </c>
      <c r="L1451">
        <v>62852</v>
      </c>
      <c r="M1451">
        <v>1571.3</v>
      </c>
    </row>
    <row r="1452" spans="1:13">
      <c r="A1452" t="s">
        <v>2090</v>
      </c>
      <c r="B1452" t="s">
        <v>3890</v>
      </c>
      <c r="C1452" s="1">
        <v>45819.880694444444</v>
      </c>
      <c r="D1452" s="62">
        <v>15126</v>
      </c>
      <c r="E1452" t="s">
        <v>1251</v>
      </c>
      <c r="F1452" s="18">
        <v>45819</v>
      </c>
      <c r="K1452" t="s">
        <v>5774</v>
      </c>
    </row>
    <row r="1453" spans="1:13">
      <c r="A1453" t="s">
        <v>2091</v>
      </c>
      <c r="B1453" t="s">
        <v>3891</v>
      </c>
      <c r="C1453" s="1">
        <v>45910.695821759262</v>
      </c>
      <c r="D1453" s="62">
        <v>15127</v>
      </c>
      <c r="E1453" t="s">
        <v>1251</v>
      </c>
      <c r="F1453" s="18">
        <v>45910</v>
      </c>
      <c r="J1453" t="s">
        <v>1252</v>
      </c>
      <c r="K1453" t="s">
        <v>5774</v>
      </c>
      <c r="L1453">
        <v>10000</v>
      </c>
      <c r="M1453">
        <v>1500</v>
      </c>
    </row>
    <row r="1454" spans="1:13">
      <c r="A1454" t="s">
        <v>2092</v>
      </c>
      <c r="B1454" t="s">
        <v>3892</v>
      </c>
      <c r="C1454" s="1">
        <v>45917.656041666669</v>
      </c>
      <c r="D1454" s="62">
        <v>15128</v>
      </c>
      <c r="E1454" t="s">
        <v>1251</v>
      </c>
      <c r="F1454" s="18">
        <v>45917</v>
      </c>
      <c r="G1454" t="s">
        <v>119</v>
      </c>
      <c r="H1454">
        <v>0</v>
      </c>
      <c r="I1454">
        <v>0</v>
      </c>
      <c r="J1454" t="s">
        <v>1252</v>
      </c>
      <c r="K1454" t="s">
        <v>5764</v>
      </c>
      <c r="L1454">
        <v>30000</v>
      </c>
      <c r="M1454">
        <v>900</v>
      </c>
    </row>
    <row r="1455" spans="1:13">
      <c r="A1455" t="s">
        <v>2093</v>
      </c>
      <c r="B1455" t="s">
        <v>3893</v>
      </c>
      <c r="C1455" s="1">
        <v>45884.554525462961</v>
      </c>
      <c r="D1455" s="62">
        <v>15130</v>
      </c>
      <c r="E1455" t="s">
        <v>1251</v>
      </c>
      <c r="F1455" s="18">
        <v>45884</v>
      </c>
      <c r="G1455" t="s">
        <v>149</v>
      </c>
      <c r="K1455" t="s">
        <v>5743</v>
      </c>
      <c r="L1455">
        <v>900000</v>
      </c>
      <c r="M1455">
        <v>22500</v>
      </c>
    </row>
    <row r="1456" spans="1:13">
      <c r="A1456" t="s">
        <v>749</v>
      </c>
      <c r="B1456" t="s">
        <v>3894</v>
      </c>
      <c r="C1456" s="1">
        <v>45912.456423611111</v>
      </c>
      <c r="D1456" s="62">
        <v>15131</v>
      </c>
      <c r="E1456" t="s">
        <v>34</v>
      </c>
      <c r="F1456" s="18">
        <v>45817</v>
      </c>
      <c r="G1456" t="s">
        <v>475</v>
      </c>
      <c r="H1456">
        <v>0</v>
      </c>
      <c r="I1456">
        <v>0</v>
      </c>
      <c r="J1456" t="s">
        <v>1252</v>
      </c>
      <c r="K1456" t="s">
        <v>5785</v>
      </c>
      <c r="L1456">
        <v>16178.18</v>
      </c>
      <c r="M1456">
        <v>470.38</v>
      </c>
    </row>
    <row r="1457" spans="1:13">
      <c r="A1457" t="s">
        <v>2094</v>
      </c>
      <c r="B1457" t="s">
        <v>3895</v>
      </c>
      <c r="C1457" s="1">
        <v>45999.627500000002</v>
      </c>
      <c r="D1457" s="62">
        <v>15132</v>
      </c>
      <c r="E1457" t="s">
        <v>1251</v>
      </c>
      <c r="F1457" s="18">
        <v>45999</v>
      </c>
      <c r="G1457" t="s">
        <v>119</v>
      </c>
      <c r="K1457" t="s">
        <v>5822</v>
      </c>
      <c r="L1457">
        <v>100000</v>
      </c>
      <c r="M1457">
        <v>3000</v>
      </c>
    </row>
    <row r="1458" spans="1:13">
      <c r="A1458" t="s">
        <v>2095</v>
      </c>
      <c r="B1458" t="s">
        <v>3896</v>
      </c>
      <c r="C1458" s="1">
        <v>45819.878576388888</v>
      </c>
      <c r="D1458" s="62">
        <v>15133</v>
      </c>
      <c r="E1458" t="s">
        <v>1251</v>
      </c>
      <c r="F1458" s="18">
        <v>45819</v>
      </c>
      <c r="G1458" t="s">
        <v>377</v>
      </c>
      <c r="K1458" t="s">
        <v>5806</v>
      </c>
      <c r="L1458">
        <v>300000</v>
      </c>
    </row>
    <row r="1459" spans="1:13">
      <c r="A1459" t="s">
        <v>750</v>
      </c>
      <c r="B1459" t="s">
        <v>3897</v>
      </c>
      <c r="C1459" s="1">
        <v>46001.654421296298</v>
      </c>
      <c r="D1459" s="62">
        <v>15134</v>
      </c>
      <c r="E1459" t="s">
        <v>34</v>
      </c>
      <c r="F1459" s="18">
        <v>45940</v>
      </c>
      <c r="G1459" t="s">
        <v>49</v>
      </c>
      <c r="H1459">
        <v>0</v>
      </c>
      <c r="I1459">
        <v>1</v>
      </c>
      <c r="J1459" t="s">
        <v>1252</v>
      </c>
      <c r="K1459" t="s">
        <v>5740</v>
      </c>
      <c r="L1459">
        <v>100000</v>
      </c>
      <c r="M1459">
        <v>3000</v>
      </c>
    </row>
    <row r="1460" spans="1:13">
      <c r="A1460" t="s">
        <v>2096</v>
      </c>
      <c r="B1460" t="s">
        <v>3898</v>
      </c>
      <c r="C1460" s="1">
        <v>45912.435497685183</v>
      </c>
      <c r="D1460" s="62">
        <v>15135</v>
      </c>
      <c r="E1460" t="s">
        <v>1251</v>
      </c>
      <c r="F1460" s="18">
        <v>45912</v>
      </c>
      <c r="G1460" t="s">
        <v>189</v>
      </c>
      <c r="K1460" t="s">
        <v>5769</v>
      </c>
      <c r="L1460">
        <v>15000</v>
      </c>
      <c r="M1460">
        <v>450</v>
      </c>
    </row>
    <row r="1461" spans="1:13">
      <c r="A1461" t="s">
        <v>2097</v>
      </c>
      <c r="B1461" t="s">
        <v>3899</v>
      </c>
      <c r="C1461" s="1">
        <v>45868.653865740744</v>
      </c>
      <c r="D1461" s="62">
        <v>15136</v>
      </c>
      <c r="E1461" t="s">
        <v>1251</v>
      </c>
      <c r="F1461" s="18">
        <v>45868</v>
      </c>
      <c r="G1461" t="s">
        <v>98</v>
      </c>
      <c r="J1461" t="s">
        <v>1252</v>
      </c>
      <c r="K1461" t="s">
        <v>5741</v>
      </c>
      <c r="L1461">
        <v>30000</v>
      </c>
      <c r="M1461">
        <v>750</v>
      </c>
    </row>
    <row r="1462" spans="1:13">
      <c r="A1462" t="s">
        <v>2098</v>
      </c>
      <c r="B1462" t="s">
        <v>5304</v>
      </c>
      <c r="C1462" s="1">
        <v>46094.418599537035</v>
      </c>
      <c r="D1462" s="62">
        <v>15137</v>
      </c>
      <c r="E1462" t="s">
        <v>34</v>
      </c>
      <c r="F1462" s="18">
        <v>46058</v>
      </c>
      <c r="G1462" t="s">
        <v>55</v>
      </c>
      <c r="H1462">
        <v>1</v>
      </c>
      <c r="I1462">
        <v>1</v>
      </c>
      <c r="J1462" t="s">
        <v>1252</v>
      </c>
      <c r="K1462" t="s">
        <v>5813</v>
      </c>
      <c r="L1462">
        <v>2000000</v>
      </c>
      <c r="M1462">
        <v>60000</v>
      </c>
    </row>
    <row r="1463" spans="1:13">
      <c r="A1463" t="s">
        <v>751</v>
      </c>
      <c r="B1463" t="s">
        <v>3900</v>
      </c>
      <c r="C1463" s="1">
        <v>46043.462557870371</v>
      </c>
      <c r="D1463" s="62">
        <v>15138</v>
      </c>
      <c r="E1463" t="s">
        <v>34</v>
      </c>
      <c r="F1463" s="18">
        <v>45880</v>
      </c>
      <c r="G1463" t="s">
        <v>214</v>
      </c>
      <c r="H1463">
        <v>0</v>
      </c>
      <c r="I1463">
        <v>1</v>
      </c>
      <c r="J1463" t="s">
        <v>1252</v>
      </c>
      <c r="K1463" t="s">
        <v>5826</v>
      </c>
      <c r="L1463">
        <v>101304.66</v>
      </c>
      <c r="M1463">
        <v>2532.62</v>
      </c>
    </row>
    <row r="1464" spans="1:13">
      <c r="A1464" t="s">
        <v>2099</v>
      </c>
      <c r="B1464" t="s">
        <v>3901</v>
      </c>
      <c r="C1464" s="1">
        <v>45868.652141203704</v>
      </c>
      <c r="D1464" s="62">
        <v>15139</v>
      </c>
      <c r="E1464" t="s">
        <v>1251</v>
      </c>
      <c r="F1464" s="18">
        <v>45868</v>
      </c>
      <c r="G1464" t="s">
        <v>284</v>
      </c>
      <c r="J1464" t="s">
        <v>1252</v>
      </c>
      <c r="K1464" t="s">
        <v>5825</v>
      </c>
      <c r="L1464">
        <v>12000</v>
      </c>
      <c r="M1464">
        <v>360</v>
      </c>
    </row>
    <row r="1465" spans="1:13">
      <c r="A1465" t="s">
        <v>752</v>
      </c>
      <c r="B1465" t="s">
        <v>3902</v>
      </c>
      <c r="C1465" s="1">
        <v>46035.498460648145</v>
      </c>
      <c r="D1465" s="62">
        <v>15140</v>
      </c>
      <c r="E1465" t="s">
        <v>34</v>
      </c>
      <c r="F1465" s="18">
        <v>45902</v>
      </c>
      <c r="G1465" t="s">
        <v>55</v>
      </c>
      <c r="H1465">
        <v>0</v>
      </c>
      <c r="I1465">
        <v>0</v>
      </c>
      <c r="J1465" t="s">
        <v>1252</v>
      </c>
      <c r="K1465" t="s">
        <v>5812</v>
      </c>
      <c r="L1465">
        <v>37000</v>
      </c>
      <c r="M1465">
        <v>1110</v>
      </c>
    </row>
    <row r="1466" spans="1:13">
      <c r="A1466" t="s">
        <v>77</v>
      </c>
      <c r="B1466" t="s">
        <v>3903</v>
      </c>
      <c r="C1466" s="1">
        <v>45980.502083333333</v>
      </c>
      <c r="D1466" s="62">
        <v>15141</v>
      </c>
      <c r="E1466" t="s">
        <v>34</v>
      </c>
      <c r="F1466" s="18">
        <v>45910</v>
      </c>
      <c r="G1466" t="s">
        <v>108</v>
      </c>
      <c r="H1466">
        <v>5</v>
      </c>
      <c r="J1466" t="s">
        <v>1259</v>
      </c>
      <c r="K1466" t="s">
        <v>5788</v>
      </c>
      <c r="L1466">
        <v>3062785.72</v>
      </c>
      <c r="M1466">
        <v>76569.64</v>
      </c>
    </row>
    <row r="1467" spans="1:13">
      <c r="A1467" t="s">
        <v>2100</v>
      </c>
      <c r="B1467" t="s">
        <v>3904</v>
      </c>
      <c r="C1467" s="1">
        <v>45901.524016203701</v>
      </c>
      <c r="D1467" s="62">
        <v>15142</v>
      </c>
      <c r="E1467" t="s">
        <v>1251</v>
      </c>
      <c r="F1467" s="18">
        <v>45901</v>
      </c>
      <c r="G1467" t="s">
        <v>55</v>
      </c>
      <c r="K1467" t="s">
        <v>5753</v>
      </c>
      <c r="L1467">
        <v>50000</v>
      </c>
      <c r="M1467">
        <v>1500</v>
      </c>
    </row>
    <row r="1468" spans="1:13">
      <c r="A1468" t="s">
        <v>2101</v>
      </c>
      <c r="B1468" t="s">
        <v>3905</v>
      </c>
      <c r="C1468" s="1">
        <v>45996.498472222222</v>
      </c>
      <c r="D1468" s="62">
        <v>15143</v>
      </c>
      <c r="E1468" t="s">
        <v>1251</v>
      </c>
      <c r="F1468" s="18">
        <v>45996</v>
      </c>
      <c r="G1468" t="s">
        <v>53</v>
      </c>
      <c r="K1468" t="s">
        <v>5812</v>
      </c>
      <c r="L1468">
        <v>500000</v>
      </c>
      <c r="M1468">
        <v>12500</v>
      </c>
    </row>
    <row r="1469" spans="1:13">
      <c r="A1469" t="s">
        <v>753</v>
      </c>
      <c r="B1469" t="s">
        <v>3906</v>
      </c>
      <c r="C1469" s="1">
        <v>46051.584965277776</v>
      </c>
      <c r="D1469" s="62">
        <v>15144</v>
      </c>
      <c r="E1469" t="s">
        <v>34</v>
      </c>
      <c r="F1469" s="18">
        <v>45938</v>
      </c>
      <c r="G1469" t="s">
        <v>61</v>
      </c>
      <c r="H1469">
        <v>0</v>
      </c>
      <c r="I1469">
        <v>0</v>
      </c>
      <c r="J1469" t="s">
        <v>1252</v>
      </c>
      <c r="K1469" t="s">
        <v>5824</v>
      </c>
      <c r="L1469">
        <v>20000</v>
      </c>
      <c r="M1469">
        <v>800</v>
      </c>
    </row>
    <row r="1470" spans="1:13">
      <c r="A1470" t="s">
        <v>2102</v>
      </c>
      <c r="B1470" t="s">
        <v>3907</v>
      </c>
      <c r="C1470" s="1">
        <v>45806.629965277774</v>
      </c>
      <c r="D1470" s="62">
        <v>15145</v>
      </c>
      <c r="E1470" t="s">
        <v>1251</v>
      </c>
      <c r="F1470" s="18">
        <v>45806</v>
      </c>
      <c r="G1470" t="s">
        <v>189</v>
      </c>
      <c r="J1470" t="s">
        <v>1252</v>
      </c>
      <c r="K1470" t="s">
        <v>5830</v>
      </c>
      <c r="L1470">
        <v>10000</v>
      </c>
      <c r="M1470">
        <v>300</v>
      </c>
    </row>
    <row r="1471" spans="1:13">
      <c r="A1471" t="s">
        <v>754</v>
      </c>
      <c r="B1471" t="s">
        <v>3908</v>
      </c>
      <c r="C1471" s="1">
        <v>46079.581747685188</v>
      </c>
      <c r="D1471" s="62">
        <v>15146</v>
      </c>
      <c r="E1471" t="s">
        <v>34</v>
      </c>
      <c r="F1471" s="18">
        <v>46043</v>
      </c>
      <c r="G1471" t="s">
        <v>127</v>
      </c>
      <c r="H1471">
        <v>0</v>
      </c>
      <c r="I1471">
        <v>1</v>
      </c>
      <c r="J1471" t="s">
        <v>1252</v>
      </c>
      <c r="K1471" t="s">
        <v>5752</v>
      </c>
      <c r="L1471">
        <v>78183.83</v>
      </c>
      <c r="M1471">
        <v>2345.5100000000002</v>
      </c>
    </row>
    <row r="1472" spans="1:13">
      <c r="A1472" t="s">
        <v>861</v>
      </c>
      <c r="B1472" t="s">
        <v>3909</v>
      </c>
      <c r="C1472" s="1">
        <v>46071.480324074073</v>
      </c>
      <c r="D1472" s="62">
        <v>15147</v>
      </c>
      <c r="E1472" t="s">
        <v>34</v>
      </c>
      <c r="F1472" s="18">
        <v>46045</v>
      </c>
      <c r="G1472" t="s">
        <v>55</v>
      </c>
      <c r="H1472">
        <v>0</v>
      </c>
      <c r="I1472">
        <v>0</v>
      </c>
      <c r="J1472" t="s">
        <v>1395</v>
      </c>
      <c r="K1472" t="s">
        <v>5757</v>
      </c>
      <c r="L1472">
        <v>600000</v>
      </c>
      <c r="M1472">
        <v>18000</v>
      </c>
    </row>
    <row r="1473" spans="1:13">
      <c r="A1473" t="s">
        <v>2103</v>
      </c>
      <c r="B1473" t="s">
        <v>3910</v>
      </c>
      <c r="C1473" s="1">
        <v>45880.408449074072</v>
      </c>
      <c r="D1473" s="62">
        <v>15148</v>
      </c>
      <c r="E1473" t="s">
        <v>1251</v>
      </c>
      <c r="F1473" s="18">
        <v>45880</v>
      </c>
      <c r="G1473" t="s">
        <v>55</v>
      </c>
      <c r="K1473" t="s">
        <v>5820</v>
      </c>
      <c r="L1473">
        <v>100000</v>
      </c>
      <c r="M1473">
        <v>3000</v>
      </c>
    </row>
    <row r="1474" spans="1:13">
      <c r="A1474" t="s">
        <v>2104</v>
      </c>
      <c r="B1474" t="s">
        <v>3911</v>
      </c>
      <c r="C1474" s="1">
        <v>45988.382476851853</v>
      </c>
      <c r="D1474" s="62">
        <v>15150</v>
      </c>
      <c r="E1474" t="s">
        <v>1251</v>
      </c>
      <c r="F1474" s="18">
        <v>45988</v>
      </c>
      <c r="G1474" t="s">
        <v>377</v>
      </c>
      <c r="J1474" t="s">
        <v>1252</v>
      </c>
      <c r="K1474" t="s">
        <v>5823</v>
      </c>
      <c r="L1474">
        <v>10000</v>
      </c>
      <c r="M1474">
        <v>250</v>
      </c>
    </row>
    <row r="1475" spans="1:13">
      <c r="A1475" t="s">
        <v>2105</v>
      </c>
      <c r="B1475" t="s">
        <v>3912</v>
      </c>
      <c r="C1475" s="1">
        <v>45904.580578703702</v>
      </c>
      <c r="D1475" s="62">
        <v>15151</v>
      </c>
      <c r="E1475" t="s">
        <v>1251</v>
      </c>
      <c r="F1475" s="18">
        <v>45904</v>
      </c>
      <c r="G1475" t="s">
        <v>98</v>
      </c>
      <c r="K1475" t="s">
        <v>5732</v>
      </c>
      <c r="L1475">
        <v>250000</v>
      </c>
      <c r="M1475">
        <v>6250</v>
      </c>
    </row>
    <row r="1476" spans="1:13">
      <c r="A1476" t="s">
        <v>864</v>
      </c>
      <c r="B1476" t="s">
        <v>3913</v>
      </c>
      <c r="C1476" s="1">
        <v>45940.332002314812</v>
      </c>
      <c r="D1476" s="62">
        <v>15152</v>
      </c>
      <c r="E1476" t="s">
        <v>34</v>
      </c>
      <c r="F1476" s="18">
        <v>45887</v>
      </c>
      <c r="G1476" t="s">
        <v>41</v>
      </c>
      <c r="H1476">
        <v>0</v>
      </c>
      <c r="I1476">
        <v>0</v>
      </c>
      <c r="J1476" t="s">
        <v>1252</v>
      </c>
      <c r="K1476" t="s">
        <v>5809</v>
      </c>
      <c r="L1476">
        <v>250000</v>
      </c>
      <c r="M1476">
        <v>10000</v>
      </c>
    </row>
    <row r="1477" spans="1:13">
      <c r="A1477" t="s">
        <v>757</v>
      </c>
      <c r="B1477" t="s">
        <v>3914</v>
      </c>
      <c r="C1477" s="1">
        <v>46006.431944444441</v>
      </c>
      <c r="D1477" s="62">
        <v>15153</v>
      </c>
      <c r="E1477" t="s">
        <v>34</v>
      </c>
      <c r="F1477" s="18">
        <v>46003</v>
      </c>
      <c r="G1477" t="s">
        <v>196</v>
      </c>
      <c r="H1477">
        <v>0</v>
      </c>
      <c r="I1477">
        <v>0</v>
      </c>
      <c r="J1477" t="s">
        <v>1252</v>
      </c>
      <c r="K1477" t="s">
        <v>5787</v>
      </c>
      <c r="L1477">
        <v>110000</v>
      </c>
    </row>
    <row r="1478" spans="1:13">
      <c r="A1478" t="s">
        <v>94</v>
      </c>
      <c r="B1478" t="s">
        <v>3915</v>
      </c>
      <c r="C1478" s="1">
        <v>46008.424409722225</v>
      </c>
      <c r="D1478" s="62">
        <v>15154</v>
      </c>
      <c r="E1478" t="s">
        <v>34</v>
      </c>
      <c r="F1478" s="18">
        <v>46008</v>
      </c>
      <c r="G1478" t="s">
        <v>149</v>
      </c>
      <c r="H1478">
        <v>3</v>
      </c>
      <c r="J1478" t="s">
        <v>1259</v>
      </c>
      <c r="K1478" t="s">
        <v>5807</v>
      </c>
      <c r="L1478">
        <v>1650000</v>
      </c>
      <c r="M1478">
        <v>41250</v>
      </c>
    </row>
    <row r="1479" spans="1:13">
      <c r="A1479" t="s">
        <v>80</v>
      </c>
      <c r="B1479" t="s">
        <v>3916</v>
      </c>
      <c r="C1479" s="1">
        <v>46007.472002314818</v>
      </c>
      <c r="D1479" s="62">
        <v>15155</v>
      </c>
      <c r="E1479" t="s">
        <v>34</v>
      </c>
      <c r="F1479" s="18">
        <v>46007</v>
      </c>
      <c r="G1479" t="s">
        <v>35</v>
      </c>
      <c r="H1479">
        <v>5</v>
      </c>
      <c r="I1479">
        <v>0</v>
      </c>
      <c r="J1479" t="s">
        <v>1252</v>
      </c>
      <c r="K1479" t="s">
        <v>5799</v>
      </c>
      <c r="L1479">
        <v>410000</v>
      </c>
      <c r="M1479">
        <v>10250</v>
      </c>
    </row>
    <row r="1480" spans="1:13">
      <c r="A1480" t="s">
        <v>758</v>
      </c>
      <c r="B1480" t="s">
        <v>3917</v>
      </c>
      <c r="C1480" s="1">
        <v>45888.407418981478</v>
      </c>
      <c r="D1480" s="62">
        <v>15156</v>
      </c>
      <c r="E1480" t="s">
        <v>34</v>
      </c>
      <c r="F1480" s="18">
        <v>45839</v>
      </c>
      <c r="G1480" t="s">
        <v>189</v>
      </c>
      <c r="H1480">
        <v>0</v>
      </c>
      <c r="I1480">
        <v>0</v>
      </c>
      <c r="J1480" t="s">
        <v>1259</v>
      </c>
      <c r="K1480" t="s">
        <v>5814</v>
      </c>
      <c r="L1480">
        <v>72101.039999999994</v>
      </c>
      <c r="M1480">
        <v>2163.0300000000002</v>
      </c>
    </row>
    <row r="1481" spans="1:13">
      <c r="A1481" t="s">
        <v>759</v>
      </c>
      <c r="B1481" t="s">
        <v>3918</v>
      </c>
      <c r="C1481" s="1">
        <v>46043.559398148151</v>
      </c>
      <c r="D1481" s="62">
        <v>15157</v>
      </c>
      <c r="E1481" t="s">
        <v>34</v>
      </c>
      <c r="F1481" s="18">
        <v>46043</v>
      </c>
      <c r="G1481" t="s">
        <v>151</v>
      </c>
      <c r="H1481">
        <v>0</v>
      </c>
      <c r="J1481" t="s">
        <v>1259</v>
      </c>
      <c r="K1481" t="s">
        <v>5808</v>
      </c>
      <c r="L1481">
        <v>45000</v>
      </c>
      <c r="M1481">
        <v>1125</v>
      </c>
    </row>
    <row r="1482" spans="1:13">
      <c r="A1482" t="s">
        <v>2106</v>
      </c>
      <c r="B1482" t="s">
        <v>3919</v>
      </c>
      <c r="C1482" s="1">
        <v>46064.550937499997</v>
      </c>
      <c r="D1482" s="62">
        <v>15158</v>
      </c>
      <c r="E1482" t="s">
        <v>34</v>
      </c>
      <c r="F1482" s="18">
        <v>46058</v>
      </c>
      <c r="G1482" t="s">
        <v>151</v>
      </c>
      <c r="H1482">
        <v>0</v>
      </c>
      <c r="J1482" t="s">
        <v>1259</v>
      </c>
      <c r="K1482" t="s">
        <v>5776</v>
      </c>
      <c r="L1482">
        <v>275000</v>
      </c>
      <c r="M1482">
        <v>6875</v>
      </c>
    </row>
    <row r="1483" spans="1:13">
      <c r="A1483" s="63" t="s">
        <v>2107</v>
      </c>
      <c r="B1483" t="s">
        <v>3920</v>
      </c>
      <c r="C1483" s="1">
        <v>46058.707962962966</v>
      </c>
      <c r="D1483" s="62">
        <v>15159</v>
      </c>
      <c r="E1483" t="s">
        <v>34</v>
      </c>
      <c r="F1483" s="18">
        <v>46058</v>
      </c>
      <c r="G1483" t="s">
        <v>151</v>
      </c>
      <c r="H1483">
        <v>0</v>
      </c>
      <c r="J1483" t="s">
        <v>1259</v>
      </c>
      <c r="K1483" t="s">
        <v>5791</v>
      </c>
      <c r="L1483">
        <v>27500</v>
      </c>
      <c r="M1483">
        <v>687.5</v>
      </c>
    </row>
    <row r="1484" spans="1:13">
      <c r="A1484" t="s">
        <v>760</v>
      </c>
      <c r="B1484" t="s">
        <v>3921</v>
      </c>
      <c r="C1484" s="1">
        <v>46035.541087962964</v>
      </c>
      <c r="D1484" s="62">
        <v>15161</v>
      </c>
      <c r="E1484" t="s">
        <v>34</v>
      </c>
      <c r="F1484" s="18">
        <v>46035</v>
      </c>
      <c r="G1484" t="s">
        <v>151</v>
      </c>
      <c r="H1484">
        <v>0</v>
      </c>
      <c r="J1484" t="s">
        <v>1259</v>
      </c>
      <c r="K1484" t="s">
        <v>5771</v>
      </c>
      <c r="L1484">
        <v>300000</v>
      </c>
      <c r="M1484">
        <v>7500</v>
      </c>
    </row>
    <row r="1485" spans="1:13">
      <c r="A1485" t="s">
        <v>761</v>
      </c>
      <c r="B1485" t="s">
        <v>3922</v>
      </c>
      <c r="C1485" s="1">
        <v>45940.323576388888</v>
      </c>
      <c r="D1485" s="62">
        <v>15164</v>
      </c>
      <c r="E1485" t="s">
        <v>34</v>
      </c>
      <c r="F1485" s="18">
        <v>45839</v>
      </c>
      <c r="G1485" t="s">
        <v>196</v>
      </c>
      <c r="H1485">
        <v>0</v>
      </c>
      <c r="I1485">
        <v>0</v>
      </c>
      <c r="J1485" t="s">
        <v>1252</v>
      </c>
      <c r="K1485" t="s">
        <v>5794</v>
      </c>
      <c r="L1485">
        <v>90166.67</v>
      </c>
    </row>
    <row r="1486" spans="1:13">
      <c r="A1486" t="s">
        <v>762</v>
      </c>
      <c r="B1486" t="s">
        <v>3923</v>
      </c>
      <c r="C1486" s="1">
        <v>45974.465081018519</v>
      </c>
      <c r="D1486" s="62">
        <v>15165</v>
      </c>
      <c r="E1486" t="s">
        <v>34</v>
      </c>
      <c r="F1486" s="18">
        <v>45973</v>
      </c>
      <c r="G1486" t="s">
        <v>98</v>
      </c>
      <c r="H1486">
        <v>0</v>
      </c>
      <c r="I1486">
        <v>1</v>
      </c>
      <c r="J1486" t="s">
        <v>1252</v>
      </c>
      <c r="K1486" t="s">
        <v>5788</v>
      </c>
      <c r="L1486">
        <v>50000</v>
      </c>
      <c r="M1486">
        <v>1250</v>
      </c>
    </row>
    <row r="1487" spans="1:13">
      <c r="A1487" t="s">
        <v>2108</v>
      </c>
      <c r="B1487" t="s">
        <v>3924</v>
      </c>
      <c r="C1487" s="1">
        <v>46042.648344907408</v>
      </c>
      <c r="D1487" s="62">
        <v>15168</v>
      </c>
      <c r="E1487" t="s">
        <v>1251</v>
      </c>
      <c r="F1487" s="18">
        <v>45845</v>
      </c>
      <c r="G1487" t="s">
        <v>82</v>
      </c>
      <c r="K1487" t="s">
        <v>5764</v>
      </c>
    </row>
    <row r="1488" spans="1:13">
      <c r="A1488" t="s">
        <v>763</v>
      </c>
      <c r="B1488" t="s">
        <v>5305</v>
      </c>
      <c r="C1488" s="1">
        <v>46094.634270833332</v>
      </c>
      <c r="D1488" s="62">
        <v>15169</v>
      </c>
      <c r="E1488" t="s">
        <v>34</v>
      </c>
      <c r="F1488" s="18">
        <v>45918</v>
      </c>
      <c r="G1488" t="s">
        <v>53</v>
      </c>
      <c r="H1488">
        <v>0</v>
      </c>
      <c r="I1488">
        <v>1</v>
      </c>
      <c r="J1488" t="s">
        <v>1252</v>
      </c>
      <c r="K1488" t="s">
        <v>5745</v>
      </c>
      <c r="L1488">
        <v>41000</v>
      </c>
      <c r="M1488">
        <v>1025</v>
      </c>
    </row>
    <row r="1489" spans="1:13">
      <c r="A1489" t="s">
        <v>2109</v>
      </c>
      <c r="B1489" t="s">
        <v>3925</v>
      </c>
      <c r="C1489" s="1">
        <v>46028.611655092594</v>
      </c>
      <c r="D1489" s="62">
        <v>15170</v>
      </c>
      <c r="E1489" t="s">
        <v>1251</v>
      </c>
      <c r="F1489" s="18">
        <v>46028</v>
      </c>
      <c r="G1489" t="s">
        <v>98</v>
      </c>
      <c r="K1489" t="s">
        <v>5753</v>
      </c>
      <c r="L1489">
        <v>400000</v>
      </c>
      <c r="M1489">
        <v>10000</v>
      </c>
    </row>
    <row r="1490" spans="1:13">
      <c r="A1490" s="63" t="s">
        <v>2110</v>
      </c>
      <c r="B1490" t="s">
        <v>3926</v>
      </c>
      <c r="C1490" s="1">
        <v>45918.34039351852</v>
      </c>
      <c r="D1490" s="62">
        <v>15171</v>
      </c>
      <c r="E1490" t="s">
        <v>1251</v>
      </c>
      <c r="F1490" s="18">
        <v>45918</v>
      </c>
      <c r="G1490" t="s">
        <v>82</v>
      </c>
      <c r="K1490" t="s">
        <v>5790</v>
      </c>
      <c r="L1490">
        <v>250000</v>
      </c>
      <c r="M1490">
        <v>6250</v>
      </c>
    </row>
    <row r="1491" spans="1:13">
      <c r="A1491" t="s">
        <v>2111</v>
      </c>
      <c r="B1491" t="s">
        <v>3927</v>
      </c>
      <c r="C1491" s="1">
        <v>45918.34103009259</v>
      </c>
      <c r="D1491" s="62">
        <v>15172</v>
      </c>
      <c r="E1491" t="s">
        <v>1251</v>
      </c>
      <c r="F1491" s="18">
        <v>45918</v>
      </c>
      <c r="G1491" t="s">
        <v>119</v>
      </c>
      <c r="K1491" t="s">
        <v>5831</v>
      </c>
      <c r="L1491">
        <v>150000</v>
      </c>
      <c r="M1491">
        <v>4500</v>
      </c>
    </row>
    <row r="1492" spans="1:13">
      <c r="A1492" t="s">
        <v>2112</v>
      </c>
      <c r="B1492" t="s">
        <v>3928</v>
      </c>
      <c r="C1492" s="1">
        <v>46072.447638888887</v>
      </c>
      <c r="D1492" s="62">
        <v>15173</v>
      </c>
      <c r="E1492" t="s">
        <v>1251</v>
      </c>
      <c r="F1492" s="18">
        <v>46028</v>
      </c>
      <c r="G1492" t="s">
        <v>199</v>
      </c>
      <c r="K1492" t="s">
        <v>5808</v>
      </c>
      <c r="L1492">
        <v>400000</v>
      </c>
      <c r="M1492">
        <v>10000</v>
      </c>
    </row>
    <row r="1493" spans="1:13">
      <c r="A1493" t="s">
        <v>2113</v>
      </c>
      <c r="B1493" t="s">
        <v>3929</v>
      </c>
      <c r="C1493" s="1">
        <v>45912.425983796296</v>
      </c>
      <c r="D1493" s="62">
        <v>15174</v>
      </c>
      <c r="E1493" t="s">
        <v>1251</v>
      </c>
      <c r="F1493" s="18">
        <v>45912</v>
      </c>
      <c r="G1493" t="s">
        <v>221</v>
      </c>
      <c r="K1493" t="s">
        <v>5791</v>
      </c>
      <c r="L1493">
        <v>25000</v>
      </c>
      <c r="M1493">
        <v>750</v>
      </c>
    </row>
    <row r="1494" spans="1:13">
      <c r="A1494" t="s">
        <v>2114</v>
      </c>
      <c r="B1494" t="s">
        <v>3930</v>
      </c>
      <c r="C1494" s="1">
        <v>46072.447604166664</v>
      </c>
      <c r="D1494" s="62">
        <v>15175</v>
      </c>
      <c r="E1494" t="s">
        <v>1251</v>
      </c>
      <c r="F1494" s="18">
        <v>45818</v>
      </c>
      <c r="K1494" t="s">
        <v>5794</v>
      </c>
    </row>
    <row r="1495" spans="1:13">
      <c r="A1495" t="s">
        <v>2115</v>
      </c>
      <c r="B1495" t="s">
        <v>3931</v>
      </c>
      <c r="C1495" s="1">
        <v>45905.467592592591</v>
      </c>
      <c r="D1495" s="62">
        <v>15177</v>
      </c>
      <c r="E1495" t="s">
        <v>1251</v>
      </c>
      <c r="F1495" s="18">
        <v>45905</v>
      </c>
      <c r="G1495" t="s">
        <v>41</v>
      </c>
      <c r="J1495" t="s">
        <v>1252</v>
      </c>
      <c r="K1495" t="s">
        <v>5825</v>
      </c>
      <c r="L1495">
        <v>40000</v>
      </c>
      <c r="M1495">
        <v>1600</v>
      </c>
    </row>
    <row r="1496" spans="1:13">
      <c r="A1496" t="s">
        <v>86</v>
      </c>
      <c r="B1496" t="s">
        <v>3932</v>
      </c>
      <c r="C1496" s="1">
        <v>46073.589629629627</v>
      </c>
      <c r="D1496" s="62">
        <v>15178</v>
      </c>
      <c r="E1496" t="s">
        <v>34</v>
      </c>
      <c r="F1496" s="18">
        <v>46004</v>
      </c>
      <c r="G1496" t="s">
        <v>41</v>
      </c>
      <c r="H1496">
        <v>0</v>
      </c>
      <c r="I1496">
        <v>0</v>
      </c>
      <c r="J1496" t="s">
        <v>1252</v>
      </c>
      <c r="K1496" t="s">
        <v>5802</v>
      </c>
      <c r="L1496">
        <v>111000</v>
      </c>
      <c r="M1496">
        <v>4440</v>
      </c>
    </row>
    <row r="1497" spans="1:13">
      <c r="A1497" s="63" t="s">
        <v>765</v>
      </c>
      <c r="B1497" t="s">
        <v>3933</v>
      </c>
      <c r="C1497" s="1">
        <v>45883.519537037035</v>
      </c>
      <c r="D1497" s="62">
        <v>15179</v>
      </c>
      <c r="E1497" t="s">
        <v>34</v>
      </c>
      <c r="F1497" s="18">
        <v>45883</v>
      </c>
      <c r="G1497" t="s">
        <v>250</v>
      </c>
      <c r="H1497">
        <v>0</v>
      </c>
      <c r="I1497">
        <v>0</v>
      </c>
      <c r="J1497" t="s">
        <v>1252</v>
      </c>
      <c r="K1497" t="s">
        <v>5817</v>
      </c>
      <c r="L1497">
        <v>32416.2</v>
      </c>
      <c r="M1497">
        <v>4148.28</v>
      </c>
    </row>
    <row r="1498" spans="1:13">
      <c r="A1498" t="s">
        <v>2116</v>
      </c>
      <c r="B1498" t="s">
        <v>3934</v>
      </c>
      <c r="C1498" s="1">
        <v>45916.382222222222</v>
      </c>
      <c r="D1498" s="62">
        <v>15180</v>
      </c>
      <c r="E1498" t="s">
        <v>1251</v>
      </c>
      <c r="F1498" s="18">
        <v>45916</v>
      </c>
      <c r="G1498" t="s">
        <v>41</v>
      </c>
      <c r="K1498" t="s">
        <v>5795</v>
      </c>
      <c r="L1498">
        <v>25000</v>
      </c>
      <c r="M1498">
        <v>1000</v>
      </c>
    </row>
    <row r="1499" spans="1:13">
      <c r="A1499" t="s">
        <v>2117</v>
      </c>
      <c r="B1499" t="s">
        <v>3935</v>
      </c>
      <c r="C1499" s="1">
        <v>46071.698344907411</v>
      </c>
      <c r="D1499" s="62">
        <v>15182</v>
      </c>
      <c r="E1499" t="s">
        <v>34</v>
      </c>
      <c r="F1499" s="18">
        <v>46063</v>
      </c>
      <c r="G1499" t="s">
        <v>39</v>
      </c>
      <c r="H1499">
        <v>40.17</v>
      </c>
      <c r="J1499" t="s">
        <v>1259</v>
      </c>
      <c r="K1499" t="s">
        <v>5828</v>
      </c>
      <c r="L1499">
        <v>100000</v>
      </c>
      <c r="M1499">
        <v>2500</v>
      </c>
    </row>
    <row r="1500" spans="1:13">
      <c r="A1500" t="s">
        <v>2118</v>
      </c>
      <c r="B1500" t="s">
        <v>3936</v>
      </c>
      <c r="C1500" s="1">
        <v>46071.703159722223</v>
      </c>
      <c r="D1500" s="62">
        <v>15183</v>
      </c>
      <c r="E1500" t="s">
        <v>34</v>
      </c>
      <c r="F1500" s="18">
        <v>46063</v>
      </c>
      <c r="G1500" t="s">
        <v>39</v>
      </c>
      <c r="H1500">
        <v>47.18</v>
      </c>
      <c r="J1500" t="s">
        <v>1259</v>
      </c>
      <c r="K1500" t="s">
        <v>5794</v>
      </c>
      <c r="L1500">
        <v>110000</v>
      </c>
      <c r="M1500">
        <v>2750</v>
      </c>
    </row>
    <row r="1501" spans="1:13">
      <c r="A1501" t="s">
        <v>36</v>
      </c>
      <c r="B1501" t="s">
        <v>3937</v>
      </c>
      <c r="C1501" s="1">
        <v>46071.708634259259</v>
      </c>
      <c r="D1501" s="62">
        <v>15184</v>
      </c>
      <c r="E1501" t="s">
        <v>34</v>
      </c>
      <c r="F1501" s="18">
        <v>46042</v>
      </c>
      <c r="G1501" t="s">
        <v>39</v>
      </c>
      <c r="H1501">
        <v>58.9</v>
      </c>
      <c r="J1501" t="s">
        <v>1259</v>
      </c>
      <c r="K1501" t="s">
        <v>5733</v>
      </c>
      <c r="L1501">
        <v>120000</v>
      </c>
      <c r="M1501">
        <v>3000</v>
      </c>
    </row>
    <row r="1502" spans="1:13">
      <c r="A1502" t="s">
        <v>2119</v>
      </c>
      <c r="B1502" t="s">
        <v>3938</v>
      </c>
      <c r="C1502" s="1">
        <v>46071.69604166667</v>
      </c>
      <c r="D1502" s="62">
        <v>15185</v>
      </c>
      <c r="E1502" t="s">
        <v>34</v>
      </c>
      <c r="F1502" s="18">
        <v>46064</v>
      </c>
      <c r="G1502" t="s">
        <v>39</v>
      </c>
      <c r="H1502">
        <v>24.7</v>
      </c>
      <c r="J1502" t="s">
        <v>1259</v>
      </c>
      <c r="K1502" t="s">
        <v>5746</v>
      </c>
      <c r="L1502">
        <v>63000</v>
      </c>
      <c r="M1502">
        <v>1575</v>
      </c>
    </row>
    <row r="1503" spans="1:13">
      <c r="A1503" t="s">
        <v>2120</v>
      </c>
      <c r="B1503" t="s">
        <v>3939</v>
      </c>
      <c r="C1503" s="1">
        <v>46071.693344907406</v>
      </c>
      <c r="D1503" s="62">
        <v>15186</v>
      </c>
      <c r="E1503" t="s">
        <v>34</v>
      </c>
      <c r="F1503" s="18">
        <v>46064</v>
      </c>
      <c r="G1503" t="s">
        <v>39</v>
      </c>
      <c r="H1503">
        <v>54.69</v>
      </c>
      <c r="J1503" t="s">
        <v>1259</v>
      </c>
      <c r="K1503" t="s">
        <v>5774</v>
      </c>
      <c r="L1503">
        <v>150000</v>
      </c>
      <c r="M1503">
        <v>3750</v>
      </c>
    </row>
    <row r="1504" spans="1:13">
      <c r="A1504" s="63" t="s">
        <v>2121</v>
      </c>
      <c r="B1504" t="s">
        <v>3940</v>
      </c>
      <c r="C1504" s="1">
        <v>46071.697800925926</v>
      </c>
      <c r="D1504" s="62">
        <v>15187</v>
      </c>
      <c r="E1504" t="s">
        <v>34</v>
      </c>
      <c r="F1504" s="18">
        <v>46064</v>
      </c>
      <c r="G1504" t="s">
        <v>39</v>
      </c>
      <c r="H1504">
        <v>64.06</v>
      </c>
      <c r="J1504" t="s">
        <v>1259</v>
      </c>
      <c r="K1504" t="s">
        <v>5753</v>
      </c>
      <c r="L1504">
        <v>35000</v>
      </c>
      <c r="M1504">
        <v>875</v>
      </c>
    </row>
    <row r="1505" spans="1:13">
      <c r="A1505" t="s">
        <v>766</v>
      </c>
      <c r="B1505" t="s">
        <v>5306</v>
      </c>
      <c r="C1505" s="1">
        <v>46094.625185185185</v>
      </c>
      <c r="D1505" s="62">
        <v>15188</v>
      </c>
      <c r="E1505" t="s">
        <v>34</v>
      </c>
      <c r="F1505" s="18">
        <v>45855</v>
      </c>
      <c r="G1505" t="s">
        <v>61</v>
      </c>
      <c r="H1505">
        <v>0</v>
      </c>
      <c r="I1505">
        <v>0</v>
      </c>
      <c r="J1505" t="s">
        <v>1252</v>
      </c>
      <c r="K1505" t="s">
        <v>5768</v>
      </c>
      <c r="L1505">
        <v>15840</v>
      </c>
      <c r="M1505">
        <v>633.6</v>
      </c>
    </row>
    <row r="1506" spans="1:13">
      <c r="A1506" t="s">
        <v>767</v>
      </c>
      <c r="B1506" t="s">
        <v>3941</v>
      </c>
      <c r="C1506" s="1">
        <v>45980.503287037034</v>
      </c>
      <c r="D1506" s="62">
        <v>15193</v>
      </c>
      <c r="E1506" t="s">
        <v>34</v>
      </c>
      <c r="F1506" s="18">
        <v>45951</v>
      </c>
      <c r="G1506" t="s">
        <v>129</v>
      </c>
      <c r="H1506">
        <v>0</v>
      </c>
      <c r="I1506">
        <v>0</v>
      </c>
      <c r="J1506" t="s">
        <v>1252</v>
      </c>
      <c r="K1506" t="s">
        <v>5810</v>
      </c>
      <c r="L1506">
        <v>1000000</v>
      </c>
      <c r="M1506">
        <v>20000</v>
      </c>
    </row>
    <row r="1507" spans="1:13">
      <c r="A1507" t="s">
        <v>2122</v>
      </c>
      <c r="B1507" t="s">
        <v>3942</v>
      </c>
      <c r="C1507" s="1">
        <v>46064.354004629633</v>
      </c>
      <c r="D1507" s="62">
        <v>15194</v>
      </c>
      <c r="E1507" t="s">
        <v>1251</v>
      </c>
      <c r="F1507" s="18">
        <v>46064</v>
      </c>
      <c r="G1507" t="s">
        <v>175</v>
      </c>
      <c r="J1507" t="s">
        <v>1259</v>
      </c>
      <c r="K1507" t="s">
        <v>5758</v>
      </c>
      <c r="L1507">
        <v>250000</v>
      </c>
      <c r="M1507">
        <v>6250</v>
      </c>
    </row>
    <row r="1508" spans="1:13">
      <c r="A1508" t="s">
        <v>2123</v>
      </c>
      <c r="B1508" t="s">
        <v>3943</v>
      </c>
      <c r="C1508" s="1">
        <v>46070.454131944447</v>
      </c>
      <c r="D1508" s="62">
        <v>15195</v>
      </c>
      <c r="E1508" t="s">
        <v>34</v>
      </c>
      <c r="F1508" s="18">
        <v>46065</v>
      </c>
      <c r="G1508" t="s">
        <v>149</v>
      </c>
      <c r="H1508">
        <v>4</v>
      </c>
      <c r="I1508">
        <v>4</v>
      </c>
      <c r="J1508" t="s">
        <v>1259</v>
      </c>
      <c r="K1508" t="s">
        <v>5784</v>
      </c>
      <c r="L1508">
        <v>1500000</v>
      </c>
      <c r="M1508">
        <v>37500</v>
      </c>
    </row>
    <row r="1509" spans="1:13">
      <c r="A1509" t="s">
        <v>2124</v>
      </c>
      <c r="B1509" t="s">
        <v>3944</v>
      </c>
      <c r="C1509" s="1">
        <v>46065.358182870368</v>
      </c>
      <c r="D1509" s="62">
        <v>15196</v>
      </c>
      <c r="E1509" t="s">
        <v>1251</v>
      </c>
      <c r="F1509" s="18">
        <v>46065</v>
      </c>
      <c r="G1509" t="s">
        <v>151</v>
      </c>
      <c r="J1509" t="s">
        <v>1259</v>
      </c>
      <c r="K1509" t="s">
        <v>5794</v>
      </c>
      <c r="L1509">
        <v>25000</v>
      </c>
      <c r="M1509">
        <v>625</v>
      </c>
    </row>
    <row r="1510" spans="1:13">
      <c r="A1510" t="s">
        <v>768</v>
      </c>
      <c r="B1510" t="s">
        <v>3945</v>
      </c>
      <c r="C1510" s="1">
        <v>45980.43476851852</v>
      </c>
      <c r="D1510" s="62">
        <v>15197</v>
      </c>
      <c r="E1510" t="s">
        <v>34</v>
      </c>
      <c r="F1510" s="18">
        <v>45827</v>
      </c>
      <c r="G1510" t="s">
        <v>125</v>
      </c>
      <c r="H1510">
        <v>0</v>
      </c>
      <c r="I1510">
        <v>0</v>
      </c>
      <c r="J1510" t="s">
        <v>1252</v>
      </c>
      <c r="K1510" t="s">
        <v>5783</v>
      </c>
      <c r="L1510">
        <v>7911.65</v>
      </c>
    </row>
    <row r="1511" spans="1:13">
      <c r="A1511" t="s">
        <v>769</v>
      </c>
      <c r="B1511" t="s">
        <v>3946</v>
      </c>
      <c r="C1511" s="1">
        <v>46051.583425925928</v>
      </c>
      <c r="D1511" s="62">
        <v>15198</v>
      </c>
      <c r="E1511" t="s">
        <v>34</v>
      </c>
      <c r="F1511" s="18">
        <v>46048</v>
      </c>
      <c r="G1511" t="s">
        <v>196</v>
      </c>
      <c r="H1511">
        <v>0</v>
      </c>
      <c r="I1511">
        <v>0</v>
      </c>
      <c r="J1511" t="s">
        <v>1252</v>
      </c>
      <c r="K1511" t="s">
        <v>5734</v>
      </c>
      <c r="L1511">
        <v>100000</v>
      </c>
      <c r="M1511">
        <v>6564.46</v>
      </c>
    </row>
    <row r="1512" spans="1:13">
      <c r="A1512" t="s">
        <v>2125</v>
      </c>
      <c r="B1512" t="s">
        <v>3947</v>
      </c>
      <c r="C1512" s="1">
        <v>46028.504895833335</v>
      </c>
      <c r="D1512" s="62">
        <v>15199</v>
      </c>
      <c r="E1512" t="s">
        <v>1251</v>
      </c>
      <c r="F1512" s="18">
        <v>46028</v>
      </c>
      <c r="G1512" t="s">
        <v>37</v>
      </c>
      <c r="K1512" t="s">
        <v>5821</v>
      </c>
      <c r="L1512">
        <v>200000</v>
      </c>
    </row>
    <row r="1513" spans="1:13">
      <c r="A1513" t="s">
        <v>770</v>
      </c>
      <c r="B1513" t="s">
        <v>3948</v>
      </c>
      <c r="C1513" s="1">
        <v>46035.499548611115</v>
      </c>
      <c r="D1513" s="62">
        <v>15200</v>
      </c>
      <c r="E1513" t="s">
        <v>34</v>
      </c>
      <c r="F1513" s="18">
        <v>45824</v>
      </c>
      <c r="G1513" t="s">
        <v>284</v>
      </c>
      <c r="H1513">
        <v>0</v>
      </c>
      <c r="I1513">
        <v>0</v>
      </c>
      <c r="J1513" t="s">
        <v>1252</v>
      </c>
      <c r="K1513" t="s">
        <v>5765</v>
      </c>
      <c r="L1513">
        <v>49227</v>
      </c>
      <c r="M1513">
        <v>1476.81</v>
      </c>
    </row>
    <row r="1514" spans="1:13">
      <c r="A1514" t="s">
        <v>1004</v>
      </c>
      <c r="B1514" t="s">
        <v>3949</v>
      </c>
      <c r="C1514" s="1">
        <v>45891.365428240744</v>
      </c>
      <c r="D1514" s="62">
        <v>15201</v>
      </c>
      <c r="E1514" t="s">
        <v>34</v>
      </c>
      <c r="F1514" s="18">
        <v>45891</v>
      </c>
      <c r="G1514" t="s">
        <v>194</v>
      </c>
      <c r="K1514" t="s">
        <v>5814</v>
      </c>
      <c r="L1514">
        <v>5000</v>
      </c>
      <c r="M1514">
        <v>5000</v>
      </c>
    </row>
    <row r="1515" spans="1:13">
      <c r="A1515" t="s">
        <v>479</v>
      </c>
      <c r="B1515" t="s">
        <v>3950</v>
      </c>
      <c r="C1515" s="1">
        <v>45813.429097222222</v>
      </c>
      <c r="D1515" s="62">
        <v>15202</v>
      </c>
      <c r="E1515" t="s">
        <v>34</v>
      </c>
      <c r="F1515" s="18">
        <v>45813</v>
      </c>
      <c r="K1515" t="s">
        <v>5743</v>
      </c>
      <c r="M1515">
        <v>1790</v>
      </c>
    </row>
    <row r="1516" spans="1:13">
      <c r="A1516" t="s">
        <v>476</v>
      </c>
      <c r="B1516" t="s">
        <v>3951</v>
      </c>
      <c r="C1516" s="1">
        <v>46002.437210648146</v>
      </c>
      <c r="D1516" s="62">
        <v>15203</v>
      </c>
      <c r="E1516" t="s">
        <v>34</v>
      </c>
      <c r="F1516" s="18">
        <v>46002</v>
      </c>
      <c r="G1516" t="s">
        <v>55</v>
      </c>
      <c r="H1516">
        <v>0</v>
      </c>
      <c r="I1516">
        <v>0</v>
      </c>
      <c r="J1516" t="s">
        <v>1252</v>
      </c>
      <c r="K1516" t="s">
        <v>5826</v>
      </c>
      <c r="L1516">
        <v>3500</v>
      </c>
      <c r="M1516">
        <v>105</v>
      </c>
    </row>
    <row r="1517" spans="1:13">
      <c r="A1517" t="s">
        <v>772</v>
      </c>
      <c r="B1517" t="s">
        <v>3952</v>
      </c>
      <c r="C1517" s="1">
        <v>46064.638831018521</v>
      </c>
      <c r="D1517" s="62">
        <v>15204</v>
      </c>
      <c r="E1517" t="s">
        <v>34</v>
      </c>
      <c r="F1517" s="18">
        <v>45833</v>
      </c>
      <c r="G1517" t="s">
        <v>284</v>
      </c>
      <c r="H1517">
        <v>0</v>
      </c>
      <c r="I1517">
        <v>0</v>
      </c>
      <c r="J1517" t="s">
        <v>1252</v>
      </c>
      <c r="K1517" t="s">
        <v>5753</v>
      </c>
      <c r="L1517">
        <v>30000</v>
      </c>
      <c r="M1517">
        <v>900</v>
      </c>
    </row>
    <row r="1518" spans="1:13">
      <c r="A1518" t="s">
        <v>1006</v>
      </c>
      <c r="B1518" t="s">
        <v>3953</v>
      </c>
      <c r="C1518" s="1">
        <v>45819.625879629632</v>
      </c>
      <c r="D1518" s="62">
        <v>15205</v>
      </c>
      <c r="E1518" t="s">
        <v>34</v>
      </c>
      <c r="F1518" s="18">
        <v>45819</v>
      </c>
      <c r="G1518" t="s">
        <v>199</v>
      </c>
      <c r="K1518" t="s">
        <v>5788</v>
      </c>
      <c r="L1518">
        <v>100000</v>
      </c>
      <c r="M1518">
        <v>100000</v>
      </c>
    </row>
    <row r="1519" spans="1:13">
      <c r="A1519" t="s">
        <v>984</v>
      </c>
      <c r="B1519" t="s">
        <v>3954</v>
      </c>
      <c r="C1519" s="1">
        <v>46036.542766203704</v>
      </c>
      <c r="D1519" s="62">
        <v>15206</v>
      </c>
      <c r="E1519" t="s">
        <v>34</v>
      </c>
      <c r="F1519" s="18">
        <v>46036</v>
      </c>
      <c r="G1519" t="s">
        <v>149</v>
      </c>
      <c r="K1519" t="s">
        <v>5806</v>
      </c>
      <c r="L1519">
        <v>100000</v>
      </c>
      <c r="M1519">
        <v>100000</v>
      </c>
    </row>
    <row r="1520" spans="1:13">
      <c r="A1520" t="s">
        <v>2126</v>
      </c>
      <c r="B1520" t="s">
        <v>3955</v>
      </c>
      <c r="C1520" s="1">
        <v>45841.549490740741</v>
      </c>
      <c r="D1520" s="62">
        <v>15207</v>
      </c>
      <c r="E1520" t="s">
        <v>1251</v>
      </c>
      <c r="F1520" s="18">
        <v>45841</v>
      </c>
      <c r="G1520" t="s">
        <v>85</v>
      </c>
      <c r="J1520" t="s">
        <v>1259</v>
      </c>
      <c r="K1520" t="s">
        <v>5819</v>
      </c>
      <c r="L1520">
        <v>1333334</v>
      </c>
      <c r="M1520">
        <v>33333.35</v>
      </c>
    </row>
    <row r="1521" spans="1:13">
      <c r="A1521" s="63" t="s">
        <v>773</v>
      </c>
      <c r="B1521" t="s">
        <v>3956</v>
      </c>
      <c r="C1521" s="1">
        <v>45980.503657407404</v>
      </c>
      <c r="D1521" s="62">
        <v>15208</v>
      </c>
      <c r="E1521" t="s">
        <v>34</v>
      </c>
      <c r="F1521" s="18">
        <v>45965</v>
      </c>
      <c r="G1521" t="s">
        <v>37</v>
      </c>
      <c r="H1521">
        <v>0</v>
      </c>
      <c r="I1521">
        <v>0</v>
      </c>
      <c r="J1521" t="s">
        <v>1252</v>
      </c>
      <c r="K1521" t="s">
        <v>5754</v>
      </c>
      <c r="L1521">
        <v>65000</v>
      </c>
      <c r="M1521">
        <v>1625</v>
      </c>
    </row>
    <row r="1522" spans="1:13">
      <c r="A1522" t="s">
        <v>230</v>
      </c>
      <c r="B1522" t="s">
        <v>3957</v>
      </c>
      <c r="C1522" s="1">
        <v>46076.522465277776</v>
      </c>
      <c r="D1522" s="62">
        <v>15210</v>
      </c>
      <c r="E1522" t="s">
        <v>34</v>
      </c>
      <c r="F1522" s="18">
        <v>45916</v>
      </c>
      <c r="G1522" t="s">
        <v>87</v>
      </c>
      <c r="H1522">
        <v>30.1</v>
      </c>
      <c r="J1522" t="s">
        <v>1259</v>
      </c>
      <c r="K1522" t="s">
        <v>5793</v>
      </c>
      <c r="L1522">
        <v>350000</v>
      </c>
      <c r="M1522">
        <v>8750</v>
      </c>
    </row>
    <row r="1523" spans="1:13">
      <c r="A1523" t="s">
        <v>774</v>
      </c>
      <c r="B1523" t="s">
        <v>3958</v>
      </c>
      <c r="C1523" s="1">
        <v>46003.366875</v>
      </c>
      <c r="D1523" s="62">
        <v>15211</v>
      </c>
      <c r="E1523" t="s">
        <v>34</v>
      </c>
      <c r="F1523" s="18">
        <v>46003</v>
      </c>
      <c r="G1523" t="s">
        <v>53</v>
      </c>
      <c r="H1523">
        <v>0</v>
      </c>
      <c r="I1523">
        <v>1</v>
      </c>
      <c r="J1523" t="s">
        <v>1252</v>
      </c>
      <c r="K1523" t="s">
        <v>5829</v>
      </c>
      <c r="L1523">
        <v>144697</v>
      </c>
      <c r="M1523">
        <v>4340.91</v>
      </c>
    </row>
    <row r="1524" spans="1:13">
      <c r="A1524" t="s">
        <v>775</v>
      </c>
      <c r="B1524" t="s">
        <v>3959</v>
      </c>
      <c r="C1524" s="1">
        <v>46051.584155092591</v>
      </c>
      <c r="D1524" s="62">
        <v>15212</v>
      </c>
      <c r="E1524" t="s">
        <v>34</v>
      </c>
      <c r="F1524" s="18">
        <v>46014</v>
      </c>
      <c r="G1524" t="s">
        <v>49</v>
      </c>
      <c r="H1524">
        <v>0</v>
      </c>
      <c r="I1524">
        <v>0</v>
      </c>
      <c r="J1524" t="s">
        <v>1252</v>
      </c>
      <c r="K1524" t="s">
        <v>5775</v>
      </c>
      <c r="L1524">
        <v>550000</v>
      </c>
      <c r="M1524">
        <v>16500</v>
      </c>
    </row>
    <row r="1525" spans="1:13">
      <c r="A1525" t="s">
        <v>2127</v>
      </c>
      <c r="B1525" t="s">
        <v>3960</v>
      </c>
      <c r="C1525" s="1">
        <v>45874.472546296296</v>
      </c>
      <c r="D1525" s="62">
        <v>15214</v>
      </c>
      <c r="E1525" t="s">
        <v>1251</v>
      </c>
      <c r="F1525" s="18">
        <v>45874</v>
      </c>
      <c r="G1525" t="s">
        <v>149</v>
      </c>
      <c r="J1525" t="s">
        <v>1259</v>
      </c>
      <c r="K1525" t="s">
        <v>5788</v>
      </c>
      <c r="L1525">
        <v>500000</v>
      </c>
      <c r="M1525">
        <v>12500</v>
      </c>
    </row>
    <row r="1526" spans="1:13">
      <c r="A1526" s="63" t="s">
        <v>67</v>
      </c>
      <c r="B1526" t="s">
        <v>5476</v>
      </c>
      <c r="C1526" s="1">
        <v>46111.531909722224</v>
      </c>
      <c r="D1526" s="62">
        <v>15216</v>
      </c>
      <c r="E1526" t="s">
        <v>34</v>
      </c>
      <c r="F1526" s="18">
        <v>45986</v>
      </c>
      <c r="G1526" t="s">
        <v>149</v>
      </c>
      <c r="H1526">
        <v>8</v>
      </c>
      <c r="J1526" t="s">
        <v>1259</v>
      </c>
      <c r="K1526" t="s">
        <v>5759</v>
      </c>
      <c r="L1526">
        <v>55091.09</v>
      </c>
      <c r="M1526">
        <v>1377.28</v>
      </c>
    </row>
    <row r="1527" spans="1:13">
      <c r="A1527" t="s">
        <v>2128</v>
      </c>
      <c r="B1527" t="s">
        <v>3961</v>
      </c>
      <c r="C1527" s="1">
        <v>45911.348182870373</v>
      </c>
      <c r="D1527" s="62">
        <v>15217</v>
      </c>
      <c r="E1527" t="s">
        <v>1251</v>
      </c>
      <c r="F1527" s="18">
        <v>45911</v>
      </c>
      <c r="G1527" t="s">
        <v>61</v>
      </c>
      <c r="K1527" t="s">
        <v>5757</v>
      </c>
      <c r="L1527">
        <v>10000</v>
      </c>
      <c r="M1527">
        <v>400</v>
      </c>
    </row>
    <row r="1528" spans="1:13">
      <c r="A1528" s="63" t="s">
        <v>2129</v>
      </c>
      <c r="B1528" t="s">
        <v>3962</v>
      </c>
      <c r="C1528" s="1">
        <v>45876.573298611111</v>
      </c>
      <c r="D1528" s="62">
        <v>15218</v>
      </c>
      <c r="E1528" t="s">
        <v>1251</v>
      </c>
      <c r="F1528" s="18">
        <v>45876</v>
      </c>
      <c r="G1528" t="s">
        <v>127</v>
      </c>
      <c r="J1528" t="s">
        <v>1252</v>
      </c>
      <c r="K1528" t="s">
        <v>5754</v>
      </c>
      <c r="L1528">
        <v>5000</v>
      </c>
      <c r="M1528">
        <v>150</v>
      </c>
    </row>
    <row r="1529" spans="1:13">
      <c r="A1529" t="s">
        <v>2130</v>
      </c>
      <c r="B1529" t="s">
        <v>3963</v>
      </c>
      <c r="C1529" s="1">
        <v>46065.590324074074</v>
      </c>
      <c r="D1529" s="62">
        <v>15220</v>
      </c>
      <c r="E1529" t="s">
        <v>1251</v>
      </c>
      <c r="F1529" s="18">
        <v>46065</v>
      </c>
      <c r="G1529" t="s">
        <v>199</v>
      </c>
      <c r="K1529" t="s">
        <v>5792</v>
      </c>
      <c r="L1529">
        <v>2000000</v>
      </c>
      <c r="M1529">
        <v>50000</v>
      </c>
    </row>
    <row r="1530" spans="1:13">
      <c r="A1530" t="s">
        <v>876</v>
      </c>
      <c r="B1530" t="s">
        <v>3964</v>
      </c>
      <c r="C1530" s="1">
        <v>46043.462905092594</v>
      </c>
      <c r="D1530" s="62">
        <v>15221</v>
      </c>
      <c r="E1530" t="s">
        <v>34</v>
      </c>
      <c r="F1530" s="18">
        <v>45880</v>
      </c>
      <c r="G1530" t="s">
        <v>98</v>
      </c>
      <c r="H1530">
        <v>0</v>
      </c>
      <c r="I1530">
        <v>1</v>
      </c>
      <c r="J1530" t="s">
        <v>1252</v>
      </c>
      <c r="K1530" t="s">
        <v>5813</v>
      </c>
      <c r="L1530">
        <v>160000</v>
      </c>
      <c r="M1530">
        <v>4000</v>
      </c>
    </row>
    <row r="1531" spans="1:13">
      <c r="A1531" t="s">
        <v>2131</v>
      </c>
      <c r="B1531" t="s">
        <v>3965</v>
      </c>
      <c r="C1531" s="1">
        <v>46077.328958333332</v>
      </c>
      <c r="D1531" s="62">
        <v>15222</v>
      </c>
      <c r="E1531" t="s">
        <v>34</v>
      </c>
      <c r="F1531" s="18">
        <v>46077</v>
      </c>
      <c r="G1531" t="s">
        <v>98</v>
      </c>
      <c r="H1531">
        <v>0</v>
      </c>
      <c r="I1531">
        <v>0</v>
      </c>
      <c r="J1531" t="s">
        <v>1252</v>
      </c>
      <c r="K1531" t="s">
        <v>5823</v>
      </c>
      <c r="L1531">
        <v>1750000</v>
      </c>
      <c r="M1531">
        <v>43750</v>
      </c>
    </row>
    <row r="1532" spans="1:13">
      <c r="A1532" t="s">
        <v>2132</v>
      </c>
      <c r="B1532" t="s">
        <v>3966</v>
      </c>
      <c r="C1532" s="1">
        <v>46048.663506944446</v>
      </c>
      <c r="D1532" s="62">
        <v>15223</v>
      </c>
      <c r="E1532" t="s">
        <v>1251</v>
      </c>
      <c r="F1532" s="18">
        <v>46048</v>
      </c>
      <c r="G1532" t="s">
        <v>214</v>
      </c>
      <c r="K1532" t="s">
        <v>5822</v>
      </c>
      <c r="L1532">
        <v>800000</v>
      </c>
      <c r="M1532">
        <v>20000</v>
      </c>
    </row>
    <row r="1533" spans="1:13">
      <c r="A1533" s="63" t="s">
        <v>2133</v>
      </c>
      <c r="B1533" t="s">
        <v>3967</v>
      </c>
      <c r="C1533" s="1">
        <v>46048.663391203707</v>
      </c>
      <c r="D1533" s="62">
        <v>15224</v>
      </c>
      <c r="E1533" t="s">
        <v>1251</v>
      </c>
      <c r="F1533" s="18">
        <v>46048</v>
      </c>
      <c r="G1533" t="s">
        <v>214</v>
      </c>
      <c r="K1533" t="s">
        <v>5799</v>
      </c>
      <c r="L1533">
        <v>900000</v>
      </c>
      <c r="M1533">
        <v>22500</v>
      </c>
    </row>
    <row r="1534" spans="1:13">
      <c r="A1534" t="s">
        <v>2134</v>
      </c>
      <c r="B1534" t="s">
        <v>3968</v>
      </c>
      <c r="C1534" s="1">
        <v>46049.581134259257</v>
      </c>
      <c r="D1534" s="62">
        <v>15225</v>
      </c>
      <c r="E1534" t="s">
        <v>1251</v>
      </c>
      <c r="F1534" s="18">
        <v>46049</v>
      </c>
      <c r="G1534" t="s">
        <v>214</v>
      </c>
      <c r="K1534" t="s">
        <v>5753</v>
      </c>
      <c r="L1534">
        <v>160000</v>
      </c>
      <c r="M1534">
        <v>4000</v>
      </c>
    </row>
    <row r="1535" spans="1:13">
      <c r="A1535" t="s">
        <v>877</v>
      </c>
      <c r="B1535" t="s">
        <v>3969</v>
      </c>
      <c r="C1535" s="1">
        <v>45922.375844907408</v>
      </c>
      <c r="D1535" s="62">
        <v>15228</v>
      </c>
      <c r="E1535" t="s">
        <v>34</v>
      </c>
      <c r="F1535" s="18">
        <v>45922</v>
      </c>
      <c r="G1535" t="s">
        <v>199</v>
      </c>
      <c r="H1535">
        <v>0</v>
      </c>
      <c r="I1535">
        <v>0</v>
      </c>
      <c r="J1535" t="s">
        <v>1252</v>
      </c>
      <c r="K1535" t="s">
        <v>5742</v>
      </c>
      <c r="L1535">
        <v>1000000</v>
      </c>
      <c r="M1535">
        <v>25000</v>
      </c>
    </row>
    <row r="1536" spans="1:13">
      <c r="A1536" t="s">
        <v>778</v>
      </c>
      <c r="B1536" t="s">
        <v>3970</v>
      </c>
      <c r="C1536" s="1">
        <v>45980.502951388888</v>
      </c>
      <c r="D1536" s="62">
        <v>15229</v>
      </c>
      <c r="E1536" t="s">
        <v>34</v>
      </c>
      <c r="F1536" s="18">
        <v>45937</v>
      </c>
      <c r="G1536" t="s">
        <v>55</v>
      </c>
      <c r="H1536">
        <v>0</v>
      </c>
      <c r="I1536">
        <v>0</v>
      </c>
      <c r="J1536" t="s">
        <v>1252</v>
      </c>
      <c r="K1536" t="s">
        <v>5759</v>
      </c>
      <c r="L1536">
        <v>210000</v>
      </c>
      <c r="M1536">
        <v>6300</v>
      </c>
    </row>
    <row r="1537" spans="1:13">
      <c r="A1537" t="s">
        <v>779</v>
      </c>
      <c r="B1537" t="s">
        <v>5307</v>
      </c>
      <c r="C1537" s="1">
        <v>46094.413576388892</v>
      </c>
      <c r="D1537" s="62">
        <v>15230</v>
      </c>
      <c r="E1537" t="s">
        <v>34</v>
      </c>
      <c r="F1537" s="18">
        <v>45825</v>
      </c>
      <c r="G1537" t="s">
        <v>199</v>
      </c>
      <c r="H1537">
        <v>0</v>
      </c>
      <c r="I1537">
        <v>0</v>
      </c>
      <c r="J1537" t="s">
        <v>1252</v>
      </c>
      <c r="K1537" t="s">
        <v>5762</v>
      </c>
      <c r="L1537">
        <v>930000</v>
      </c>
      <c r="M1537">
        <v>23250</v>
      </c>
    </row>
    <row r="1538" spans="1:13">
      <c r="A1538" t="s">
        <v>2135</v>
      </c>
      <c r="B1538" t="s">
        <v>3971</v>
      </c>
      <c r="C1538" s="1">
        <v>45903.52107638889</v>
      </c>
      <c r="D1538" s="62">
        <v>15231</v>
      </c>
      <c r="E1538" t="s">
        <v>1251</v>
      </c>
      <c r="F1538" s="18">
        <v>45903</v>
      </c>
      <c r="G1538" t="s">
        <v>175</v>
      </c>
      <c r="K1538" t="s">
        <v>5741</v>
      </c>
      <c r="L1538">
        <v>50000</v>
      </c>
      <c r="M1538">
        <v>1250</v>
      </c>
    </row>
    <row r="1539" spans="1:13">
      <c r="A1539" t="s">
        <v>985</v>
      </c>
      <c r="B1539" t="s">
        <v>3972</v>
      </c>
      <c r="C1539" s="1">
        <v>45819.632824074077</v>
      </c>
      <c r="D1539" s="62">
        <v>15234</v>
      </c>
      <c r="E1539" t="s">
        <v>34</v>
      </c>
      <c r="F1539" s="18">
        <v>45819</v>
      </c>
      <c r="K1539" t="s">
        <v>5822</v>
      </c>
      <c r="M1539">
        <v>1550</v>
      </c>
    </row>
    <row r="1540" spans="1:13">
      <c r="A1540" t="s">
        <v>780</v>
      </c>
      <c r="B1540" t="s">
        <v>3973</v>
      </c>
      <c r="C1540" s="1">
        <v>45985.429988425924</v>
      </c>
      <c r="D1540" s="62">
        <v>15235</v>
      </c>
      <c r="E1540" t="s">
        <v>34</v>
      </c>
      <c r="F1540" s="18">
        <v>45856</v>
      </c>
      <c r="G1540" t="s">
        <v>199</v>
      </c>
      <c r="H1540">
        <v>0</v>
      </c>
      <c r="I1540">
        <v>0</v>
      </c>
      <c r="J1540" t="s">
        <v>1252</v>
      </c>
      <c r="K1540" t="s">
        <v>5830</v>
      </c>
      <c r="L1540">
        <v>1200000</v>
      </c>
      <c r="M1540">
        <v>30000</v>
      </c>
    </row>
    <row r="1541" spans="1:13">
      <c r="A1541" t="s">
        <v>781</v>
      </c>
      <c r="B1541" t="s">
        <v>3974</v>
      </c>
      <c r="C1541" s="1">
        <v>46064.637453703705</v>
      </c>
      <c r="D1541" s="62">
        <v>15236</v>
      </c>
      <c r="E1541" t="s">
        <v>34</v>
      </c>
      <c r="F1541" s="18">
        <v>46002</v>
      </c>
      <c r="G1541" t="s">
        <v>196</v>
      </c>
      <c r="H1541">
        <v>0</v>
      </c>
      <c r="I1541">
        <v>0</v>
      </c>
      <c r="J1541" t="s">
        <v>1252</v>
      </c>
      <c r="K1541" t="s">
        <v>5813</v>
      </c>
      <c r="L1541">
        <v>120800</v>
      </c>
      <c r="M1541">
        <v>4000</v>
      </c>
    </row>
    <row r="1542" spans="1:13">
      <c r="A1542" t="s">
        <v>782</v>
      </c>
      <c r="B1542" t="s">
        <v>3975</v>
      </c>
      <c r="C1542" s="1">
        <v>46041.44189814815</v>
      </c>
      <c r="D1542" s="62">
        <v>15237</v>
      </c>
      <c r="E1542" t="s">
        <v>34</v>
      </c>
      <c r="F1542" s="18">
        <v>45929</v>
      </c>
      <c r="G1542" t="s">
        <v>127</v>
      </c>
      <c r="H1542">
        <v>0</v>
      </c>
      <c r="I1542">
        <v>0</v>
      </c>
      <c r="J1542" t="s">
        <v>1252</v>
      </c>
      <c r="K1542" t="s">
        <v>5816</v>
      </c>
      <c r="L1542">
        <v>50000</v>
      </c>
      <c r="M1542">
        <v>1500</v>
      </c>
    </row>
    <row r="1543" spans="1:13">
      <c r="A1543" t="s">
        <v>879</v>
      </c>
      <c r="B1543" t="s">
        <v>3976</v>
      </c>
      <c r="C1543" s="1">
        <v>45923.392581018517</v>
      </c>
      <c r="D1543" s="62">
        <v>15241</v>
      </c>
      <c r="E1543" t="s">
        <v>34</v>
      </c>
      <c r="F1543" s="18">
        <v>45887</v>
      </c>
      <c r="G1543" t="s">
        <v>58</v>
      </c>
      <c r="H1543">
        <v>0</v>
      </c>
      <c r="I1543">
        <v>0</v>
      </c>
      <c r="J1543" t="s">
        <v>1252</v>
      </c>
      <c r="K1543" t="s">
        <v>5804</v>
      </c>
      <c r="L1543">
        <v>35000</v>
      </c>
      <c r="M1543">
        <v>1050</v>
      </c>
    </row>
    <row r="1544" spans="1:13">
      <c r="A1544" t="s">
        <v>2136</v>
      </c>
      <c r="B1544" t="s">
        <v>3977</v>
      </c>
      <c r="C1544" s="1">
        <v>45842.495763888888</v>
      </c>
      <c r="D1544" s="62">
        <v>15242</v>
      </c>
      <c r="E1544" t="s">
        <v>1251</v>
      </c>
      <c r="F1544" s="18">
        <v>45842</v>
      </c>
      <c r="K1544" t="s">
        <v>5744</v>
      </c>
    </row>
    <row r="1545" spans="1:13">
      <c r="A1545" t="s">
        <v>2137</v>
      </c>
      <c r="B1545" t="s">
        <v>3978</v>
      </c>
      <c r="C1545" s="1">
        <v>45881.470879629633</v>
      </c>
      <c r="D1545" s="62">
        <v>15243</v>
      </c>
      <c r="E1545" t="s">
        <v>1251</v>
      </c>
      <c r="F1545" s="18">
        <v>45881</v>
      </c>
      <c r="K1545" t="s">
        <v>5808</v>
      </c>
    </row>
    <row r="1546" spans="1:13">
      <c r="A1546" t="s">
        <v>884</v>
      </c>
      <c r="B1546" t="s">
        <v>3979</v>
      </c>
      <c r="C1546" s="1">
        <v>45980.501064814816</v>
      </c>
      <c r="D1546" s="62">
        <v>15244</v>
      </c>
      <c r="E1546" t="s">
        <v>34</v>
      </c>
      <c r="F1546" s="18">
        <v>45890</v>
      </c>
      <c r="G1546" t="s">
        <v>196</v>
      </c>
      <c r="H1546">
        <v>0</v>
      </c>
      <c r="I1546">
        <v>0</v>
      </c>
      <c r="J1546" t="s">
        <v>1252</v>
      </c>
      <c r="K1546" t="s">
        <v>5743</v>
      </c>
      <c r="L1546">
        <v>4694.22</v>
      </c>
      <c r="M1546">
        <v>291.60000000000002</v>
      </c>
    </row>
    <row r="1547" spans="1:13">
      <c r="A1547" t="s">
        <v>886</v>
      </c>
      <c r="B1547" t="s">
        <v>3980</v>
      </c>
      <c r="C1547" s="1">
        <v>46049.633206018516</v>
      </c>
      <c r="D1547" s="62">
        <v>15245</v>
      </c>
      <c r="E1547" t="s">
        <v>34</v>
      </c>
      <c r="F1547" s="18">
        <v>46049</v>
      </c>
      <c r="G1547" t="s">
        <v>214</v>
      </c>
      <c r="H1547">
        <v>0</v>
      </c>
      <c r="I1547">
        <v>1</v>
      </c>
      <c r="J1547" t="s">
        <v>1252</v>
      </c>
      <c r="K1547" t="s">
        <v>5762</v>
      </c>
      <c r="L1547">
        <v>512762.32</v>
      </c>
      <c r="M1547">
        <v>12819.06</v>
      </c>
    </row>
    <row r="1548" spans="1:13">
      <c r="A1548" t="s">
        <v>2138</v>
      </c>
      <c r="B1548" t="s">
        <v>3981</v>
      </c>
      <c r="C1548" s="1">
        <v>45919.374259259261</v>
      </c>
      <c r="D1548" s="62">
        <v>15246</v>
      </c>
      <c r="E1548" t="s">
        <v>1251</v>
      </c>
      <c r="F1548" s="18">
        <v>45919</v>
      </c>
      <c r="K1548" t="s">
        <v>5793</v>
      </c>
    </row>
    <row r="1549" spans="1:13">
      <c r="A1549" t="s">
        <v>5308</v>
      </c>
      <c r="B1549" t="s">
        <v>5309</v>
      </c>
      <c r="C1549" s="1">
        <v>46104.467106481483</v>
      </c>
      <c r="D1549" s="62">
        <v>15247</v>
      </c>
      <c r="E1549" t="s">
        <v>34</v>
      </c>
      <c r="F1549" s="18">
        <v>46104</v>
      </c>
      <c r="K1549" t="s">
        <v>5761</v>
      </c>
      <c r="M1549">
        <v>7000</v>
      </c>
    </row>
    <row r="1550" spans="1:13">
      <c r="A1550" t="s">
        <v>897</v>
      </c>
      <c r="B1550" t="s">
        <v>3982</v>
      </c>
      <c r="C1550" s="1">
        <v>45940.332858796297</v>
      </c>
      <c r="D1550" s="62">
        <v>15248</v>
      </c>
      <c r="E1550" t="s">
        <v>34</v>
      </c>
      <c r="F1550" s="18">
        <v>45895</v>
      </c>
      <c r="G1550" t="s">
        <v>82</v>
      </c>
      <c r="H1550">
        <v>0</v>
      </c>
      <c r="I1550">
        <v>0</v>
      </c>
      <c r="J1550" t="s">
        <v>1252</v>
      </c>
      <c r="K1550" t="s">
        <v>5830</v>
      </c>
      <c r="L1550">
        <v>1500000</v>
      </c>
      <c r="M1550">
        <v>37500</v>
      </c>
    </row>
    <row r="1551" spans="1:13">
      <c r="A1551" t="s">
        <v>2139</v>
      </c>
      <c r="B1551" t="s">
        <v>3983</v>
      </c>
      <c r="C1551" s="1">
        <v>46028.610312500001</v>
      </c>
      <c r="D1551" s="62">
        <v>15250</v>
      </c>
      <c r="E1551" t="s">
        <v>1251</v>
      </c>
      <c r="F1551" s="18">
        <v>46028</v>
      </c>
      <c r="G1551" t="s">
        <v>37</v>
      </c>
      <c r="K1551" t="s">
        <v>5733</v>
      </c>
      <c r="L1551">
        <v>5000000</v>
      </c>
      <c r="M1551">
        <v>125000</v>
      </c>
    </row>
    <row r="1552" spans="1:13">
      <c r="A1552" t="s">
        <v>787</v>
      </c>
      <c r="B1552" t="s">
        <v>3984</v>
      </c>
      <c r="C1552" s="1">
        <v>45887.521273148152</v>
      </c>
      <c r="D1552" s="62">
        <v>15251</v>
      </c>
      <c r="E1552" t="s">
        <v>34</v>
      </c>
      <c r="F1552" s="18">
        <v>45887</v>
      </c>
      <c r="G1552" t="s">
        <v>129</v>
      </c>
      <c r="H1552">
        <v>0</v>
      </c>
      <c r="I1552">
        <v>0</v>
      </c>
      <c r="J1552" t="s">
        <v>1252</v>
      </c>
      <c r="K1552" t="s">
        <v>5732</v>
      </c>
      <c r="L1552">
        <v>50000</v>
      </c>
      <c r="M1552">
        <v>1000</v>
      </c>
    </row>
    <row r="1553" spans="1:13">
      <c r="A1553" t="s">
        <v>788</v>
      </c>
      <c r="B1553" t="s">
        <v>3985</v>
      </c>
      <c r="C1553" s="1">
        <v>45980.499039351853</v>
      </c>
      <c r="D1553" s="62">
        <v>15252</v>
      </c>
      <c r="E1553" t="s">
        <v>34</v>
      </c>
      <c r="F1553" s="18">
        <v>45883</v>
      </c>
      <c r="G1553" t="s">
        <v>127</v>
      </c>
      <c r="H1553">
        <v>0</v>
      </c>
      <c r="I1553">
        <v>0</v>
      </c>
      <c r="J1553" t="s">
        <v>1252</v>
      </c>
      <c r="K1553" t="s">
        <v>5787</v>
      </c>
      <c r="L1553">
        <v>120000</v>
      </c>
      <c r="M1553">
        <v>3600</v>
      </c>
    </row>
    <row r="1554" spans="1:13">
      <c r="A1554" t="s">
        <v>789</v>
      </c>
      <c r="B1554" t="s">
        <v>3986</v>
      </c>
      <c r="C1554" s="1">
        <v>46071.481099537035</v>
      </c>
      <c r="D1554" s="62">
        <v>15253</v>
      </c>
      <c r="E1554" t="s">
        <v>34</v>
      </c>
      <c r="F1554" s="18">
        <v>45966</v>
      </c>
      <c r="G1554" t="s">
        <v>175</v>
      </c>
      <c r="H1554">
        <v>0</v>
      </c>
      <c r="I1554">
        <v>0</v>
      </c>
      <c r="J1554" t="s">
        <v>1252</v>
      </c>
      <c r="K1554" t="s">
        <v>5791</v>
      </c>
      <c r="L1554">
        <v>490000</v>
      </c>
      <c r="M1554">
        <v>12250</v>
      </c>
    </row>
    <row r="1555" spans="1:13">
      <c r="A1555" t="s">
        <v>790</v>
      </c>
      <c r="B1555" t="s">
        <v>3987</v>
      </c>
      <c r="C1555" s="1">
        <v>45912.45925925926</v>
      </c>
      <c r="D1555" s="62">
        <v>15254</v>
      </c>
      <c r="E1555" t="s">
        <v>34</v>
      </c>
      <c r="F1555" s="18">
        <v>45882</v>
      </c>
      <c r="G1555" t="s">
        <v>82</v>
      </c>
      <c r="H1555">
        <v>0</v>
      </c>
      <c r="I1555">
        <v>1</v>
      </c>
      <c r="J1555" t="s">
        <v>1252</v>
      </c>
      <c r="K1555" t="s">
        <v>5811</v>
      </c>
      <c r="L1555">
        <v>40000</v>
      </c>
      <c r="M1555">
        <v>1000</v>
      </c>
    </row>
    <row r="1556" spans="1:13">
      <c r="A1556" t="s">
        <v>791</v>
      </c>
      <c r="B1556" t="s">
        <v>3988</v>
      </c>
      <c r="C1556" s="1">
        <v>45931.516261574077</v>
      </c>
      <c r="D1556" s="62">
        <v>15255</v>
      </c>
      <c r="E1556" t="s">
        <v>34</v>
      </c>
      <c r="F1556" s="18">
        <v>45881</v>
      </c>
      <c r="G1556" t="s">
        <v>53</v>
      </c>
      <c r="H1556">
        <v>0</v>
      </c>
      <c r="I1556">
        <v>1</v>
      </c>
      <c r="J1556" t="s">
        <v>1252</v>
      </c>
      <c r="K1556" t="s">
        <v>5802</v>
      </c>
      <c r="L1556">
        <v>375000</v>
      </c>
      <c r="M1556">
        <v>9375</v>
      </c>
    </row>
    <row r="1557" spans="1:13">
      <c r="A1557" t="s">
        <v>74</v>
      </c>
      <c r="B1557" t="s">
        <v>3989</v>
      </c>
      <c r="C1557" s="1">
        <v>45888.407476851855</v>
      </c>
      <c r="D1557" s="62">
        <v>15256</v>
      </c>
      <c r="E1557" t="s">
        <v>34</v>
      </c>
      <c r="F1557" s="18">
        <v>45854</v>
      </c>
      <c r="G1557" t="s">
        <v>377</v>
      </c>
      <c r="H1557">
        <v>0</v>
      </c>
      <c r="I1557">
        <v>1</v>
      </c>
      <c r="J1557" t="s">
        <v>1252</v>
      </c>
      <c r="K1557" t="s">
        <v>5802</v>
      </c>
      <c r="L1557">
        <v>58569</v>
      </c>
      <c r="M1557">
        <v>1464.23</v>
      </c>
    </row>
    <row r="1558" spans="1:13">
      <c r="A1558" t="s">
        <v>45</v>
      </c>
      <c r="B1558" t="s">
        <v>3990</v>
      </c>
      <c r="C1558" s="1">
        <v>45882.669062499997</v>
      </c>
      <c r="D1558" s="62">
        <v>15257</v>
      </c>
      <c r="E1558" t="s">
        <v>34</v>
      </c>
      <c r="F1558" s="18">
        <v>45854</v>
      </c>
      <c r="G1558" t="s">
        <v>377</v>
      </c>
      <c r="H1558">
        <v>0</v>
      </c>
      <c r="I1558">
        <v>1</v>
      </c>
      <c r="J1558" t="s">
        <v>1252</v>
      </c>
      <c r="K1558" t="s">
        <v>5792</v>
      </c>
      <c r="L1558">
        <v>121598.77</v>
      </c>
      <c r="M1558">
        <v>3039.97</v>
      </c>
    </row>
    <row r="1559" spans="1:13">
      <c r="A1559" t="s">
        <v>43</v>
      </c>
      <c r="B1559" t="s">
        <v>3991</v>
      </c>
      <c r="C1559" s="1">
        <v>45882.669189814813</v>
      </c>
      <c r="D1559" s="62">
        <v>15258</v>
      </c>
      <c r="E1559" t="s">
        <v>34</v>
      </c>
      <c r="F1559" s="18">
        <v>45854</v>
      </c>
      <c r="G1559" t="s">
        <v>377</v>
      </c>
      <c r="H1559">
        <v>0</v>
      </c>
      <c r="I1559">
        <v>1</v>
      </c>
      <c r="J1559" t="s">
        <v>1252</v>
      </c>
      <c r="K1559" t="s">
        <v>5750</v>
      </c>
      <c r="L1559">
        <v>146597.67000000001</v>
      </c>
      <c r="M1559">
        <v>3664.94</v>
      </c>
    </row>
    <row r="1560" spans="1:13">
      <c r="A1560" t="s">
        <v>2140</v>
      </c>
      <c r="B1560" t="s">
        <v>3992</v>
      </c>
      <c r="C1560" s="1">
        <v>46064.552824074075</v>
      </c>
      <c r="D1560" s="62">
        <v>15259</v>
      </c>
      <c r="E1560" t="s">
        <v>34</v>
      </c>
      <c r="F1560" s="18">
        <v>46057</v>
      </c>
      <c r="G1560" t="s">
        <v>189</v>
      </c>
      <c r="H1560">
        <v>0</v>
      </c>
      <c r="I1560">
        <v>0</v>
      </c>
      <c r="J1560" t="s">
        <v>1252</v>
      </c>
      <c r="K1560" t="s">
        <v>5781</v>
      </c>
      <c r="L1560">
        <v>200000</v>
      </c>
      <c r="M1560">
        <v>5045.04</v>
      </c>
    </row>
    <row r="1561" spans="1:13">
      <c r="A1561" t="s">
        <v>2141</v>
      </c>
      <c r="B1561" t="s">
        <v>3993</v>
      </c>
      <c r="C1561" s="1">
        <v>46052.468495370369</v>
      </c>
      <c r="D1561" s="62">
        <v>15260</v>
      </c>
      <c r="E1561" t="s">
        <v>1251</v>
      </c>
      <c r="F1561" s="18">
        <v>46052</v>
      </c>
      <c r="G1561" t="s">
        <v>85</v>
      </c>
      <c r="J1561" t="s">
        <v>1252</v>
      </c>
      <c r="K1561" t="s">
        <v>5821</v>
      </c>
      <c r="L1561">
        <v>370000</v>
      </c>
      <c r="M1561">
        <v>9250</v>
      </c>
    </row>
    <row r="1562" spans="1:13">
      <c r="A1562" t="s">
        <v>42</v>
      </c>
      <c r="B1562" t="s">
        <v>3994</v>
      </c>
      <c r="C1562" s="1">
        <v>46059.779039351852</v>
      </c>
      <c r="D1562" s="62">
        <v>15261</v>
      </c>
      <c r="E1562" t="s">
        <v>34</v>
      </c>
      <c r="F1562" s="18">
        <v>45950</v>
      </c>
      <c r="G1562" t="s">
        <v>87</v>
      </c>
      <c r="H1562">
        <v>32.39</v>
      </c>
      <c r="J1562" t="s">
        <v>1259</v>
      </c>
      <c r="K1562" t="s">
        <v>5801</v>
      </c>
      <c r="L1562">
        <v>912500</v>
      </c>
      <c r="M1562">
        <v>22812.5</v>
      </c>
    </row>
    <row r="1563" spans="1:13">
      <c r="A1563" t="s">
        <v>2142</v>
      </c>
      <c r="B1563" t="s">
        <v>3995</v>
      </c>
      <c r="C1563" s="1">
        <v>46028.608819444446</v>
      </c>
      <c r="D1563" s="62">
        <v>15263</v>
      </c>
      <c r="E1563" t="s">
        <v>1251</v>
      </c>
      <c r="F1563" s="18">
        <v>46028</v>
      </c>
      <c r="G1563" t="s">
        <v>127</v>
      </c>
      <c r="K1563" t="s">
        <v>5811</v>
      </c>
      <c r="L1563">
        <v>60000</v>
      </c>
      <c r="M1563">
        <v>1800</v>
      </c>
    </row>
    <row r="1564" spans="1:13">
      <c r="A1564" t="s">
        <v>120</v>
      </c>
      <c r="B1564" t="s">
        <v>3996</v>
      </c>
      <c r="C1564" s="1">
        <v>46035.497662037036</v>
      </c>
      <c r="D1564" s="62">
        <v>15264</v>
      </c>
      <c r="E1564" t="s">
        <v>34</v>
      </c>
      <c r="F1564" s="18">
        <v>45958</v>
      </c>
      <c r="G1564" t="s">
        <v>214</v>
      </c>
      <c r="H1564">
        <v>0</v>
      </c>
      <c r="I1564">
        <v>1</v>
      </c>
      <c r="J1564" t="s">
        <v>1252</v>
      </c>
      <c r="K1564" t="s">
        <v>5799</v>
      </c>
      <c r="L1564">
        <v>225000</v>
      </c>
      <c r="M1564">
        <v>5625</v>
      </c>
    </row>
    <row r="1565" spans="1:13">
      <c r="A1565" t="s">
        <v>2143</v>
      </c>
      <c r="B1565" t="s">
        <v>3997</v>
      </c>
      <c r="C1565" s="1">
        <v>46049.551793981482</v>
      </c>
      <c r="D1565" s="62">
        <v>15265</v>
      </c>
      <c r="E1565" t="s">
        <v>1251</v>
      </c>
      <c r="F1565" s="18">
        <v>46049</v>
      </c>
      <c r="G1565" t="s">
        <v>255</v>
      </c>
      <c r="K1565" t="s">
        <v>5735</v>
      </c>
      <c r="L1565">
        <v>30000</v>
      </c>
      <c r="M1565">
        <v>750</v>
      </c>
    </row>
    <row r="1566" spans="1:13">
      <c r="A1566" t="s">
        <v>44</v>
      </c>
      <c r="B1566" t="s">
        <v>3998</v>
      </c>
      <c r="C1566" s="1">
        <v>46071.719189814816</v>
      </c>
      <c r="D1566" s="62">
        <v>15266</v>
      </c>
      <c r="E1566" t="s">
        <v>34</v>
      </c>
      <c r="F1566" s="18">
        <v>46000</v>
      </c>
      <c r="G1566" t="s">
        <v>79</v>
      </c>
      <c r="H1566">
        <v>0</v>
      </c>
      <c r="I1566">
        <v>1</v>
      </c>
      <c r="J1566" t="s">
        <v>1252</v>
      </c>
      <c r="K1566" t="s">
        <v>5777</v>
      </c>
      <c r="L1566">
        <v>255889</v>
      </c>
      <c r="M1566">
        <v>6397.22</v>
      </c>
    </row>
    <row r="1567" spans="1:13">
      <c r="A1567" t="s">
        <v>2144</v>
      </c>
      <c r="B1567" t="s">
        <v>5310</v>
      </c>
      <c r="C1567" s="1">
        <v>46091.645937499998</v>
      </c>
      <c r="D1567" s="62">
        <v>15267</v>
      </c>
      <c r="E1567" t="s">
        <v>34</v>
      </c>
      <c r="F1567" s="18">
        <v>46091</v>
      </c>
      <c r="G1567" t="s">
        <v>189</v>
      </c>
      <c r="H1567">
        <v>18.559999999999999</v>
      </c>
      <c r="I1567">
        <v>0</v>
      </c>
      <c r="J1567" t="s">
        <v>1259</v>
      </c>
      <c r="K1567" t="s">
        <v>5772</v>
      </c>
      <c r="L1567">
        <v>200000</v>
      </c>
      <c r="M1567">
        <v>6000</v>
      </c>
    </row>
    <row r="1568" spans="1:13">
      <c r="A1568" t="s">
        <v>38</v>
      </c>
      <c r="B1568" t="s">
        <v>3999</v>
      </c>
      <c r="C1568" s="1">
        <v>45989.516122685185</v>
      </c>
      <c r="D1568" s="62">
        <v>15268</v>
      </c>
      <c r="E1568" t="s">
        <v>34</v>
      </c>
      <c r="F1568" s="18">
        <v>45873</v>
      </c>
      <c r="G1568" t="s">
        <v>199</v>
      </c>
      <c r="H1568">
        <v>0</v>
      </c>
      <c r="I1568">
        <v>1</v>
      </c>
      <c r="J1568" t="s">
        <v>1252</v>
      </c>
      <c r="K1568" t="s">
        <v>5802</v>
      </c>
      <c r="L1568">
        <v>900000</v>
      </c>
      <c r="M1568">
        <v>22500</v>
      </c>
    </row>
    <row r="1569" spans="1:13">
      <c r="A1569" t="s">
        <v>2145</v>
      </c>
      <c r="B1569" t="s">
        <v>4000</v>
      </c>
      <c r="C1569" s="1">
        <v>45907.518020833333</v>
      </c>
      <c r="D1569" s="62">
        <v>15269</v>
      </c>
      <c r="E1569" t="s">
        <v>1251</v>
      </c>
      <c r="F1569" s="18">
        <v>45907</v>
      </c>
      <c r="G1569" t="s">
        <v>82</v>
      </c>
      <c r="J1569" t="s">
        <v>1252</v>
      </c>
      <c r="K1569" t="s">
        <v>5784</v>
      </c>
      <c r="L1569">
        <v>350000</v>
      </c>
      <c r="M1569">
        <v>8750</v>
      </c>
    </row>
    <row r="1570" spans="1:13">
      <c r="A1570" t="s">
        <v>2146</v>
      </c>
      <c r="B1570" t="s">
        <v>4001</v>
      </c>
      <c r="C1570" s="1">
        <v>45912.638148148151</v>
      </c>
      <c r="D1570" s="62">
        <v>15270</v>
      </c>
      <c r="E1570" t="s">
        <v>1251</v>
      </c>
      <c r="F1570" s="18">
        <v>45912</v>
      </c>
      <c r="G1570" t="s">
        <v>79</v>
      </c>
      <c r="K1570" t="s">
        <v>5745</v>
      </c>
      <c r="L1570">
        <v>600000</v>
      </c>
      <c r="M1570">
        <v>15000</v>
      </c>
    </row>
    <row r="1571" spans="1:13">
      <c r="A1571" t="s">
        <v>1007</v>
      </c>
      <c r="B1571" t="s">
        <v>4002</v>
      </c>
      <c r="C1571" s="1">
        <v>45861.397002314814</v>
      </c>
      <c r="D1571" s="62">
        <v>15271</v>
      </c>
      <c r="E1571" t="s">
        <v>34</v>
      </c>
      <c r="F1571" s="18">
        <v>45861</v>
      </c>
      <c r="G1571" t="s">
        <v>194</v>
      </c>
      <c r="K1571" t="s">
        <v>5769</v>
      </c>
      <c r="L1571">
        <v>4000</v>
      </c>
      <c r="M1571">
        <v>4000</v>
      </c>
    </row>
    <row r="1572" spans="1:13">
      <c r="A1572" t="s">
        <v>2147</v>
      </c>
      <c r="B1572" t="s">
        <v>4003</v>
      </c>
      <c r="C1572" s="1">
        <v>45907.517789351848</v>
      </c>
      <c r="D1572" s="62">
        <v>15272</v>
      </c>
      <c r="E1572" t="s">
        <v>1251</v>
      </c>
      <c r="F1572" s="18">
        <v>45907</v>
      </c>
      <c r="G1572" t="s">
        <v>214</v>
      </c>
      <c r="J1572" t="s">
        <v>1252</v>
      </c>
      <c r="K1572" t="s">
        <v>5817</v>
      </c>
      <c r="L1572">
        <v>2000000</v>
      </c>
      <c r="M1572">
        <v>50000</v>
      </c>
    </row>
    <row r="1573" spans="1:13">
      <c r="A1573" t="s">
        <v>987</v>
      </c>
      <c r="B1573" t="s">
        <v>4004</v>
      </c>
      <c r="C1573" s="1">
        <v>45831.494560185187</v>
      </c>
      <c r="D1573" s="62">
        <v>15274</v>
      </c>
      <c r="E1573" t="s">
        <v>34</v>
      </c>
      <c r="F1573" s="18">
        <v>45831</v>
      </c>
      <c r="K1573" t="s">
        <v>5809</v>
      </c>
      <c r="M1573">
        <v>4755</v>
      </c>
    </row>
    <row r="1574" spans="1:13">
      <c r="A1574" t="s">
        <v>798</v>
      </c>
      <c r="B1574" t="s">
        <v>4005</v>
      </c>
      <c r="C1574" s="1">
        <v>45938.463067129633</v>
      </c>
      <c r="D1574" s="62">
        <v>15275</v>
      </c>
      <c r="E1574" t="s">
        <v>34</v>
      </c>
      <c r="F1574" s="18">
        <v>45876</v>
      </c>
      <c r="G1574" t="s">
        <v>199</v>
      </c>
      <c r="H1574">
        <v>0</v>
      </c>
      <c r="I1574">
        <v>0</v>
      </c>
      <c r="J1574" t="s">
        <v>1252</v>
      </c>
      <c r="K1574" t="s">
        <v>5736</v>
      </c>
      <c r="L1574">
        <v>1000000</v>
      </c>
      <c r="M1574">
        <v>25000</v>
      </c>
    </row>
    <row r="1575" spans="1:13">
      <c r="A1575" t="s">
        <v>2148</v>
      </c>
      <c r="B1575" t="s">
        <v>4006</v>
      </c>
      <c r="C1575" s="1">
        <v>45954.073773148149</v>
      </c>
      <c r="D1575" s="62">
        <v>15276</v>
      </c>
      <c r="E1575" t="s">
        <v>1251</v>
      </c>
      <c r="F1575" s="18">
        <v>45954</v>
      </c>
      <c r="G1575" t="s">
        <v>175</v>
      </c>
      <c r="K1575" t="s">
        <v>5812</v>
      </c>
      <c r="L1575">
        <v>750000</v>
      </c>
      <c r="M1575">
        <v>18750</v>
      </c>
    </row>
    <row r="1576" spans="1:13">
      <c r="A1576" t="s">
        <v>799</v>
      </c>
      <c r="B1576" t="s">
        <v>5311</v>
      </c>
      <c r="C1576" s="1">
        <v>46094.417048611111</v>
      </c>
      <c r="D1576" s="62">
        <v>15277</v>
      </c>
      <c r="E1576" t="s">
        <v>34</v>
      </c>
      <c r="F1576" s="18">
        <v>46042</v>
      </c>
      <c r="G1576" t="s">
        <v>196</v>
      </c>
      <c r="H1576">
        <v>0</v>
      </c>
      <c r="I1576">
        <v>1</v>
      </c>
      <c r="J1576" t="s">
        <v>1252</v>
      </c>
      <c r="K1576" t="s">
        <v>5741</v>
      </c>
      <c r="L1576">
        <v>60242.57</v>
      </c>
      <c r="M1576">
        <v>2820</v>
      </c>
    </row>
    <row r="1577" spans="1:13">
      <c r="A1577" t="s">
        <v>2149</v>
      </c>
      <c r="B1577" t="s">
        <v>4007</v>
      </c>
      <c r="C1577" s="1">
        <v>46064.438252314816</v>
      </c>
      <c r="D1577" s="62">
        <v>15278</v>
      </c>
      <c r="E1577" t="s">
        <v>1251</v>
      </c>
      <c r="F1577" s="18">
        <v>46064</v>
      </c>
      <c r="G1577" t="s">
        <v>98</v>
      </c>
      <c r="K1577" t="s">
        <v>5749</v>
      </c>
      <c r="L1577">
        <v>20000</v>
      </c>
    </row>
    <row r="1578" spans="1:13">
      <c r="A1578" t="s">
        <v>988</v>
      </c>
      <c r="B1578" t="s">
        <v>4008</v>
      </c>
      <c r="C1578" s="1">
        <v>45986.353159722225</v>
      </c>
      <c r="D1578" s="62">
        <v>15279</v>
      </c>
      <c r="E1578" t="s">
        <v>34</v>
      </c>
      <c r="F1578" s="18">
        <v>45986</v>
      </c>
      <c r="K1578" t="s">
        <v>5792</v>
      </c>
      <c r="M1578">
        <v>7362</v>
      </c>
    </row>
    <row r="1579" spans="1:13">
      <c r="A1579" t="s">
        <v>2150</v>
      </c>
      <c r="B1579" t="s">
        <v>4009</v>
      </c>
      <c r="C1579" s="1">
        <v>45918.396111111113</v>
      </c>
      <c r="D1579" s="62">
        <v>15280</v>
      </c>
      <c r="E1579" t="s">
        <v>1251</v>
      </c>
      <c r="F1579" s="18">
        <v>45918</v>
      </c>
      <c r="G1579" t="s">
        <v>199</v>
      </c>
      <c r="K1579" t="s">
        <v>5767</v>
      </c>
      <c r="L1579">
        <v>1000000</v>
      </c>
      <c r="M1579">
        <v>25000</v>
      </c>
    </row>
    <row r="1580" spans="1:13">
      <c r="A1580" t="s">
        <v>2151</v>
      </c>
      <c r="B1580" t="s">
        <v>4010</v>
      </c>
      <c r="C1580" s="1">
        <v>45842.380659722221</v>
      </c>
      <c r="D1580" s="62">
        <v>15281</v>
      </c>
      <c r="E1580" t="s">
        <v>1251</v>
      </c>
      <c r="F1580" s="18">
        <v>45842</v>
      </c>
      <c r="G1580" t="s">
        <v>37</v>
      </c>
      <c r="K1580" t="s">
        <v>5793</v>
      </c>
      <c r="L1580">
        <v>4000000</v>
      </c>
      <c r="M1580">
        <v>100000</v>
      </c>
    </row>
    <row r="1581" spans="1:13">
      <c r="A1581" t="s">
        <v>348</v>
      </c>
      <c r="B1581" t="s">
        <v>4011</v>
      </c>
      <c r="C1581" s="1">
        <v>46035.499108796299</v>
      </c>
      <c r="D1581" s="62">
        <v>15282</v>
      </c>
      <c r="E1581" t="s">
        <v>34</v>
      </c>
      <c r="F1581" s="18">
        <v>45853</v>
      </c>
      <c r="G1581" t="s">
        <v>196</v>
      </c>
      <c r="H1581">
        <v>0</v>
      </c>
      <c r="I1581">
        <v>0</v>
      </c>
      <c r="J1581" t="s">
        <v>1252</v>
      </c>
      <c r="K1581" t="s">
        <v>5760</v>
      </c>
      <c r="L1581">
        <v>3532.44</v>
      </c>
      <c r="M1581">
        <v>88.31</v>
      </c>
    </row>
    <row r="1582" spans="1:13">
      <c r="A1582" t="s">
        <v>2152</v>
      </c>
      <c r="B1582" t="s">
        <v>4012</v>
      </c>
      <c r="C1582" s="1">
        <v>45840.568680555552</v>
      </c>
      <c r="D1582" s="62">
        <v>15283</v>
      </c>
      <c r="E1582" t="s">
        <v>1251</v>
      </c>
      <c r="F1582" s="18">
        <v>45840</v>
      </c>
      <c r="G1582" t="s">
        <v>98</v>
      </c>
      <c r="J1582" t="s">
        <v>1252</v>
      </c>
      <c r="K1582" t="s">
        <v>5803</v>
      </c>
      <c r="L1582">
        <v>540000</v>
      </c>
      <c r="M1582">
        <v>13500</v>
      </c>
    </row>
    <row r="1583" spans="1:13">
      <c r="A1583" t="s">
        <v>801</v>
      </c>
      <c r="B1583" t="s">
        <v>4013</v>
      </c>
      <c r="C1583" s="1">
        <v>46073.584432870368</v>
      </c>
      <c r="D1583" s="62">
        <v>15285</v>
      </c>
      <c r="E1583" t="s">
        <v>34</v>
      </c>
      <c r="F1583" s="18">
        <v>45909</v>
      </c>
      <c r="G1583" t="s">
        <v>37</v>
      </c>
      <c r="H1583">
        <v>0</v>
      </c>
      <c r="I1583">
        <v>0</v>
      </c>
      <c r="J1583" t="s">
        <v>1252</v>
      </c>
      <c r="K1583" t="s">
        <v>5734</v>
      </c>
      <c r="L1583">
        <v>300000</v>
      </c>
      <c r="M1583">
        <v>7500</v>
      </c>
    </row>
    <row r="1584" spans="1:13">
      <c r="A1584" t="s">
        <v>903</v>
      </c>
      <c r="B1584" t="s">
        <v>4014</v>
      </c>
      <c r="C1584" s="1">
        <v>45912.458483796298</v>
      </c>
      <c r="D1584" s="62">
        <v>15288</v>
      </c>
      <c r="E1584" t="s">
        <v>34</v>
      </c>
      <c r="F1584" s="18">
        <v>45875</v>
      </c>
      <c r="G1584" t="s">
        <v>196</v>
      </c>
      <c r="H1584">
        <v>0</v>
      </c>
      <c r="I1584">
        <v>0</v>
      </c>
      <c r="J1584" t="s">
        <v>1252</v>
      </c>
      <c r="K1584" t="s">
        <v>5744</v>
      </c>
      <c r="L1584">
        <v>60000</v>
      </c>
      <c r="M1584">
        <v>0.02</v>
      </c>
    </row>
    <row r="1585" spans="1:13">
      <c r="A1585" t="s">
        <v>803</v>
      </c>
      <c r="B1585" t="s">
        <v>5312</v>
      </c>
      <c r="C1585" s="1">
        <v>46098.493645833332</v>
      </c>
      <c r="D1585" s="62">
        <v>15289</v>
      </c>
      <c r="E1585" t="s">
        <v>34</v>
      </c>
      <c r="F1585" s="18">
        <v>45897</v>
      </c>
      <c r="G1585" t="s">
        <v>199</v>
      </c>
      <c r="H1585">
        <v>0</v>
      </c>
      <c r="I1585">
        <v>0</v>
      </c>
      <c r="J1585" t="s">
        <v>1252</v>
      </c>
      <c r="K1585" t="s">
        <v>5829</v>
      </c>
      <c r="L1585">
        <v>830000</v>
      </c>
      <c r="M1585">
        <v>20750</v>
      </c>
    </row>
    <row r="1586" spans="1:13">
      <c r="A1586" t="s">
        <v>2153</v>
      </c>
      <c r="B1586" t="s">
        <v>4015</v>
      </c>
      <c r="C1586" s="1">
        <v>45912.435844907406</v>
      </c>
      <c r="D1586" s="62">
        <v>15290</v>
      </c>
      <c r="E1586" t="s">
        <v>1251</v>
      </c>
      <c r="F1586" s="18">
        <v>45912</v>
      </c>
      <c r="G1586" t="s">
        <v>98</v>
      </c>
      <c r="K1586" t="s">
        <v>5746</v>
      </c>
      <c r="L1586">
        <v>70000</v>
      </c>
      <c r="M1586">
        <v>1750</v>
      </c>
    </row>
    <row r="1587" spans="1:13">
      <c r="A1587" t="s">
        <v>804</v>
      </c>
      <c r="B1587" t="s">
        <v>4016</v>
      </c>
      <c r="C1587" s="1">
        <v>45958.614236111112</v>
      </c>
      <c r="D1587" s="62">
        <v>15294</v>
      </c>
      <c r="E1587" t="s">
        <v>34</v>
      </c>
      <c r="F1587" s="18">
        <v>45958</v>
      </c>
      <c r="G1587" t="s">
        <v>79</v>
      </c>
      <c r="H1587">
        <v>0</v>
      </c>
      <c r="I1587">
        <v>1</v>
      </c>
      <c r="J1587" t="s">
        <v>1252</v>
      </c>
      <c r="K1587" t="s">
        <v>5825</v>
      </c>
      <c r="L1587">
        <v>570841.69999999995</v>
      </c>
      <c r="M1587">
        <v>14271.04</v>
      </c>
    </row>
    <row r="1588" spans="1:13">
      <c r="A1588" t="s">
        <v>54</v>
      </c>
      <c r="B1588" t="s">
        <v>4017</v>
      </c>
      <c r="C1588" s="1">
        <v>46043.445185185185</v>
      </c>
      <c r="D1588" s="62">
        <v>15295</v>
      </c>
      <c r="E1588" t="s">
        <v>34</v>
      </c>
      <c r="F1588" s="18">
        <v>45945</v>
      </c>
      <c r="G1588" t="s">
        <v>87</v>
      </c>
      <c r="H1588">
        <v>12.24</v>
      </c>
      <c r="I1588">
        <v>0</v>
      </c>
      <c r="J1588" t="s">
        <v>1259</v>
      </c>
      <c r="K1588" t="s">
        <v>5774</v>
      </c>
      <c r="L1588">
        <v>3446500</v>
      </c>
      <c r="M1588">
        <v>86162.5</v>
      </c>
    </row>
    <row r="1589" spans="1:13">
      <c r="A1589" t="s">
        <v>2154</v>
      </c>
      <c r="B1589" t="s">
        <v>4018</v>
      </c>
      <c r="C1589" s="1">
        <v>45880.684525462966</v>
      </c>
      <c r="D1589" s="62">
        <v>15296</v>
      </c>
      <c r="E1589" t="s">
        <v>1251</v>
      </c>
      <c r="F1589" s="18">
        <v>45880</v>
      </c>
      <c r="G1589" t="s">
        <v>53</v>
      </c>
      <c r="J1589" t="s">
        <v>1252</v>
      </c>
      <c r="K1589" t="s">
        <v>5823</v>
      </c>
      <c r="L1589">
        <v>527577.5</v>
      </c>
      <c r="M1589">
        <v>5275.78</v>
      </c>
    </row>
    <row r="1590" spans="1:13">
      <c r="A1590" t="s">
        <v>2155</v>
      </c>
      <c r="B1590" t="s">
        <v>4019</v>
      </c>
      <c r="C1590" s="1">
        <v>45916.632453703707</v>
      </c>
      <c r="D1590" s="62">
        <v>15297</v>
      </c>
      <c r="E1590" t="s">
        <v>1251</v>
      </c>
      <c r="F1590" s="18">
        <v>45916</v>
      </c>
      <c r="K1590" t="s">
        <v>5817</v>
      </c>
      <c r="M1590">
        <v>1000</v>
      </c>
    </row>
    <row r="1591" spans="1:13">
      <c r="A1591" t="s">
        <v>2156</v>
      </c>
      <c r="B1591" t="s">
        <v>4020</v>
      </c>
      <c r="C1591" s="1">
        <v>45882.663344907407</v>
      </c>
      <c r="D1591" s="62">
        <v>15298</v>
      </c>
      <c r="E1591" t="s">
        <v>1251</v>
      </c>
      <c r="F1591" s="18">
        <v>45882</v>
      </c>
      <c r="G1591" t="s">
        <v>175</v>
      </c>
      <c r="J1591" t="s">
        <v>1252</v>
      </c>
      <c r="K1591" t="s">
        <v>5780</v>
      </c>
      <c r="L1591">
        <v>2000000</v>
      </c>
      <c r="M1591">
        <v>50000</v>
      </c>
    </row>
    <row r="1592" spans="1:13">
      <c r="A1592" t="s">
        <v>2157</v>
      </c>
      <c r="B1592" t="s">
        <v>4021</v>
      </c>
      <c r="C1592" s="1">
        <v>45888.439629629633</v>
      </c>
      <c r="D1592" s="62">
        <v>15299</v>
      </c>
      <c r="E1592" t="s">
        <v>1251</v>
      </c>
      <c r="F1592" s="18">
        <v>45888</v>
      </c>
      <c r="G1592" t="s">
        <v>199</v>
      </c>
      <c r="J1592" t="s">
        <v>1252</v>
      </c>
      <c r="K1592" t="s">
        <v>5767</v>
      </c>
      <c r="L1592">
        <v>75000</v>
      </c>
      <c r="M1592">
        <v>1875</v>
      </c>
    </row>
    <row r="1593" spans="1:13">
      <c r="A1593" t="s">
        <v>805</v>
      </c>
      <c r="B1593" t="s">
        <v>4022</v>
      </c>
      <c r="C1593" s="1">
        <v>45952.450694444444</v>
      </c>
      <c r="D1593" s="62">
        <v>15300</v>
      </c>
      <c r="E1593" t="s">
        <v>34</v>
      </c>
      <c r="F1593" s="18">
        <v>45883</v>
      </c>
      <c r="G1593" t="s">
        <v>37</v>
      </c>
      <c r="H1593">
        <v>0</v>
      </c>
      <c r="I1593">
        <v>0</v>
      </c>
      <c r="J1593" t="s">
        <v>1252</v>
      </c>
      <c r="K1593" t="s">
        <v>5822</v>
      </c>
      <c r="L1593">
        <v>183000</v>
      </c>
      <c r="M1593">
        <v>4575</v>
      </c>
    </row>
    <row r="1594" spans="1:13">
      <c r="A1594" t="s">
        <v>806</v>
      </c>
      <c r="B1594" t="s">
        <v>4023</v>
      </c>
      <c r="C1594" s="1">
        <v>45940.331793981481</v>
      </c>
      <c r="D1594" s="62">
        <v>15301</v>
      </c>
      <c r="E1594" t="s">
        <v>34</v>
      </c>
      <c r="F1594" s="18">
        <v>45883</v>
      </c>
      <c r="G1594" t="s">
        <v>37</v>
      </c>
      <c r="H1594">
        <v>0</v>
      </c>
      <c r="I1594">
        <v>0</v>
      </c>
      <c r="J1594" t="s">
        <v>1252</v>
      </c>
      <c r="K1594" t="s">
        <v>5786</v>
      </c>
      <c r="L1594">
        <v>270000</v>
      </c>
      <c r="M1594">
        <v>6750</v>
      </c>
    </row>
    <row r="1595" spans="1:13">
      <c r="A1595" t="s">
        <v>2158</v>
      </c>
      <c r="B1595" t="s">
        <v>4024</v>
      </c>
      <c r="C1595" s="1">
        <v>45855.567881944444</v>
      </c>
      <c r="D1595" s="62">
        <v>15303</v>
      </c>
      <c r="E1595" t="s">
        <v>1251</v>
      </c>
      <c r="F1595" s="18">
        <v>45855</v>
      </c>
      <c r="K1595" t="s">
        <v>5751</v>
      </c>
    </row>
    <row r="1596" spans="1:13">
      <c r="A1596" t="s">
        <v>2159</v>
      </c>
      <c r="B1596" t="s">
        <v>4025</v>
      </c>
      <c r="C1596" s="1">
        <v>45891.36515046296</v>
      </c>
      <c r="D1596" s="62">
        <v>15304</v>
      </c>
      <c r="E1596" t="s">
        <v>1251</v>
      </c>
      <c r="F1596" s="18">
        <v>45891</v>
      </c>
      <c r="K1596" t="s">
        <v>5791</v>
      </c>
      <c r="L1596">
        <v>10000</v>
      </c>
      <c r="M1596">
        <v>10000</v>
      </c>
    </row>
    <row r="1597" spans="1:13">
      <c r="A1597" t="s">
        <v>2160</v>
      </c>
      <c r="B1597" t="s">
        <v>4026</v>
      </c>
      <c r="C1597" s="1">
        <v>46077.453784722224</v>
      </c>
      <c r="D1597" s="62">
        <v>15306</v>
      </c>
      <c r="E1597" t="s">
        <v>1251</v>
      </c>
      <c r="F1597" s="18">
        <v>46077</v>
      </c>
      <c r="K1597" t="s">
        <v>5790</v>
      </c>
      <c r="L1597">
        <v>20000</v>
      </c>
      <c r="M1597">
        <v>30000</v>
      </c>
    </row>
    <row r="1598" spans="1:13">
      <c r="A1598" t="s">
        <v>807</v>
      </c>
      <c r="B1598" t="s">
        <v>4027</v>
      </c>
      <c r="C1598" s="1">
        <v>45926.656574074077</v>
      </c>
      <c r="D1598" s="62">
        <v>15307</v>
      </c>
      <c r="E1598" t="s">
        <v>34</v>
      </c>
      <c r="F1598" s="18">
        <v>45923</v>
      </c>
      <c r="G1598" t="s">
        <v>196</v>
      </c>
      <c r="H1598">
        <v>0</v>
      </c>
      <c r="I1598">
        <v>0</v>
      </c>
      <c r="J1598" t="s">
        <v>1252</v>
      </c>
      <c r="K1598" t="s">
        <v>5824</v>
      </c>
      <c r="L1598">
        <v>34282.589999999997</v>
      </c>
      <c r="M1598">
        <v>1755.14</v>
      </c>
    </row>
    <row r="1599" spans="1:13">
      <c r="A1599" t="s">
        <v>2161</v>
      </c>
      <c r="B1599" t="s">
        <v>4028</v>
      </c>
      <c r="C1599" s="1">
        <v>45839.433946759258</v>
      </c>
      <c r="D1599" s="62">
        <v>15308</v>
      </c>
      <c r="E1599" t="s">
        <v>1251</v>
      </c>
      <c r="F1599" s="18">
        <v>45839</v>
      </c>
      <c r="G1599" t="s">
        <v>475</v>
      </c>
      <c r="K1599" t="s">
        <v>5768</v>
      </c>
      <c r="L1599">
        <v>20000</v>
      </c>
    </row>
    <row r="1600" spans="1:13">
      <c r="A1600" t="s">
        <v>808</v>
      </c>
      <c r="B1600" t="s">
        <v>4029</v>
      </c>
      <c r="C1600" s="1">
        <v>46073.589409722219</v>
      </c>
      <c r="D1600" s="62">
        <v>15309</v>
      </c>
      <c r="E1600" t="s">
        <v>34</v>
      </c>
      <c r="F1600" s="18">
        <v>45958</v>
      </c>
      <c r="G1600" t="s">
        <v>61</v>
      </c>
      <c r="H1600">
        <v>0</v>
      </c>
      <c r="I1600">
        <v>0</v>
      </c>
      <c r="J1600" t="s">
        <v>1252</v>
      </c>
      <c r="K1600" t="s">
        <v>5815</v>
      </c>
      <c r="L1600">
        <v>35000</v>
      </c>
      <c r="M1600">
        <v>1400</v>
      </c>
    </row>
    <row r="1601" spans="1:13">
      <c r="A1601" t="s">
        <v>1017</v>
      </c>
      <c r="B1601" t="s">
        <v>4030</v>
      </c>
      <c r="C1601" s="1">
        <v>45940.333298611113</v>
      </c>
      <c r="D1601" s="62">
        <v>15310</v>
      </c>
      <c r="E1601" t="s">
        <v>34</v>
      </c>
      <c r="F1601" s="18">
        <v>45900</v>
      </c>
      <c r="G1601" t="s">
        <v>41</v>
      </c>
      <c r="H1601">
        <v>0</v>
      </c>
      <c r="I1601">
        <v>0</v>
      </c>
      <c r="J1601" t="s">
        <v>1252</v>
      </c>
      <c r="K1601" t="s">
        <v>5747</v>
      </c>
      <c r="L1601">
        <v>94000</v>
      </c>
      <c r="M1601">
        <v>3760</v>
      </c>
    </row>
    <row r="1602" spans="1:13">
      <c r="A1602" t="s">
        <v>810</v>
      </c>
      <c r="B1602" t="s">
        <v>5313</v>
      </c>
      <c r="C1602" s="1">
        <v>46099.371180555558</v>
      </c>
      <c r="D1602" s="62">
        <v>15311</v>
      </c>
      <c r="E1602" t="s">
        <v>34</v>
      </c>
      <c r="F1602" s="18">
        <v>45972</v>
      </c>
      <c r="G1602" t="s">
        <v>35</v>
      </c>
      <c r="H1602">
        <v>0</v>
      </c>
      <c r="I1602">
        <v>0</v>
      </c>
      <c r="J1602" t="s">
        <v>1252</v>
      </c>
      <c r="K1602" t="s">
        <v>5812</v>
      </c>
      <c r="L1602">
        <v>800000</v>
      </c>
      <c r="M1602">
        <v>20000</v>
      </c>
    </row>
    <row r="1603" spans="1:13">
      <c r="A1603" t="s">
        <v>2162</v>
      </c>
      <c r="B1603" t="s">
        <v>4031</v>
      </c>
      <c r="C1603" s="1">
        <v>45859.34101851852</v>
      </c>
      <c r="D1603" s="62">
        <v>15312</v>
      </c>
      <c r="E1603" t="s">
        <v>1251</v>
      </c>
      <c r="F1603" s="18">
        <v>45859</v>
      </c>
      <c r="G1603" t="s">
        <v>35</v>
      </c>
      <c r="J1603" t="s">
        <v>1252</v>
      </c>
      <c r="K1603" t="s">
        <v>5778</v>
      </c>
      <c r="L1603">
        <v>75000</v>
      </c>
      <c r="M1603">
        <v>1875</v>
      </c>
    </row>
    <row r="1604" spans="1:13">
      <c r="A1604" t="s">
        <v>2163</v>
      </c>
      <c r="B1604" t="s">
        <v>4032</v>
      </c>
      <c r="C1604" s="1">
        <v>45953.653634259259</v>
      </c>
      <c r="D1604" s="62">
        <v>15313</v>
      </c>
      <c r="E1604" t="s">
        <v>1251</v>
      </c>
      <c r="F1604" s="18">
        <v>45953</v>
      </c>
      <c r="G1604" t="s">
        <v>175</v>
      </c>
      <c r="K1604" t="s">
        <v>5769</v>
      </c>
      <c r="L1604">
        <v>1000000</v>
      </c>
      <c r="M1604">
        <v>25000</v>
      </c>
    </row>
    <row r="1605" spans="1:13">
      <c r="A1605" t="s">
        <v>811</v>
      </c>
      <c r="B1605" t="s">
        <v>4033</v>
      </c>
      <c r="C1605" s="1">
        <v>46073.589247685188</v>
      </c>
      <c r="D1605" s="62">
        <v>15314</v>
      </c>
      <c r="E1605" t="s">
        <v>34</v>
      </c>
      <c r="F1605" s="18">
        <v>45922</v>
      </c>
      <c r="G1605" t="s">
        <v>55</v>
      </c>
      <c r="H1605">
        <v>0</v>
      </c>
      <c r="I1605">
        <v>0</v>
      </c>
      <c r="J1605" t="s">
        <v>1252</v>
      </c>
      <c r="K1605" t="s">
        <v>5744</v>
      </c>
      <c r="L1605">
        <v>59000</v>
      </c>
      <c r="M1605">
        <v>1770</v>
      </c>
    </row>
    <row r="1606" spans="1:13">
      <c r="A1606" t="s">
        <v>2164</v>
      </c>
      <c r="B1606" t="s">
        <v>4034</v>
      </c>
      <c r="C1606" s="1">
        <v>45944.310046296298</v>
      </c>
      <c r="D1606" s="62">
        <v>15315</v>
      </c>
      <c r="E1606" t="s">
        <v>1251</v>
      </c>
      <c r="F1606" s="18">
        <v>45944</v>
      </c>
      <c r="G1606" t="s">
        <v>53</v>
      </c>
      <c r="J1606" t="s">
        <v>1259</v>
      </c>
      <c r="K1606" t="s">
        <v>5811</v>
      </c>
      <c r="L1606">
        <v>1800000</v>
      </c>
      <c r="M1606">
        <v>45000</v>
      </c>
    </row>
    <row r="1607" spans="1:13">
      <c r="A1607" t="s">
        <v>106</v>
      </c>
      <c r="B1607" t="s">
        <v>4035</v>
      </c>
      <c r="C1607" s="1">
        <v>45939.70380787037</v>
      </c>
      <c r="D1607" s="62">
        <v>15316</v>
      </c>
      <c r="E1607" t="s">
        <v>34</v>
      </c>
      <c r="F1607" s="18">
        <v>45939</v>
      </c>
      <c r="G1607" t="s">
        <v>108</v>
      </c>
      <c r="H1607">
        <v>2</v>
      </c>
      <c r="J1607" t="s">
        <v>1259</v>
      </c>
      <c r="K1607" t="s">
        <v>5806</v>
      </c>
      <c r="L1607">
        <v>1200000</v>
      </c>
      <c r="M1607">
        <v>30000</v>
      </c>
    </row>
    <row r="1608" spans="1:13">
      <c r="A1608" t="s">
        <v>2165</v>
      </c>
      <c r="B1608" t="s">
        <v>4036</v>
      </c>
      <c r="C1608" s="1">
        <v>45980.55846064815</v>
      </c>
      <c r="D1608" s="62">
        <v>15317</v>
      </c>
      <c r="E1608" t="s">
        <v>1251</v>
      </c>
      <c r="F1608" s="18">
        <v>45980</v>
      </c>
      <c r="G1608" t="s">
        <v>37</v>
      </c>
      <c r="K1608" t="s">
        <v>5794</v>
      </c>
      <c r="L1608">
        <v>1000000</v>
      </c>
      <c r="M1608">
        <v>25000</v>
      </c>
    </row>
    <row r="1609" spans="1:13">
      <c r="A1609" t="s">
        <v>812</v>
      </c>
      <c r="B1609" t="s">
        <v>4037</v>
      </c>
      <c r="C1609" s="1">
        <v>46043.435162037036</v>
      </c>
      <c r="D1609" s="62">
        <v>15318</v>
      </c>
      <c r="E1609" t="s">
        <v>34</v>
      </c>
      <c r="F1609" s="18">
        <v>46043</v>
      </c>
      <c r="G1609" t="s">
        <v>98</v>
      </c>
      <c r="H1609">
        <v>0</v>
      </c>
      <c r="I1609">
        <v>1</v>
      </c>
      <c r="J1609" t="s">
        <v>1252</v>
      </c>
      <c r="K1609" t="s">
        <v>5775</v>
      </c>
      <c r="L1609">
        <v>341000</v>
      </c>
      <c r="M1609">
        <v>8525</v>
      </c>
    </row>
    <row r="1610" spans="1:13">
      <c r="A1610" t="s">
        <v>813</v>
      </c>
      <c r="B1610" t="s">
        <v>4038</v>
      </c>
      <c r="C1610" s="1">
        <v>46001.652662037035</v>
      </c>
      <c r="D1610" s="62">
        <v>15319</v>
      </c>
      <c r="E1610" t="s">
        <v>34</v>
      </c>
      <c r="F1610" s="18">
        <v>45875</v>
      </c>
      <c r="G1610" t="s">
        <v>189</v>
      </c>
      <c r="H1610">
        <v>0</v>
      </c>
      <c r="I1610">
        <v>0</v>
      </c>
      <c r="J1610" t="s">
        <v>1252</v>
      </c>
      <c r="K1610" t="s">
        <v>5788</v>
      </c>
      <c r="L1610">
        <v>72000</v>
      </c>
      <c r="M1610">
        <v>2160</v>
      </c>
    </row>
    <row r="1611" spans="1:13">
      <c r="A1611" t="s">
        <v>814</v>
      </c>
      <c r="B1611" t="s">
        <v>4039</v>
      </c>
      <c r="C1611" s="1">
        <v>45919.576608796298</v>
      </c>
      <c r="D1611" s="62">
        <v>15321</v>
      </c>
      <c r="E1611" t="s">
        <v>34</v>
      </c>
      <c r="F1611" s="18">
        <v>45919</v>
      </c>
      <c r="G1611" t="s">
        <v>250</v>
      </c>
      <c r="H1611">
        <v>0</v>
      </c>
      <c r="I1611">
        <v>0</v>
      </c>
      <c r="J1611" t="s">
        <v>1252</v>
      </c>
      <c r="K1611" t="s">
        <v>5763</v>
      </c>
      <c r="L1611">
        <v>250000</v>
      </c>
      <c r="M1611">
        <v>1192.25</v>
      </c>
    </row>
    <row r="1612" spans="1:13">
      <c r="A1612" t="s">
        <v>2166</v>
      </c>
      <c r="B1612" t="s">
        <v>5314</v>
      </c>
      <c r="C1612" s="1">
        <v>46094.419930555552</v>
      </c>
      <c r="D1612" s="62">
        <v>15322</v>
      </c>
      <c r="E1612" t="s">
        <v>34</v>
      </c>
      <c r="F1612" s="18">
        <v>46072</v>
      </c>
      <c r="G1612" t="s">
        <v>214</v>
      </c>
      <c r="H1612">
        <v>0</v>
      </c>
      <c r="I1612">
        <v>1</v>
      </c>
      <c r="J1612" t="s">
        <v>1252</v>
      </c>
      <c r="K1612" t="s">
        <v>5819</v>
      </c>
      <c r="L1612">
        <v>286368.17</v>
      </c>
      <c r="M1612">
        <v>7159.2</v>
      </c>
    </row>
    <row r="1613" spans="1:13">
      <c r="A1613" t="s">
        <v>2167</v>
      </c>
      <c r="B1613" t="s">
        <v>4040</v>
      </c>
      <c r="C1613" s="1">
        <v>46029.399351851855</v>
      </c>
      <c r="D1613" s="62">
        <v>15323</v>
      </c>
      <c r="E1613" t="s">
        <v>1251</v>
      </c>
      <c r="F1613" s="18">
        <v>46029</v>
      </c>
      <c r="G1613" t="s">
        <v>51</v>
      </c>
      <c r="J1613" t="s">
        <v>1252</v>
      </c>
      <c r="K1613" t="s">
        <v>5798</v>
      </c>
      <c r="L1613">
        <v>250000</v>
      </c>
      <c r="M1613">
        <v>6250</v>
      </c>
    </row>
    <row r="1614" spans="1:13">
      <c r="A1614" t="s">
        <v>2168</v>
      </c>
      <c r="B1614" t="s">
        <v>4041</v>
      </c>
      <c r="C1614" s="1">
        <v>46029.400081018517</v>
      </c>
      <c r="D1614" s="62">
        <v>15324</v>
      </c>
      <c r="E1614" t="s">
        <v>1251</v>
      </c>
      <c r="F1614" s="18">
        <v>46029</v>
      </c>
      <c r="G1614" t="s">
        <v>51</v>
      </c>
      <c r="J1614" t="s">
        <v>1252</v>
      </c>
      <c r="K1614" t="s">
        <v>5764</v>
      </c>
      <c r="L1614">
        <v>250000</v>
      </c>
      <c r="M1614">
        <v>6250</v>
      </c>
    </row>
    <row r="1615" spans="1:13">
      <c r="A1615" t="s">
        <v>2169</v>
      </c>
      <c r="B1615" t="s">
        <v>4042</v>
      </c>
      <c r="C1615" s="1">
        <v>46029.40152777778</v>
      </c>
      <c r="D1615" s="62">
        <v>15325</v>
      </c>
      <c r="E1615" t="s">
        <v>1251</v>
      </c>
      <c r="F1615" s="18">
        <v>46029</v>
      </c>
      <c r="G1615" t="s">
        <v>51</v>
      </c>
      <c r="J1615" t="s">
        <v>1252</v>
      </c>
      <c r="K1615" t="s">
        <v>5824</v>
      </c>
      <c r="L1615">
        <v>600000</v>
      </c>
      <c r="M1615">
        <v>15000</v>
      </c>
    </row>
    <row r="1616" spans="1:13">
      <c r="A1616" t="s">
        <v>815</v>
      </c>
      <c r="B1616" t="s">
        <v>4043</v>
      </c>
      <c r="C1616" s="1">
        <v>45945.419386574074</v>
      </c>
      <c r="D1616" s="62">
        <v>15326</v>
      </c>
      <c r="E1616" t="s">
        <v>34</v>
      </c>
      <c r="F1616" s="18">
        <v>45917</v>
      </c>
      <c r="G1616" t="s">
        <v>127</v>
      </c>
      <c r="H1616">
        <v>0</v>
      </c>
      <c r="I1616">
        <v>0</v>
      </c>
      <c r="J1616" t="s">
        <v>1252</v>
      </c>
      <c r="K1616" t="s">
        <v>5829</v>
      </c>
      <c r="L1616">
        <v>150000</v>
      </c>
      <c r="M1616">
        <v>4500</v>
      </c>
    </row>
    <row r="1617" spans="1:13">
      <c r="A1617" t="s">
        <v>2170</v>
      </c>
      <c r="B1617" t="s">
        <v>4044</v>
      </c>
      <c r="C1617" s="1">
        <v>45919.373298611114</v>
      </c>
      <c r="D1617" s="62">
        <v>15327</v>
      </c>
      <c r="E1617" t="s">
        <v>1251</v>
      </c>
      <c r="F1617" s="18">
        <v>45919</v>
      </c>
      <c r="K1617" t="s">
        <v>5739</v>
      </c>
    </row>
    <row r="1618" spans="1:13">
      <c r="A1618" t="s">
        <v>905</v>
      </c>
      <c r="B1618" t="s">
        <v>4045</v>
      </c>
      <c r="C1618" s="1">
        <v>45912.458182870374</v>
      </c>
      <c r="D1618" s="62">
        <v>15329</v>
      </c>
      <c r="E1618" t="s">
        <v>34</v>
      </c>
      <c r="F1618" s="18">
        <v>45870</v>
      </c>
      <c r="G1618" t="s">
        <v>58</v>
      </c>
      <c r="H1618">
        <v>0</v>
      </c>
      <c r="I1618">
        <v>0</v>
      </c>
      <c r="J1618" t="s">
        <v>1252</v>
      </c>
      <c r="K1618" t="s">
        <v>5810</v>
      </c>
      <c r="L1618">
        <v>60000</v>
      </c>
      <c r="M1618">
        <v>1800</v>
      </c>
    </row>
    <row r="1619" spans="1:13">
      <c r="A1619" t="s">
        <v>2171</v>
      </c>
      <c r="B1619" t="s">
        <v>4046</v>
      </c>
      <c r="C1619" s="1">
        <v>46036.567245370374</v>
      </c>
      <c r="D1619" s="62">
        <v>15330</v>
      </c>
      <c r="E1619" t="s">
        <v>1251</v>
      </c>
      <c r="F1619" s="18">
        <v>46036</v>
      </c>
      <c r="K1619" t="s">
        <v>5809</v>
      </c>
    </row>
    <row r="1620" spans="1:13">
      <c r="A1620" t="s">
        <v>817</v>
      </c>
      <c r="B1620" t="s">
        <v>4047</v>
      </c>
      <c r="C1620" s="1">
        <v>45968.507476851853</v>
      </c>
      <c r="D1620" s="62">
        <v>15331</v>
      </c>
      <c r="E1620" t="s">
        <v>34</v>
      </c>
      <c r="F1620" s="18">
        <v>45968</v>
      </c>
      <c r="G1620" t="s">
        <v>61</v>
      </c>
      <c r="H1620">
        <v>0</v>
      </c>
      <c r="I1620">
        <v>0</v>
      </c>
      <c r="J1620" t="s">
        <v>1259</v>
      </c>
      <c r="K1620" t="s">
        <v>5764</v>
      </c>
      <c r="L1620">
        <v>60000</v>
      </c>
      <c r="M1620">
        <v>2400</v>
      </c>
    </row>
    <row r="1621" spans="1:13">
      <c r="A1621" t="s">
        <v>2172</v>
      </c>
      <c r="B1621" t="s">
        <v>4048</v>
      </c>
      <c r="C1621" s="1">
        <v>45910.619351851848</v>
      </c>
      <c r="D1621" s="62">
        <v>15332</v>
      </c>
      <c r="E1621" t="s">
        <v>1251</v>
      </c>
      <c r="F1621" s="18">
        <v>45910</v>
      </c>
      <c r="G1621" t="s">
        <v>101</v>
      </c>
      <c r="K1621" t="s">
        <v>5816</v>
      </c>
      <c r="L1621">
        <v>100000</v>
      </c>
    </row>
    <row r="1622" spans="1:13">
      <c r="A1622" t="s">
        <v>818</v>
      </c>
      <c r="B1622" t="s">
        <v>5315</v>
      </c>
      <c r="C1622" s="1">
        <v>46094.563275462962</v>
      </c>
      <c r="D1622" s="62">
        <v>15333</v>
      </c>
      <c r="E1622" t="s">
        <v>34</v>
      </c>
      <c r="F1622" s="18">
        <v>45966</v>
      </c>
      <c r="G1622" t="s">
        <v>53</v>
      </c>
      <c r="H1622">
        <v>0</v>
      </c>
      <c r="I1622">
        <v>0</v>
      </c>
      <c r="J1622" t="s">
        <v>1252</v>
      </c>
      <c r="K1622" t="s">
        <v>5784</v>
      </c>
      <c r="L1622">
        <v>11000</v>
      </c>
      <c r="M1622">
        <v>275</v>
      </c>
    </row>
    <row r="1623" spans="1:13">
      <c r="A1623" t="s">
        <v>2173</v>
      </c>
      <c r="B1623" t="s">
        <v>4049</v>
      </c>
      <c r="C1623" s="1">
        <v>45870.372569444444</v>
      </c>
      <c r="D1623" s="62">
        <v>15337</v>
      </c>
      <c r="E1623" t="s">
        <v>1251</v>
      </c>
      <c r="F1623" s="18">
        <v>45870</v>
      </c>
      <c r="G1623" t="s">
        <v>37</v>
      </c>
      <c r="K1623" t="s">
        <v>5739</v>
      </c>
      <c r="L1623">
        <v>2500000</v>
      </c>
      <c r="M1623">
        <v>62500</v>
      </c>
    </row>
    <row r="1624" spans="1:13">
      <c r="A1624" t="s">
        <v>2174</v>
      </c>
      <c r="B1624" t="s">
        <v>4050</v>
      </c>
      <c r="C1624" s="1">
        <v>45919.277326388888</v>
      </c>
      <c r="D1624" s="62">
        <v>15338</v>
      </c>
      <c r="E1624" t="s">
        <v>1251</v>
      </c>
      <c r="F1624" s="18">
        <v>45919</v>
      </c>
      <c r="G1624" t="s">
        <v>53</v>
      </c>
      <c r="K1624" t="s">
        <v>5733</v>
      </c>
      <c r="L1624">
        <v>500000</v>
      </c>
    </row>
    <row r="1625" spans="1:13">
      <c r="A1625" t="s">
        <v>819</v>
      </c>
      <c r="B1625" t="s">
        <v>4051</v>
      </c>
      <c r="C1625" s="1">
        <v>46009.437615740739</v>
      </c>
      <c r="D1625" s="62">
        <v>15340</v>
      </c>
      <c r="E1625" t="s">
        <v>34</v>
      </c>
      <c r="F1625" s="18">
        <v>46007</v>
      </c>
      <c r="G1625" t="s">
        <v>662</v>
      </c>
      <c r="H1625">
        <v>0</v>
      </c>
      <c r="I1625">
        <v>1</v>
      </c>
      <c r="J1625" t="s">
        <v>1252</v>
      </c>
      <c r="K1625" t="s">
        <v>5818</v>
      </c>
      <c r="L1625">
        <v>421765.75</v>
      </c>
      <c r="M1625">
        <v>10544.14</v>
      </c>
    </row>
    <row r="1626" spans="1:13">
      <c r="A1626" t="s">
        <v>820</v>
      </c>
      <c r="B1626" t="s">
        <v>4052</v>
      </c>
      <c r="C1626" s="1">
        <v>45944.609467592592</v>
      </c>
      <c r="D1626" s="62">
        <v>15341</v>
      </c>
      <c r="E1626" t="s">
        <v>34</v>
      </c>
      <c r="F1626" s="18">
        <v>45888</v>
      </c>
      <c r="G1626" t="s">
        <v>58</v>
      </c>
      <c r="H1626">
        <v>0</v>
      </c>
      <c r="I1626">
        <v>0</v>
      </c>
      <c r="J1626" t="s">
        <v>1252</v>
      </c>
      <c r="K1626" t="s">
        <v>5784</v>
      </c>
      <c r="L1626">
        <v>170000.01</v>
      </c>
      <c r="M1626">
        <v>5100</v>
      </c>
    </row>
    <row r="1627" spans="1:13">
      <c r="A1627" t="s">
        <v>2175</v>
      </c>
      <c r="B1627" t="s">
        <v>4053</v>
      </c>
      <c r="C1627" s="1">
        <v>45852.306689814817</v>
      </c>
      <c r="D1627" s="62">
        <v>15344</v>
      </c>
      <c r="E1627" t="s">
        <v>1251</v>
      </c>
      <c r="F1627" s="18">
        <v>45852</v>
      </c>
      <c r="G1627" t="s">
        <v>127</v>
      </c>
      <c r="K1627" t="s">
        <v>5771</v>
      </c>
      <c r="L1627">
        <v>10000</v>
      </c>
      <c r="M1627">
        <v>300</v>
      </c>
    </row>
    <row r="1628" spans="1:13">
      <c r="A1628" t="s">
        <v>2176</v>
      </c>
      <c r="B1628" t="s">
        <v>4054</v>
      </c>
      <c r="C1628" s="1">
        <v>45866.462789351855</v>
      </c>
      <c r="D1628" s="62">
        <v>15345</v>
      </c>
      <c r="E1628" t="s">
        <v>1251</v>
      </c>
      <c r="F1628" s="18">
        <v>45866</v>
      </c>
      <c r="G1628" t="s">
        <v>119</v>
      </c>
      <c r="J1628" t="s">
        <v>1252</v>
      </c>
      <c r="K1628" t="s">
        <v>5810</v>
      </c>
      <c r="L1628">
        <v>50000</v>
      </c>
      <c r="M1628">
        <v>1500</v>
      </c>
    </row>
    <row r="1629" spans="1:13">
      <c r="A1629" t="s">
        <v>821</v>
      </c>
      <c r="B1629" t="s">
        <v>4055</v>
      </c>
      <c r="C1629" s="1">
        <v>45912.464490740742</v>
      </c>
      <c r="D1629" s="62">
        <v>15346</v>
      </c>
      <c r="E1629" t="s">
        <v>34</v>
      </c>
      <c r="F1629" s="18">
        <v>45888</v>
      </c>
      <c r="G1629" t="s">
        <v>58</v>
      </c>
      <c r="H1629">
        <v>0</v>
      </c>
      <c r="I1629">
        <v>0</v>
      </c>
      <c r="J1629" t="s">
        <v>1252</v>
      </c>
      <c r="K1629" t="s">
        <v>5806</v>
      </c>
      <c r="L1629">
        <v>15000.01</v>
      </c>
      <c r="M1629">
        <v>225</v>
      </c>
    </row>
    <row r="1630" spans="1:13">
      <c r="A1630" t="s">
        <v>822</v>
      </c>
      <c r="B1630" t="s">
        <v>4056</v>
      </c>
      <c r="C1630" s="1">
        <v>45980.499722222223</v>
      </c>
      <c r="D1630" s="62">
        <v>15347</v>
      </c>
      <c r="E1630" t="s">
        <v>34</v>
      </c>
      <c r="F1630" s="18">
        <v>45884</v>
      </c>
      <c r="G1630" t="s">
        <v>189</v>
      </c>
      <c r="H1630">
        <v>0</v>
      </c>
      <c r="I1630">
        <v>0</v>
      </c>
      <c r="J1630" t="s">
        <v>1252</v>
      </c>
      <c r="K1630" t="s">
        <v>5768</v>
      </c>
      <c r="L1630">
        <v>10000</v>
      </c>
      <c r="M1630">
        <v>300</v>
      </c>
    </row>
    <row r="1631" spans="1:13">
      <c r="A1631" t="s">
        <v>823</v>
      </c>
      <c r="B1631" t="s">
        <v>4057</v>
      </c>
      <c r="C1631" s="1">
        <v>45989.426064814812</v>
      </c>
      <c r="D1631" s="62">
        <v>15348</v>
      </c>
      <c r="E1631" t="s">
        <v>34</v>
      </c>
      <c r="F1631" s="18">
        <v>45989</v>
      </c>
      <c r="G1631" t="s">
        <v>66</v>
      </c>
      <c r="H1631">
        <v>0</v>
      </c>
      <c r="I1631">
        <v>0</v>
      </c>
      <c r="J1631" t="s">
        <v>1252</v>
      </c>
      <c r="K1631" t="s">
        <v>5755</v>
      </c>
      <c r="L1631">
        <v>100000</v>
      </c>
      <c r="M1631">
        <v>400</v>
      </c>
    </row>
    <row r="1632" spans="1:13">
      <c r="A1632" t="s">
        <v>824</v>
      </c>
      <c r="B1632" t="s">
        <v>4058</v>
      </c>
      <c r="C1632" s="1">
        <v>45873.592222222222</v>
      </c>
      <c r="D1632" s="62">
        <v>15349</v>
      </c>
      <c r="E1632" t="s">
        <v>34</v>
      </c>
      <c r="F1632" s="18">
        <v>45873</v>
      </c>
      <c r="G1632" t="s">
        <v>58</v>
      </c>
      <c r="H1632">
        <v>0</v>
      </c>
      <c r="I1632">
        <v>0</v>
      </c>
      <c r="J1632" t="s">
        <v>1252</v>
      </c>
      <c r="K1632" t="s">
        <v>5768</v>
      </c>
      <c r="L1632">
        <v>80000</v>
      </c>
      <c r="M1632">
        <v>2400</v>
      </c>
    </row>
    <row r="1633" spans="1:13">
      <c r="A1633" t="s">
        <v>2177</v>
      </c>
      <c r="B1633" t="s">
        <v>4059</v>
      </c>
      <c r="C1633" s="1">
        <v>45986.348587962966</v>
      </c>
      <c r="D1633" s="62">
        <v>15352</v>
      </c>
      <c r="E1633" t="s">
        <v>1251</v>
      </c>
      <c r="F1633" s="18">
        <v>45986</v>
      </c>
      <c r="G1633" t="s">
        <v>58</v>
      </c>
      <c r="J1633" t="s">
        <v>1252</v>
      </c>
      <c r="K1633" t="s">
        <v>5824</v>
      </c>
      <c r="L1633">
        <v>20000</v>
      </c>
      <c r="M1633">
        <v>600</v>
      </c>
    </row>
    <row r="1634" spans="1:13">
      <c r="A1634" t="s">
        <v>2178</v>
      </c>
      <c r="B1634" t="s">
        <v>4060</v>
      </c>
      <c r="C1634" s="1">
        <v>46030.672777777778</v>
      </c>
      <c r="D1634" s="62">
        <v>15353</v>
      </c>
      <c r="E1634" t="s">
        <v>1251</v>
      </c>
      <c r="F1634" s="18">
        <v>46030</v>
      </c>
      <c r="G1634" t="s">
        <v>41</v>
      </c>
      <c r="K1634" t="s">
        <v>5800</v>
      </c>
      <c r="L1634">
        <v>2650000</v>
      </c>
    </row>
    <row r="1635" spans="1:13">
      <c r="A1635" t="s">
        <v>825</v>
      </c>
      <c r="B1635" t="s">
        <v>4061</v>
      </c>
      <c r="C1635" s="1">
        <v>46051.488541666666</v>
      </c>
      <c r="D1635" s="62">
        <v>15354</v>
      </c>
      <c r="E1635" t="s">
        <v>34</v>
      </c>
      <c r="F1635" s="18">
        <v>45972</v>
      </c>
      <c r="G1635" t="s">
        <v>175</v>
      </c>
      <c r="H1635">
        <v>0</v>
      </c>
      <c r="I1635">
        <v>0</v>
      </c>
      <c r="J1635" t="s">
        <v>1395</v>
      </c>
      <c r="K1635" t="s">
        <v>5799</v>
      </c>
      <c r="L1635">
        <v>400000</v>
      </c>
      <c r="M1635">
        <v>10000</v>
      </c>
    </row>
    <row r="1636" spans="1:13">
      <c r="A1636" t="s">
        <v>2179</v>
      </c>
      <c r="B1636" t="s">
        <v>4062</v>
      </c>
      <c r="C1636" s="1">
        <v>46072.621331018519</v>
      </c>
      <c r="D1636" s="62">
        <v>15355</v>
      </c>
      <c r="E1636" t="s">
        <v>34</v>
      </c>
      <c r="F1636" s="18">
        <v>46071</v>
      </c>
      <c r="G1636" t="s">
        <v>98</v>
      </c>
      <c r="H1636">
        <v>0</v>
      </c>
      <c r="I1636">
        <v>0</v>
      </c>
      <c r="J1636" t="s">
        <v>1252</v>
      </c>
      <c r="K1636" t="s">
        <v>5828</v>
      </c>
      <c r="L1636">
        <v>65000</v>
      </c>
      <c r="M1636">
        <v>1625</v>
      </c>
    </row>
    <row r="1637" spans="1:13">
      <c r="A1637" t="s">
        <v>912</v>
      </c>
      <c r="B1637" t="s">
        <v>4063</v>
      </c>
      <c r="C1637" s="1">
        <v>46043.559699074074</v>
      </c>
      <c r="D1637" s="62">
        <v>15356</v>
      </c>
      <c r="E1637" t="s">
        <v>34</v>
      </c>
      <c r="F1637" s="18">
        <v>46043</v>
      </c>
      <c r="G1637" t="s">
        <v>98</v>
      </c>
      <c r="H1637">
        <v>0</v>
      </c>
      <c r="I1637">
        <v>0</v>
      </c>
      <c r="J1637" t="s">
        <v>1252</v>
      </c>
      <c r="K1637" t="s">
        <v>5795</v>
      </c>
      <c r="L1637">
        <v>50000</v>
      </c>
      <c r="M1637">
        <v>1250</v>
      </c>
    </row>
    <row r="1638" spans="1:13">
      <c r="A1638" t="s">
        <v>827</v>
      </c>
      <c r="B1638" t="s">
        <v>4064</v>
      </c>
      <c r="C1638" s="1">
        <v>45953.321122685185</v>
      </c>
      <c r="D1638" s="62">
        <v>15358</v>
      </c>
      <c r="E1638" t="s">
        <v>34</v>
      </c>
      <c r="F1638" s="18">
        <v>45953</v>
      </c>
      <c r="G1638" t="s">
        <v>55</v>
      </c>
      <c r="H1638">
        <v>0</v>
      </c>
      <c r="I1638">
        <v>0</v>
      </c>
      <c r="J1638" t="s">
        <v>1252</v>
      </c>
      <c r="K1638" t="s">
        <v>5752</v>
      </c>
      <c r="L1638">
        <v>325000</v>
      </c>
      <c r="M1638">
        <v>9750</v>
      </c>
    </row>
    <row r="1639" spans="1:13">
      <c r="A1639" t="s">
        <v>2180</v>
      </c>
      <c r="B1639" t="s">
        <v>4065</v>
      </c>
      <c r="C1639" s="1">
        <v>45932.275671296295</v>
      </c>
      <c r="D1639" s="62">
        <v>15359</v>
      </c>
      <c r="E1639" t="s">
        <v>1251</v>
      </c>
      <c r="F1639" s="18">
        <v>45932</v>
      </c>
      <c r="G1639" t="s">
        <v>175</v>
      </c>
      <c r="J1639" t="s">
        <v>1259</v>
      </c>
      <c r="K1639" t="s">
        <v>5822</v>
      </c>
      <c r="L1639">
        <v>25000</v>
      </c>
      <c r="M1639">
        <v>625</v>
      </c>
    </row>
    <row r="1640" spans="1:13">
      <c r="A1640" t="s">
        <v>828</v>
      </c>
      <c r="B1640" t="s">
        <v>4066</v>
      </c>
      <c r="C1640" s="1">
        <v>46043.559432870374</v>
      </c>
      <c r="D1640" s="62">
        <v>15361</v>
      </c>
      <c r="E1640" t="s">
        <v>34</v>
      </c>
      <c r="F1640" s="18">
        <v>46043</v>
      </c>
      <c r="G1640" t="s">
        <v>503</v>
      </c>
      <c r="H1640">
        <v>0</v>
      </c>
      <c r="J1640" t="s">
        <v>1259</v>
      </c>
      <c r="K1640" t="s">
        <v>5813</v>
      </c>
      <c r="L1640">
        <v>50000</v>
      </c>
      <c r="M1640">
        <v>750</v>
      </c>
    </row>
    <row r="1641" spans="1:13">
      <c r="A1641" t="s">
        <v>2181</v>
      </c>
      <c r="B1641" t="s">
        <v>4067</v>
      </c>
      <c r="C1641" s="1">
        <v>46077.469965277778</v>
      </c>
      <c r="D1641" s="62">
        <v>15363</v>
      </c>
      <c r="E1641" t="s">
        <v>1251</v>
      </c>
      <c r="F1641" s="18">
        <v>46077</v>
      </c>
      <c r="K1641" t="s">
        <v>5811</v>
      </c>
    </row>
    <row r="1642" spans="1:13">
      <c r="A1642" t="s">
        <v>829</v>
      </c>
      <c r="B1642" t="s">
        <v>4068</v>
      </c>
      <c r="C1642" s="1">
        <v>45923.39298611111</v>
      </c>
      <c r="D1642" s="62">
        <v>15365</v>
      </c>
      <c r="E1642" t="s">
        <v>34</v>
      </c>
      <c r="F1642" s="18">
        <v>45919</v>
      </c>
      <c r="G1642" t="s">
        <v>37</v>
      </c>
      <c r="H1642">
        <v>0</v>
      </c>
      <c r="I1642">
        <v>0</v>
      </c>
      <c r="J1642" t="s">
        <v>1395</v>
      </c>
      <c r="K1642" t="s">
        <v>5746</v>
      </c>
      <c r="L1642">
        <v>1000000</v>
      </c>
      <c r="M1642">
        <v>25000</v>
      </c>
    </row>
    <row r="1643" spans="1:13">
      <c r="A1643" t="s">
        <v>2182</v>
      </c>
      <c r="B1643" t="s">
        <v>4069</v>
      </c>
      <c r="C1643" s="1">
        <v>45926.409016203703</v>
      </c>
      <c r="D1643" s="62">
        <v>15373</v>
      </c>
      <c r="E1643" t="s">
        <v>1251</v>
      </c>
      <c r="F1643" s="18">
        <v>45926</v>
      </c>
      <c r="G1643" t="s">
        <v>175</v>
      </c>
      <c r="K1643" t="s">
        <v>5782</v>
      </c>
      <c r="L1643">
        <v>50000</v>
      </c>
      <c r="M1643">
        <v>1250</v>
      </c>
    </row>
    <row r="1644" spans="1:13">
      <c r="A1644" t="s">
        <v>830</v>
      </c>
      <c r="B1644" t="s">
        <v>4070</v>
      </c>
      <c r="C1644" s="1">
        <v>46008.622199074074</v>
      </c>
      <c r="D1644" s="62">
        <v>15375</v>
      </c>
      <c r="E1644" t="s">
        <v>34</v>
      </c>
      <c r="F1644" s="18">
        <v>46008</v>
      </c>
      <c r="G1644" t="s">
        <v>199</v>
      </c>
      <c r="H1644">
        <v>0</v>
      </c>
      <c r="I1644">
        <v>1</v>
      </c>
      <c r="J1644" t="s">
        <v>1252</v>
      </c>
      <c r="K1644" t="s">
        <v>5768</v>
      </c>
      <c r="L1644">
        <v>1200000</v>
      </c>
      <c r="M1644">
        <v>30000</v>
      </c>
    </row>
    <row r="1645" spans="1:13">
      <c r="A1645" t="s">
        <v>831</v>
      </c>
      <c r="B1645" t="s">
        <v>4071</v>
      </c>
      <c r="C1645" s="1">
        <v>46073.581111111111</v>
      </c>
      <c r="D1645" s="62">
        <v>15376</v>
      </c>
      <c r="E1645" t="s">
        <v>34</v>
      </c>
      <c r="F1645" s="18">
        <v>45922</v>
      </c>
      <c r="G1645" t="s">
        <v>199</v>
      </c>
      <c r="H1645">
        <v>0</v>
      </c>
      <c r="I1645">
        <v>0</v>
      </c>
      <c r="J1645" t="s">
        <v>1252</v>
      </c>
      <c r="K1645" t="s">
        <v>5791</v>
      </c>
      <c r="L1645">
        <v>1000000</v>
      </c>
      <c r="M1645">
        <v>25000</v>
      </c>
    </row>
    <row r="1646" spans="1:13">
      <c r="A1646" t="s">
        <v>832</v>
      </c>
      <c r="B1646" t="s">
        <v>4072</v>
      </c>
      <c r="C1646" s="1">
        <v>45867.522557870368</v>
      </c>
      <c r="D1646" s="62">
        <v>15378</v>
      </c>
      <c r="E1646" t="s">
        <v>34</v>
      </c>
      <c r="F1646" s="18">
        <v>45854</v>
      </c>
      <c r="G1646" t="s">
        <v>377</v>
      </c>
      <c r="H1646">
        <v>0</v>
      </c>
      <c r="I1646">
        <v>1</v>
      </c>
      <c r="J1646" t="s">
        <v>1252</v>
      </c>
      <c r="K1646" t="s">
        <v>5758</v>
      </c>
      <c r="L1646">
        <v>285000</v>
      </c>
      <c r="M1646">
        <v>7125</v>
      </c>
    </row>
    <row r="1647" spans="1:13">
      <c r="A1647" t="s">
        <v>2183</v>
      </c>
      <c r="B1647" t="s">
        <v>4073</v>
      </c>
      <c r="C1647" s="1">
        <v>45860.660185185188</v>
      </c>
      <c r="D1647" s="62">
        <v>15379</v>
      </c>
      <c r="E1647" t="s">
        <v>1251</v>
      </c>
      <c r="F1647" s="18">
        <v>45860</v>
      </c>
      <c r="K1647" t="s">
        <v>5815</v>
      </c>
    </row>
    <row r="1648" spans="1:13">
      <c r="A1648" t="s">
        <v>2184</v>
      </c>
      <c r="B1648" t="s">
        <v>4074</v>
      </c>
      <c r="C1648" s="1">
        <v>46028.581099537034</v>
      </c>
      <c r="D1648" s="62">
        <v>15385</v>
      </c>
      <c r="E1648" t="s">
        <v>1251</v>
      </c>
      <c r="F1648" s="18">
        <v>46028</v>
      </c>
      <c r="G1648" t="s">
        <v>175</v>
      </c>
      <c r="K1648" t="s">
        <v>5801</v>
      </c>
    </row>
    <row r="1649" spans="1:13">
      <c r="A1649" t="s">
        <v>2185</v>
      </c>
      <c r="B1649" t="s">
        <v>4075</v>
      </c>
      <c r="C1649" s="1">
        <v>46052.453182870369</v>
      </c>
      <c r="D1649" s="62">
        <v>15386</v>
      </c>
      <c r="E1649" t="s">
        <v>1251</v>
      </c>
      <c r="F1649" s="18">
        <v>46052</v>
      </c>
      <c r="G1649" t="s">
        <v>179</v>
      </c>
      <c r="K1649" t="s">
        <v>5823</v>
      </c>
      <c r="L1649">
        <v>350000</v>
      </c>
      <c r="M1649">
        <v>10500</v>
      </c>
    </row>
    <row r="1650" spans="1:13">
      <c r="A1650" t="s">
        <v>2186</v>
      </c>
      <c r="B1650" t="s">
        <v>4076</v>
      </c>
      <c r="C1650" s="1">
        <v>45876.638356481482</v>
      </c>
      <c r="D1650" s="62">
        <v>15388</v>
      </c>
      <c r="E1650" t="s">
        <v>1251</v>
      </c>
      <c r="F1650" s="18">
        <v>45876</v>
      </c>
      <c r="G1650" t="s">
        <v>250</v>
      </c>
      <c r="K1650" t="s">
        <v>5824</v>
      </c>
      <c r="L1650">
        <v>50000</v>
      </c>
    </row>
    <row r="1651" spans="1:13">
      <c r="A1651" t="s">
        <v>2187</v>
      </c>
      <c r="B1651" t="s">
        <v>4077</v>
      </c>
      <c r="C1651" s="1">
        <v>45876.403067129628</v>
      </c>
      <c r="D1651" s="62">
        <v>15389</v>
      </c>
      <c r="E1651" t="s">
        <v>1251</v>
      </c>
      <c r="F1651" s="18">
        <v>45876</v>
      </c>
      <c r="G1651" t="s">
        <v>2188</v>
      </c>
      <c r="K1651" t="s">
        <v>5824</v>
      </c>
      <c r="L1651">
        <v>3000000</v>
      </c>
    </row>
    <row r="1652" spans="1:13">
      <c r="A1652" t="s">
        <v>833</v>
      </c>
      <c r="B1652" t="s">
        <v>4078</v>
      </c>
      <c r="C1652" s="1">
        <v>46042.727766203701</v>
      </c>
      <c r="D1652" s="62">
        <v>15391</v>
      </c>
      <c r="E1652" t="s">
        <v>34</v>
      </c>
      <c r="F1652" s="18">
        <v>46042</v>
      </c>
      <c r="G1652" t="s">
        <v>214</v>
      </c>
      <c r="H1652">
        <v>0</v>
      </c>
      <c r="I1652">
        <v>1</v>
      </c>
      <c r="J1652" t="s">
        <v>1259</v>
      </c>
      <c r="K1652" t="s">
        <v>5812</v>
      </c>
      <c r="L1652">
        <v>530000</v>
      </c>
      <c r="M1652">
        <v>13250</v>
      </c>
    </row>
    <row r="1653" spans="1:13">
      <c r="A1653" t="s">
        <v>2189</v>
      </c>
      <c r="B1653" t="s">
        <v>4079</v>
      </c>
      <c r="C1653" s="1">
        <v>46045.678888888891</v>
      </c>
      <c r="D1653" s="62">
        <v>15392</v>
      </c>
      <c r="E1653" t="s">
        <v>1251</v>
      </c>
      <c r="F1653" s="18">
        <v>46045</v>
      </c>
      <c r="G1653" t="s">
        <v>82</v>
      </c>
      <c r="J1653" t="s">
        <v>1252</v>
      </c>
      <c r="K1653" t="s">
        <v>5772</v>
      </c>
      <c r="L1653">
        <v>500000</v>
      </c>
      <c r="M1653">
        <v>12500</v>
      </c>
    </row>
    <row r="1654" spans="1:13">
      <c r="A1654" t="s">
        <v>2190</v>
      </c>
      <c r="B1654" t="s">
        <v>4080</v>
      </c>
      <c r="C1654" s="1">
        <v>46064.698923611111</v>
      </c>
      <c r="D1654" s="62">
        <v>15393</v>
      </c>
      <c r="E1654" t="s">
        <v>1251</v>
      </c>
      <c r="F1654" s="18">
        <v>46064</v>
      </c>
      <c r="G1654" t="s">
        <v>66</v>
      </c>
      <c r="K1654" t="s">
        <v>5831</v>
      </c>
      <c r="L1654">
        <v>179000</v>
      </c>
      <c r="M1654">
        <v>716</v>
      </c>
    </row>
    <row r="1655" spans="1:13">
      <c r="A1655" t="s">
        <v>2191</v>
      </c>
      <c r="B1655" t="s">
        <v>4081</v>
      </c>
      <c r="C1655" s="1">
        <v>46065.429259259261</v>
      </c>
      <c r="D1655" s="62">
        <v>15394</v>
      </c>
      <c r="E1655" t="s">
        <v>1251</v>
      </c>
      <c r="F1655" s="18">
        <v>46065</v>
      </c>
      <c r="G1655" t="s">
        <v>199</v>
      </c>
      <c r="K1655" t="s">
        <v>5787</v>
      </c>
      <c r="L1655">
        <v>500000</v>
      </c>
      <c r="M1655">
        <v>12500</v>
      </c>
    </row>
    <row r="1656" spans="1:13">
      <c r="A1656" t="s">
        <v>2192</v>
      </c>
      <c r="B1656" t="s">
        <v>4082</v>
      </c>
      <c r="C1656" s="1">
        <v>46045.408414351848</v>
      </c>
      <c r="D1656" s="62">
        <v>15396</v>
      </c>
      <c r="E1656" t="s">
        <v>1251</v>
      </c>
      <c r="F1656" s="18">
        <v>46045</v>
      </c>
      <c r="K1656" t="s">
        <v>5827</v>
      </c>
    </row>
    <row r="1657" spans="1:13">
      <c r="A1657" t="s">
        <v>834</v>
      </c>
      <c r="B1657" t="s">
        <v>5316</v>
      </c>
      <c r="C1657" s="1">
        <v>46093.564270833333</v>
      </c>
      <c r="D1657" s="62">
        <v>15397</v>
      </c>
      <c r="E1657" t="s">
        <v>34</v>
      </c>
      <c r="F1657" s="18">
        <v>45888</v>
      </c>
      <c r="G1657" t="s">
        <v>58</v>
      </c>
      <c r="H1657">
        <v>0</v>
      </c>
      <c r="I1657">
        <v>0</v>
      </c>
      <c r="J1657" t="s">
        <v>1252</v>
      </c>
      <c r="K1657" t="s">
        <v>5809</v>
      </c>
      <c r="L1657">
        <v>30000</v>
      </c>
      <c r="M1657">
        <v>450</v>
      </c>
    </row>
    <row r="1658" spans="1:13">
      <c r="A1658" t="s">
        <v>2193</v>
      </c>
      <c r="B1658" t="s">
        <v>4083</v>
      </c>
      <c r="C1658" s="1">
        <v>46076.45579861111</v>
      </c>
      <c r="D1658" s="62">
        <v>15398</v>
      </c>
      <c r="E1658" t="s">
        <v>1251</v>
      </c>
      <c r="F1658" s="18">
        <v>46076</v>
      </c>
      <c r="G1658" t="s">
        <v>199</v>
      </c>
      <c r="J1658" t="s">
        <v>1259</v>
      </c>
      <c r="K1658" t="s">
        <v>5800</v>
      </c>
      <c r="L1658">
        <v>4000000</v>
      </c>
      <c r="M1658">
        <v>100000</v>
      </c>
    </row>
    <row r="1659" spans="1:13">
      <c r="A1659" t="s">
        <v>2194</v>
      </c>
      <c r="B1659" t="s">
        <v>4084</v>
      </c>
      <c r="C1659" s="1">
        <v>46079.622974537036</v>
      </c>
      <c r="D1659" s="62">
        <v>15399</v>
      </c>
      <c r="E1659" t="s">
        <v>34</v>
      </c>
      <c r="F1659" s="18">
        <v>46079</v>
      </c>
      <c r="G1659" t="s">
        <v>108</v>
      </c>
      <c r="H1659">
        <v>0</v>
      </c>
      <c r="J1659" t="s">
        <v>1259</v>
      </c>
      <c r="K1659" t="s">
        <v>5817</v>
      </c>
      <c r="L1659">
        <v>150000</v>
      </c>
      <c r="M1659">
        <v>3750</v>
      </c>
    </row>
    <row r="1660" spans="1:13">
      <c r="A1660" t="s">
        <v>2195</v>
      </c>
      <c r="B1660" t="s">
        <v>4085</v>
      </c>
      <c r="C1660" s="1">
        <v>45856.381782407407</v>
      </c>
      <c r="D1660" s="62">
        <v>15401</v>
      </c>
      <c r="E1660" t="s">
        <v>1251</v>
      </c>
      <c r="F1660" s="18">
        <v>45856</v>
      </c>
      <c r="G1660" t="s">
        <v>58</v>
      </c>
      <c r="K1660" t="s">
        <v>5774</v>
      </c>
      <c r="L1660">
        <v>10000</v>
      </c>
    </row>
    <row r="1661" spans="1:13">
      <c r="A1661" t="s">
        <v>2196</v>
      </c>
      <c r="B1661" t="s">
        <v>4086</v>
      </c>
      <c r="C1661" s="1">
        <v>45916.599687499998</v>
      </c>
      <c r="D1661" s="62">
        <v>15402</v>
      </c>
      <c r="E1661" t="s">
        <v>1251</v>
      </c>
      <c r="F1661" s="18">
        <v>45916</v>
      </c>
      <c r="K1661" t="s">
        <v>5776</v>
      </c>
      <c r="M1661">
        <v>80000</v>
      </c>
    </row>
    <row r="1662" spans="1:13">
      <c r="A1662" t="s">
        <v>2197</v>
      </c>
      <c r="B1662" t="s">
        <v>4087</v>
      </c>
      <c r="C1662" s="1">
        <v>46037.556018518517</v>
      </c>
      <c r="D1662" s="62">
        <v>15405</v>
      </c>
      <c r="E1662" t="s">
        <v>1251</v>
      </c>
      <c r="F1662" s="18">
        <v>46037</v>
      </c>
      <c r="G1662" t="s">
        <v>149</v>
      </c>
      <c r="J1662" t="s">
        <v>1259</v>
      </c>
      <c r="K1662" t="s">
        <v>5734</v>
      </c>
      <c r="L1662">
        <v>275000</v>
      </c>
      <c r="M1662">
        <v>6875</v>
      </c>
    </row>
    <row r="1663" spans="1:13">
      <c r="A1663" t="s">
        <v>2198</v>
      </c>
      <c r="B1663" t="s">
        <v>4088</v>
      </c>
      <c r="C1663" s="1">
        <v>46034.401585648149</v>
      </c>
      <c r="D1663" s="62">
        <v>15407</v>
      </c>
      <c r="E1663" t="s">
        <v>1251</v>
      </c>
      <c r="F1663" s="18">
        <v>46034</v>
      </c>
      <c r="G1663" t="s">
        <v>151</v>
      </c>
      <c r="J1663" t="s">
        <v>1259</v>
      </c>
      <c r="K1663" t="s">
        <v>5790</v>
      </c>
      <c r="L1663">
        <v>1500000</v>
      </c>
      <c r="M1663">
        <v>37500</v>
      </c>
    </row>
    <row r="1664" spans="1:13">
      <c r="A1664" t="s">
        <v>2199</v>
      </c>
      <c r="B1664" t="s">
        <v>4089</v>
      </c>
      <c r="C1664" s="1">
        <v>45982.714317129627</v>
      </c>
      <c r="D1664" s="62">
        <v>15408</v>
      </c>
      <c r="E1664" t="s">
        <v>1251</v>
      </c>
      <c r="F1664" s="18">
        <v>45982</v>
      </c>
      <c r="G1664" t="s">
        <v>55</v>
      </c>
      <c r="K1664" t="s">
        <v>5807</v>
      </c>
      <c r="L1664">
        <v>20000</v>
      </c>
      <c r="M1664">
        <v>600</v>
      </c>
    </row>
    <row r="1665" spans="1:13">
      <c r="A1665" t="s">
        <v>835</v>
      </c>
      <c r="B1665" t="s">
        <v>5317</v>
      </c>
      <c r="C1665" s="1">
        <v>46094.613888888889</v>
      </c>
      <c r="D1665" s="62">
        <v>15409</v>
      </c>
      <c r="E1665" t="s">
        <v>34</v>
      </c>
      <c r="F1665" s="18">
        <v>45923</v>
      </c>
      <c r="G1665" t="s">
        <v>199</v>
      </c>
      <c r="H1665">
        <v>0</v>
      </c>
      <c r="I1665">
        <v>0</v>
      </c>
      <c r="J1665" t="s">
        <v>1252</v>
      </c>
      <c r="K1665" t="s">
        <v>5827</v>
      </c>
      <c r="L1665">
        <v>1500000</v>
      </c>
      <c r="M1665">
        <v>37500</v>
      </c>
    </row>
    <row r="1666" spans="1:13">
      <c r="A1666" t="s">
        <v>916</v>
      </c>
      <c r="B1666" t="s">
        <v>4090</v>
      </c>
      <c r="C1666" s="1">
        <v>45985.4299537037</v>
      </c>
      <c r="D1666" s="62">
        <v>15410</v>
      </c>
      <c r="E1666" t="s">
        <v>34</v>
      </c>
      <c r="F1666" s="18">
        <v>45896</v>
      </c>
      <c r="G1666" t="s">
        <v>199</v>
      </c>
      <c r="H1666">
        <v>0</v>
      </c>
      <c r="I1666">
        <v>1</v>
      </c>
      <c r="J1666" t="s">
        <v>1252</v>
      </c>
      <c r="K1666" t="s">
        <v>5735</v>
      </c>
      <c r="L1666">
        <v>1100000</v>
      </c>
      <c r="M1666">
        <v>27500</v>
      </c>
    </row>
    <row r="1667" spans="1:13">
      <c r="A1667" t="s">
        <v>837</v>
      </c>
      <c r="B1667" t="s">
        <v>4091</v>
      </c>
      <c r="C1667" s="1">
        <v>45986.507256944446</v>
      </c>
      <c r="D1667" s="62">
        <v>15411</v>
      </c>
      <c r="E1667" t="s">
        <v>34</v>
      </c>
      <c r="F1667" s="18">
        <v>45986</v>
      </c>
      <c r="G1667" t="s">
        <v>41</v>
      </c>
      <c r="H1667">
        <v>0</v>
      </c>
      <c r="I1667">
        <v>0</v>
      </c>
      <c r="J1667" t="s">
        <v>1252</v>
      </c>
      <c r="K1667" t="s">
        <v>5749</v>
      </c>
      <c r="L1667">
        <v>200000</v>
      </c>
      <c r="M1667">
        <v>8000</v>
      </c>
    </row>
    <row r="1668" spans="1:13">
      <c r="A1668" t="s">
        <v>1008</v>
      </c>
      <c r="B1668" t="s">
        <v>4092</v>
      </c>
      <c r="C1668" s="1">
        <v>45859.309039351851</v>
      </c>
      <c r="D1668" s="62">
        <v>15412</v>
      </c>
      <c r="E1668" t="s">
        <v>34</v>
      </c>
      <c r="F1668" s="18">
        <v>45859</v>
      </c>
      <c r="K1668" t="s">
        <v>5733</v>
      </c>
      <c r="L1668">
        <v>10000</v>
      </c>
      <c r="M1668">
        <v>5000</v>
      </c>
    </row>
    <row r="1669" spans="1:13">
      <c r="A1669" t="s">
        <v>838</v>
      </c>
      <c r="B1669" t="s">
        <v>4093</v>
      </c>
      <c r="C1669" s="1">
        <v>46035.49726851852</v>
      </c>
      <c r="D1669" s="62">
        <v>15413</v>
      </c>
      <c r="E1669" t="s">
        <v>34</v>
      </c>
      <c r="F1669" s="18">
        <v>45966</v>
      </c>
      <c r="G1669" t="s">
        <v>35</v>
      </c>
      <c r="H1669">
        <v>0</v>
      </c>
      <c r="I1669">
        <v>0</v>
      </c>
      <c r="J1669" t="s">
        <v>1252</v>
      </c>
      <c r="K1669" t="s">
        <v>5821</v>
      </c>
      <c r="L1669">
        <v>20000</v>
      </c>
      <c r="M1669">
        <v>500</v>
      </c>
    </row>
    <row r="1670" spans="1:13">
      <c r="A1670" t="s">
        <v>839</v>
      </c>
      <c r="B1670" t="s">
        <v>5318</v>
      </c>
      <c r="C1670" s="1">
        <v>46094.610543981478</v>
      </c>
      <c r="D1670" s="62">
        <v>15414</v>
      </c>
      <c r="E1670" t="s">
        <v>34</v>
      </c>
      <c r="F1670" s="18">
        <v>45945</v>
      </c>
      <c r="G1670" t="s">
        <v>55</v>
      </c>
      <c r="H1670">
        <v>0</v>
      </c>
      <c r="I1670">
        <v>0</v>
      </c>
      <c r="J1670" t="s">
        <v>1252</v>
      </c>
      <c r="K1670" t="s">
        <v>5790</v>
      </c>
      <c r="L1670">
        <v>33020</v>
      </c>
      <c r="M1670">
        <v>990.6</v>
      </c>
    </row>
    <row r="1671" spans="1:13">
      <c r="A1671" t="s">
        <v>2200</v>
      </c>
      <c r="B1671" t="s">
        <v>4094</v>
      </c>
      <c r="C1671" s="1">
        <v>46064.339780092596</v>
      </c>
      <c r="D1671" s="62">
        <v>15415</v>
      </c>
      <c r="E1671" t="s">
        <v>1251</v>
      </c>
      <c r="F1671" s="18">
        <v>46064</v>
      </c>
      <c r="G1671" t="s">
        <v>82</v>
      </c>
      <c r="J1671" t="s">
        <v>1259</v>
      </c>
      <c r="K1671" t="s">
        <v>5823</v>
      </c>
      <c r="L1671">
        <v>2700000</v>
      </c>
      <c r="M1671">
        <v>67500</v>
      </c>
    </row>
    <row r="1672" spans="1:13">
      <c r="A1672" t="s">
        <v>2201</v>
      </c>
      <c r="B1672" t="s">
        <v>4095</v>
      </c>
      <c r="C1672" s="1">
        <v>46080.608831018515</v>
      </c>
      <c r="D1672" s="62">
        <v>15416</v>
      </c>
      <c r="E1672" t="s">
        <v>1251</v>
      </c>
      <c r="F1672" s="18">
        <v>46080</v>
      </c>
      <c r="G1672" t="s">
        <v>82</v>
      </c>
      <c r="J1672" t="s">
        <v>1259</v>
      </c>
      <c r="K1672" t="s">
        <v>5787</v>
      </c>
      <c r="L1672">
        <v>730000</v>
      </c>
      <c r="M1672">
        <v>18250</v>
      </c>
    </row>
    <row r="1673" spans="1:13">
      <c r="A1673" t="s">
        <v>2202</v>
      </c>
      <c r="B1673" t="s">
        <v>4096</v>
      </c>
      <c r="C1673" s="1">
        <v>46080.609560185185</v>
      </c>
      <c r="D1673" s="62">
        <v>15417</v>
      </c>
      <c r="E1673" t="s">
        <v>1251</v>
      </c>
      <c r="F1673" s="18">
        <v>46080</v>
      </c>
      <c r="G1673" t="s">
        <v>82</v>
      </c>
      <c r="J1673" t="s">
        <v>1259</v>
      </c>
      <c r="K1673" t="s">
        <v>5827</v>
      </c>
      <c r="L1673">
        <v>1100000</v>
      </c>
      <c r="M1673">
        <v>27500</v>
      </c>
    </row>
    <row r="1674" spans="1:13">
      <c r="A1674" t="s">
        <v>2203</v>
      </c>
      <c r="B1674" t="s">
        <v>4097</v>
      </c>
      <c r="C1674" s="1">
        <v>45908.408078703702</v>
      </c>
      <c r="D1674" s="62">
        <v>15418</v>
      </c>
      <c r="E1674" t="s">
        <v>1251</v>
      </c>
      <c r="F1674" s="18">
        <v>45908</v>
      </c>
      <c r="G1674" t="s">
        <v>189</v>
      </c>
      <c r="K1674" t="s">
        <v>5737</v>
      </c>
      <c r="L1674">
        <v>5000</v>
      </c>
      <c r="M1674">
        <v>150</v>
      </c>
    </row>
    <row r="1675" spans="1:13">
      <c r="A1675" t="s">
        <v>926</v>
      </c>
      <c r="B1675" t="s">
        <v>4098</v>
      </c>
      <c r="C1675" s="1">
        <v>45995.663981481484</v>
      </c>
      <c r="D1675" s="62">
        <v>15419</v>
      </c>
      <c r="E1675" t="s">
        <v>34</v>
      </c>
      <c r="F1675" s="18">
        <v>45945</v>
      </c>
      <c r="G1675" t="s">
        <v>49</v>
      </c>
      <c r="H1675">
        <v>0</v>
      </c>
      <c r="I1675">
        <v>0</v>
      </c>
      <c r="J1675" t="s">
        <v>1252</v>
      </c>
      <c r="K1675" t="s">
        <v>5826</v>
      </c>
      <c r="L1675">
        <v>25000</v>
      </c>
      <c r="M1675">
        <v>750</v>
      </c>
    </row>
    <row r="1676" spans="1:13">
      <c r="A1676" t="s">
        <v>2204</v>
      </c>
      <c r="B1676" t="s">
        <v>4099</v>
      </c>
      <c r="C1676" s="1">
        <v>45911.573321759257</v>
      </c>
      <c r="D1676" s="62">
        <v>15420</v>
      </c>
      <c r="E1676" t="s">
        <v>1251</v>
      </c>
      <c r="F1676" s="18">
        <v>45911</v>
      </c>
      <c r="G1676" t="s">
        <v>377</v>
      </c>
      <c r="K1676" t="s">
        <v>5772</v>
      </c>
      <c r="L1676">
        <v>40000</v>
      </c>
      <c r="M1676">
        <v>1000</v>
      </c>
    </row>
    <row r="1677" spans="1:13">
      <c r="A1677" t="s">
        <v>841</v>
      </c>
      <c r="B1677" t="s">
        <v>4100</v>
      </c>
      <c r="C1677" s="1">
        <v>45989.523564814815</v>
      </c>
      <c r="D1677" s="62">
        <v>15421</v>
      </c>
      <c r="E1677" t="s">
        <v>34</v>
      </c>
      <c r="F1677" s="18">
        <v>45943</v>
      </c>
      <c r="G1677" t="s">
        <v>189</v>
      </c>
      <c r="H1677">
        <v>0</v>
      </c>
      <c r="I1677">
        <v>0</v>
      </c>
      <c r="J1677" t="s">
        <v>1252</v>
      </c>
      <c r="K1677" t="s">
        <v>5772</v>
      </c>
      <c r="L1677">
        <v>6745</v>
      </c>
      <c r="M1677">
        <v>202.35</v>
      </c>
    </row>
    <row r="1678" spans="1:13">
      <c r="A1678" t="s">
        <v>842</v>
      </c>
      <c r="B1678" t="s">
        <v>4101</v>
      </c>
      <c r="C1678" s="1">
        <v>45980.503171296295</v>
      </c>
      <c r="D1678" s="62">
        <v>15423</v>
      </c>
      <c r="E1678" t="s">
        <v>34</v>
      </c>
      <c r="F1678" s="18">
        <v>45943</v>
      </c>
      <c r="G1678" t="s">
        <v>189</v>
      </c>
      <c r="H1678">
        <v>0</v>
      </c>
      <c r="I1678">
        <v>0</v>
      </c>
      <c r="J1678" t="s">
        <v>1252</v>
      </c>
      <c r="K1678" t="s">
        <v>5815</v>
      </c>
      <c r="L1678">
        <v>38961</v>
      </c>
      <c r="M1678">
        <v>1168.83</v>
      </c>
    </row>
    <row r="1679" spans="1:13">
      <c r="A1679" t="s">
        <v>2205</v>
      </c>
      <c r="B1679" t="s">
        <v>4102</v>
      </c>
      <c r="C1679" s="1">
        <v>45874.389814814815</v>
      </c>
      <c r="D1679" s="62">
        <v>15424</v>
      </c>
      <c r="E1679" t="s">
        <v>1251</v>
      </c>
      <c r="F1679" s="18">
        <v>45874</v>
      </c>
      <c r="G1679" t="s">
        <v>214</v>
      </c>
      <c r="J1679" t="s">
        <v>1259</v>
      </c>
      <c r="K1679" t="s">
        <v>5748</v>
      </c>
      <c r="L1679">
        <v>1000000</v>
      </c>
      <c r="M1679">
        <v>25000</v>
      </c>
    </row>
    <row r="1680" spans="1:13">
      <c r="A1680" t="s">
        <v>5477</v>
      </c>
      <c r="B1680" t="s">
        <v>5478</v>
      </c>
      <c r="C1680" s="1">
        <v>46112.436666666668</v>
      </c>
      <c r="D1680" s="62">
        <v>15425</v>
      </c>
      <c r="E1680" t="s">
        <v>1251</v>
      </c>
      <c r="F1680" s="18">
        <v>46112</v>
      </c>
      <c r="K1680" t="s">
        <v>5753</v>
      </c>
      <c r="L1680">
        <v>50000</v>
      </c>
    </row>
    <row r="1681" spans="1:13">
      <c r="A1681" t="s">
        <v>2206</v>
      </c>
      <c r="B1681" t="s">
        <v>4103</v>
      </c>
      <c r="C1681" s="1">
        <v>45888.637453703705</v>
      </c>
      <c r="D1681" s="62">
        <v>15426</v>
      </c>
      <c r="E1681" t="s">
        <v>1251</v>
      </c>
      <c r="F1681" s="18">
        <v>45888</v>
      </c>
      <c r="G1681" t="s">
        <v>108</v>
      </c>
      <c r="H1681">
        <v>3.5</v>
      </c>
      <c r="I1681">
        <v>1</v>
      </c>
      <c r="J1681" t="s">
        <v>1259</v>
      </c>
      <c r="K1681" t="s">
        <v>5774</v>
      </c>
      <c r="L1681">
        <v>0</v>
      </c>
      <c r="M1681">
        <v>0</v>
      </c>
    </row>
    <row r="1682" spans="1:13">
      <c r="A1682" t="s">
        <v>843</v>
      </c>
      <c r="B1682" t="s">
        <v>5319</v>
      </c>
      <c r="C1682" s="1">
        <v>46093.564571759256</v>
      </c>
      <c r="D1682" s="62">
        <v>15427</v>
      </c>
      <c r="E1682" t="s">
        <v>34</v>
      </c>
      <c r="F1682" s="18">
        <v>45903</v>
      </c>
      <c r="G1682" t="s">
        <v>129</v>
      </c>
      <c r="H1682">
        <v>0</v>
      </c>
      <c r="I1682">
        <v>0</v>
      </c>
      <c r="J1682" t="s">
        <v>1252</v>
      </c>
      <c r="K1682" t="s">
        <v>5741</v>
      </c>
      <c r="L1682">
        <v>300000</v>
      </c>
      <c r="M1682">
        <v>6000</v>
      </c>
    </row>
    <row r="1683" spans="1:13">
      <c r="A1683" t="s">
        <v>2207</v>
      </c>
      <c r="B1683" t="s">
        <v>4104</v>
      </c>
      <c r="C1683" s="1">
        <v>45937.595254629632</v>
      </c>
      <c r="D1683" s="62">
        <v>15428</v>
      </c>
      <c r="E1683" t="s">
        <v>1251</v>
      </c>
      <c r="F1683" s="18">
        <v>45937</v>
      </c>
      <c r="G1683" t="s">
        <v>127</v>
      </c>
      <c r="J1683" t="s">
        <v>1252</v>
      </c>
      <c r="K1683" t="s">
        <v>5745</v>
      </c>
      <c r="L1683">
        <v>50000</v>
      </c>
      <c r="M1683">
        <v>1500</v>
      </c>
    </row>
    <row r="1684" spans="1:13">
      <c r="A1684" t="s">
        <v>2208</v>
      </c>
      <c r="B1684" t="s">
        <v>4105</v>
      </c>
      <c r="C1684" s="1">
        <v>46031.66097222222</v>
      </c>
      <c r="D1684" s="62">
        <v>15429</v>
      </c>
      <c r="E1684" t="s">
        <v>1251</v>
      </c>
      <c r="F1684" s="18">
        <v>46031</v>
      </c>
      <c r="G1684" t="s">
        <v>175</v>
      </c>
      <c r="K1684" t="s">
        <v>5763</v>
      </c>
      <c r="L1684">
        <v>5000000</v>
      </c>
      <c r="M1684">
        <v>125000</v>
      </c>
    </row>
    <row r="1685" spans="1:13">
      <c r="A1685" t="s">
        <v>844</v>
      </c>
      <c r="B1685" t="s">
        <v>4106</v>
      </c>
      <c r="C1685" s="1">
        <v>46044.319571759261</v>
      </c>
      <c r="D1685" s="62">
        <v>15430</v>
      </c>
      <c r="E1685" t="s">
        <v>34</v>
      </c>
      <c r="F1685" s="18">
        <v>46044</v>
      </c>
      <c r="G1685" t="s">
        <v>98</v>
      </c>
      <c r="H1685">
        <v>0</v>
      </c>
      <c r="I1685">
        <v>1</v>
      </c>
      <c r="J1685" t="s">
        <v>1252</v>
      </c>
      <c r="K1685" t="s">
        <v>5801</v>
      </c>
      <c r="L1685">
        <v>249000</v>
      </c>
      <c r="M1685">
        <v>6225</v>
      </c>
    </row>
    <row r="1686" spans="1:13">
      <c r="A1686" t="s">
        <v>2209</v>
      </c>
      <c r="B1686" t="s">
        <v>4107</v>
      </c>
      <c r="C1686" s="1">
        <v>46000.401307870372</v>
      </c>
      <c r="D1686" s="62">
        <v>15431</v>
      </c>
      <c r="E1686" t="s">
        <v>1251</v>
      </c>
      <c r="F1686" s="18">
        <v>46000</v>
      </c>
      <c r="G1686" t="s">
        <v>250</v>
      </c>
      <c r="K1686" t="s">
        <v>5800</v>
      </c>
    </row>
    <row r="1687" spans="1:13">
      <c r="A1687" t="s">
        <v>927</v>
      </c>
      <c r="B1687" t="s">
        <v>4108</v>
      </c>
      <c r="C1687" s="1">
        <v>46051.600254629629</v>
      </c>
      <c r="D1687" s="62">
        <v>15432</v>
      </c>
      <c r="E1687" t="s">
        <v>34</v>
      </c>
      <c r="F1687" s="18">
        <v>45968</v>
      </c>
      <c r="G1687" t="s">
        <v>49</v>
      </c>
      <c r="H1687">
        <v>0</v>
      </c>
      <c r="I1687">
        <v>0</v>
      </c>
      <c r="J1687" t="s">
        <v>1252</v>
      </c>
      <c r="K1687" t="s">
        <v>5825</v>
      </c>
      <c r="L1687">
        <v>87500</v>
      </c>
      <c r="M1687">
        <v>2625</v>
      </c>
    </row>
    <row r="1688" spans="1:13">
      <c r="A1688" t="s">
        <v>2210</v>
      </c>
      <c r="B1688" t="s">
        <v>4109</v>
      </c>
      <c r="C1688" s="1">
        <v>45940.570474537039</v>
      </c>
      <c r="D1688" s="62">
        <v>15434</v>
      </c>
      <c r="E1688" t="s">
        <v>1251</v>
      </c>
      <c r="F1688" s="18">
        <v>45940</v>
      </c>
      <c r="G1688" t="s">
        <v>151</v>
      </c>
      <c r="J1688" t="s">
        <v>1259</v>
      </c>
      <c r="K1688" t="s">
        <v>5789</v>
      </c>
      <c r="L1688">
        <v>180000</v>
      </c>
      <c r="M1688">
        <v>4500</v>
      </c>
    </row>
    <row r="1689" spans="1:13">
      <c r="A1689" t="s">
        <v>2211</v>
      </c>
      <c r="B1689" t="s">
        <v>4110</v>
      </c>
      <c r="C1689" s="1">
        <v>45993.678564814814</v>
      </c>
      <c r="D1689" s="62">
        <v>15435</v>
      </c>
      <c r="E1689" t="s">
        <v>1251</v>
      </c>
      <c r="F1689" s="18">
        <v>45993</v>
      </c>
      <c r="G1689" t="s">
        <v>51</v>
      </c>
      <c r="K1689" t="s">
        <v>5742</v>
      </c>
      <c r="L1689">
        <v>200000</v>
      </c>
    </row>
    <row r="1690" spans="1:13">
      <c r="A1690" t="s">
        <v>2212</v>
      </c>
      <c r="B1690" t="s">
        <v>4111</v>
      </c>
      <c r="C1690" s="1">
        <v>45916.461388888885</v>
      </c>
      <c r="D1690" s="62">
        <v>15439</v>
      </c>
      <c r="E1690" t="s">
        <v>1251</v>
      </c>
      <c r="F1690" s="18">
        <v>45916</v>
      </c>
      <c r="G1690" t="s">
        <v>129</v>
      </c>
      <c r="K1690" t="s">
        <v>5773</v>
      </c>
      <c r="L1690">
        <v>50000</v>
      </c>
    </row>
    <row r="1691" spans="1:13">
      <c r="A1691" t="s">
        <v>846</v>
      </c>
      <c r="B1691" t="s">
        <v>4112</v>
      </c>
      <c r="C1691" s="1">
        <v>45989.522766203707</v>
      </c>
      <c r="D1691" s="62">
        <v>15440</v>
      </c>
      <c r="E1691" t="s">
        <v>34</v>
      </c>
      <c r="F1691" s="18">
        <v>45877</v>
      </c>
      <c r="G1691" t="s">
        <v>221</v>
      </c>
      <c r="H1691">
        <v>0</v>
      </c>
      <c r="I1691">
        <v>1</v>
      </c>
      <c r="J1691" t="s">
        <v>1252</v>
      </c>
      <c r="K1691" t="s">
        <v>5735</v>
      </c>
      <c r="L1691">
        <v>34411</v>
      </c>
      <c r="M1691">
        <v>1032.33</v>
      </c>
    </row>
    <row r="1692" spans="1:13">
      <c r="A1692" t="s">
        <v>847</v>
      </c>
      <c r="B1692" t="s">
        <v>4113</v>
      </c>
      <c r="C1692" s="1">
        <v>45953.370891203704</v>
      </c>
      <c r="D1692" s="62">
        <v>15441</v>
      </c>
      <c r="E1692" t="s">
        <v>34</v>
      </c>
      <c r="F1692" s="18">
        <v>45953</v>
      </c>
      <c r="G1692" t="s">
        <v>85</v>
      </c>
      <c r="H1692">
        <v>0</v>
      </c>
      <c r="I1692">
        <v>1</v>
      </c>
      <c r="J1692" t="s">
        <v>1252</v>
      </c>
      <c r="K1692" t="s">
        <v>5737</v>
      </c>
      <c r="L1692">
        <v>316418.5</v>
      </c>
      <c r="M1692">
        <v>7910.46</v>
      </c>
    </row>
    <row r="1693" spans="1:13">
      <c r="A1693" t="s">
        <v>848</v>
      </c>
      <c r="B1693" t="s">
        <v>4114</v>
      </c>
      <c r="C1693" s="1">
        <v>46072.44636574074</v>
      </c>
      <c r="D1693" s="62">
        <v>15442</v>
      </c>
      <c r="E1693" t="s">
        <v>34</v>
      </c>
      <c r="F1693" s="18">
        <v>46001</v>
      </c>
      <c r="G1693" t="s">
        <v>151</v>
      </c>
      <c r="H1693">
        <v>0</v>
      </c>
      <c r="J1693" t="s">
        <v>1259</v>
      </c>
      <c r="K1693" t="s">
        <v>5755</v>
      </c>
      <c r="L1693">
        <v>3000000</v>
      </c>
      <c r="M1693">
        <v>75000</v>
      </c>
    </row>
    <row r="1694" spans="1:13">
      <c r="A1694" t="s">
        <v>2213</v>
      </c>
      <c r="B1694" t="s">
        <v>4115</v>
      </c>
      <c r="C1694" s="1">
        <v>45874.551145833335</v>
      </c>
      <c r="D1694" s="62">
        <v>15443</v>
      </c>
      <c r="E1694" t="s">
        <v>1251</v>
      </c>
      <c r="F1694" s="18">
        <v>45874</v>
      </c>
      <c r="G1694" t="s">
        <v>98</v>
      </c>
      <c r="J1694" t="s">
        <v>1252</v>
      </c>
      <c r="K1694" t="s">
        <v>5795</v>
      </c>
      <c r="M1694">
        <v>6250</v>
      </c>
    </row>
    <row r="1695" spans="1:13">
      <c r="A1695" t="s">
        <v>2214</v>
      </c>
      <c r="B1695" t="s">
        <v>4116</v>
      </c>
      <c r="C1695" s="1">
        <v>45869.492407407408</v>
      </c>
      <c r="D1695" s="62">
        <v>15446</v>
      </c>
      <c r="E1695" t="s">
        <v>1251</v>
      </c>
      <c r="F1695" s="18">
        <v>45869</v>
      </c>
      <c r="G1695" t="s">
        <v>55</v>
      </c>
      <c r="J1695" t="s">
        <v>1252</v>
      </c>
      <c r="K1695" t="s">
        <v>5798</v>
      </c>
      <c r="L1695">
        <v>500000</v>
      </c>
      <c r="M1695">
        <v>15000</v>
      </c>
    </row>
    <row r="1696" spans="1:13">
      <c r="A1696" t="s">
        <v>849</v>
      </c>
      <c r="B1696" t="s">
        <v>4117</v>
      </c>
      <c r="C1696" s="1">
        <v>45980.440509259257</v>
      </c>
      <c r="D1696" s="62">
        <v>15447</v>
      </c>
      <c r="E1696" t="s">
        <v>34</v>
      </c>
      <c r="F1696" s="18">
        <v>45875</v>
      </c>
      <c r="G1696" t="s">
        <v>196</v>
      </c>
      <c r="H1696">
        <v>0</v>
      </c>
      <c r="I1696">
        <v>0</v>
      </c>
      <c r="J1696" t="s">
        <v>1252</v>
      </c>
      <c r="K1696" t="s">
        <v>5786</v>
      </c>
      <c r="L1696">
        <v>5675</v>
      </c>
    </row>
    <row r="1697" spans="1:13">
      <c r="A1697" t="s">
        <v>2215</v>
      </c>
      <c r="B1697" t="s">
        <v>4118</v>
      </c>
      <c r="C1697" s="1">
        <v>45916.425451388888</v>
      </c>
      <c r="D1697" s="62">
        <v>15448</v>
      </c>
      <c r="E1697" t="s">
        <v>1251</v>
      </c>
      <c r="F1697" s="18">
        <v>45916</v>
      </c>
      <c r="G1697" t="s">
        <v>199</v>
      </c>
      <c r="K1697" t="s">
        <v>5756</v>
      </c>
      <c r="L1697">
        <v>200000</v>
      </c>
    </row>
    <row r="1698" spans="1:13">
      <c r="A1698" t="s">
        <v>5479</v>
      </c>
      <c r="B1698" t="s">
        <v>5480</v>
      </c>
      <c r="C1698" s="1">
        <v>46111.668564814812</v>
      </c>
      <c r="D1698" s="62">
        <v>15450</v>
      </c>
      <c r="E1698" t="s">
        <v>1251</v>
      </c>
      <c r="F1698" s="18">
        <v>46111</v>
      </c>
      <c r="G1698" t="s">
        <v>199</v>
      </c>
      <c r="K1698" t="s">
        <v>5777</v>
      </c>
      <c r="L1698">
        <v>10000</v>
      </c>
    </row>
    <row r="1699" spans="1:13">
      <c r="A1699" t="s">
        <v>2216</v>
      </c>
      <c r="B1699" t="s">
        <v>4119</v>
      </c>
      <c r="C1699" s="1">
        <v>45981.548611111109</v>
      </c>
      <c r="D1699" s="62">
        <v>15452</v>
      </c>
      <c r="E1699" t="s">
        <v>1251</v>
      </c>
      <c r="F1699" s="18">
        <v>45981</v>
      </c>
      <c r="K1699" t="s">
        <v>5742</v>
      </c>
    </row>
    <row r="1700" spans="1:13">
      <c r="A1700" t="s">
        <v>2217</v>
      </c>
      <c r="B1700" t="s">
        <v>4120</v>
      </c>
      <c r="C1700" s="1">
        <v>46050.535439814812</v>
      </c>
      <c r="D1700" s="62">
        <v>15453</v>
      </c>
      <c r="E1700" t="s">
        <v>1251</v>
      </c>
      <c r="F1700" s="18">
        <v>46050</v>
      </c>
      <c r="G1700" t="s">
        <v>66</v>
      </c>
      <c r="K1700" t="s">
        <v>5776</v>
      </c>
    </row>
    <row r="1701" spans="1:13">
      <c r="A1701" t="s">
        <v>2218</v>
      </c>
      <c r="B1701" t="s">
        <v>4121</v>
      </c>
      <c r="C1701" s="1">
        <v>46028.579942129632</v>
      </c>
      <c r="D1701" s="62">
        <v>15454</v>
      </c>
      <c r="E1701" t="s">
        <v>1251</v>
      </c>
      <c r="F1701" s="18">
        <v>46028</v>
      </c>
      <c r="G1701" t="s">
        <v>41</v>
      </c>
      <c r="J1701" t="s">
        <v>1252</v>
      </c>
      <c r="K1701" t="s">
        <v>5742</v>
      </c>
      <c r="L1701">
        <v>100000</v>
      </c>
      <c r="M1701">
        <v>4000</v>
      </c>
    </row>
    <row r="1702" spans="1:13">
      <c r="A1702" t="s">
        <v>2219</v>
      </c>
      <c r="B1702" t="s">
        <v>4122</v>
      </c>
      <c r="C1702" s="1">
        <v>45868.56490740741</v>
      </c>
      <c r="D1702" s="62">
        <v>15455</v>
      </c>
      <c r="E1702" t="s">
        <v>1251</v>
      </c>
      <c r="F1702" s="18">
        <v>45868</v>
      </c>
      <c r="G1702" t="s">
        <v>179</v>
      </c>
      <c r="K1702" t="s">
        <v>5828</v>
      </c>
      <c r="L1702">
        <v>100000</v>
      </c>
      <c r="M1702">
        <v>3000</v>
      </c>
    </row>
    <row r="1703" spans="1:13">
      <c r="A1703" t="s">
        <v>2220</v>
      </c>
      <c r="B1703" t="s">
        <v>4123</v>
      </c>
      <c r="C1703" s="1">
        <v>46028.579444444447</v>
      </c>
      <c r="D1703" s="62">
        <v>15456</v>
      </c>
      <c r="E1703" t="s">
        <v>1251</v>
      </c>
      <c r="F1703" s="18">
        <v>46028</v>
      </c>
      <c r="G1703" t="s">
        <v>51</v>
      </c>
      <c r="K1703" t="s">
        <v>5791</v>
      </c>
      <c r="L1703">
        <v>110000</v>
      </c>
    </row>
    <row r="1704" spans="1:13">
      <c r="A1704" t="s">
        <v>2221</v>
      </c>
      <c r="B1704" t="s">
        <v>4124</v>
      </c>
      <c r="C1704" s="1">
        <v>46080.57540509259</v>
      </c>
      <c r="D1704" s="62">
        <v>15457</v>
      </c>
      <c r="E1704" t="s">
        <v>34</v>
      </c>
      <c r="F1704" s="18">
        <v>46080</v>
      </c>
      <c r="G1704" t="s">
        <v>37</v>
      </c>
      <c r="H1704">
        <v>0</v>
      </c>
      <c r="I1704">
        <v>1</v>
      </c>
      <c r="J1704" t="s">
        <v>1252</v>
      </c>
      <c r="K1704" t="s">
        <v>5753</v>
      </c>
      <c r="L1704">
        <v>175000</v>
      </c>
      <c r="M1704">
        <v>4375</v>
      </c>
    </row>
    <row r="1705" spans="1:13">
      <c r="A1705" t="s">
        <v>2222</v>
      </c>
      <c r="B1705" t="s">
        <v>4125</v>
      </c>
      <c r="C1705" s="1">
        <v>46028.578935185185</v>
      </c>
      <c r="D1705" s="62">
        <v>15459</v>
      </c>
      <c r="E1705" t="s">
        <v>1251</v>
      </c>
      <c r="F1705" s="18">
        <v>46028</v>
      </c>
      <c r="G1705" t="s">
        <v>51</v>
      </c>
      <c r="K1705" t="s">
        <v>5736</v>
      </c>
      <c r="L1705">
        <v>500000</v>
      </c>
    </row>
    <row r="1706" spans="1:13">
      <c r="A1706" t="s">
        <v>2223</v>
      </c>
      <c r="B1706" t="s">
        <v>4126</v>
      </c>
      <c r="C1706" s="1">
        <v>46051.45952546296</v>
      </c>
      <c r="D1706" s="62">
        <v>15460</v>
      </c>
      <c r="E1706" t="s">
        <v>1251</v>
      </c>
      <c r="F1706" s="18">
        <v>46051</v>
      </c>
      <c r="G1706" t="s">
        <v>51</v>
      </c>
      <c r="K1706" t="s">
        <v>5773</v>
      </c>
      <c r="L1706">
        <v>230000</v>
      </c>
    </row>
    <row r="1707" spans="1:13">
      <c r="A1707" t="s">
        <v>2224</v>
      </c>
      <c r="B1707" t="s">
        <v>4127</v>
      </c>
      <c r="C1707" s="1">
        <v>45916.441840277781</v>
      </c>
      <c r="D1707" s="62">
        <v>15461</v>
      </c>
      <c r="E1707" t="s">
        <v>1251</v>
      </c>
      <c r="F1707" s="18">
        <v>45916</v>
      </c>
      <c r="G1707" t="s">
        <v>51</v>
      </c>
      <c r="K1707" t="s">
        <v>5791</v>
      </c>
      <c r="L1707">
        <v>60000</v>
      </c>
    </row>
    <row r="1708" spans="1:13">
      <c r="A1708" t="s">
        <v>2225</v>
      </c>
      <c r="B1708" t="s">
        <v>4128</v>
      </c>
      <c r="C1708" s="1">
        <v>45877.549490740741</v>
      </c>
      <c r="D1708" s="62">
        <v>15462</v>
      </c>
      <c r="E1708" t="s">
        <v>1251</v>
      </c>
      <c r="F1708" s="18">
        <v>45877</v>
      </c>
      <c r="G1708" t="s">
        <v>51</v>
      </c>
      <c r="K1708" t="s">
        <v>5747</v>
      </c>
      <c r="L1708">
        <v>2500</v>
      </c>
    </row>
    <row r="1709" spans="1:13">
      <c r="A1709" t="s">
        <v>726</v>
      </c>
      <c r="B1709" t="s">
        <v>5320</v>
      </c>
      <c r="C1709" s="1">
        <v>46093.569386574076</v>
      </c>
      <c r="D1709" s="62">
        <v>15464</v>
      </c>
      <c r="E1709" t="s">
        <v>34</v>
      </c>
      <c r="F1709" s="18">
        <v>46006</v>
      </c>
      <c r="G1709" t="s">
        <v>127</v>
      </c>
      <c r="H1709">
        <v>1</v>
      </c>
      <c r="I1709">
        <v>0</v>
      </c>
      <c r="J1709" t="s">
        <v>1252</v>
      </c>
      <c r="K1709" t="s">
        <v>5736</v>
      </c>
      <c r="L1709">
        <v>43038</v>
      </c>
      <c r="M1709">
        <v>1291.1400000000001</v>
      </c>
    </row>
    <row r="1710" spans="1:13">
      <c r="A1710" t="s">
        <v>5321</v>
      </c>
      <c r="B1710" t="s">
        <v>5322</v>
      </c>
      <c r="C1710" s="1">
        <v>46101.378472222219</v>
      </c>
      <c r="D1710" s="62">
        <v>15465</v>
      </c>
      <c r="E1710" t="s">
        <v>1251</v>
      </c>
      <c r="F1710" s="18">
        <v>46101</v>
      </c>
      <c r="G1710" t="s">
        <v>51</v>
      </c>
      <c r="H1710">
        <v>0</v>
      </c>
      <c r="I1710">
        <v>1</v>
      </c>
      <c r="J1710" t="s">
        <v>1252</v>
      </c>
      <c r="K1710" t="s">
        <v>5734</v>
      </c>
      <c r="L1710">
        <v>900000</v>
      </c>
      <c r="M1710">
        <v>22500</v>
      </c>
    </row>
    <row r="1711" spans="1:13">
      <c r="A1711" t="s">
        <v>2226</v>
      </c>
      <c r="B1711" t="s">
        <v>4129</v>
      </c>
      <c r="C1711" s="1">
        <v>46028.58394675926</v>
      </c>
      <c r="D1711" s="62">
        <v>15466</v>
      </c>
      <c r="E1711" t="s">
        <v>1251</v>
      </c>
      <c r="F1711" s="18">
        <v>46028</v>
      </c>
      <c r="G1711" t="s">
        <v>51</v>
      </c>
      <c r="K1711" t="s">
        <v>5774</v>
      </c>
      <c r="L1711">
        <v>3000000</v>
      </c>
      <c r="M1711">
        <v>75000</v>
      </c>
    </row>
    <row r="1712" spans="1:13">
      <c r="A1712" t="s">
        <v>2227</v>
      </c>
      <c r="B1712" t="s">
        <v>4130</v>
      </c>
      <c r="C1712" s="1">
        <v>46079.657581018517</v>
      </c>
      <c r="D1712" s="62">
        <v>15468</v>
      </c>
      <c r="E1712" t="s">
        <v>34</v>
      </c>
      <c r="F1712" s="18">
        <v>46079</v>
      </c>
      <c r="G1712" t="s">
        <v>37</v>
      </c>
      <c r="H1712">
        <v>0</v>
      </c>
      <c r="I1712">
        <v>1</v>
      </c>
      <c r="J1712" t="s">
        <v>1252</v>
      </c>
      <c r="K1712" t="s">
        <v>5783</v>
      </c>
      <c r="L1712">
        <v>1500000</v>
      </c>
      <c r="M1712">
        <v>37500</v>
      </c>
    </row>
    <row r="1713" spans="1:13">
      <c r="A1713" t="s">
        <v>2228</v>
      </c>
      <c r="B1713" t="s">
        <v>4131</v>
      </c>
      <c r="C1713" s="1">
        <v>45966.398761574077</v>
      </c>
      <c r="D1713" s="62">
        <v>15469</v>
      </c>
      <c r="E1713" t="s">
        <v>1251</v>
      </c>
      <c r="F1713" s="18">
        <v>45966</v>
      </c>
      <c r="G1713" t="s">
        <v>51</v>
      </c>
      <c r="K1713" t="s">
        <v>5755</v>
      </c>
      <c r="L1713">
        <v>750000</v>
      </c>
    </row>
    <row r="1714" spans="1:13">
      <c r="A1714" t="s">
        <v>2229</v>
      </c>
      <c r="B1714" t="s">
        <v>4132</v>
      </c>
      <c r="C1714" s="1">
        <v>45895.410046296296</v>
      </c>
      <c r="D1714" s="62">
        <v>15471</v>
      </c>
      <c r="E1714" t="s">
        <v>1251</v>
      </c>
      <c r="F1714" s="18">
        <v>45895</v>
      </c>
      <c r="G1714" t="s">
        <v>66</v>
      </c>
      <c r="K1714" t="s">
        <v>5743</v>
      </c>
      <c r="L1714">
        <v>10000</v>
      </c>
      <c r="M1714">
        <v>40</v>
      </c>
    </row>
    <row r="1715" spans="1:13">
      <c r="A1715" t="s">
        <v>2230</v>
      </c>
      <c r="B1715" t="s">
        <v>4133</v>
      </c>
      <c r="C1715" s="1">
        <v>45908.397951388892</v>
      </c>
      <c r="D1715" s="62">
        <v>15473</v>
      </c>
      <c r="E1715" t="s">
        <v>1251</v>
      </c>
      <c r="F1715" s="18">
        <v>45908</v>
      </c>
      <c r="G1715" t="s">
        <v>149</v>
      </c>
      <c r="J1715" t="s">
        <v>1259</v>
      </c>
      <c r="K1715" t="s">
        <v>5825</v>
      </c>
      <c r="L1715">
        <v>400000</v>
      </c>
      <c r="M1715">
        <v>10000</v>
      </c>
    </row>
    <row r="1716" spans="1:13">
      <c r="A1716" t="s">
        <v>850</v>
      </c>
      <c r="B1716" t="s">
        <v>5481</v>
      </c>
      <c r="C1716" s="1">
        <v>46106.515648148146</v>
      </c>
      <c r="D1716" s="62">
        <v>15477</v>
      </c>
      <c r="E1716" t="s">
        <v>34</v>
      </c>
      <c r="F1716" s="18">
        <v>46105</v>
      </c>
      <c r="G1716" t="s">
        <v>175</v>
      </c>
      <c r="H1716">
        <v>0</v>
      </c>
      <c r="I1716">
        <v>1</v>
      </c>
      <c r="J1716" t="s">
        <v>1252</v>
      </c>
      <c r="K1716" t="s">
        <v>5803</v>
      </c>
      <c r="L1716">
        <v>250000</v>
      </c>
      <c r="M1716">
        <v>6250</v>
      </c>
    </row>
    <row r="1717" spans="1:13">
      <c r="A1717" t="s">
        <v>2231</v>
      </c>
      <c r="B1717" t="s">
        <v>4134</v>
      </c>
      <c r="C1717" s="1">
        <v>46043.677094907405</v>
      </c>
      <c r="D1717" s="62">
        <v>15478</v>
      </c>
      <c r="E1717" t="s">
        <v>1251</v>
      </c>
      <c r="F1717" s="18">
        <v>46043</v>
      </c>
      <c r="G1717" t="s">
        <v>82</v>
      </c>
      <c r="J1717" t="s">
        <v>1252</v>
      </c>
      <c r="K1717" t="s">
        <v>5813</v>
      </c>
      <c r="L1717">
        <v>500000</v>
      </c>
      <c r="M1717">
        <v>12500</v>
      </c>
    </row>
    <row r="1718" spans="1:13">
      <c r="A1718" t="s">
        <v>2232</v>
      </c>
      <c r="B1718" t="s">
        <v>4135</v>
      </c>
      <c r="C1718" s="1">
        <v>46065.593599537038</v>
      </c>
      <c r="D1718" s="62">
        <v>15479</v>
      </c>
      <c r="E1718" t="s">
        <v>1251</v>
      </c>
      <c r="F1718" s="18">
        <v>46065</v>
      </c>
      <c r="G1718" t="s">
        <v>82</v>
      </c>
      <c r="K1718" t="s">
        <v>5767</v>
      </c>
      <c r="L1718">
        <v>200000</v>
      </c>
      <c r="M1718">
        <v>5000</v>
      </c>
    </row>
    <row r="1719" spans="1:13">
      <c r="A1719" t="s">
        <v>2233</v>
      </c>
      <c r="B1719" t="s">
        <v>4136</v>
      </c>
      <c r="C1719" s="1">
        <v>45904.383043981485</v>
      </c>
      <c r="D1719" s="62">
        <v>15480</v>
      </c>
      <c r="E1719" t="s">
        <v>1251</v>
      </c>
      <c r="F1719" s="18">
        <v>45904</v>
      </c>
      <c r="G1719" t="s">
        <v>51</v>
      </c>
      <c r="J1719" t="s">
        <v>1252</v>
      </c>
      <c r="K1719" t="s">
        <v>5806</v>
      </c>
      <c r="L1719">
        <v>100000</v>
      </c>
      <c r="M1719">
        <v>2500</v>
      </c>
    </row>
    <row r="1720" spans="1:13">
      <c r="A1720" t="s">
        <v>2234</v>
      </c>
      <c r="B1720" t="s">
        <v>4137</v>
      </c>
      <c r="C1720" s="1">
        <v>45904.384768518517</v>
      </c>
      <c r="D1720" s="62">
        <v>15481</v>
      </c>
      <c r="E1720" t="s">
        <v>1251</v>
      </c>
      <c r="F1720" s="18">
        <v>45904</v>
      </c>
      <c r="G1720" t="s">
        <v>51</v>
      </c>
      <c r="J1720" t="s">
        <v>1252</v>
      </c>
      <c r="K1720" t="s">
        <v>5761</v>
      </c>
      <c r="L1720">
        <v>200000</v>
      </c>
      <c r="M1720">
        <v>5000</v>
      </c>
    </row>
    <row r="1721" spans="1:13">
      <c r="A1721" t="s">
        <v>851</v>
      </c>
      <c r="B1721" t="s">
        <v>4138</v>
      </c>
      <c r="C1721" s="1">
        <v>45980.502233796295</v>
      </c>
      <c r="D1721" s="62">
        <v>15482</v>
      </c>
      <c r="E1721" t="s">
        <v>34</v>
      </c>
      <c r="F1721" s="18">
        <v>45922</v>
      </c>
      <c r="G1721" t="s">
        <v>41</v>
      </c>
      <c r="H1721">
        <v>0</v>
      </c>
      <c r="I1721">
        <v>0</v>
      </c>
      <c r="J1721" t="s">
        <v>1252</v>
      </c>
      <c r="K1721" t="s">
        <v>5772</v>
      </c>
      <c r="L1721">
        <v>76150</v>
      </c>
      <c r="M1721">
        <v>3046</v>
      </c>
    </row>
    <row r="1722" spans="1:13">
      <c r="A1722" t="s">
        <v>2235</v>
      </c>
      <c r="B1722" t="s">
        <v>4139</v>
      </c>
      <c r="C1722" s="1">
        <v>45944.310439814813</v>
      </c>
      <c r="D1722" s="62">
        <v>15483</v>
      </c>
      <c r="E1722" t="s">
        <v>1251</v>
      </c>
      <c r="F1722" s="18">
        <v>45944</v>
      </c>
      <c r="G1722" t="s">
        <v>662</v>
      </c>
      <c r="J1722" t="s">
        <v>1259</v>
      </c>
      <c r="K1722" t="s">
        <v>5827</v>
      </c>
      <c r="L1722">
        <v>2000000</v>
      </c>
      <c r="M1722">
        <v>50000</v>
      </c>
    </row>
    <row r="1723" spans="1:13">
      <c r="A1723" t="s">
        <v>2236</v>
      </c>
      <c r="B1723" t="s">
        <v>4140</v>
      </c>
      <c r="C1723" s="1">
        <v>46000.692847222221</v>
      </c>
      <c r="D1723" s="62">
        <v>15484</v>
      </c>
      <c r="E1723" t="s">
        <v>1251</v>
      </c>
      <c r="F1723" s="18">
        <v>46000</v>
      </c>
      <c r="G1723" t="s">
        <v>127</v>
      </c>
      <c r="K1723" t="s">
        <v>5820</v>
      </c>
      <c r="L1723">
        <v>20000</v>
      </c>
    </row>
    <row r="1724" spans="1:13">
      <c r="A1724" t="s">
        <v>852</v>
      </c>
      <c r="B1724" t="s">
        <v>4141</v>
      </c>
      <c r="C1724" s="1">
        <v>46035.497997685183</v>
      </c>
      <c r="D1724" s="62">
        <v>15485</v>
      </c>
      <c r="E1724" t="s">
        <v>34</v>
      </c>
      <c r="F1724" s="18">
        <v>45939</v>
      </c>
      <c r="G1724" t="s">
        <v>127</v>
      </c>
      <c r="H1724">
        <v>0</v>
      </c>
      <c r="I1724">
        <v>0</v>
      </c>
      <c r="J1724" t="s">
        <v>1252</v>
      </c>
      <c r="K1724" t="s">
        <v>5769</v>
      </c>
      <c r="L1724">
        <v>80000</v>
      </c>
      <c r="M1724">
        <v>2400</v>
      </c>
    </row>
    <row r="1725" spans="1:13">
      <c r="A1725" t="s">
        <v>853</v>
      </c>
      <c r="B1725" t="s">
        <v>4142</v>
      </c>
      <c r="C1725" s="1">
        <v>45940.33452546296</v>
      </c>
      <c r="D1725" s="62">
        <v>15486</v>
      </c>
      <c r="E1725" t="s">
        <v>34</v>
      </c>
      <c r="F1725" s="18">
        <v>45903</v>
      </c>
      <c r="G1725" t="s">
        <v>58</v>
      </c>
      <c r="H1725">
        <v>0</v>
      </c>
      <c r="I1725">
        <v>0</v>
      </c>
      <c r="J1725" t="s">
        <v>1252</v>
      </c>
      <c r="K1725" t="s">
        <v>5780</v>
      </c>
      <c r="L1725">
        <v>3000</v>
      </c>
      <c r="M1725">
        <v>45</v>
      </c>
    </row>
    <row r="1726" spans="1:13">
      <c r="A1726" t="s">
        <v>2237</v>
      </c>
      <c r="B1726" t="s">
        <v>4143</v>
      </c>
      <c r="C1726" s="1">
        <v>45889.385335648149</v>
      </c>
      <c r="D1726" s="62">
        <v>15487</v>
      </c>
      <c r="E1726" t="s">
        <v>1251</v>
      </c>
      <c r="F1726" s="18">
        <v>45889</v>
      </c>
      <c r="G1726" t="s">
        <v>37</v>
      </c>
      <c r="K1726" t="s">
        <v>5818</v>
      </c>
      <c r="L1726">
        <v>500000</v>
      </c>
    </row>
    <row r="1727" spans="1:13">
      <c r="A1727" t="s">
        <v>2238</v>
      </c>
      <c r="B1727" t="s">
        <v>4144</v>
      </c>
      <c r="C1727" s="1">
        <v>45919.493194444447</v>
      </c>
      <c r="D1727" s="62">
        <v>15488</v>
      </c>
      <c r="E1727" t="s">
        <v>1251</v>
      </c>
      <c r="F1727" s="18">
        <v>45919</v>
      </c>
      <c r="G1727" t="s">
        <v>98</v>
      </c>
      <c r="J1727" t="s">
        <v>1259</v>
      </c>
      <c r="K1727" t="s">
        <v>5759</v>
      </c>
    </row>
    <row r="1728" spans="1:13">
      <c r="A1728" t="s">
        <v>854</v>
      </c>
      <c r="B1728" t="s">
        <v>4145</v>
      </c>
      <c r="C1728" s="1">
        <v>45912.459027777775</v>
      </c>
      <c r="D1728" s="62">
        <v>15489</v>
      </c>
      <c r="E1728" t="s">
        <v>34</v>
      </c>
      <c r="F1728" s="18">
        <v>45876</v>
      </c>
      <c r="G1728" t="s">
        <v>58</v>
      </c>
      <c r="H1728">
        <v>0</v>
      </c>
      <c r="I1728">
        <v>0</v>
      </c>
      <c r="J1728" t="s">
        <v>1252</v>
      </c>
      <c r="K1728" t="s">
        <v>5735</v>
      </c>
      <c r="L1728">
        <v>18000</v>
      </c>
      <c r="M1728">
        <v>270</v>
      </c>
    </row>
    <row r="1729" spans="1:13">
      <c r="A1729" t="s">
        <v>2239</v>
      </c>
      <c r="B1729" t="s">
        <v>4146</v>
      </c>
      <c r="C1729" s="1">
        <v>45911.559351851851</v>
      </c>
      <c r="D1729" s="62">
        <v>15490</v>
      </c>
      <c r="E1729" t="s">
        <v>1251</v>
      </c>
      <c r="F1729" s="18">
        <v>45911</v>
      </c>
      <c r="G1729" t="s">
        <v>53</v>
      </c>
      <c r="J1729" t="s">
        <v>1252</v>
      </c>
      <c r="K1729" t="s">
        <v>5786</v>
      </c>
      <c r="L1729">
        <v>25000</v>
      </c>
      <c r="M1729">
        <v>625</v>
      </c>
    </row>
    <row r="1730" spans="1:13">
      <c r="A1730" t="s">
        <v>2240</v>
      </c>
      <c r="B1730" t="s">
        <v>4147</v>
      </c>
      <c r="C1730" s="1">
        <v>45881.446111111109</v>
      </c>
      <c r="D1730" s="62">
        <v>15492</v>
      </c>
      <c r="E1730" t="s">
        <v>1251</v>
      </c>
      <c r="F1730" s="18">
        <v>45881</v>
      </c>
      <c r="G1730" t="s">
        <v>98</v>
      </c>
      <c r="K1730" t="s">
        <v>5736</v>
      </c>
      <c r="L1730">
        <v>15000</v>
      </c>
      <c r="M1730">
        <v>375</v>
      </c>
    </row>
    <row r="1731" spans="1:13">
      <c r="A1731" t="s">
        <v>855</v>
      </c>
      <c r="B1731" t="s">
        <v>4148</v>
      </c>
      <c r="C1731" s="1">
        <v>45960.446273148147</v>
      </c>
      <c r="D1731" s="62">
        <v>15494</v>
      </c>
      <c r="E1731" t="s">
        <v>34</v>
      </c>
      <c r="F1731" s="18">
        <v>45960</v>
      </c>
      <c r="G1731" t="s">
        <v>98</v>
      </c>
      <c r="H1731">
        <v>0</v>
      </c>
      <c r="I1731">
        <v>1</v>
      </c>
      <c r="J1731" t="s">
        <v>1252</v>
      </c>
      <c r="K1731" t="s">
        <v>5779</v>
      </c>
      <c r="L1731">
        <v>900000</v>
      </c>
      <c r="M1731">
        <v>22500</v>
      </c>
    </row>
    <row r="1732" spans="1:13">
      <c r="A1732" t="s">
        <v>2241</v>
      </c>
      <c r="B1732" t="s">
        <v>4149</v>
      </c>
      <c r="C1732" s="1">
        <v>46070.325902777775</v>
      </c>
      <c r="D1732" s="62">
        <v>15495</v>
      </c>
      <c r="E1732" t="s">
        <v>34</v>
      </c>
      <c r="F1732" s="18">
        <v>46069</v>
      </c>
      <c r="G1732" t="s">
        <v>149</v>
      </c>
      <c r="H1732">
        <v>0</v>
      </c>
      <c r="J1732" t="s">
        <v>1259</v>
      </c>
      <c r="K1732" t="s">
        <v>5804</v>
      </c>
      <c r="L1732">
        <v>40000</v>
      </c>
      <c r="M1732">
        <v>1000</v>
      </c>
    </row>
    <row r="1733" spans="1:13">
      <c r="A1733" t="s">
        <v>1009</v>
      </c>
      <c r="B1733" t="s">
        <v>4150</v>
      </c>
      <c r="C1733" s="1">
        <v>45888.581365740742</v>
      </c>
      <c r="D1733" s="62">
        <v>15496</v>
      </c>
      <c r="E1733" t="s">
        <v>34</v>
      </c>
      <c r="F1733" s="18">
        <v>45888</v>
      </c>
      <c r="K1733" t="s">
        <v>5812</v>
      </c>
      <c r="M1733">
        <v>8000</v>
      </c>
    </row>
    <row r="1734" spans="1:13">
      <c r="A1734" t="s">
        <v>1010</v>
      </c>
      <c r="B1734" t="s">
        <v>4151</v>
      </c>
      <c r="C1734" s="1">
        <v>45888.667870370373</v>
      </c>
      <c r="D1734" s="62">
        <v>15497</v>
      </c>
      <c r="E1734" t="s">
        <v>34</v>
      </c>
      <c r="F1734" s="18">
        <v>45888</v>
      </c>
      <c r="K1734" t="s">
        <v>5817</v>
      </c>
      <c r="M1734">
        <v>9000</v>
      </c>
    </row>
    <row r="1735" spans="1:13">
      <c r="A1735" t="s">
        <v>992</v>
      </c>
      <c r="B1735" t="s">
        <v>4152</v>
      </c>
      <c r="C1735" s="1">
        <v>45888.669768518521</v>
      </c>
      <c r="D1735" s="62">
        <v>15498</v>
      </c>
      <c r="E1735" t="s">
        <v>34</v>
      </c>
      <c r="F1735" s="18">
        <v>45888</v>
      </c>
      <c r="K1735" t="s">
        <v>5801</v>
      </c>
      <c r="M1735">
        <v>7500</v>
      </c>
    </row>
    <row r="1736" spans="1:13">
      <c r="A1736" t="s">
        <v>856</v>
      </c>
      <c r="B1736" t="s">
        <v>4153</v>
      </c>
      <c r="C1736" s="1">
        <v>46043.335798611108</v>
      </c>
      <c r="D1736" s="62">
        <v>15499</v>
      </c>
      <c r="E1736" t="s">
        <v>34</v>
      </c>
      <c r="F1736" s="18">
        <v>46043</v>
      </c>
      <c r="G1736" t="s">
        <v>175</v>
      </c>
      <c r="H1736">
        <v>0</v>
      </c>
      <c r="I1736">
        <v>1</v>
      </c>
      <c r="J1736" t="s">
        <v>1252</v>
      </c>
      <c r="K1736" t="s">
        <v>5745</v>
      </c>
      <c r="L1736">
        <v>75000</v>
      </c>
      <c r="M1736">
        <v>1875</v>
      </c>
    </row>
    <row r="1737" spans="1:13">
      <c r="A1737" t="s">
        <v>2242</v>
      </c>
      <c r="B1737" t="s">
        <v>4154</v>
      </c>
      <c r="C1737" s="1">
        <v>46085.410960648151</v>
      </c>
      <c r="D1737" s="62">
        <v>15500</v>
      </c>
      <c r="E1737" t="s">
        <v>1251</v>
      </c>
      <c r="F1737" s="18">
        <v>46085</v>
      </c>
      <c r="G1737" t="s">
        <v>87</v>
      </c>
      <c r="J1737" t="s">
        <v>1259</v>
      </c>
      <c r="K1737" t="s">
        <v>5797</v>
      </c>
      <c r="L1737">
        <v>500000</v>
      </c>
      <c r="M1737">
        <v>12500</v>
      </c>
    </row>
    <row r="1738" spans="1:13">
      <c r="A1738" t="s">
        <v>5482</v>
      </c>
      <c r="B1738" t="s">
        <v>5483</v>
      </c>
      <c r="C1738" s="1">
        <v>46108.529560185183</v>
      </c>
      <c r="D1738" s="62">
        <v>15504</v>
      </c>
      <c r="E1738" t="s">
        <v>34</v>
      </c>
      <c r="F1738" s="18">
        <v>46108</v>
      </c>
      <c r="G1738" t="s">
        <v>87</v>
      </c>
      <c r="H1738">
        <v>0.1</v>
      </c>
      <c r="J1738" t="s">
        <v>1259</v>
      </c>
      <c r="K1738" t="s">
        <v>5733</v>
      </c>
      <c r="L1738">
        <v>300000</v>
      </c>
      <c r="M1738">
        <v>7500</v>
      </c>
    </row>
    <row r="1739" spans="1:13">
      <c r="A1739" t="s">
        <v>2243</v>
      </c>
      <c r="B1739" t="s">
        <v>4155</v>
      </c>
      <c r="C1739" s="1">
        <v>45874.594710648147</v>
      </c>
      <c r="D1739" s="62">
        <v>15505</v>
      </c>
      <c r="E1739" t="s">
        <v>1251</v>
      </c>
      <c r="F1739" s="18">
        <v>45874</v>
      </c>
      <c r="G1739" t="s">
        <v>127</v>
      </c>
      <c r="K1739" t="s">
        <v>5826</v>
      </c>
      <c r="L1739">
        <v>50000</v>
      </c>
      <c r="M1739">
        <v>1500</v>
      </c>
    </row>
    <row r="1740" spans="1:13">
      <c r="A1740" t="s">
        <v>2244</v>
      </c>
      <c r="B1740" t="s">
        <v>5323</v>
      </c>
      <c r="C1740" s="1">
        <v>46097.427060185182</v>
      </c>
      <c r="D1740" s="62">
        <v>15508</v>
      </c>
      <c r="E1740" t="s">
        <v>34</v>
      </c>
      <c r="F1740" s="18">
        <v>46090</v>
      </c>
      <c r="G1740" t="s">
        <v>503</v>
      </c>
      <c r="H1740">
        <v>0</v>
      </c>
      <c r="J1740" t="s">
        <v>1259</v>
      </c>
      <c r="K1740" t="s">
        <v>5805</v>
      </c>
      <c r="L1740">
        <v>50000</v>
      </c>
      <c r="M1740">
        <v>1250</v>
      </c>
    </row>
    <row r="1741" spans="1:13">
      <c r="A1741" t="s">
        <v>2245</v>
      </c>
      <c r="B1741" t="s">
        <v>4156</v>
      </c>
      <c r="C1741" s="1">
        <v>46062.392291666663</v>
      </c>
      <c r="D1741" s="62">
        <v>15509</v>
      </c>
      <c r="E1741" t="s">
        <v>1251</v>
      </c>
      <c r="F1741" s="18">
        <v>46062</v>
      </c>
      <c r="G1741" t="s">
        <v>53</v>
      </c>
      <c r="K1741" t="s">
        <v>5816</v>
      </c>
      <c r="L1741">
        <v>50000</v>
      </c>
      <c r="M1741">
        <v>1250</v>
      </c>
    </row>
    <row r="1742" spans="1:13">
      <c r="A1742" t="s">
        <v>2246</v>
      </c>
      <c r="B1742" t="s">
        <v>4157</v>
      </c>
      <c r="C1742" s="1">
        <v>45870.436493055553</v>
      </c>
      <c r="D1742" s="62">
        <v>15510</v>
      </c>
      <c r="E1742" t="s">
        <v>1251</v>
      </c>
      <c r="F1742" s="18">
        <v>45870</v>
      </c>
      <c r="G1742" t="s">
        <v>98</v>
      </c>
      <c r="K1742" t="s">
        <v>5738</v>
      </c>
    </row>
    <row r="1743" spans="1:13">
      <c r="A1743" t="s">
        <v>2247</v>
      </c>
      <c r="B1743" t="s">
        <v>4158</v>
      </c>
      <c r="C1743" s="1">
        <v>46042.679803240739</v>
      </c>
      <c r="D1743" s="62">
        <v>15512</v>
      </c>
      <c r="E1743" t="s">
        <v>1251</v>
      </c>
      <c r="F1743" s="18">
        <v>46042</v>
      </c>
      <c r="G1743" t="s">
        <v>82</v>
      </c>
      <c r="K1743" t="s">
        <v>5771</v>
      </c>
      <c r="L1743">
        <v>1500000</v>
      </c>
      <c r="M1743">
        <v>37500</v>
      </c>
    </row>
    <row r="1744" spans="1:13">
      <c r="A1744" t="s">
        <v>2248</v>
      </c>
      <c r="B1744" t="s">
        <v>4159</v>
      </c>
      <c r="C1744" s="1">
        <v>46054.782453703701</v>
      </c>
      <c r="D1744" s="62">
        <v>15516</v>
      </c>
      <c r="E1744" t="s">
        <v>1251</v>
      </c>
      <c r="F1744" s="18">
        <v>46054</v>
      </c>
      <c r="G1744" t="s">
        <v>127</v>
      </c>
      <c r="K1744" t="s">
        <v>5769</v>
      </c>
      <c r="L1744">
        <v>100000</v>
      </c>
      <c r="M1744">
        <v>3000</v>
      </c>
    </row>
    <row r="1745" spans="1:13">
      <c r="A1745" t="s">
        <v>2249</v>
      </c>
      <c r="B1745" t="s">
        <v>4160</v>
      </c>
      <c r="C1745" s="1">
        <v>45937.418854166666</v>
      </c>
      <c r="D1745" s="62">
        <v>15517</v>
      </c>
      <c r="E1745" t="s">
        <v>1251</v>
      </c>
      <c r="F1745" s="18">
        <v>45937</v>
      </c>
      <c r="G1745" t="s">
        <v>55</v>
      </c>
      <c r="K1745" t="s">
        <v>5777</v>
      </c>
      <c r="L1745">
        <v>50000</v>
      </c>
      <c r="M1745">
        <v>1500</v>
      </c>
    </row>
    <row r="1746" spans="1:13">
      <c r="A1746" t="s">
        <v>2250</v>
      </c>
      <c r="B1746" t="s">
        <v>4161</v>
      </c>
      <c r="C1746" s="1">
        <v>46065.340694444443</v>
      </c>
      <c r="D1746" s="62">
        <v>15518</v>
      </c>
      <c r="E1746" t="s">
        <v>1251</v>
      </c>
      <c r="F1746" s="18">
        <v>46065</v>
      </c>
      <c r="K1746" t="s">
        <v>5799</v>
      </c>
    </row>
    <row r="1747" spans="1:13">
      <c r="A1747" t="s">
        <v>857</v>
      </c>
      <c r="B1747" t="s">
        <v>4162</v>
      </c>
      <c r="C1747" s="1">
        <v>45951.293912037036</v>
      </c>
      <c r="D1747" s="62">
        <v>15519</v>
      </c>
      <c r="E1747" t="s">
        <v>34</v>
      </c>
      <c r="F1747" s="18">
        <v>45951</v>
      </c>
      <c r="G1747" t="s">
        <v>98</v>
      </c>
      <c r="H1747">
        <v>0</v>
      </c>
      <c r="I1747">
        <v>1</v>
      </c>
      <c r="J1747" t="s">
        <v>1252</v>
      </c>
      <c r="K1747" t="s">
        <v>5743</v>
      </c>
      <c r="L1747">
        <v>500000</v>
      </c>
      <c r="M1747">
        <v>12500</v>
      </c>
    </row>
    <row r="1748" spans="1:13">
      <c r="A1748" t="s">
        <v>2251</v>
      </c>
      <c r="B1748" t="s">
        <v>4163</v>
      </c>
      <c r="C1748" s="1">
        <v>46078.636122685188</v>
      </c>
      <c r="D1748" s="62">
        <v>15520</v>
      </c>
      <c r="E1748" t="s">
        <v>1251</v>
      </c>
      <c r="F1748" s="18">
        <v>46078</v>
      </c>
      <c r="G1748" t="s">
        <v>35</v>
      </c>
      <c r="H1748">
        <v>0</v>
      </c>
      <c r="I1748">
        <v>0</v>
      </c>
      <c r="J1748" t="s">
        <v>1252</v>
      </c>
      <c r="K1748" t="s">
        <v>5824</v>
      </c>
      <c r="L1748">
        <v>350000</v>
      </c>
      <c r="M1748">
        <v>8750</v>
      </c>
    </row>
    <row r="1749" spans="1:13">
      <c r="A1749" t="s">
        <v>858</v>
      </c>
      <c r="B1749" t="s">
        <v>4164</v>
      </c>
      <c r="C1749" s="1">
        <v>46043.429814814815</v>
      </c>
      <c r="D1749" s="62">
        <v>15521</v>
      </c>
      <c r="E1749" t="s">
        <v>34</v>
      </c>
      <c r="F1749" s="18">
        <v>45959</v>
      </c>
      <c r="G1749" t="s">
        <v>98</v>
      </c>
      <c r="H1749">
        <v>0</v>
      </c>
      <c r="I1749">
        <v>1</v>
      </c>
      <c r="J1749" t="s">
        <v>1252</v>
      </c>
      <c r="K1749" t="s">
        <v>5786</v>
      </c>
      <c r="L1749">
        <v>80000</v>
      </c>
      <c r="M1749">
        <v>2000</v>
      </c>
    </row>
    <row r="1750" spans="1:13">
      <c r="A1750" t="s">
        <v>859</v>
      </c>
      <c r="B1750" t="s">
        <v>4165</v>
      </c>
      <c r="C1750" s="1">
        <v>45961.461099537039</v>
      </c>
      <c r="D1750" s="62">
        <v>15523</v>
      </c>
      <c r="E1750" t="s">
        <v>34</v>
      </c>
      <c r="F1750" s="18">
        <v>45898</v>
      </c>
      <c r="G1750" t="s">
        <v>189</v>
      </c>
      <c r="H1750">
        <v>0</v>
      </c>
      <c r="I1750">
        <v>0</v>
      </c>
      <c r="J1750" t="s">
        <v>1252</v>
      </c>
      <c r="K1750" t="s">
        <v>5802</v>
      </c>
      <c r="L1750">
        <v>3832</v>
      </c>
      <c r="M1750">
        <v>114.96</v>
      </c>
    </row>
    <row r="1751" spans="1:13">
      <c r="A1751" t="s">
        <v>860</v>
      </c>
      <c r="B1751" t="s">
        <v>4166</v>
      </c>
      <c r="C1751" s="1">
        <v>46001.653263888889</v>
      </c>
      <c r="D1751" s="62">
        <v>15525</v>
      </c>
      <c r="E1751" t="s">
        <v>34</v>
      </c>
      <c r="F1751" s="18">
        <v>45882</v>
      </c>
      <c r="G1751" t="s">
        <v>196</v>
      </c>
      <c r="H1751">
        <v>0</v>
      </c>
      <c r="I1751">
        <v>0</v>
      </c>
      <c r="J1751" t="s">
        <v>1252</v>
      </c>
      <c r="K1751" t="s">
        <v>5805</v>
      </c>
      <c r="L1751">
        <v>16000</v>
      </c>
      <c r="M1751">
        <v>880</v>
      </c>
    </row>
    <row r="1752" spans="1:13">
      <c r="A1752" t="s">
        <v>933</v>
      </c>
      <c r="B1752" t="s">
        <v>4167</v>
      </c>
      <c r="C1752" s="1">
        <v>45919.571076388886</v>
      </c>
      <c r="D1752" s="62">
        <v>15526</v>
      </c>
      <c r="E1752" t="s">
        <v>34</v>
      </c>
      <c r="F1752" s="18">
        <v>45919</v>
      </c>
      <c r="G1752" t="s">
        <v>250</v>
      </c>
      <c r="H1752">
        <v>0</v>
      </c>
      <c r="I1752">
        <v>0</v>
      </c>
      <c r="J1752" t="s">
        <v>1252</v>
      </c>
      <c r="K1752" t="s">
        <v>5800</v>
      </c>
      <c r="L1752">
        <v>44841</v>
      </c>
    </row>
    <row r="1753" spans="1:13">
      <c r="A1753" t="s">
        <v>862</v>
      </c>
      <c r="B1753" t="s">
        <v>4168</v>
      </c>
      <c r="C1753" s="1">
        <v>45876.288819444446</v>
      </c>
      <c r="D1753" s="62">
        <v>15527</v>
      </c>
      <c r="E1753" t="s">
        <v>34</v>
      </c>
      <c r="F1753" s="18">
        <v>45876</v>
      </c>
      <c r="G1753" t="s">
        <v>250</v>
      </c>
      <c r="H1753">
        <v>0</v>
      </c>
      <c r="I1753">
        <v>0</v>
      </c>
      <c r="J1753" t="s">
        <v>1252</v>
      </c>
      <c r="K1753" t="s">
        <v>5805</v>
      </c>
      <c r="L1753">
        <v>4970.67</v>
      </c>
    </row>
    <row r="1754" spans="1:13">
      <c r="A1754" t="s">
        <v>863</v>
      </c>
      <c r="B1754" t="s">
        <v>4169</v>
      </c>
      <c r="C1754" s="1">
        <v>45882.579930555556</v>
      </c>
      <c r="D1754" s="62">
        <v>15528</v>
      </c>
      <c r="E1754" t="s">
        <v>34</v>
      </c>
      <c r="F1754" s="18">
        <v>45882</v>
      </c>
      <c r="G1754" t="s">
        <v>189</v>
      </c>
      <c r="H1754">
        <v>0</v>
      </c>
      <c r="I1754">
        <v>0</v>
      </c>
      <c r="J1754" t="s">
        <v>1252</v>
      </c>
      <c r="K1754" t="s">
        <v>5773</v>
      </c>
      <c r="L1754">
        <v>6000</v>
      </c>
      <c r="M1754">
        <v>180</v>
      </c>
    </row>
    <row r="1755" spans="1:13">
      <c r="A1755" t="s">
        <v>936</v>
      </c>
      <c r="B1755" t="s">
        <v>4170</v>
      </c>
      <c r="C1755" s="1">
        <v>45952.393136574072</v>
      </c>
      <c r="D1755" s="62">
        <v>15529</v>
      </c>
      <c r="E1755" t="s">
        <v>34</v>
      </c>
      <c r="F1755" s="18">
        <v>45952</v>
      </c>
      <c r="G1755" t="s">
        <v>199</v>
      </c>
      <c r="H1755">
        <v>0</v>
      </c>
      <c r="I1755">
        <v>0</v>
      </c>
      <c r="J1755" t="s">
        <v>1252</v>
      </c>
      <c r="K1755" t="s">
        <v>5762</v>
      </c>
      <c r="L1755">
        <v>50000</v>
      </c>
      <c r="M1755">
        <v>1250</v>
      </c>
    </row>
    <row r="1756" spans="1:13">
      <c r="A1756" t="s">
        <v>2252</v>
      </c>
      <c r="B1756" t="s">
        <v>4171</v>
      </c>
      <c r="C1756" s="1">
        <v>46083.523877314816</v>
      </c>
      <c r="D1756" s="62">
        <v>15532</v>
      </c>
      <c r="E1756" t="s">
        <v>34</v>
      </c>
      <c r="F1756" s="18">
        <v>46083</v>
      </c>
      <c r="G1756" t="s">
        <v>87</v>
      </c>
      <c r="H1756">
        <v>108.96</v>
      </c>
      <c r="J1756" t="s">
        <v>1259</v>
      </c>
      <c r="K1756" t="s">
        <v>5734</v>
      </c>
      <c r="L1756">
        <v>517500</v>
      </c>
      <c r="M1756">
        <v>12937.5</v>
      </c>
    </row>
    <row r="1757" spans="1:13">
      <c r="A1757" t="s">
        <v>2253</v>
      </c>
      <c r="B1757" t="s">
        <v>5484</v>
      </c>
      <c r="C1757" s="1">
        <v>46106.660300925927</v>
      </c>
      <c r="D1757" s="62">
        <v>15533</v>
      </c>
      <c r="E1757" t="s">
        <v>34</v>
      </c>
      <c r="F1757" s="18">
        <v>46106</v>
      </c>
      <c r="K1757" t="s">
        <v>5806</v>
      </c>
      <c r="L1757">
        <v>2000000</v>
      </c>
      <c r="M1757">
        <v>8350</v>
      </c>
    </row>
    <row r="1758" spans="1:13">
      <c r="A1758" t="s">
        <v>865</v>
      </c>
      <c r="B1758" t="s">
        <v>4172</v>
      </c>
      <c r="C1758" s="1">
        <v>46086.477731481478</v>
      </c>
      <c r="D1758" s="62">
        <v>15534</v>
      </c>
      <c r="E1758" t="s">
        <v>34</v>
      </c>
      <c r="F1758" s="18">
        <v>46034</v>
      </c>
      <c r="G1758" t="s">
        <v>175</v>
      </c>
      <c r="H1758">
        <v>0</v>
      </c>
      <c r="I1758">
        <v>1</v>
      </c>
      <c r="J1758" t="s">
        <v>1252</v>
      </c>
      <c r="K1758" t="s">
        <v>5819</v>
      </c>
      <c r="L1758">
        <v>250000</v>
      </c>
      <c r="M1758">
        <v>6250</v>
      </c>
    </row>
    <row r="1759" spans="1:13">
      <c r="A1759" t="s">
        <v>2254</v>
      </c>
      <c r="B1759" t="s">
        <v>4173</v>
      </c>
      <c r="C1759" s="1">
        <v>46090.470046296294</v>
      </c>
      <c r="D1759" s="62">
        <v>15535</v>
      </c>
      <c r="E1759" t="s">
        <v>34</v>
      </c>
      <c r="F1759" s="18">
        <v>46086</v>
      </c>
      <c r="G1759" t="s">
        <v>55</v>
      </c>
      <c r="H1759">
        <v>1</v>
      </c>
      <c r="I1759">
        <v>0</v>
      </c>
      <c r="J1759" t="s">
        <v>1252</v>
      </c>
      <c r="K1759" t="s">
        <v>5778</v>
      </c>
      <c r="L1759">
        <v>86000</v>
      </c>
      <c r="M1759">
        <v>2580</v>
      </c>
    </row>
    <row r="1760" spans="1:13">
      <c r="A1760" t="s">
        <v>866</v>
      </c>
      <c r="B1760" t="s">
        <v>4174</v>
      </c>
      <c r="C1760" s="1">
        <v>46073.580497685187</v>
      </c>
      <c r="D1760" s="62">
        <v>15536</v>
      </c>
      <c r="E1760" t="s">
        <v>34</v>
      </c>
      <c r="F1760" s="18">
        <v>45926</v>
      </c>
      <c r="G1760" t="s">
        <v>214</v>
      </c>
      <c r="H1760">
        <v>0</v>
      </c>
      <c r="I1760">
        <v>0</v>
      </c>
      <c r="J1760" t="s">
        <v>1252</v>
      </c>
      <c r="K1760" t="s">
        <v>5744</v>
      </c>
      <c r="L1760">
        <v>60000</v>
      </c>
      <c r="M1760">
        <v>1500</v>
      </c>
    </row>
    <row r="1761" spans="1:13">
      <c r="A1761" t="s">
        <v>867</v>
      </c>
      <c r="B1761" t="s">
        <v>4175</v>
      </c>
      <c r="C1761" s="1">
        <v>45996.426898148151</v>
      </c>
      <c r="D1761" s="62">
        <v>15537</v>
      </c>
      <c r="E1761" t="s">
        <v>34</v>
      </c>
      <c r="F1761" s="18">
        <v>45996</v>
      </c>
      <c r="G1761" t="s">
        <v>214</v>
      </c>
      <c r="H1761">
        <v>0</v>
      </c>
      <c r="I1761">
        <v>1</v>
      </c>
      <c r="J1761" t="s">
        <v>1252</v>
      </c>
      <c r="K1761" t="s">
        <v>5823</v>
      </c>
      <c r="L1761">
        <v>133500</v>
      </c>
      <c r="M1761">
        <v>3337.5</v>
      </c>
    </row>
    <row r="1762" spans="1:13">
      <c r="A1762" t="s">
        <v>2255</v>
      </c>
      <c r="B1762" t="s">
        <v>4176</v>
      </c>
      <c r="C1762" s="1">
        <v>45992.44667824074</v>
      </c>
      <c r="D1762" s="62">
        <v>15538</v>
      </c>
      <c r="E1762" t="s">
        <v>1251</v>
      </c>
      <c r="F1762" s="18">
        <v>45992</v>
      </c>
      <c r="G1762" t="s">
        <v>2188</v>
      </c>
      <c r="K1762" t="s">
        <v>5788</v>
      </c>
      <c r="L1762">
        <v>300000</v>
      </c>
      <c r="M1762">
        <v>300000</v>
      </c>
    </row>
    <row r="1763" spans="1:13">
      <c r="A1763" t="s">
        <v>50</v>
      </c>
      <c r="B1763" t="s">
        <v>4177</v>
      </c>
      <c r="C1763" s="1">
        <v>46073.589803240742</v>
      </c>
      <c r="D1763" s="62">
        <v>15539</v>
      </c>
      <c r="E1763" t="s">
        <v>34</v>
      </c>
      <c r="F1763" s="18">
        <v>46008</v>
      </c>
      <c r="G1763" t="s">
        <v>151</v>
      </c>
      <c r="H1763">
        <v>15.8</v>
      </c>
      <c r="I1763">
        <v>0</v>
      </c>
      <c r="J1763" t="s">
        <v>1259</v>
      </c>
      <c r="K1763" t="s">
        <v>5820</v>
      </c>
      <c r="L1763">
        <v>100000</v>
      </c>
      <c r="M1763">
        <v>2500</v>
      </c>
    </row>
    <row r="1764" spans="1:13">
      <c r="A1764" t="s">
        <v>289</v>
      </c>
      <c r="B1764" t="s">
        <v>4178</v>
      </c>
      <c r="C1764" s="1">
        <v>46043.44636574074</v>
      </c>
      <c r="D1764" s="62">
        <v>15542</v>
      </c>
      <c r="E1764" t="s">
        <v>34</v>
      </c>
      <c r="F1764" s="18">
        <v>45945</v>
      </c>
      <c r="G1764" t="s">
        <v>87</v>
      </c>
      <c r="H1764">
        <v>52</v>
      </c>
      <c r="J1764" t="s">
        <v>1259</v>
      </c>
      <c r="K1764" t="s">
        <v>5775</v>
      </c>
      <c r="L1764">
        <v>628300</v>
      </c>
      <c r="M1764">
        <v>15707.5</v>
      </c>
    </row>
    <row r="1765" spans="1:13">
      <c r="A1765" t="s">
        <v>868</v>
      </c>
      <c r="B1765" t="s">
        <v>4179</v>
      </c>
      <c r="C1765" s="1">
        <v>45996.505868055552</v>
      </c>
      <c r="D1765" s="62">
        <v>15543</v>
      </c>
      <c r="E1765" t="s">
        <v>34</v>
      </c>
      <c r="F1765" s="18">
        <v>45996</v>
      </c>
      <c r="G1765" t="s">
        <v>41</v>
      </c>
      <c r="H1765">
        <v>0</v>
      </c>
      <c r="I1765">
        <v>0</v>
      </c>
      <c r="J1765" t="s">
        <v>1252</v>
      </c>
      <c r="K1765" t="s">
        <v>5797</v>
      </c>
      <c r="L1765">
        <v>170000</v>
      </c>
      <c r="M1765">
        <v>6800</v>
      </c>
    </row>
    <row r="1766" spans="1:13">
      <c r="A1766" t="s">
        <v>869</v>
      </c>
      <c r="B1766" t="s">
        <v>4180</v>
      </c>
      <c r="C1766" s="1">
        <v>46044.826874999999</v>
      </c>
      <c r="D1766" s="62">
        <v>15544</v>
      </c>
      <c r="E1766" t="s">
        <v>34</v>
      </c>
      <c r="F1766" s="18">
        <v>46042</v>
      </c>
      <c r="G1766" t="s">
        <v>58</v>
      </c>
      <c r="H1766">
        <v>0</v>
      </c>
      <c r="I1766">
        <v>0</v>
      </c>
      <c r="J1766" t="s">
        <v>1259</v>
      </c>
      <c r="K1766" t="s">
        <v>5746</v>
      </c>
      <c r="L1766">
        <v>55000</v>
      </c>
      <c r="M1766">
        <v>1650</v>
      </c>
    </row>
    <row r="1767" spans="1:13">
      <c r="A1767" t="s">
        <v>2256</v>
      </c>
      <c r="B1767" t="s">
        <v>4181</v>
      </c>
      <c r="C1767" s="1">
        <v>45882.663657407407</v>
      </c>
      <c r="D1767" s="62">
        <v>15545</v>
      </c>
      <c r="E1767" t="s">
        <v>1251</v>
      </c>
      <c r="F1767" s="18">
        <v>45882</v>
      </c>
      <c r="G1767" t="s">
        <v>127</v>
      </c>
      <c r="K1767" t="s">
        <v>5807</v>
      </c>
      <c r="L1767">
        <v>100000</v>
      </c>
      <c r="M1767">
        <v>3000</v>
      </c>
    </row>
    <row r="1768" spans="1:13">
      <c r="A1768" t="s">
        <v>2257</v>
      </c>
      <c r="B1768" t="s">
        <v>4182</v>
      </c>
      <c r="C1768" s="1">
        <v>46041.449872685182</v>
      </c>
      <c r="D1768" s="62">
        <v>15546</v>
      </c>
      <c r="E1768" t="s">
        <v>1251</v>
      </c>
      <c r="F1768" s="18">
        <v>46041</v>
      </c>
      <c r="G1768" t="s">
        <v>85</v>
      </c>
      <c r="J1768" t="s">
        <v>1252</v>
      </c>
      <c r="K1768" t="s">
        <v>5752</v>
      </c>
      <c r="L1768">
        <v>261000</v>
      </c>
      <c r="M1768">
        <v>6525</v>
      </c>
    </row>
    <row r="1769" spans="1:13">
      <c r="A1769" t="s">
        <v>2258</v>
      </c>
      <c r="B1769" t="s">
        <v>4183</v>
      </c>
      <c r="C1769" s="1">
        <v>45896.331157407411</v>
      </c>
      <c r="D1769" s="62">
        <v>15547</v>
      </c>
      <c r="E1769" t="s">
        <v>1251</v>
      </c>
      <c r="F1769" s="18">
        <v>45896</v>
      </c>
      <c r="G1769" t="s">
        <v>87</v>
      </c>
      <c r="J1769" t="s">
        <v>1259</v>
      </c>
      <c r="K1769" t="s">
        <v>5764</v>
      </c>
      <c r="L1769">
        <v>243000</v>
      </c>
      <c r="M1769">
        <v>6075</v>
      </c>
    </row>
    <row r="1770" spans="1:13">
      <c r="A1770" t="s">
        <v>2259</v>
      </c>
      <c r="B1770" t="s">
        <v>4184</v>
      </c>
      <c r="C1770" s="1">
        <v>45896.331620370373</v>
      </c>
      <c r="D1770" s="62">
        <v>15548</v>
      </c>
      <c r="E1770" t="s">
        <v>1251</v>
      </c>
      <c r="F1770" s="18">
        <v>45896</v>
      </c>
      <c r="G1770" t="s">
        <v>87</v>
      </c>
      <c r="J1770" t="s">
        <v>1259</v>
      </c>
      <c r="K1770" t="s">
        <v>5786</v>
      </c>
      <c r="L1770">
        <v>100000</v>
      </c>
      <c r="M1770">
        <v>2500</v>
      </c>
    </row>
    <row r="1771" spans="1:13">
      <c r="A1771" t="s">
        <v>2260</v>
      </c>
      <c r="B1771" t="s">
        <v>5324</v>
      </c>
      <c r="C1771" s="1">
        <v>46094.476886574077</v>
      </c>
      <c r="D1771" s="62">
        <v>15549</v>
      </c>
      <c r="E1771" t="s">
        <v>1251</v>
      </c>
      <c r="F1771" s="18">
        <v>45881</v>
      </c>
      <c r="G1771" t="s">
        <v>214</v>
      </c>
      <c r="H1771">
        <v>0</v>
      </c>
      <c r="I1771">
        <v>0</v>
      </c>
      <c r="J1771" t="s">
        <v>1252</v>
      </c>
      <c r="K1771" t="s">
        <v>5792</v>
      </c>
      <c r="L1771">
        <v>300000</v>
      </c>
      <c r="M1771">
        <v>7500</v>
      </c>
    </row>
    <row r="1772" spans="1:13">
      <c r="A1772" t="s">
        <v>870</v>
      </c>
      <c r="B1772" t="s">
        <v>5325</v>
      </c>
      <c r="C1772" s="1">
        <v>46093.568819444445</v>
      </c>
      <c r="D1772" s="62">
        <v>15550</v>
      </c>
      <c r="E1772" t="s">
        <v>34</v>
      </c>
      <c r="F1772" s="18">
        <v>45996</v>
      </c>
      <c r="G1772" t="s">
        <v>58</v>
      </c>
      <c r="H1772">
        <v>0</v>
      </c>
      <c r="I1772">
        <v>0</v>
      </c>
      <c r="J1772" t="s">
        <v>1252</v>
      </c>
      <c r="K1772" t="s">
        <v>5808</v>
      </c>
      <c r="L1772">
        <v>2000</v>
      </c>
      <c r="M1772">
        <v>30</v>
      </c>
    </row>
    <row r="1773" spans="1:13">
      <c r="A1773" t="s">
        <v>871</v>
      </c>
      <c r="B1773" t="s">
        <v>4185</v>
      </c>
      <c r="C1773" s="1">
        <v>46064.637569444443</v>
      </c>
      <c r="D1773" s="62">
        <v>15551</v>
      </c>
      <c r="E1773" t="s">
        <v>34</v>
      </c>
      <c r="F1773" s="18">
        <v>45947</v>
      </c>
      <c r="G1773" t="s">
        <v>127</v>
      </c>
      <c r="H1773">
        <v>0</v>
      </c>
      <c r="I1773">
        <v>0</v>
      </c>
      <c r="J1773" t="s">
        <v>1252</v>
      </c>
      <c r="K1773" t="s">
        <v>5734</v>
      </c>
      <c r="L1773">
        <v>30000</v>
      </c>
      <c r="M1773">
        <v>900</v>
      </c>
    </row>
    <row r="1774" spans="1:13">
      <c r="A1774" t="s">
        <v>2261</v>
      </c>
      <c r="B1774" t="s">
        <v>5326</v>
      </c>
      <c r="C1774" s="1">
        <v>46100.432303240741</v>
      </c>
      <c r="D1774" s="62">
        <v>15553</v>
      </c>
      <c r="E1774" t="s">
        <v>34</v>
      </c>
      <c r="F1774" s="18">
        <v>46072</v>
      </c>
      <c r="G1774" t="s">
        <v>149</v>
      </c>
      <c r="H1774">
        <v>0</v>
      </c>
      <c r="J1774" t="s">
        <v>1259</v>
      </c>
      <c r="K1774" t="s">
        <v>5781</v>
      </c>
      <c r="L1774">
        <v>353238</v>
      </c>
      <c r="M1774">
        <v>8830.9500000000007</v>
      </c>
    </row>
    <row r="1775" spans="1:13">
      <c r="A1775" t="s">
        <v>872</v>
      </c>
      <c r="B1775" t="s">
        <v>4186</v>
      </c>
      <c r="C1775" s="1">
        <v>45961.461284722223</v>
      </c>
      <c r="D1775" s="62">
        <v>15554</v>
      </c>
      <c r="E1775" t="s">
        <v>34</v>
      </c>
      <c r="F1775" s="18">
        <v>45908</v>
      </c>
      <c r="G1775" t="s">
        <v>53</v>
      </c>
      <c r="H1775">
        <v>0</v>
      </c>
      <c r="I1775">
        <v>1</v>
      </c>
      <c r="J1775" t="s">
        <v>1252</v>
      </c>
      <c r="K1775" t="s">
        <v>5743</v>
      </c>
      <c r="L1775">
        <v>30248</v>
      </c>
      <c r="M1775">
        <v>756.2</v>
      </c>
    </row>
    <row r="1776" spans="1:13">
      <c r="A1776" t="s">
        <v>2262</v>
      </c>
      <c r="B1776" t="s">
        <v>4187</v>
      </c>
      <c r="C1776" s="1">
        <v>46055.353634259256</v>
      </c>
      <c r="D1776" s="62">
        <v>15555</v>
      </c>
      <c r="E1776" t="s">
        <v>34</v>
      </c>
      <c r="F1776" s="18">
        <v>46055</v>
      </c>
      <c r="G1776" t="s">
        <v>61</v>
      </c>
      <c r="H1776">
        <v>0</v>
      </c>
      <c r="I1776">
        <v>0</v>
      </c>
      <c r="J1776" t="s">
        <v>1252</v>
      </c>
      <c r="K1776" t="s">
        <v>5752</v>
      </c>
      <c r="L1776">
        <v>50000</v>
      </c>
      <c r="M1776">
        <v>2000</v>
      </c>
    </row>
    <row r="1777" spans="1:13">
      <c r="A1777" t="s">
        <v>993</v>
      </c>
      <c r="B1777" t="s">
        <v>4188</v>
      </c>
      <c r="C1777" s="1">
        <v>45904.736064814817</v>
      </c>
      <c r="D1777" s="62">
        <v>15556</v>
      </c>
      <c r="E1777" t="s">
        <v>34</v>
      </c>
      <c r="F1777" s="18">
        <v>45904</v>
      </c>
      <c r="K1777" t="s">
        <v>5808</v>
      </c>
      <c r="M1777">
        <v>7985</v>
      </c>
    </row>
    <row r="1778" spans="1:13">
      <c r="A1778" t="s">
        <v>873</v>
      </c>
      <c r="B1778" t="s">
        <v>4189</v>
      </c>
      <c r="C1778" s="1">
        <v>45980.50277777778</v>
      </c>
      <c r="D1778" s="62">
        <v>15558</v>
      </c>
      <c r="E1778" t="s">
        <v>34</v>
      </c>
      <c r="F1778" s="18">
        <v>45931</v>
      </c>
      <c r="G1778" t="s">
        <v>189</v>
      </c>
      <c r="H1778">
        <v>0</v>
      </c>
      <c r="I1778">
        <v>0</v>
      </c>
      <c r="J1778" t="s">
        <v>1252</v>
      </c>
      <c r="K1778" t="s">
        <v>5784</v>
      </c>
      <c r="L1778">
        <v>23376</v>
      </c>
      <c r="M1778">
        <v>701.28</v>
      </c>
    </row>
    <row r="1779" spans="1:13">
      <c r="A1779" t="s">
        <v>2263</v>
      </c>
      <c r="B1779" t="s">
        <v>4190</v>
      </c>
      <c r="C1779" s="1">
        <v>46029.415659722225</v>
      </c>
      <c r="D1779" s="62">
        <v>15559</v>
      </c>
      <c r="E1779" t="s">
        <v>1251</v>
      </c>
      <c r="F1779" s="18">
        <v>46029</v>
      </c>
      <c r="G1779" t="s">
        <v>53</v>
      </c>
      <c r="K1779" t="s">
        <v>5804</v>
      </c>
      <c r="L1779">
        <v>400000</v>
      </c>
      <c r="M1779">
        <v>10000</v>
      </c>
    </row>
    <row r="1780" spans="1:13">
      <c r="A1780" t="s">
        <v>2264</v>
      </c>
      <c r="B1780" t="s">
        <v>4191</v>
      </c>
      <c r="C1780" s="1">
        <v>46029.415092592593</v>
      </c>
      <c r="D1780" s="62">
        <v>15560</v>
      </c>
      <c r="E1780" t="s">
        <v>1251</v>
      </c>
      <c r="F1780" s="18">
        <v>46029</v>
      </c>
      <c r="G1780" t="s">
        <v>53</v>
      </c>
      <c r="K1780" t="s">
        <v>5732</v>
      </c>
      <c r="L1780">
        <v>400000</v>
      </c>
      <c r="M1780">
        <v>10000</v>
      </c>
    </row>
    <row r="1781" spans="1:13">
      <c r="A1781" s="63" t="s">
        <v>2265</v>
      </c>
      <c r="B1781" t="s">
        <v>4192</v>
      </c>
      <c r="C1781" s="1">
        <v>46006.496689814812</v>
      </c>
      <c r="D1781" s="62">
        <v>15561</v>
      </c>
      <c r="E1781" t="s">
        <v>1251</v>
      </c>
      <c r="F1781" s="18">
        <v>46006</v>
      </c>
      <c r="G1781" t="s">
        <v>37</v>
      </c>
      <c r="K1781" t="s">
        <v>5784</v>
      </c>
      <c r="L1781">
        <v>500000</v>
      </c>
      <c r="M1781">
        <v>12500</v>
      </c>
    </row>
    <row r="1782" spans="1:13">
      <c r="A1782" t="s">
        <v>2266</v>
      </c>
      <c r="B1782" t="s">
        <v>4193</v>
      </c>
      <c r="C1782" s="1">
        <v>46062.570300925923</v>
      </c>
      <c r="D1782" s="62">
        <v>15562</v>
      </c>
      <c r="E1782" t="s">
        <v>1251</v>
      </c>
      <c r="F1782" s="18">
        <v>46062</v>
      </c>
      <c r="G1782" t="s">
        <v>53</v>
      </c>
      <c r="K1782" t="s">
        <v>5749</v>
      </c>
      <c r="L1782">
        <v>400000</v>
      </c>
      <c r="M1782">
        <v>10000</v>
      </c>
    </row>
    <row r="1783" spans="1:13">
      <c r="A1783" t="s">
        <v>2267</v>
      </c>
      <c r="B1783" t="s">
        <v>4194</v>
      </c>
      <c r="C1783" s="1">
        <v>45887.370081018518</v>
      </c>
      <c r="D1783" s="62">
        <v>15563</v>
      </c>
      <c r="E1783" t="s">
        <v>1251</v>
      </c>
      <c r="F1783" s="18">
        <v>45887</v>
      </c>
      <c r="G1783" t="s">
        <v>2268</v>
      </c>
      <c r="K1783" t="s">
        <v>5788</v>
      </c>
      <c r="L1783">
        <v>166000</v>
      </c>
      <c r="M1783">
        <v>4150</v>
      </c>
    </row>
    <row r="1784" spans="1:13">
      <c r="A1784" t="s">
        <v>5327</v>
      </c>
      <c r="B1784" t="s">
        <v>5328</v>
      </c>
      <c r="C1784" s="1">
        <v>46101.486967592595</v>
      </c>
      <c r="D1784" s="62">
        <v>15568</v>
      </c>
      <c r="E1784" t="s">
        <v>34</v>
      </c>
      <c r="F1784" s="18">
        <v>46101</v>
      </c>
      <c r="G1784" t="s">
        <v>35</v>
      </c>
      <c r="H1784">
        <v>0</v>
      </c>
      <c r="I1784">
        <v>0</v>
      </c>
      <c r="J1784" t="s">
        <v>1252</v>
      </c>
      <c r="K1784" t="s">
        <v>5818</v>
      </c>
      <c r="L1784">
        <v>100000</v>
      </c>
      <c r="M1784">
        <v>2500</v>
      </c>
    </row>
    <row r="1785" spans="1:13">
      <c r="A1785" t="s">
        <v>2269</v>
      </c>
      <c r="B1785" t="s">
        <v>4195</v>
      </c>
      <c r="C1785" s="1">
        <v>46029.591122685182</v>
      </c>
      <c r="D1785" s="62">
        <v>15569</v>
      </c>
      <c r="E1785" t="s">
        <v>1251</v>
      </c>
      <c r="F1785" s="18">
        <v>46029</v>
      </c>
      <c r="G1785" t="s">
        <v>199</v>
      </c>
      <c r="J1785" t="s">
        <v>1252</v>
      </c>
      <c r="K1785" t="s">
        <v>5774</v>
      </c>
      <c r="L1785">
        <v>1000000</v>
      </c>
      <c r="M1785">
        <v>25000</v>
      </c>
    </row>
    <row r="1786" spans="1:13">
      <c r="A1786" t="s">
        <v>2270</v>
      </c>
      <c r="B1786" t="s">
        <v>4196</v>
      </c>
      <c r="C1786" s="1">
        <v>45958.368379629632</v>
      </c>
      <c r="D1786" s="62">
        <v>15570</v>
      </c>
      <c r="E1786" t="s">
        <v>1251</v>
      </c>
      <c r="F1786" s="18">
        <v>45958</v>
      </c>
      <c r="G1786" t="s">
        <v>58</v>
      </c>
      <c r="K1786" t="s">
        <v>5774</v>
      </c>
      <c r="M1786">
        <v>400000</v>
      </c>
    </row>
    <row r="1787" spans="1:13">
      <c r="A1787" t="s">
        <v>874</v>
      </c>
      <c r="B1787" t="s">
        <v>4197</v>
      </c>
      <c r="C1787" s="1">
        <v>46051.383634259262</v>
      </c>
      <c r="D1787" s="62">
        <v>15571</v>
      </c>
      <c r="E1787" t="s">
        <v>34</v>
      </c>
      <c r="F1787" s="18">
        <v>46014</v>
      </c>
      <c r="G1787" t="s">
        <v>196</v>
      </c>
      <c r="H1787">
        <v>0</v>
      </c>
      <c r="I1787">
        <v>0</v>
      </c>
      <c r="J1787" t="s">
        <v>1252</v>
      </c>
      <c r="K1787" t="s">
        <v>5764</v>
      </c>
      <c r="L1787">
        <v>36300</v>
      </c>
    </row>
    <row r="1788" spans="1:13">
      <c r="A1788" t="s">
        <v>875</v>
      </c>
      <c r="B1788" t="s">
        <v>4198</v>
      </c>
      <c r="C1788" s="1">
        <v>46050.60833333333</v>
      </c>
      <c r="D1788" s="62">
        <v>15573</v>
      </c>
      <c r="E1788" t="s">
        <v>34</v>
      </c>
      <c r="F1788" s="18">
        <v>46050</v>
      </c>
      <c r="G1788" t="s">
        <v>35</v>
      </c>
      <c r="H1788">
        <v>0</v>
      </c>
      <c r="I1788">
        <v>0</v>
      </c>
      <c r="J1788" t="s">
        <v>1252</v>
      </c>
      <c r="K1788" t="s">
        <v>5743</v>
      </c>
      <c r="L1788">
        <v>25000</v>
      </c>
      <c r="M1788">
        <v>625</v>
      </c>
    </row>
    <row r="1789" spans="1:13">
      <c r="A1789" t="s">
        <v>938</v>
      </c>
      <c r="B1789" t="s">
        <v>4199</v>
      </c>
      <c r="C1789" s="1">
        <v>46002.330335648148</v>
      </c>
      <c r="D1789" s="62">
        <v>15574</v>
      </c>
      <c r="E1789" t="s">
        <v>34</v>
      </c>
      <c r="F1789" s="18">
        <v>45961</v>
      </c>
      <c r="G1789" t="s">
        <v>82</v>
      </c>
      <c r="H1789">
        <v>0</v>
      </c>
      <c r="I1789">
        <v>1</v>
      </c>
      <c r="J1789" t="s">
        <v>1252</v>
      </c>
      <c r="K1789" t="s">
        <v>5785</v>
      </c>
      <c r="L1789">
        <v>165000</v>
      </c>
      <c r="M1789">
        <v>4125</v>
      </c>
    </row>
    <row r="1790" spans="1:13">
      <c r="A1790" t="s">
        <v>2271</v>
      </c>
      <c r="B1790" t="s">
        <v>4200</v>
      </c>
      <c r="C1790" s="1">
        <v>46083.484166666669</v>
      </c>
      <c r="D1790" s="62">
        <v>15576</v>
      </c>
      <c r="E1790" t="s">
        <v>1251</v>
      </c>
      <c r="F1790" s="18">
        <v>46083</v>
      </c>
      <c r="G1790" t="s">
        <v>1016</v>
      </c>
      <c r="H1790">
        <v>0</v>
      </c>
      <c r="I1790">
        <v>0</v>
      </c>
      <c r="J1790" t="s">
        <v>1252</v>
      </c>
      <c r="K1790" t="s">
        <v>5822</v>
      </c>
      <c r="L1790">
        <v>75000</v>
      </c>
      <c r="M1790">
        <v>2250</v>
      </c>
    </row>
    <row r="1791" spans="1:13">
      <c r="A1791" s="63" t="s">
        <v>942</v>
      </c>
      <c r="B1791" t="s">
        <v>4201</v>
      </c>
      <c r="C1791" s="1">
        <v>46079.536041666666</v>
      </c>
      <c r="D1791" s="62">
        <v>15577</v>
      </c>
      <c r="E1791" t="s">
        <v>34</v>
      </c>
      <c r="F1791" s="18">
        <v>46014</v>
      </c>
      <c r="G1791" t="s">
        <v>119</v>
      </c>
      <c r="H1791">
        <v>0</v>
      </c>
      <c r="I1791">
        <v>0</v>
      </c>
      <c r="J1791" t="s">
        <v>1252</v>
      </c>
      <c r="K1791" t="s">
        <v>5806</v>
      </c>
      <c r="L1791">
        <v>30000</v>
      </c>
      <c r="M1791">
        <v>900</v>
      </c>
    </row>
    <row r="1792" spans="1:13">
      <c r="A1792" t="s">
        <v>878</v>
      </c>
      <c r="B1792" t="s">
        <v>4202</v>
      </c>
      <c r="C1792" s="1">
        <v>45933.302106481482</v>
      </c>
      <c r="D1792" s="62">
        <v>15578</v>
      </c>
      <c r="E1792" t="s">
        <v>34</v>
      </c>
      <c r="F1792" s="18">
        <v>45933</v>
      </c>
      <c r="G1792" t="s">
        <v>41</v>
      </c>
      <c r="H1792">
        <v>0</v>
      </c>
      <c r="I1792">
        <v>0</v>
      </c>
      <c r="J1792" t="s">
        <v>1252</v>
      </c>
      <c r="K1792" t="s">
        <v>5740</v>
      </c>
      <c r="L1792">
        <v>50000</v>
      </c>
      <c r="M1792">
        <v>2000</v>
      </c>
    </row>
    <row r="1793" spans="1:13">
      <c r="A1793" t="s">
        <v>952</v>
      </c>
      <c r="B1793" t="s">
        <v>4203</v>
      </c>
      <c r="C1793" s="1">
        <v>45993.337569444448</v>
      </c>
      <c r="D1793" s="62">
        <v>15580</v>
      </c>
      <c r="E1793" t="s">
        <v>34</v>
      </c>
      <c r="F1793" s="18">
        <v>45989</v>
      </c>
      <c r="G1793" t="s">
        <v>101</v>
      </c>
      <c r="H1793">
        <v>0</v>
      </c>
      <c r="I1793">
        <v>0</v>
      </c>
      <c r="J1793" t="s">
        <v>1252</v>
      </c>
      <c r="K1793" t="s">
        <v>5769</v>
      </c>
      <c r="L1793">
        <v>3500</v>
      </c>
    </row>
    <row r="1794" spans="1:13">
      <c r="A1794" t="s">
        <v>880</v>
      </c>
      <c r="B1794" t="s">
        <v>4204</v>
      </c>
      <c r="C1794" s="1">
        <v>45910.514976851853</v>
      </c>
      <c r="D1794" s="62">
        <v>15581</v>
      </c>
      <c r="E1794" t="s">
        <v>34</v>
      </c>
      <c r="F1794" s="18">
        <v>45910</v>
      </c>
      <c r="G1794" t="s">
        <v>214</v>
      </c>
      <c r="H1794">
        <v>0</v>
      </c>
      <c r="I1794">
        <v>0</v>
      </c>
      <c r="J1794" t="s">
        <v>1252</v>
      </c>
      <c r="K1794" t="s">
        <v>5741</v>
      </c>
      <c r="L1794">
        <v>80000</v>
      </c>
      <c r="M1794">
        <v>2000</v>
      </c>
    </row>
    <row r="1795" spans="1:13">
      <c r="A1795" t="s">
        <v>121</v>
      </c>
      <c r="B1795" t="s">
        <v>4205</v>
      </c>
      <c r="C1795" s="1">
        <v>45946.371458333335</v>
      </c>
      <c r="D1795" s="62">
        <v>15583</v>
      </c>
      <c r="E1795" t="s">
        <v>34</v>
      </c>
      <c r="F1795" s="18">
        <v>45930</v>
      </c>
      <c r="G1795" t="s">
        <v>55</v>
      </c>
      <c r="H1795">
        <v>1</v>
      </c>
      <c r="I1795">
        <v>0</v>
      </c>
      <c r="J1795" t="s">
        <v>1252</v>
      </c>
      <c r="K1795" t="s">
        <v>5813</v>
      </c>
      <c r="L1795">
        <v>260000</v>
      </c>
      <c r="M1795">
        <v>7800</v>
      </c>
    </row>
    <row r="1796" spans="1:13">
      <c r="A1796" t="s">
        <v>881</v>
      </c>
      <c r="B1796" t="s">
        <v>4206</v>
      </c>
      <c r="C1796" s="1">
        <v>45996.376562500001</v>
      </c>
      <c r="D1796" s="62">
        <v>15584</v>
      </c>
      <c r="E1796" t="s">
        <v>34</v>
      </c>
      <c r="F1796" s="18">
        <v>45996</v>
      </c>
      <c r="G1796" t="s">
        <v>98</v>
      </c>
      <c r="H1796">
        <v>0</v>
      </c>
      <c r="I1796">
        <v>1</v>
      </c>
      <c r="J1796" t="s">
        <v>1252</v>
      </c>
      <c r="K1796" t="s">
        <v>5826</v>
      </c>
      <c r="L1796">
        <v>234182.78</v>
      </c>
      <c r="M1796">
        <v>5854.57</v>
      </c>
    </row>
    <row r="1797" spans="1:13">
      <c r="A1797" t="s">
        <v>882</v>
      </c>
      <c r="B1797" t="s">
        <v>4207</v>
      </c>
      <c r="C1797" s="1">
        <v>46042.43204861111</v>
      </c>
      <c r="D1797" s="62">
        <v>15586</v>
      </c>
      <c r="E1797" t="s">
        <v>34</v>
      </c>
      <c r="F1797" s="18">
        <v>45945</v>
      </c>
      <c r="G1797" t="s">
        <v>41</v>
      </c>
      <c r="H1797">
        <v>0</v>
      </c>
      <c r="I1797">
        <v>0</v>
      </c>
      <c r="J1797" t="s">
        <v>1252</v>
      </c>
      <c r="K1797" t="s">
        <v>5825</v>
      </c>
      <c r="L1797">
        <v>39234</v>
      </c>
      <c r="M1797">
        <v>1569.36</v>
      </c>
    </row>
    <row r="1798" spans="1:13">
      <c r="A1798" t="s">
        <v>5329</v>
      </c>
      <c r="B1798" t="s">
        <v>5330</v>
      </c>
      <c r="C1798" s="1">
        <v>46094.634143518517</v>
      </c>
      <c r="D1798" s="62">
        <v>15587</v>
      </c>
      <c r="E1798" t="s">
        <v>34</v>
      </c>
      <c r="F1798" s="18">
        <v>46094</v>
      </c>
      <c r="G1798" t="s">
        <v>82</v>
      </c>
      <c r="H1798">
        <v>0</v>
      </c>
      <c r="I1798">
        <v>1</v>
      </c>
      <c r="J1798" t="s">
        <v>1252</v>
      </c>
      <c r="K1798" t="s">
        <v>5812</v>
      </c>
      <c r="L1798">
        <v>1000000</v>
      </c>
      <c r="M1798">
        <v>25000</v>
      </c>
    </row>
    <row r="1799" spans="1:13">
      <c r="A1799" t="s">
        <v>2272</v>
      </c>
      <c r="B1799" t="s">
        <v>4208</v>
      </c>
      <c r="C1799" s="1">
        <v>46048.659247685187</v>
      </c>
      <c r="D1799" s="62">
        <v>15588</v>
      </c>
      <c r="E1799" t="s">
        <v>1251</v>
      </c>
      <c r="F1799" s="18">
        <v>46048</v>
      </c>
      <c r="G1799" t="s">
        <v>35</v>
      </c>
      <c r="J1799" t="s">
        <v>1252</v>
      </c>
      <c r="K1799" t="s">
        <v>5788</v>
      </c>
      <c r="L1799">
        <v>125000</v>
      </c>
      <c r="M1799">
        <v>3125</v>
      </c>
    </row>
    <row r="1800" spans="1:13">
      <c r="A1800" t="s">
        <v>5485</v>
      </c>
      <c r="B1800" t="s">
        <v>5486</v>
      </c>
      <c r="C1800" s="1">
        <v>46112.434814814813</v>
      </c>
      <c r="D1800" s="62">
        <v>15589</v>
      </c>
      <c r="E1800" t="s">
        <v>34</v>
      </c>
      <c r="F1800" s="18">
        <v>46112</v>
      </c>
      <c r="G1800" t="s">
        <v>199</v>
      </c>
      <c r="H1800">
        <v>0</v>
      </c>
      <c r="I1800">
        <v>1</v>
      </c>
      <c r="J1800" t="s">
        <v>1252</v>
      </c>
      <c r="K1800" t="s">
        <v>5753</v>
      </c>
      <c r="L1800">
        <v>480000</v>
      </c>
      <c r="M1800">
        <v>12000</v>
      </c>
    </row>
    <row r="1801" spans="1:13">
      <c r="A1801" t="s">
        <v>2273</v>
      </c>
      <c r="B1801" t="s">
        <v>4209</v>
      </c>
      <c r="C1801" s="1">
        <v>45890.335486111115</v>
      </c>
      <c r="D1801" s="62">
        <v>15590</v>
      </c>
      <c r="E1801" t="s">
        <v>1251</v>
      </c>
      <c r="F1801" s="18">
        <v>45890</v>
      </c>
      <c r="K1801" t="s">
        <v>5812</v>
      </c>
      <c r="L1801">
        <v>4000000</v>
      </c>
    </row>
    <row r="1802" spans="1:13">
      <c r="A1802" t="s">
        <v>2274</v>
      </c>
      <c r="B1802" t="s">
        <v>4210</v>
      </c>
      <c r="C1802" s="1">
        <v>45889.394016203703</v>
      </c>
      <c r="D1802" s="62">
        <v>15591</v>
      </c>
      <c r="E1802" t="s">
        <v>1251</v>
      </c>
      <c r="F1802" s="18">
        <v>45889</v>
      </c>
      <c r="G1802" t="s">
        <v>37</v>
      </c>
      <c r="K1802" t="s">
        <v>5824</v>
      </c>
      <c r="L1802">
        <v>123456789</v>
      </c>
      <c r="M1802">
        <v>3086419.72</v>
      </c>
    </row>
    <row r="1803" spans="1:13">
      <c r="A1803" t="s">
        <v>883</v>
      </c>
      <c r="B1803" t="s">
        <v>4211</v>
      </c>
      <c r="C1803" s="1">
        <v>46064.637685185182</v>
      </c>
      <c r="D1803" s="62">
        <v>15592</v>
      </c>
      <c r="E1803" t="s">
        <v>34</v>
      </c>
      <c r="F1803" s="18">
        <v>45938</v>
      </c>
      <c r="G1803" t="s">
        <v>127</v>
      </c>
      <c r="H1803">
        <v>0</v>
      </c>
      <c r="I1803">
        <v>0</v>
      </c>
      <c r="J1803" t="s">
        <v>1252</v>
      </c>
      <c r="K1803" t="s">
        <v>5830</v>
      </c>
      <c r="L1803">
        <v>120000</v>
      </c>
      <c r="M1803">
        <v>3600</v>
      </c>
    </row>
    <row r="1804" spans="1:13">
      <c r="A1804" t="s">
        <v>2275</v>
      </c>
      <c r="B1804" t="s">
        <v>4212</v>
      </c>
      <c r="C1804" s="1">
        <v>46080.617395833331</v>
      </c>
      <c r="D1804" s="62">
        <v>15593</v>
      </c>
      <c r="E1804" t="s">
        <v>34</v>
      </c>
      <c r="F1804" s="18">
        <v>46080</v>
      </c>
      <c r="G1804" t="s">
        <v>35</v>
      </c>
      <c r="H1804">
        <v>0</v>
      </c>
      <c r="I1804">
        <v>0</v>
      </c>
      <c r="J1804" t="s">
        <v>1252</v>
      </c>
      <c r="K1804" t="s">
        <v>5752</v>
      </c>
      <c r="L1804">
        <v>185000</v>
      </c>
      <c r="M1804">
        <v>4625</v>
      </c>
    </row>
    <row r="1805" spans="1:13">
      <c r="A1805" t="s">
        <v>2276</v>
      </c>
      <c r="B1805" t="s">
        <v>4213</v>
      </c>
      <c r="C1805" s="1">
        <v>45992.535069444442</v>
      </c>
      <c r="D1805" s="62">
        <v>15594</v>
      </c>
      <c r="E1805" t="s">
        <v>1251</v>
      </c>
      <c r="F1805" s="18">
        <v>45992</v>
      </c>
      <c r="G1805" t="s">
        <v>82</v>
      </c>
      <c r="K1805" t="s">
        <v>5757</v>
      </c>
      <c r="L1805">
        <v>40000</v>
      </c>
      <c r="M1805">
        <v>1000</v>
      </c>
    </row>
    <row r="1806" spans="1:13">
      <c r="A1806" t="s">
        <v>956</v>
      </c>
      <c r="B1806" t="s">
        <v>4214</v>
      </c>
      <c r="C1806" s="1">
        <v>46002.330335648148</v>
      </c>
      <c r="D1806" s="62">
        <v>15595</v>
      </c>
      <c r="E1806" t="s">
        <v>34</v>
      </c>
      <c r="F1806" s="18">
        <v>45988</v>
      </c>
      <c r="G1806" t="s">
        <v>41</v>
      </c>
      <c r="H1806">
        <v>0</v>
      </c>
      <c r="I1806">
        <v>0</v>
      </c>
      <c r="J1806" t="s">
        <v>1252</v>
      </c>
      <c r="K1806" t="s">
        <v>5820</v>
      </c>
      <c r="L1806">
        <v>40000</v>
      </c>
      <c r="M1806">
        <v>1600</v>
      </c>
    </row>
    <row r="1807" spans="1:13">
      <c r="A1807" t="s">
        <v>994</v>
      </c>
      <c r="B1807" t="s">
        <v>4215</v>
      </c>
      <c r="C1807" s="1">
        <v>45898.660891203705</v>
      </c>
      <c r="D1807" s="62">
        <v>15597</v>
      </c>
      <c r="E1807" t="s">
        <v>34</v>
      </c>
      <c r="F1807" s="18">
        <v>45898</v>
      </c>
      <c r="K1807" t="s">
        <v>5823</v>
      </c>
      <c r="M1807">
        <v>9136</v>
      </c>
    </row>
    <row r="1808" spans="1:13">
      <c r="A1808" t="s">
        <v>995</v>
      </c>
      <c r="B1808" t="s">
        <v>4216</v>
      </c>
      <c r="C1808" s="1">
        <v>45898.661469907405</v>
      </c>
      <c r="D1808" s="62">
        <v>15598</v>
      </c>
      <c r="E1808" t="s">
        <v>34</v>
      </c>
      <c r="F1808" s="18">
        <v>45898</v>
      </c>
      <c r="K1808" t="s">
        <v>5732</v>
      </c>
      <c r="M1808">
        <v>5627</v>
      </c>
    </row>
    <row r="1809" spans="1:13">
      <c r="A1809" t="s">
        <v>2277</v>
      </c>
      <c r="B1809" t="s">
        <v>4217</v>
      </c>
      <c r="C1809" s="1">
        <v>45890.379351851851</v>
      </c>
      <c r="D1809" s="62">
        <v>15603</v>
      </c>
      <c r="E1809" t="s">
        <v>1251</v>
      </c>
      <c r="F1809" s="18">
        <v>45890</v>
      </c>
      <c r="K1809" t="s">
        <v>5809</v>
      </c>
    </row>
    <row r="1810" spans="1:13">
      <c r="A1810" t="s">
        <v>2278</v>
      </c>
      <c r="B1810" t="s">
        <v>4218</v>
      </c>
      <c r="C1810" s="1">
        <v>46062.39230324074</v>
      </c>
      <c r="D1810" s="62">
        <v>15604</v>
      </c>
      <c r="E1810" t="s">
        <v>1251</v>
      </c>
      <c r="F1810" s="18">
        <v>46062</v>
      </c>
      <c r="G1810" t="s">
        <v>199</v>
      </c>
      <c r="K1810" t="s">
        <v>5787</v>
      </c>
      <c r="L1810">
        <v>100000</v>
      </c>
      <c r="M1810">
        <v>2500</v>
      </c>
    </row>
    <row r="1811" spans="1:13">
      <c r="A1811" t="s">
        <v>885</v>
      </c>
      <c r="B1811" t="s">
        <v>4219</v>
      </c>
      <c r="C1811" s="1">
        <v>46036.444282407407</v>
      </c>
      <c r="D1811" s="62">
        <v>15605</v>
      </c>
      <c r="E1811" t="s">
        <v>34</v>
      </c>
      <c r="F1811" s="18">
        <v>46035</v>
      </c>
      <c r="G1811" t="s">
        <v>37</v>
      </c>
      <c r="H1811">
        <v>0</v>
      </c>
      <c r="I1811">
        <v>1</v>
      </c>
      <c r="J1811" t="s">
        <v>1252</v>
      </c>
      <c r="K1811" t="s">
        <v>5807</v>
      </c>
      <c r="L1811">
        <v>1000000</v>
      </c>
      <c r="M1811">
        <v>25000</v>
      </c>
    </row>
    <row r="1812" spans="1:13">
      <c r="A1812" t="s">
        <v>122</v>
      </c>
      <c r="B1812" t="s">
        <v>4220</v>
      </c>
      <c r="C1812" s="1">
        <v>45979.392500000002</v>
      </c>
      <c r="D1812" s="62">
        <v>15606</v>
      </c>
      <c r="E1812" t="s">
        <v>34</v>
      </c>
      <c r="F1812" s="18">
        <v>45972</v>
      </c>
      <c r="G1812" t="s">
        <v>127</v>
      </c>
      <c r="H1812">
        <v>1</v>
      </c>
      <c r="I1812">
        <v>1</v>
      </c>
      <c r="J1812" t="s">
        <v>1259</v>
      </c>
      <c r="K1812" t="s">
        <v>5799</v>
      </c>
      <c r="L1812">
        <v>250000</v>
      </c>
      <c r="M1812">
        <v>7500</v>
      </c>
    </row>
    <row r="1813" spans="1:13">
      <c r="A1813" t="s">
        <v>2279</v>
      </c>
      <c r="B1813" t="s">
        <v>4221</v>
      </c>
      <c r="C1813" s="1">
        <v>45995.48940972222</v>
      </c>
      <c r="D1813" s="62">
        <v>15608</v>
      </c>
      <c r="E1813" t="s">
        <v>1251</v>
      </c>
      <c r="F1813" s="18">
        <v>45908</v>
      </c>
      <c r="G1813" t="s">
        <v>98</v>
      </c>
      <c r="J1813" t="s">
        <v>1252</v>
      </c>
      <c r="K1813" t="s">
        <v>5814</v>
      </c>
      <c r="L1813">
        <v>150000</v>
      </c>
      <c r="M1813">
        <v>3750</v>
      </c>
    </row>
    <row r="1814" spans="1:13">
      <c r="A1814" t="s">
        <v>2280</v>
      </c>
      <c r="B1814" t="s">
        <v>4222</v>
      </c>
      <c r="C1814" s="1">
        <v>46043.670972222222</v>
      </c>
      <c r="D1814" s="62">
        <v>15613</v>
      </c>
      <c r="E1814" t="s">
        <v>1251</v>
      </c>
      <c r="F1814" s="18">
        <v>46043</v>
      </c>
      <c r="G1814" t="s">
        <v>82</v>
      </c>
      <c r="K1814" t="s">
        <v>5808</v>
      </c>
      <c r="L1814">
        <v>1000000</v>
      </c>
      <c r="M1814">
        <v>25000</v>
      </c>
    </row>
    <row r="1815" spans="1:13">
      <c r="A1815" s="63" t="s">
        <v>966</v>
      </c>
      <c r="B1815" t="s">
        <v>4223</v>
      </c>
      <c r="C1815" s="1">
        <v>46000.379907407405</v>
      </c>
      <c r="D1815" s="62">
        <v>15619</v>
      </c>
      <c r="E1815" t="s">
        <v>34</v>
      </c>
      <c r="F1815" s="18">
        <v>46000</v>
      </c>
      <c r="G1815" t="s">
        <v>196</v>
      </c>
      <c r="H1815">
        <v>0</v>
      </c>
      <c r="I1815">
        <v>0</v>
      </c>
      <c r="J1815" t="s">
        <v>1252</v>
      </c>
      <c r="K1815" t="s">
        <v>5776</v>
      </c>
      <c r="L1815">
        <v>21400</v>
      </c>
      <c r="M1815">
        <v>0.02</v>
      </c>
    </row>
    <row r="1816" spans="1:13">
      <c r="A1816" t="s">
        <v>2281</v>
      </c>
      <c r="B1816" t="s">
        <v>4224</v>
      </c>
      <c r="C1816" s="1">
        <v>45981.548773148148</v>
      </c>
      <c r="D1816" s="62">
        <v>15620</v>
      </c>
      <c r="E1816" t="s">
        <v>1251</v>
      </c>
      <c r="F1816" s="18">
        <v>45981</v>
      </c>
      <c r="K1816" t="s">
        <v>5791</v>
      </c>
    </row>
    <row r="1817" spans="1:13">
      <c r="A1817" t="s">
        <v>2282</v>
      </c>
      <c r="B1817" t="s">
        <v>4225</v>
      </c>
      <c r="C1817" s="1">
        <v>45993.634467592594</v>
      </c>
      <c r="D1817" s="62">
        <v>15624</v>
      </c>
      <c r="E1817" t="s">
        <v>1251</v>
      </c>
      <c r="F1817" s="18">
        <v>45993</v>
      </c>
      <c r="G1817" t="s">
        <v>35</v>
      </c>
      <c r="K1817" t="s">
        <v>5771</v>
      </c>
      <c r="L1817">
        <v>40000</v>
      </c>
      <c r="M1817">
        <v>1000</v>
      </c>
    </row>
    <row r="1818" spans="1:13">
      <c r="A1818" t="s">
        <v>887</v>
      </c>
      <c r="B1818" t="s">
        <v>4226</v>
      </c>
      <c r="C1818" s="1">
        <v>45967.422662037039</v>
      </c>
      <c r="D1818" s="62">
        <v>15625</v>
      </c>
      <c r="E1818" t="s">
        <v>34</v>
      </c>
      <c r="F1818" s="18">
        <v>45965</v>
      </c>
      <c r="G1818" t="s">
        <v>55</v>
      </c>
      <c r="H1818">
        <v>0</v>
      </c>
      <c r="I1818">
        <v>0</v>
      </c>
      <c r="J1818" t="s">
        <v>1252</v>
      </c>
      <c r="K1818" t="s">
        <v>5794</v>
      </c>
      <c r="L1818">
        <v>350000</v>
      </c>
      <c r="M1818">
        <v>10500</v>
      </c>
    </row>
    <row r="1819" spans="1:13">
      <c r="A1819" t="s">
        <v>5331</v>
      </c>
      <c r="B1819" t="s">
        <v>5332</v>
      </c>
      <c r="C1819" s="1">
        <v>46092.583935185183</v>
      </c>
      <c r="D1819" s="62">
        <v>15626</v>
      </c>
      <c r="E1819" t="s">
        <v>34</v>
      </c>
      <c r="F1819" s="18">
        <v>46090</v>
      </c>
      <c r="G1819" t="s">
        <v>129</v>
      </c>
      <c r="H1819">
        <v>1</v>
      </c>
      <c r="I1819">
        <v>1</v>
      </c>
      <c r="J1819" t="s">
        <v>1252</v>
      </c>
      <c r="K1819" t="s">
        <v>5788</v>
      </c>
      <c r="L1819">
        <v>120000</v>
      </c>
      <c r="M1819">
        <v>2400</v>
      </c>
    </row>
    <row r="1820" spans="1:13">
      <c r="A1820" t="s">
        <v>688</v>
      </c>
      <c r="B1820" t="s">
        <v>4227</v>
      </c>
      <c r="C1820" s="1">
        <v>45995.664270833331</v>
      </c>
      <c r="D1820" s="62">
        <v>15627</v>
      </c>
      <c r="E1820" t="s">
        <v>34</v>
      </c>
      <c r="F1820" s="18">
        <v>45968</v>
      </c>
      <c r="G1820" t="s">
        <v>58</v>
      </c>
      <c r="H1820">
        <v>22</v>
      </c>
      <c r="I1820">
        <v>0</v>
      </c>
      <c r="J1820" t="s">
        <v>1252</v>
      </c>
      <c r="K1820" t="s">
        <v>5764</v>
      </c>
      <c r="L1820">
        <v>30000</v>
      </c>
      <c r="M1820">
        <v>900</v>
      </c>
    </row>
    <row r="1821" spans="1:13">
      <c r="A1821" t="s">
        <v>70</v>
      </c>
      <c r="B1821" t="s">
        <v>5333</v>
      </c>
      <c r="C1821" s="1">
        <v>46100.432210648149</v>
      </c>
      <c r="D1821" s="62">
        <v>15628</v>
      </c>
      <c r="E1821" t="s">
        <v>34</v>
      </c>
      <c r="F1821" s="18">
        <v>46002</v>
      </c>
      <c r="G1821" t="s">
        <v>58</v>
      </c>
      <c r="H1821">
        <v>7.16</v>
      </c>
      <c r="I1821">
        <v>0</v>
      </c>
      <c r="J1821" t="s">
        <v>1259</v>
      </c>
      <c r="K1821" t="s">
        <v>5745</v>
      </c>
      <c r="L1821">
        <v>290000</v>
      </c>
      <c r="M1821">
        <v>8700</v>
      </c>
    </row>
    <row r="1822" spans="1:13">
      <c r="A1822" t="s">
        <v>888</v>
      </c>
      <c r="B1822" t="s">
        <v>4228</v>
      </c>
      <c r="C1822" s="1">
        <v>45999.420115740744</v>
      </c>
      <c r="D1822" s="62">
        <v>15630</v>
      </c>
      <c r="E1822" t="s">
        <v>34</v>
      </c>
      <c r="F1822" s="18">
        <v>45999</v>
      </c>
      <c r="G1822" t="s">
        <v>61</v>
      </c>
      <c r="H1822">
        <v>0</v>
      </c>
      <c r="I1822">
        <v>0</v>
      </c>
      <c r="J1822" t="s">
        <v>1252</v>
      </c>
      <c r="K1822" t="s">
        <v>5753</v>
      </c>
      <c r="L1822">
        <v>5000</v>
      </c>
      <c r="M1822">
        <v>200</v>
      </c>
    </row>
    <row r="1823" spans="1:13">
      <c r="A1823" t="s">
        <v>2283</v>
      </c>
      <c r="B1823" t="s">
        <v>4229</v>
      </c>
      <c r="C1823" s="1">
        <v>45982.350787037038</v>
      </c>
      <c r="D1823" s="62">
        <v>15631</v>
      </c>
      <c r="E1823" t="s">
        <v>1251</v>
      </c>
      <c r="F1823" s="18">
        <v>45982</v>
      </c>
      <c r="G1823" t="s">
        <v>37</v>
      </c>
      <c r="J1823" t="s">
        <v>1252</v>
      </c>
      <c r="K1823" t="s">
        <v>5790</v>
      </c>
      <c r="L1823">
        <v>10000</v>
      </c>
      <c r="M1823">
        <v>250</v>
      </c>
    </row>
    <row r="1824" spans="1:13">
      <c r="A1824" t="s">
        <v>889</v>
      </c>
      <c r="B1824" t="s">
        <v>4230</v>
      </c>
      <c r="C1824" s="1">
        <v>46003.441886574074</v>
      </c>
      <c r="D1824" s="62">
        <v>15632</v>
      </c>
      <c r="E1824" t="s">
        <v>34</v>
      </c>
      <c r="F1824" s="18">
        <v>46003</v>
      </c>
      <c r="G1824" t="s">
        <v>214</v>
      </c>
      <c r="H1824">
        <v>0</v>
      </c>
      <c r="I1824">
        <v>1</v>
      </c>
      <c r="J1824" t="s">
        <v>1252</v>
      </c>
      <c r="K1824" t="s">
        <v>5831</v>
      </c>
      <c r="L1824">
        <v>300000</v>
      </c>
      <c r="M1824">
        <v>7500</v>
      </c>
    </row>
    <row r="1825" spans="1:13">
      <c r="A1825" t="s">
        <v>2284</v>
      </c>
      <c r="B1825" t="s">
        <v>4231</v>
      </c>
      <c r="C1825" s="1">
        <v>45999.633090277777</v>
      </c>
      <c r="D1825" s="62">
        <v>15633</v>
      </c>
      <c r="E1825" t="s">
        <v>1251</v>
      </c>
      <c r="F1825" s="18">
        <v>45999</v>
      </c>
      <c r="G1825" t="s">
        <v>82</v>
      </c>
      <c r="K1825" t="s">
        <v>5808</v>
      </c>
      <c r="L1825">
        <v>500000</v>
      </c>
      <c r="M1825">
        <v>12500</v>
      </c>
    </row>
    <row r="1826" spans="1:13">
      <c r="A1826" s="63" t="s">
        <v>5334</v>
      </c>
      <c r="B1826" t="s">
        <v>5487</v>
      </c>
      <c r="C1826" s="1">
        <v>46106.338368055556</v>
      </c>
      <c r="D1826" s="62">
        <v>15634</v>
      </c>
      <c r="E1826" t="s">
        <v>34</v>
      </c>
      <c r="F1826" s="18">
        <v>46105</v>
      </c>
      <c r="G1826" t="s">
        <v>1016</v>
      </c>
      <c r="H1826">
        <v>0</v>
      </c>
      <c r="I1826">
        <v>1</v>
      </c>
      <c r="J1826" t="s">
        <v>1252</v>
      </c>
      <c r="K1826" t="s">
        <v>5791</v>
      </c>
      <c r="L1826">
        <v>25000</v>
      </c>
      <c r="M1826">
        <v>750</v>
      </c>
    </row>
    <row r="1827" spans="1:13">
      <c r="A1827" t="s">
        <v>996</v>
      </c>
      <c r="B1827" t="s">
        <v>4232</v>
      </c>
      <c r="C1827" s="1">
        <v>45898.661689814813</v>
      </c>
      <c r="D1827" s="62">
        <v>15635</v>
      </c>
      <c r="E1827" t="s">
        <v>34</v>
      </c>
      <c r="F1827" s="18">
        <v>45898</v>
      </c>
      <c r="K1827" t="s">
        <v>5794</v>
      </c>
      <c r="L1827">
        <v>1400000</v>
      </c>
      <c r="M1827">
        <v>7674</v>
      </c>
    </row>
    <row r="1828" spans="1:13">
      <c r="A1828" t="s">
        <v>890</v>
      </c>
      <c r="B1828" t="s">
        <v>4233</v>
      </c>
      <c r="C1828" s="1">
        <v>46071.720057870371</v>
      </c>
      <c r="D1828" s="62">
        <v>15636</v>
      </c>
      <c r="E1828" t="s">
        <v>34</v>
      </c>
      <c r="F1828" s="18">
        <v>45972</v>
      </c>
      <c r="G1828" t="s">
        <v>66</v>
      </c>
      <c r="H1828">
        <v>0</v>
      </c>
      <c r="I1828">
        <v>0</v>
      </c>
      <c r="J1828" t="s">
        <v>1252</v>
      </c>
      <c r="K1828" t="s">
        <v>5825</v>
      </c>
      <c r="L1828">
        <v>150000</v>
      </c>
      <c r="M1828">
        <v>600</v>
      </c>
    </row>
    <row r="1829" spans="1:13">
      <c r="A1829" t="s">
        <v>891</v>
      </c>
      <c r="B1829" t="s">
        <v>4234</v>
      </c>
      <c r="C1829" s="1">
        <v>46041.646898148145</v>
      </c>
      <c r="D1829" s="62">
        <v>15637</v>
      </c>
      <c r="E1829" t="s">
        <v>34</v>
      </c>
      <c r="F1829" s="18">
        <v>46041</v>
      </c>
      <c r="G1829" t="s">
        <v>189</v>
      </c>
      <c r="H1829">
        <v>0</v>
      </c>
      <c r="I1829">
        <v>0</v>
      </c>
      <c r="J1829" t="s">
        <v>1252</v>
      </c>
      <c r="K1829" t="s">
        <v>5802</v>
      </c>
      <c r="L1829">
        <v>29346</v>
      </c>
      <c r="M1829">
        <v>880.38</v>
      </c>
    </row>
    <row r="1830" spans="1:13">
      <c r="A1830" t="s">
        <v>123</v>
      </c>
      <c r="B1830" t="s">
        <v>4235</v>
      </c>
      <c r="C1830" s="1">
        <v>46071.713692129626</v>
      </c>
      <c r="D1830" s="62">
        <v>15638</v>
      </c>
      <c r="E1830" t="s">
        <v>34</v>
      </c>
      <c r="F1830" s="18">
        <v>46029</v>
      </c>
      <c r="G1830" t="s">
        <v>87</v>
      </c>
      <c r="H1830">
        <v>1</v>
      </c>
      <c r="J1830" t="s">
        <v>1259</v>
      </c>
      <c r="K1830" t="s">
        <v>5817</v>
      </c>
      <c r="L1830">
        <v>1092000</v>
      </c>
      <c r="M1830">
        <v>27300</v>
      </c>
    </row>
    <row r="1831" spans="1:13">
      <c r="A1831" t="s">
        <v>2285</v>
      </c>
      <c r="B1831" t="s">
        <v>4236</v>
      </c>
      <c r="C1831" s="1">
        <v>45897.817094907405</v>
      </c>
      <c r="D1831" s="62">
        <v>15639</v>
      </c>
      <c r="E1831" t="s">
        <v>1251</v>
      </c>
      <c r="F1831" s="18">
        <v>45897</v>
      </c>
      <c r="J1831" t="s">
        <v>1259</v>
      </c>
      <c r="K1831" t="s">
        <v>5795</v>
      </c>
    </row>
    <row r="1832" spans="1:13">
      <c r="A1832" t="s">
        <v>124</v>
      </c>
      <c r="B1832" t="s">
        <v>5335</v>
      </c>
      <c r="C1832" s="1">
        <v>46093.565208333333</v>
      </c>
      <c r="D1832" s="62">
        <v>15640</v>
      </c>
      <c r="E1832" t="s">
        <v>34</v>
      </c>
      <c r="F1832" s="18">
        <v>45950</v>
      </c>
      <c r="G1832" t="s">
        <v>87</v>
      </c>
      <c r="H1832">
        <v>1</v>
      </c>
      <c r="J1832" t="s">
        <v>1259</v>
      </c>
      <c r="K1832" t="s">
        <v>5828</v>
      </c>
      <c r="L1832">
        <v>470000</v>
      </c>
      <c r="M1832">
        <v>11750</v>
      </c>
    </row>
    <row r="1833" spans="1:13">
      <c r="A1833" t="s">
        <v>2286</v>
      </c>
      <c r="B1833" t="s">
        <v>4237</v>
      </c>
      <c r="C1833" s="1">
        <v>46006.527094907404</v>
      </c>
      <c r="D1833" s="62">
        <v>15641</v>
      </c>
      <c r="E1833" t="s">
        <v>1251</v>
      </c>
      <c r="F1833" s="18">
        <v>46006</v>
      </c>
      <c r="G1833" t="s">
        <v>196</v>
      </c>
      <c r="J1833" t="s">
        <v>1252</v>
      </c>
      <c r="K1833" t="s">
        <v>5794</v>
      </c>
      <c r="L1833">
        <v>50000</v>
      </c>
    </row>
    <row r="1834" spans="1:13">
      <c r="A1834" t="s">
        <v>892</v>
      </c>
      <c r="B1834" t="s">
        <v>5336</v>
      </c>
      <c r="C1834" s="1">
        <v>46093.568009259259</v>
      </c>
      <c r="D1834" s="62">
        <v>15648</v>
      </c>
      <c r="E1834" t="s">
        <v>34</v>
      </c>
      <c r="F1834" s="18">
        <v>45996</v>
      </c>
      <c r="G1834" t="s">
        <v>58</v>
      </c>
      <c r="H1834">
        <v>0</v>
      </c>
      <c r="I1834">
        <v>0</v>
      </c>
      <c r="J1834" t="s">
        <v>1252</v>
      </c>
      <c r="K1834" t="s">
        <v>5733</v>
      </c>
      <c r="L1834">
        <v>2000</v>
      </c>
      <c r="M1834">
        <v>60</v>
      </c>
    </row>
    <row r="1835" spans="1:13">
      <c r="A1835" t="s">
        <v>893</v>
      </c>
      <c r="B1835" t="s">
        <v>5337</v>
      </c>
      <c r="C1835" s="1">
        <v>46093.567523148151</v>
      </c>
      <c r="D1835" s="62">
        <v>15649</v>
      </c>
      <c r="E1835" t="s">
        <v>34</v>
      </c>
      <c r="F1835" s="18">
        <v>45994</v>
      </c>
      <c r="G1835" t="s">
        <v>58</v>
      </c>
      <c r="H1835">
        <v>0</v>
      </c>
      <c r="I1835">
        <v>0</v>
      </c>
      <c r="J1835" t="s">
        <v>1252</v>
      </c>
      <c r="K1835" t="s">
        <v>5746</v>
      </c>
      <c r="L1835">
        <v>2000</v>
      </c>
      <c r="M1835">
        <v>30</v>
      </c>
    </row>
    <row r="1836" spans="1:13">
      <c r="A1836" t="s">
        <v>2287</v>
      </c>
      <c r="B1836" t="s">
        <v>4238</v>
      </c>
      <c r="C1836" s="1">
        <v>45988.662673611114</v>
      </c>
      <c r="D1836" s="62">
        <v>15651</v>
      </c>
      <c r="E1836" t="s">
        <v>1251</v>
      </c>
      <c r="F1836" s="18">
        <v>45988</v>
      </c>
      <c r="G1836" t="s">
        <v>98</v>
      </c>
      <c r="K1836" t="s">
        <v>5774</v>
      </c>
    </row>
    <row r="1837" spans="1:13">
      <c r="A1837" t="s">
        <v>2288</v>
      </c>
      <c r="B1837" t="s">
        <v>4239</v>
      </c>
      <c r="C1837" s="1">
        <v>45924.284618055557</v>
      </c>
      <c r="D1837" s="62">
        <v>15653</v>
      </c>
      <c r="E1837" t="s">
        <v>1251</v>
      </c>
      <c r="F1837" s="18">
        <v>45924</v>
      </c>
      <c r="G1837" t="s">
        <v>250</v>
      </c>
      <c r="K1837" t="s">
        <v>5753</v>
      </c>
      <c r="L1837">
        <v>70000</v>
      </c>
    </row>
    <row r="1838" spans="1:13">
      <c r="A1838" t="s">
        <v>2289</v>
      </c>
      <c r="B1838" t="s">
        <v>4240</v>
      </c>
      <c r="C1838" s="1">
        <v>45909.351134259261</v>
      </c>
      <c r="D1838" s="62">
        <v>15655</v>
      </c>
      <c r="E1838" t="s">
        <v>1251</v>
      </c>
      <c r="F1838" s="18">
        <v>45909</v>
      </c>
      <c r="G1838" t="s">
        <v>55</v>
      </c>
      <c r="K1838" t="s">
        <v>5768</v>
      </c>
      <c r="L1838">
        <v>20000</v>
      </c>
    </row>
    <row r="1839" spans="1:13">
      <c r="A1839" t="s">
        <v>2290</v>
      </c>
      <c r="B1839" t="s">
        <v>4241</v>
      </c>
      <c r="C1839" s="1">
        <v>46001.453263888892</v>
      </c>
      <c r="D1839" s="62">
        <v>15656</v>
      </c>
      <c r="E1839" t="s">
        <v>1251</v>
      </c>
      <c r="F1839" s="18">
        <v>46001</v>
      </c>
      <c r="G1839" t="s">
        <v>53</v>
      </c>
      <c r="K1839" t="s">
        <v>5810</v>
      </c>
      <c r="L1839">
        <v>200000</v>
      </c>
      <c r="M1839">
        <v>5000</v>
      </c>
    </row>
    <row r="1840" spans="1:13">
      <c r="A1840" t="s">
        <v>894</v>
      </c>
      <c r="B1840" t="s">
        <v>4242</v>
      </c>
      <c r="C1840" s="1">
        <v>46073.58997685185</v>
      </c>
      <c r="D1840" s="62">
        <v>15658</v>
      </c>
      <c r="E1840" t="s">
        <v>34</v>
      </c>
      <c r="F1840" s="18">
        <v>46037</v>
      </c>
      <c r="G1840" t="s">
        <v>127</v>
      </c>
      <c r="H1840">
        <v>0</v>
      </c>
      <c r="I1840">
        <v>0</v>
      </c>
      <c r="J1840" t="s">
        <v>1252</v>
      </c>
      <c r="K1840" t="s">
        <v>5758</v>
      </c>
      <c r="L1840">
        <v>191700</v>
      </c>
      <c r="M1840">
        <v>5751</v>
      </c>
    </row>
    <row r="1841" spans="1:13">
      <c r="A1841" t="s">
        <v>895</v>
      </c>
      <c r="B1841" t="s">
        <v>4243</v>
      </c>
      <c r="C1841" s="1">
        <v>46064.638356481482</v>
      </c>
      <c r="D1841" s="62">
        <v>15659</v>
      </c>
      <c r="E1841" t="s">
        <v>34</v>
      </c>
      <c r="F1841" s="18">
        <v>45918</v>
      </c>
      <c r="G1841" t="s">
        <v>189</v>
      </c>
      <c r="H1841">
        <v>0</v>
      </c>
      <c r="I1841">
        <v>0</v>
      </c>
      <c r="J1841" t="s">
        <v>1252</v>
      </c>
      <c r="K1841" t="s">
        <v>5784</v>
      </c>
      <c r="L1841">
        <v>7920</v>
      </c>
      <c r="M1841">
        <v>237.6</v>
      </c>
    </row>
    <row r="1842" spans="1:13">
      <c r="A1842" t="s">
        <v>896</v>
      </c>
      <c r="B1842" t="s">
        <v>4244</v>
      </c>
      <c r="C1842" s="1">
        <v>46003.682627314818</v>
      </c>
      <c r="D1842" s="62">
        <v>15660</v>
      </c>
      <c r="E1842" t="s">
        <v>34</v>
      </c>
      <c r="F1842" s="18">
        <v>46003</v>
      </c>
      <c r="G1842" t="s">
        <v>214</v>
      </c>
      <c r="H1842">
        <v>0</v>
      </c>
      <c r="I1842">
        <v>1</v>
      </c>
      <c r="J1842" t="s">
        <v>1252</v>
      </c>
      <c r="K1842" t="s">
        <v>5794</v>
      </c>
      <c r="L1842">
        <v>950000</v>
      </c>
      <c r="M1842">
        <v>23750</v>
      </c>
    </row>
    <row r="1843" spans="1:13">
      <c r="A1843" t="s">
        <v>2291</v>
      </c>
      <c r="B1843" t="s">
        <v>4245</v>
      </c>
      <c r="C1843" s="1">
        <v>46031.596539351849</v>
      </c>
      <c r="D1843" s="62">
        <v>15661</v>
      </c>
      <c r="E1843" t="s">
        <v>1251</v>
      </c>
      <c r="F1843" s="18">
        <v>46031</v>
      </c>
      <c r="G1843" t="s">
        <v>199</v>
      </c>
      <c r="K1843" t="s">
        <v>5783</v>
      </c>
      <c r="L1843">
        <v>1500000</v>
      </c>
    </row>
    <row r="1844" spans="1:13">
      <c r="A1844" t="s">
        <v>2292</v>
      </c>
      <c r="B1844" t="s">
        <v>4246</v>
      </c>
      <c r="C1844" s="1">
        <v>46080.469513888886</v>
      </c>
      <c r="D1844" s="62">
        <v>15662</v>
      </c>
      <c r="E1844" t="s">
        <v>34</v>
      </c>
      <c r="F1844" s="18">
        <v>46056</v>
      </c>
      <c r="G1844" t="s">
        <v>37</v>
      </c>
      <c r="H1844">
        <v>9.5</v>
      </c>
      <c r="I1844">
        <v>0</v>
      </c>
      <c r="J1844" t="s">
        <v>1395</v>
      </c>
      <c r="K1844" t="s">
        <v>5734</v>
      </c>
      <c r="L1844">
        <v>200000</v>
      </c>
      <c r="M1844">
        <v>5000</v>
      </c>
    </row>
    <row r="1845" spans="1:13">
      <c r="A1845" t="s">
        <v>2293</v>
      </c>
      <c r="B1845" t="s">
        <v>4247</v>
      </c>
      <c r="C1845" s="1">
        <v>46077.566284722219</v>
      </c>
      <c r="D1845" s="62">
        <v>15664</v>
      </c>
      <c r="E1845" t="s">
        <v>1251</v>
      </c>
      <c r="F1845" s="18">
        <v>46077</v>
      </c>
      <c r="G1845" t="s">
        <v>55</v>
      </c>
      <c r="J1845" t="s">
        <v>1252</v>
      </c>
      <c r="K1845" t="s">
        <v>5821</v>
      </c>
      <c r="L1845">
        <v>20000</v>
      </c>
      <c r="M1845">
        <v>600</v>
      </c>
    </row>
    <row r="1846" spans="1:13">
      <c r="A1846" t="s">
        <v>967</v>
      </c>
      <c r="B1846" t="s">
        <v>4248</v>
      </c>
      <c r="C1846" s="1">
        <v>45980.503750000003</v>
      </c>
      <c r="D1846" s="62">
        <v>15665</v>
      </c>
      <c r="E1846" t="s">
        <v>34</v>
      </c>
      <c r="F1846" s="18">
        <v>45966</v>
      </c>
      <c r="G1846" t="s">
        <v>317</v>
      </c>
      <c r="H1846">
        <v>0</v>
      </c>
      <c r="I1846">
        <v>0</v>
      </c>
      <c r="J1846" t="s">
        <v>1252</v>
      </c>
      <c r="K1846" t="s">
        <v>5765</v>
      </c>
      <c r="L1846">
        <v>50000</v>
      </c>
      <c r="M1846">
        <v>1500</v>
      </c>
    </row>
    <row r="1847" spans="1:13">
      <c r="A1847" t="s">
        <v>2294</v>
      </c>
      <c r="B1847" t="s">
        <v>4249</v>
      </c>
      <c r="C1847" s="1">
        <v>46043.430636574078</v>
      </c>
      <c r="D1847" s="62">
        <v>15666</v>
      </c>
      <c r="E1847" t="s">
        <v>1251</v>
      </c>
      <c r="F1847" s="18">
        <v>46043</v>
      </c>
      <c r="G1847" t="s">
        <v>199</v>
      </c>
      <c r="K1847" t="s">
        <v>5814</v>
      </c>
      <c r="L1847">
        <v>150000</v>
      </c>
      <c r="M1847">
        <v>3750</v>
      </c>
    </row>
    <row r="1848" spans="1:13">
      <c r="A1848" t="s">
        <v>2295</v>
      </c>
      <c r="B1848" t="s">
        <v>4250</v>
      </c>
      <c r="C1848" s="1">
        <v>46049.594293981485</v>
      </c>
      <c r="D1848" s="62">
        <v>15670</v>
      </c>
      <c r="E1848" t="s">
        <v>1251</v>
      </c>
      <c r="F1848" s="18">
        <v>46049</v>
      </c>
      <c r="K1848" t="s">
        <v>5743</v>
      </c>
    </row>
    <row r="1849" spans="1:13">
      <c r="A1849" t="s">
        <v>2296</v>
      </c>
      <c r="B1849" t="s">
        <v>4251</v>
      </c>
      <c r="C1849" s="1">
        <v>45994.616006944445</v>
      </c>
      <c r="D1849" s="62">
        <v>15671</v>
      </c>
      <c r="E1849" t="s">
        <v>1251</v>
      </c>
      <c r="F1849" s="18">
        <v>45994</v>
      </c>
      <c r="K1849" t="s">
        <v>5826</v>
      </c>
    </row>
    <row r="1850" spans="1:13">
      <c r="A1850" t="s">
        <v>898</v>
      </c>
      <c r="B1850" t="s">
        <v>4252</v>
      </c>
      <c r="C1850" s="1">
        <v>46038.38790509259</v>
      </c>
      <c r="D1850" s="62">
        <v>15672</v>
      </c>
      <c r="E1850" t="s">
        <v>34</v>
      </c>
      <c r="F1850" s="18">
        <v>46038</v>
      </c>
      <c r="G1850" t="s">
        <v>377</v>
      </c>
      <c r="H1850">
        <v>0</v>
      </c>
      <c r="I1850">
        <v>1</v>
      </c>
      <c r="J1850" t="s">
        <v>1252</v>
      </c>
      <c r="K1850" t="s">
        <v>5753</v>
      </c>
      <c r="L1850">
        <v>265000</v>
      </c>
      <c r="M1850">
        <v>6625</v>
      </c>
    </row>
    <row r="1851" spans="1:13">
      <c r="A1851" t="s">
        <v>2297</v>
      </c>
      <c r="B1851" t="s">
        <v>4253</v>
      </c>
      <c r="C1851" s="1">
        <v>46085.427384259259</v>
      </c>
      <c r="D1851" s="62">
        <v>15673</v>
      </c>
      <c r="E1851" t="s">
        <v>1251</v>
      </c>
      <c r="F1851" s="18">
        <v>46085</v>
      </c>
      <c r="G1851" t="s">
        <v>87</v>
      </c>
      <c r="J1851" t="s">
        <v>1259</v>
      </c>
      <c r="K1851" t="s">
        <v>5788</v>
      </c>
      <c r="L1851">
        <v>500000</v>
      </c>
      <c r="M1851">
        <v>12500</v>
      </c>
    </row>
    <row r="1852" spans="1:13">
      <c r="A1852" t="s">
        <v>2298</v>
      </c>
      <c r="B1852" t="s">
        <v>4254</v>
      </c>
      <c r="C1852" s="1">
        <v>46050.497256944444</v>
      </c>
      <c r="D1852" s="62">
        <v>15675</v>
      </c>
      <c r="E1852" t="s">
        <v>1251</v>
      </c>
      <c r="F1852" s="18">
        <v>46050</v>
      </c>
      <c r="G1852" t="s">
        <v>87</v>
      </c>
      <c r="K1852" t="s">
        <v>5806</v>
      </c>
      <c r="L1852">
        <v>500000</v>
      </c>
      <c r="M1852">
        <v>12500</v>
      </c>
    </row>
    <row r="1853" spans="1:13">
      <c r="A1853" t="s">
        <v>2299</v>
      </c>
      <c r="B1853" t="s">
        <v>4255</v>
      </c>
      <c r="C1853" s="1">
        <v>46062.430925925924</v>
      </c>
      <c r="D1853" s="62">
        <v>15676</v>
      </c>
      <c r="E1853" t="s">
        <v>1251</v>
      </c>
      <c r="F1853" s="18">
        <v>46062</v>
      </c>
      <c r="G1853" t="s">
        <v>87</v>
      </c>
      <c r="J1853" t="s">
        <v>1259</v>
      </c>
      <c r="K1853" t="s">
        <v>5819</v>
      </c>
      <c r="L1853">
        <v>500000</v>
      </c>
      <c r="M1853">
        <v>12500</v>
      </c>
    </row>
    <row r="1854" spans="1:13">
      <c r="A1854" t="s">
        <v>899</v>
      </c>
      <c r="B1854" t="s">
        <v>4256</v>
      </c>
      <c r="C1854" s="1">
        <v>45989.651655092595</v>
      </c>
      <c r="D1854" s="62">
        <v>15681</v>
      </c>
      <c r="E1854" t="s">
        <v>34</v>
      </c>
      <c r="F1854" s="18">
        <v>45989</v>
      </c>
      <c r="G1854" t="s">
        <v>101</v>
      </c>
      <c r="H1854">
        <v>0</v>
      </c>
      <c r="I1854">
        <v>0</v>
      </c>
      <c r="J1854" t="s">
        <v>1252</v>
      </c>
      <c r="K1854" t="s">
        <v>5754</v>
      </c>
      <c r="L1854">
        <v>400000</v>
      </c>
    </row>
    <row r="1855" spans="1:13">
      <c r="A1855" t="s">
        <v>2300</v>
      </c>
      <c r="B1855" t="s">
        <v>4257</v>
      </c>
      <c r="C1855" s="1">
        <v>46049.551620370374</v>
      </c>
      <c r="D1855" s="62">
        <v>15682</v>
      </c>
      <c r="E1855" t="s">
        <v>1251</v>
      </c>
      <c r="F1855" s="18">
        <v>46049</v>
      </c>
      <c r="G1855" t="s">
        <v>41</v>
      </c>
      <c r="J1855" t="s">
        <v>1252</v>
      </c>
      <c r="K1855" t="s">
        <v>5793</v>
      </c>
      <c r="L1855">
        <v>50000</v>
      </c>
      <c r="M1855">
        <v>2000</v>
      </c>
    </row>
    <row r="1856" spans="1:13">
      <c r="A1856" t="s">
        <v>2301</v>
      </c>
      <c r="B1856" t="s">
        <v>4258</v>
      </c>
      <c r="C1856" s="1">
        <v>46085.437754629631</v>
      </c>
      <c r="D1856" s="62">
        <v>15685</v>
      </c>
      <c r="E1856" t="s">
        <v>1251</v>
      </c>
      <c r="F1856" s="18">
        <v>46085</v>
      </c>
      <c r="G1856" t="s">
        <v>87</v>
      </c>
      <c r="J1856" t="s">
        <v>1259</v>
      </c>
      <c r="K1856" t="s">
        <v>5829</v>
      </c>
      <c r="L1856">
        <v>500000</v>
      </c>
      <c r="M1856">
        <v>12500</v>
      </c>
    </row>
    <row r="1857" spans="1:13">
      <c r="A1857" t="s">
        <v>2302</v>
      </c>
      <c r="B1857" t="s">
        <v>4259</v>
      </c>
      <c r="C1857" s="1">
        <v>46085.438055555554</v>
      </c>
      <c r="D1857" s="62">
        <v>15686</v>
      </c>
      <c r="E1857" t="s">
        <v>1251</v>
      </c>
      <c r="F1857" s="18">
        <v>46085</v>
      </c>
      <c r="G1857" t="s">
        <v>87</v>
      </c>
      <c r="J1857" t="s">
        <v>1259</v>
      </c>
      <c r="K1857" t="s">
        <v>5775</v>
      </c>
      <c r="L1857">
        <v>500000</v>
      </c>
      <c r="M1857">
        <v>12500</v>
      </c>
    </row>
    <row r="1858" spans="1:13">
      <c r="A1858" t="s">
        <v>2303</v>
      </c>
      <c r="B1858" t="s">
        <v>4260</v>
      </c>
      <c r="C1858" s="1">
        <v>46073.376006944447</v>
      </c>
      <c r="D1858" s="62">
        <v>15687</v>
      </c>
      <c r="E1858" t="s">
        <v>34</v>
      </c>
      <c r="F1858" s="18">
        <v>46073</v>
      </c>
      <c r="G1858" t="s">
        <v>98</v>
      </c>
      <c r="H1858">
        <v>0</v>
      </c>
      <c r="I1858">
        <v>1</v>
      </c>
      <c r="J1858" t="s">
        <v>1252</v>
      </c>
      <c r="K1858" t="s">
        <v>5788</v>
      </c>
      <c r="L1858">
        <v>103000</v>
      </c>
      <c r="M1858">
        <v>2575</v>
      </c>
    </row>
    <row r="1859" spans="1:13">
      <c r="A1859" t="s">
        <v>2304</v>
      </c>
      <c r="B1859" t="s">
        <v>4261</v>
      </c>
      <c r="C1859" s="1">
        <v>45953.346215277779</v>
      </c>
      <c r="D1859" s="62">
        <v>15689</v>
      </c>
      <c r="E1859" t="s">
        <v>1251</v>
      </c>
      <c r="F1859" s="18">
        <v>45953</v>
      </c>
      <c r="G1859" t="s">
        <v>179</v>
      </c>
      <c r="K1859" t="s">
        <v>5759</v>
      </c>
      <c r="L1859">
        <v>150000</v>
      </c>
      <c r="M1859">
        <v>4500</v>
      </c>
    </row>
    <row r="1860" spans="1:13">
      <c r="A1860" t="s">
        <v>900</v>
      </c>
      <c r="B1860" t="s">
        <v>4262</v>
      </c>
      <c r="C1860" s="1">
        <v>46051.476076388892</v>
      </c>
      <c r="D1860" s="62">
        <v>15691</v>
      </c>
      <c r="E1860" t="s">
        <v>34</v>
      </c>
      <c r="F1860" s="18">
        <v>46028</v>
      </c>
      <c r="G1860" t="s">
        <v>53</v>
      </c>
      <c r="H1860">
        <v>0</v>
      </c>
      <c r="I1860">
        <v>1</v>
      </c>
      <c r="J1860" t="s">
        <v>1252</v>
      </c>
      <c r="K1860" t="s">
        <v>5757</v>
      </c>
      <c r="L1860">
        <v>2850000</v>
      </c>
      <c r="M1860">
        <v>0</v>
      </c>
    </row>
    <row r="1861" spans="1:13">
      <c r="A1861" t="s">
        <v>901</v>
      </c>
      <c r="B1861" t="s">
        <v>4263</v>
      </c>
      <c r="C1861" s="1">
        <v>45966.429039351853</v>
      </c>
      <c r="D1861" s="62">
        <v>15692</v>
      </c>
      <c r="E1861" t="s">
        <v>34</v>
      </c>
      <c r="F1861" s="18">
        <v>45966</v>
      </c>
      <c r="G1861" t="s">
        <v>250</v>
      </c>
      <c r="H1861">
        <v>0</v>
      </c>
      <c r="I1861">
        <v>0</v>
      </c>
      <c r="J1861" t="s">
        <v>1252</v>
      </c>
      <c r="K1861" t="s">
        <v>5754</v>
      </c>
      <c r="L1861">
        <v>45000</v>
      </c>
      <c r="M1861">
        <v>10351.98</v>
      </c>
    </row>
    <row r="1862" spans="1:13">
      <c r="A1862" t="s">
        <v>5488</v>
      </c>
      <c r="B1862" t="s">
        <v>5489</v>
      </c>
      <c r="C1862" s="1">
        <v>46111.574895833335</v>
      </c>
      <c r="D1862" s="62">
        <v>15693</v>
      </c>
      <c r="E1862" t="s">
        <v>1251</v>
      </c>
      <c r="F1862" s="18">
        <v>46111</v>
      </c>
      <c r="G1862" t="s">
        <v>127</v>
      </c>
      <c r="K1862" t="s">
        <v>5792</v>
      </c>
    </row>
    <row r="1863" spans="1:13">
      <c r="A1863" t="s">
        <v>2305</v>
      </c>
      <c r="B1863" t="s">
        <v>4264</v>
      </c>
      <c r="C1863" s="1">
        <v>46079.557291666664</v>
      </c>
      <c r="D1863" s="62">
        <v>15694</v>
      </c>
      <c r="E1863" t="s">
        <v>34</v>
      </c>
      <c r="F1863" s="18">
        <v>46072</v>
      </c>
      <c r="G1863" t="s">
        <v>35</v>
      </c>
      <c r="H1863">
        <v>0</v>
      </c>
      <c r="I1863">
        <v>0</v>
      </c>
      <c r="J1863" t="s">
        <v>1252</v>
      </c>
      <c r="K1863" t="s">
        <v>5813</v>
      </c>
      <c r="L1863">
        <v>6816</v>
      </c>
      <c r="M1863">
        <v>170.4</v>
      </c>
    </row>
    <row r="1864" spans="1:13">
      <c r="A1864" t="s">
        <v>2306</v>
      </c>
      <c r="B1864" t="s">
        <v>4265</v>
      </c>
      <c r="C1864" s="1">
        <v>46085.438506944447</v>
      </c>
      <c r="D1864" s="62">
        <v>15695</v>
      </c>
      <c r="E1864" t="s">
        <v>1251</v>
      </c>
      <c r="F1864" s="18">
        <v>46085</v>
      </c>
      <c r="G1864" t="s">
        <v>87</v>
      </c>
      <c r="J1864" t="s">
        <v>1259</v>
      </c>
      <c r="K1864" t="s">
        <v>5823</v>
      </c>
      <c r="L1864">
        <v>500000</v>
      </c>
      <c r="M1864">
        <v>12500</v>
      </c>
    </row>
    <row r="1865" spans="1:13">
      <c r="A1865" t="s">
        <v>2307</v>
      </c>
      <c r="B1865" t="s">
        <v>4266</v>
      </c>
      <c r="C1865" s="1">
        <v>46059.484930555554</v>
      </c>
      <c r="D1865" s="62">
        <v>15697</v>
      </c>
      <c r="E1865" t="s">
        <v>34</v>
      </c>
      <c r="F1865" s="18">
        <v>46059</v>
      </c>
      <c r="G1865" t="s">
        <v>55</v>
      </c>
      <c r="H1865">
        <v>1</v>
      </c>
      <c r="I1865">
        <v>1</v>
      </c>
      <c r="J1865" t="s">
        <v>1252</v>
      </c>
      <c r="K1865" t="s">
        <v>5822</v>
      </c>
      <c r="L1865">
        <v>28000</v>
      </c>
      <c r="M1865">
        <v>840</v>
      </c>
    </row>
    <row r="1866" spans="1:13">
      <c r="A1866" t="s">
        <v>902</v>
      </c>
      <c r="B1866" t="s">
        <v>4267</v>
      </c>
      <c r="C1866" s="1">
        <v>46064.636944444443</v>
      </c>
      <c r="D1866" s="62">
        <v>15698</v>
      </c>
      <c r="E1866" t="s">
        <v>34</v>
      </c>
      <c r="F1866" s="18">
        <v>46050</v>
      </c>
      <c r="G1866" t="s">
        <v>377</v>
      </c>
      <c r="H1866">
        <v>0</v>
      </c>
      <c r="I1866">
        <v>1</v>
      </c>
      <c r="J1866" t="s">
        <v>1252</v>
      </c>
      <c r="K1866" t="s">
        <v>5799</v>
      </c>
      <c r="L1866">
        <v>300170</v>
      </c>
      <c r="M1866">
        <v>7504.25</v>
      </c>
    </row>
    <row r="1867" spans="1:13">
      <c r="A1867" t="s">
        <v>2308</v>
      </c>
      <c r="B1867" t="s">
        <v>4268</v>
      </c>
      <c r="C1867" s="1">
        <v>46085.43886574074</v>
      </c>
      <c r="D1867" s="62">
        <v>15701</v>
      </c>
      <c r="E1867" t="s">
        <v>1251</v>
      </c>
      <c r="F1867" s="18">
        <v>46085</v>
      </c>
      <c r="G1867" t="s">
        <v>87</v>
      </c>
      <c r="J1867" t="s">
        <v>1259</v>
      </c>
      <c r="K1867" t="s">
        <v>5753</v>
      </c>
      <c r="L1867">
        <v>500000</v>
      </c>
      <c r="M1867">
        <v>12500</v>
      </c>
    </row>
    <row r="1868" spans="1:13">
      <c r="A1868" t="s">
        <v>2309</v>
      </c>
      <c r="B1868" t="s">
        <v>4269</v>
      </c>
      <c r="C1868" s="1">
        <v>45954.366493055553</v>
      </c>
      <c r="D1868" s="62">
        <v>15702</v>
      </c>
      <c r="E1868" t="s">
        <v>1251</v>
      </c>
      <c r="F1868" s="18">
        <v>45954</v>
      </c>
      <c r="G1868" t="s">
        <v>66</v>
      </c>
      <c r="K1868" t="s">
        <v>5742</v>
      </c>
    </row>
    <row r="1869" spans="1:13">
      <c r="A1869" t="s">
        <v>2310</v>
      </c>
      <c r="B1869" t="s">
        <v>4270</v>
      </c>
      <c r="C1869" s="1">
        <v>45981.549004629633</v>
      </c>
      <c r="D1869" s="62">
        <v>15703</v>
      </c>
      <c r="E1869" t="s">
        <v>1251</v>
      </c>
      <c r="F1869" s="18">
        <v>45981</v>
      </c>
      <c r="K1869" t="s">
        <v>5759</v>
      </c>
    </row>
    <row r="1870" spans="1:13">
      <c r="A1870" t="s">
        <v>2311</v>
      </c>
      <c r="B1870" t="s">
        <v>4271</v>
      </c>
      <c r="C1870" s="1">
        <v>45995.518587962964</v>
      </c>
      <c r="D1870" s="62">
        <v>15710</v>
      </c>
      <c r="E1870" t="s">
        <v>1251</v>
      </c>
      <c r="F1870" s="18">
        <v>45995</v>
      </c>
      <c r="G1870" t="s">
        <v>61</v>
      </c>
      <c r="J1870" t="s">
        <v>1252</v>
      </c>
      <c r="K1870" t="s">
        <v>5762</v>
      </c>
      <c r="L1870">
        <v>30000</v>
      </c>
      <c r="M1870">
        <v>1200</v>
      </c>
    </row>
    <row r="1871" spans="1:13">
      <c r="A1871" t="s">
        <v>2312</v>
      </c>
      <c r="B1871" t="s">
        <v>4272</v>
      </c>
      <c r="C1871" s="1">
        <v>46041.311180555553</v>
      </c>
      <c r="D1871" s="62">
        <v>15711</v>
      </c>
      <c r="E1871" t="s">
        <v>1251</v>
      </c>
      <c r="F1871" s="18">
        <v>46041</v>
      </c>
      <c r="G1871" t="s">
        <v>55</v>
      </c>
      <c r="J1871" t="s">
        <v>1252</v>
      </c>
      <c r="K1871" t="s">
        <v>5741</v>
      </c>
      <c r="L1871">
        <v>80000</v>
      </c>
      <c r="M1871">
        <v>2400</v>
      </c>
    </row>
    <row r="1872" spans="1:13">
      <c r="A1872" t="s">
        <v>2313</v>
      </c>
      <c r="B1872" t="s">
        <v>4273</v>
      </c>
      <c r="C1872" s="1">
        <v>46028.506377314814</v>
      </c>
      <c r="D1872" s="62">
        <v>15713</v>
      </c>
      <c r="E1872" t="s">
        <v>1251</v>
      </c>
      <c r="F1872" s="18">
        <v>46028</v>
      </c>
      <c r="G1872" t="s">
        <v>35</v>
      </c>
      <c r="K1872" t="s">
        <v>5822</v>
      </c>
      <c r="L1872">
        <v>100000</v>
      </c>
      <c r="M1872">
        <v>2500</v>
      </c>
    </row>
    <row r="1873" spans="1:13">
      <c r="A1873" t="s">
        <v>5338</v>
      </c>
      <c r="B1873" t="s">
        <v>5721</v>
      </c>
      <c r="C1873" s="1">
        <v>46112.533680555556</v>
      </c>
      <c r="D1873" s="62">
        <v>15714</v>
      </c>
      <c r="E1873" t="s">
        <v>34</v>
      </c>
      <c r="F1873" s="18">
        <v>46101</v>
      </c>
      <c r="G1873" t="s">
        <v>85</v>
      </c>
      <c r="H1873">
        <v>0</v>
      </c>
      <c r="I1873">
        <v>1</v>
      </c>
      <c r="J1873" t="s">
        <v>1252</v>
      </c>
      <c r="K1873" t="s">
        <v>5830</v>
      </c>
      <c r="L1873">
        <v>300000</v>
      </c>
      <c r="M1873">
        <v>7500</v>
      </c>
    </row>
    <row r="1874" spans="1:13">
      <c r="A1874" t="s">
        <v>971</v>
      </c>
      <c r="B1874" t="s">
        <v>4274</v>
      </c>
      <c r="C1874" s="1">
        <v>46007.651956018519</v>
      </c>
      <c r="D1874" s="62">
        <v>15716</v>
      </c>
      <c r="E1874" t="s">
        <v>34</v>
      </c>
      <c r="F1874" s="18">
        <v>46003</v>
      </c>
      <c r="G1874" t="s">
        <v>196</v>
      </c>
      <c r="H1874">
        <v>0</v>
      </c>
      <c r="I1874">
        <v>0</v>
      </c>
      <c r="J1874" t="s">
        <v>1252</v>
      </c>
      <c r="K1874" t="s">
        <v>5813</v>
      </c>
      <c r="L1874">
        <v>22063.49</v>
      </c>
      <c r="M1874">
        <v>563.38</v>
      </c>
    </row>
    <row r="1875" spans="1:13">
      <c r="A1875" t="s">
        <v>2314</v>
      </c>
      <c r="B1875" t="s">
        <v>4275</v>
      </c>
      <c r="C1875" s="1">
        <v>45932.842175925929</v>
      </c>
      <c r="D1875" s="62">
        <v>15717</v>
      </c>
      <c r="E1875" t="s">
        <v>1251</v>
      </c>
      <c r="F1875" s="18">
        <v>45932</v>
      </c>
      <c r="G1875" t="s">
        <v>98</v>
      </c>
      <c r="J1875" t="s">
        <v>1252</v>
      </c>
      <c r="K1875" t="s">
        <v>5816</v>
      </c>
      <c r="L1875">
        <v>20000</v>
      </c>
      <c r="M1875">
        <v>500</v>
      </c>
    </row>
    <row r="1876" spans="1:13">
      <c r="A1876" t="s">
        <v>2315</v>
      </c>
      <c r="B1876" t="s">
        <v>4276</v>
      </c>
      <c r="C1876" s="1">
        <v>45932.419918981483</v>
      </c>
      <c r="D1876" s="62">
        <v>15718</v>
      </c>
      <c r="E1876" t="s">
        <v>1251</v>
      </c>
      <c r="F1876" s="18">
        <v>45932</v>
      </c>
      <c r="G1876" t="s">
        <v>82</v>
      </c>
      <c r="K1876" t="s">
        <v>5804</v>
      </c>
      <c r="L1876">
        <v>4000000</v>
      </c>
      <c r="M1876">
        <v>100000</v>
      </c>
    </row>
    <row r="1877" spans="1:13">
      <c r="A1877" t="s">
        <v>904</v>
      </c>
      <c r="B1877" t="s">
        <v>4277</v>
      </c>
      <c r="C1877" s="1">
        <v>45995.664317129631</v>
      </c>
      <c r="D1877" s="62">
        <v>15719</v>
      </c>
      <c r="E1877" t="s">
        <v>34</v>
      </c>
      <c r="F1877" s="18">
        <v>45962</v>
      </c>
      <c r="G1877" t="s">
        <v>58</v>
      </c>
      <c r="H1877">
        <v>0</v>
      </c>
      <c r="I1877">
        <v>0</v>
      </c>
      <c r="J1877" t="s">
        <v>1252</v>
      </c>
      <c r="K1877" t="s">
        <v>5744</v>
      </c>
      <c r="L1877">
        <v>21000</v>
      </c>
      <c r="M1877">
        <v>315</v>
      </c>
    </row>
    <row r="1878" spans="1:13">
      <c r="A1878" t="s">
        <v>5339</v>
      </c>
      <c r="B1878" t="s">
        <v>5340</v>
      </c>
      <c r="C1878" s="1">
        <v>46092.608344907407</v>
      </c>
      <c r="D1878" s="62">
        <v>15720</v>
      </c>
      <c r="E1878" t="s">
        <v>34</v>
      </c>
      <c r="F1878" s="18">
        <v>46090</v>
      </c>
      <c r="G1878" t="s">
        <v>151</v>
      </c>
      <c r="H1878">
        <v>1</v>
      </c>
      <c r="I1878">
        <v>1</v>
      </c>
      <c r="J1878" t="s">
        <v>1259</v>
      </c>
      <c r="K1878" t="s">
        <v>5808</v>
      </c>
      <c r="L1878">
        <v>70000</v>
      </c>
      <c r="M1878">
        <v>1750</v>
      </c>
    </row>
    <row r="1879" spans="1:13">
      <c r="A1879" t="s">
        <v>2316</v>
      </c>
      <c r="B1879" t="s">
        <v>4278</v>
      </c>
      <c r="C1879" s="1">
        <v>46072.610949074071</v>
      </c>
      <c r="D1879" s="62">
        <v>15721</v>
      </c>
      <c r="E1879" t="s">
        <v>34</v>
      </c>
      <c r="F1879" s="18">
        <v>46072</v>
      </c>
      <c r="G1879" t="s">
        <v>35</v>
      </c>
      <c r="H1879">
        <v>0</v>
      </c>
      <c r="I1879">
        <v>0</v>
      </c>
      <c r="J1879" t="s">
        <v>1252</v>
      </c>
      <c r="K1879" t="s">
        <v>5743</v>
      </c>
      <c r="L1879">
        <v>80000</v>
      </c>
      <c r="M1879">
        <v>2000</v>
      </c>
    </row>
    <row r="1880" spans="1:13">
      <c r="A1880" t="s">
        <v>974</v>
      </c>
      <c r="B1880" t="s">
        <v>4279</v>
      </c>
      <c r="C1880" s="1">
        <v>46051.585300925923</v>
      </c>
      <c r="D1880" s="62">
        <v>15722</v>
      </c>
      <c r="E1880" t="s">
        <v>34</v>
      </c>
      <c r="F1880" s="18">
        <v>45925</v>
      </c>
      <c r="G1880" t="s">
        <v>85</v>
      </c>
      <c r="H1880">
        <v>0</v>
      </c>
      <c r="I1880">
        <v>1</v>
      </c>
      <c r="J1880" t="s">
        <v>1252</v>
      </c>
      <c r="K1880" t="s">
        <v>5762</v>
      </c>
      <c r="L1880">
        <v>1215566</v>
      </c>
      <c r="M1880">
        <v>30389.15</v>
      </c>
    </row>
    <row r="1881" spans="1:13">
      <c r="A1881" t="s">
        <v>906</v>
      </c>
      <c r="B1881" t="s">
        <v>4280</v>
      </c>
      <c r="C1881" s="1">
        <v>46007.652314814812</v>
      </c>
      <c r="D1881" s="62">
        <v>15723</v>
      </c>
      <c r="E1881" t="s">
        <v>34</v>
      </c>
      <c r="F1881" s="18">
        <v>46006</v>
      </c>
      <c r="G1881" t="s">
        <v>196</v>
      </c>
      <c r="H1881">
        <v>0</v>
      </c>
      <c r="I1881">
        <v>0</v>
      </c>
      <c r="J1881" t="s">
        <v>1252</v>
      </c>
      <c r="K1881" t="s">
        <v>5793</v>
      </c>
      <c r="L1881">
        <v>39010.25</v>
      </c>
      <c r="M1881">
        <v>0.02</v>
      </c>
    </row>
    <row r="1882" spans="1:13">
      <c r="A1882" t="s">
        <v>907</v>
      </c>
      <c r="B1882" t="s">
        <v>4281</v>
      </c>
      <c r="C1882" s="1">
        <v>46043.554166666669</v>
      </c>
      <c r="D1882" s="62">
        <v>15724</v>
      </c>
      <c r="E1882" t="s">
        <v>34</v>
      </c>
      <c r="F1882" s="18">
        <v>46043</v>
      </c>
      <c r="G1882" t="s">
        <v>503</v>
      </c>
      <c r="H1882">
        <v>0</v>
      </c>
      <c r="J1882" t="s">
        <v>1259</v>
      </c>
      <c r="K1882" t="s">
        <v>5761</v>
      </c>
      <c r="L1882">
        <v>150000</v>
      </c>
      <c r="M1882">
        <v>3750</v>
      </c>
    </row>
    <row r="1883" spans="1:13">
      <c r="A1883" t="s">
        <v>2317</v>
      </c>
      <c r="B1883" t="s">
        <v>4282</v>
      </c>
      <c r="C1883" s="1">
        <v>46052.46297453704</v>
      </c>
      <c r="D1883" s="62">
        <v>15725</v>
      </c>
      <c r="E1883" t="s">
        <v>1251</v>
      </c>
      <c r="F1883" s="18">
        <v>46052</v>
      </c>
      <c r="G1883" t="s">
        <v>214</v>
      </c>
      <c r="J1883" t="s">
        <v>1252</v>
      </c>
      <c r="K1883" t="s">
        <v>5830</v>
      </c>
      <c r="L1883">
        <v>250000</v>
      </c>
      <c r="M1883">
        <v>6250</v>
      </c>
    </row>
    <row r="1884" spans="1:13">
      <c r="A1884" s="63" t="s">
        <v>2318</v>
      </c>
      <c r="B1884" t="s">
        <v>4283</v>
      </c>
      <c r="C1884" s="1">
        <v>46007.37096064815</v>
      </c>
      <c r="D1884" s="62">
        <v>15728</v>
      </c>
      <c r="E1884" t="s">
        <v>1251</v>
      </c>
      <c r="F1884" s="18">
        <v>46007</v>
      </c>
      <c r="G1884" t="s">
        <v>377</v>
      </c>
      <c r="K1884" t="s">
        <v>5733</v>
      </c>
      <c r="L1884">
        <v>20000</v>
      </c>
      <c r="M1884">
        <v>500</v>
      </c>
    </row>
    <row r="1885" spans="1:13">
      <c r="A1885" t="s">
        <v>2319</v>
      </c>
      <c r="B1885" t="s">
        <v>4284</v>
      </c>
      <c r="C1885" s="1">
        <v>45926.400138888886</v>
      </c>
      <c r="D1885" s="62">
        <v>15729</v>
      </c>
      <c r="E1885" t="s">
        <v>1251</v>
      </c>
      <c r="F1885" s="18">
        <v>45926</v>
      </c>
      <c r="K1885" t="s">
        <v>5732</v>
      </c>
    </row>
    <row r="1886" spans="1:13">
      <c r="A1886" t="s">
        <v>5490</v>
      </c>
      <c r="B1886" t="s">
        <v>5491</v>
      </c>
      <c r="C1886" s="1">
        <v>46106.439247685186</v>
      </c>
      <c r="D1886" s="62">
        <v>15730</v>
      </c>
      <c r="E1886" t="s">
        <v>1251</v>
      </c>
      <c r="F1886" s="18">
        <v>46106</v>
      </c>
      <c r="G1886" t="s">
        <v>55</v>
      </c>
      <c r="J1886" t="s">
        <v>1259</v>
      </c>
      <c r="K1886" t="s">
        <v>5787</v>
      </c>
      <c r="L1886">
        <v>20000</v>
      </c>
      <c r="M1886">
        <v>600</v>
      </c>
    </row>
    <row r="1887" spans="1:13">
      <c r="A1887" t="s">
        <v>908</v>
      </c>
      <c r="B1887" t="s">
        <v>4285</v>
      </c>
      <c r="C1887" s="1">
        <v>46030.514999999999</v>
      </c>
      <c r="D1887" s="62">
        <v>15731</v>
      </c>
      <c r="E1887" t="s">
        <v>34</v>
      </c>
      <c r="F1887" s="18">
        <v>46030</v>
      </c>
      <c r="G1887" t="s">
        <v>53</v>
      </c>
      <c r="H1887">
        <v>0</v>
      </c>
      <c r="I1887">
        <v>0</v>
      </c>
      <c r="J1887" t="s">
        <v>1252</v>
      </c>
      <c r="K1887" t="s">
        <v>5791</v>
      </c>
      <c r="L1887">
        <v>50000</v>
      </c>
      <c r="M1887">
        <v>1250</v>
      </c>
    </row>
    <row r="1888" spans="1:13">
      <c r="A1888" t="s">
        <v>909</v>
      </c>
      <c r="B1888" t="s">
        <v>4286</v>
      </c>
      <c r="C1888" s="1">
        <v>46038.495949074073</v>
      </c>
      <c r="D1888" s="62">
        <v>15734</v>
      </c>
      <c r="E1888" t="s">
        <v>34</v>
      </c>
      <c r="F1888" s="18">
        <v>46038</v>
      </c>
      <c r="G1888" t="s">
        <v>61</v>
      </c>
      <c r="H1888">
        <v>0</v>
      </c>
      <c r="I1888">
        <v>0</v>
      </c>
      <c r="J1888" t="s">
        <v>1252</v>
      </c>
      <c r="K1888" t="s">
        <v>5811</v>
      </c>
      <c r="L1888">
        <v>19746.36</v>
      </c>
      <c r="M1888">
        <v>789.85</v>
      </c>
    </row>
    <row r="1889" spans="1:13">
      <c r="A1889" t="s">
        <v>910</v>
      </c>
      <c r="B1889" t="s">
        <v>4287</v>
      </c>
      <c r="C1889" s="1">
        <v>46010.478750000002</v>
      </c>
      <c r="D1889" s="62">
        <v>15735</v>
      </c>
      <c r="E1889" t="s">
        <v>34</v>
      </c>
      <c r="F1889" s="18">
        <v>46010</v>
      </c>
      <c r="G1889" t="s">
        <v>35</v>
      </c>
      <c r="H1889">
        <v>0</v>
      </c>
      <c r="I1889">
        <v>0</v>
      </c>
      <c r="J1889" t="s">
        <v>1252</v>
      </c>
      <c r="K1889" t="s">
        <v>5802</v>
      </c>
      <c r="L1889">
        <v>10000</v>
      </c>
      <c r="M1889">
        <v>250</v>
      </c>
    </row>
    <row r="1890" spans="1:13">
      <c r="A1890" t="s">
        <v>911</v>
      </c>
      <c r="B1890" t="s">
        <v>4288</v>
      </c>
      <c r="C1890" s="1">
        <v>46035.496967592589</v>
      </c>
      <c r="D1890" s="62">
        <v>15737</v>
      </c>
      <c r="E1890" t="s">
        <v>34</v>
      </c>
      <c r="F1890" s="18">
        <v>45986</v>
      </c>
      <c r="G1890" t="s">
        <v>41</v>
      </c>
      <c r="H1890">
        <v>0</v>
      </c>
      <c r="I1890">
        <v>0</v>
      </c>
      <c r="J1890" t="s">
        <v>1252</v>
      </c>
      <c r="K1890" t="s">
        <v>5802</v>
      </c>
      <c r="L1890">
        <v>35000</v>
      </c>
      <c r="M1890">
        <v>1400</v>
      </c>
    </row>
    <row r="1891" spans="1:13">
      <c r="A1891" t="s">
        <v>2320</v>
      </c>
      <c r="B1891" t="s">
        <v>4289</v>
      </c>
      <c r="C1891" s="1">
        <v>45936.568252314813</v>
      </c>
      <c r="D1891" s="62">
        <v>15738</v>
      </c>
      <c r="E1891" t="s">
        <v>1251</v>
      </c>
      <c r="F1891" s="18">
        <v>45936</v>
      </c>
      <c r="K1891" t="s">
        <v>5792</v>
      </c>
      <c r="L1891">
        <v>50000</v>
      </c>
    </row>
    <row r="1892" spans="1:13">
      <c r="A1892" t="s">
        <v>976</v>
      </c>
      <c r="B1892" t="s">
        <v>4290</v>
      </c>
      <c r="C1892" s="1">
        <v>46001.654791666668</v>
      </c>
      <c r="D1892" s="62">
        <v>15739</v>
      </c>
      <c r="E1892" t="s">
        <v>34</v>
      </c>
      <c r="F1892" s="18">
        <v>45945</v>
      </c>
      <c r="G1892" t="s">
        <v>199</v>
      </c>
      <c r="H1892">
        <v>0</v>
      </c>
      <c r="I1892">
        <v>1</v>
      </c>
      <c r="J1892" t="s">
        <v>1252</v>
      </c>
      <c r="K1892" t="s">
        <v>5750</v>
      </c>
      <c r="L1892">
        <v>150000</v>
      </c>
      <c r="M1892">
        <v>3750</v>
      </c>
    </row>
    <row r="1893" spans="1:13">
      <c r="A1893" t="s">
        <v>2321</v>
      </c>
      <c r="B1893" t="s">
        <v>4291</v>
      </c>
      <c r="C1893" s="1">
        <v>46042.709664351853</v>
      </c>
      <c r="D1893" s="62">
        <v>15740</v>
      </c>
      <c r="E1893" t="s">
        <v>1251</v>
      </c>
      <c r="F1893" s="18">
        <v>46042</v>
      </c>
      <c r="G1893" t="s">
        <v>82</v>
      </c>
      <c r="K1893" t="s">
        <v>5781</v>
      </c>
      <c r="L1893">
        <v>300000</v>
      </c>
      <c r="M1893">
        <v>7500</v>
      </c>
    </row>
    <row r="1894" spans="1:13">
      <c r="A1894" t="s">
        <v>913</v>
      </c>
      <c r="B1894" t="s">
        <v>4292</v>
      </c>
      <c r="C1894" s="1">
        <v>46035.497187499997</v>
      </c>
      <c r="D1894" s="62">
        <v>15743</v>
      </c>
      <c r="E1894" t="s">
        <v>34</v>
      </c>
      <c r="F1894" s="18">
        <v>45966</v>
      </c>
      <c r="G1894" t="s">
        <v>58</v>
      </c>
      <c r="H1894">
        <v>0</v>
      </c>
      <c r="I1894">
        <v>0</v>
      </c>
      <c r="J1894" t="s">
        <v>1252</v>
      </c>
      <c r="K1894" t="s">
        <v>5821</v>
      </c>
      <c r="L1894">
        <v>10000</v>
      </c>
      <c r="M1894">
        <v>300</v>
      </c>
    </row>
    <row r="1895" spans="1:13">
      <c r="A1895" s="63" t="s">
        <v>5492</v>
      </c>
      <c r="B1895" t="s">
        <v>5493</v>
      </c>
      <c r="C1895" s="1">
        <v>46111.542650462965</v>
      </c>
      <c r="D1895" s="62">
        <v>15745</v>
      </c>
      <c r="E1895" t="s">
        <v>34</v>
      </c>
      <c r="F1895" s="18">
        <v>46111</v>
      </c>
      <c r="G1895" t="s">
        <v>61</v>
      </c>
      <c r="H1895">
        <v>0</v>
      </c>
      <c r="I1895">
        <v>0</v>
      </c>
      <c r="J1895" t="s">
        <v>1259</v>
      </c>
      <c r="K1895" t="s">
        <v>5801</v>
      </c>
      <c r="L1895">
        <v>82800</v>
      </c>
      <c r="M1895">
        <v>3312</v>
      </c>
    </row>
    <row r="1896" spans="1:13">
      <c r="A1896" t="s">
        <v>2322</v>
      </c>
      <c r="B1896" t="s">
        <v>4293</v>
      </c>
      <c r="C1896" s="1">
        <v>46029.691180555557</v>
      </c>
      <c r="D1896" s="62">
        <v>15747</v>
      </c>
      <c r="E1896" t="s">
        <v>1251</v>
      </c>
      <c r="F1896" s="18">
        <v>46029</v>
      </c>
      <c r="G1896" t="s">
        <v>101</v>
      </c>
      <c r="K1896" t="s">
        <v>5811</v>
      </c>
      <c r="L1896">
        <v>30000</v>
      </c>
    </row>
    <row r="1897" spans="1:13">
      <c r="A1897" t="s">
        <v>2323</v>
      </c>
      <c r="B1897" t="s">
        <v>4294</v>
      </c>
      <c r="C1897" s="1">
        <v>46049.547488425924</v>
      </c>
      <c r="D1897" s="62">
        <v>15750</v>
      </c>
      <c r="E1897" t="s">
        <v>1251</v>
      </c>
      <c r="F1897" s="18">
        <v>46049</v>
      </c>
      <c r="G1897" t="s">
        <v>377</v>
      </c>
      <c r="K1897" t="s">
        <v>5799</v>
      </c>
      <c r="L1897">
        <v>35000</v>
      </c>
      <c r="M1897">
        <v>875</v>
      </c>
    </row>
    <row r="1898" spans="1:13">
      <c r="A1898" s="63" t="s">
        <v>2324</v>
      </c>
      <c r="B1898" t="s">
        <v>4295</v>
      </c>
      <c r="C1898" s="1">
        <v>46043.391539351855</v>
      </c>
      <c r="D1898" s="62">
        <v>15753</v>
      </c>
      <c r="E1898" t="s">
        <v>1251</v>
      </c>
      <c r="F1898" s="18">
        <v>46043</v>
      </c>
      <c r="G1898" t="s">
        <v>41</v>
      </c>
      <c r="J1898" t="s">
        <v>1252</v>
      </c>
      <c r="K1898" t="s">
        <v>5735</v>
      </c>
      <c r="L1898">
        <v>250000</v>
      </c>
      <c r="M1898">
        <v>10000</v>
      </c>
    </row>
    <row r="1899" spans="1:13">
      <c r="A1899" t="s">
        <v>2325</v>
      </c>
      <c r="B1899" t="s">
        <v>4296</v>
      </c>
      <c r="C1899" s="1">
        <v>46038.585127314815</v>
      </c>
      <c r="D1899" s="62">
        <v>15756</v>
      </c>
      <c r="E1899" t="s">
        <v>1251</v>
      </c>
      <c r="F1899" s="18">
        <v>46038</v>
      </c>
      <c r="G1899" t="s">
        <v>58</v>
      </c>
      <c r="K1899" t="s">
        <v>5777</v>
      </c>
      <c r="L1899">
        <v>300000</v>
      </c>
      <c r="M1899">
        <v>4500</v>
      </c>
    </row>
    <row r="1900" spans="1:13">
      <c r="A1900" t="s">
        <v>2326</v>
      </c>
      <c r="B1900" t="s">
        <v>4297</v>
      </c>
      <c r="C1900" s="1">
        <v>46038.537303240744</v>
      </c>
      <c r="D1900" s="62">
        <v>15757</v>
      </c>
      <c r="E1900" t="s">
        <v>1251</v>
      </c>
      <c r="F1900" s="18">
        <v>46038</v>
      </c>
      <c r="G1900" t="s">
        <v>58</v>
      </c>
      <c r="K1900" t="s">
        <v>5772</v>
      </c>
      <c r="L1900">
        <v>165000</v>
      </c>
      <c r="M1900">
        <v>2475</v>
      </c>
    </row>
    <row r="1901" spans="1:13">
      <c r="A1901" t="s">
        <v>2327</v>
      </c>
      <c r="B1901" t="s">
        <v>4298</v>
      </c>
      <c r="C1901" s="1">
        <v>45986.422974537039</v>
      </c>
      <c r="D1901" s="62">
        <v>15758</v>
      </c>
      <c r="E1901" t="s">
        <v>1251</v>
      </c>
      <c r="F1901" s="18">
        <v>45986</v>
      </c>
      <c r="G1901" t="s">
        <v>66</v>
      </c>
      <c r="K1901" t="s">
        <v>5802</v>
      </c>
      <c r="L1901">
        <v>15000</v>
      </c>
      <c r="M1901">
        <v>60</v>
      </c>
    </row>
    <row r="1902" spans="1:13">
      <c r="A1902" t="s">
        <v>914</v>
      </c>
      <c r="B1902" t="s">
        <v>4299</v>
      </c>
      <c r="C1902" s="1">
        <v>46035.497557870367</v>
      </c>
      <c r="D1902" s="62">
        <v>15759</v>
      </c>
      <c r="E1902" t="s">
        <v>34</v>
      </c>
      <c r="F1902" s="18">
        <v>45960</v>
      </c>
      <c r="G1902" t="s">
        <v>196</v>
      </c>
      <c r="H1902">
        <v>0</v>
      </c>
      <c r="I1902">
        <v>0</v>
      </c>
      <c r="J1902" t="s">
        <v>1252</v>
      </c>
      <c r="K1902" t="s">
        <v>5784</v>
      </c>
      <c r="L1902">
        <v>12875.46</v>
      </c>
      <c r="M1902">
        <v>578.38</v>
      </c>
    </row>
    <row r="1903" spans="1:13">
      <c r="A1903" t="s">
        <v>2328</v>
      </c>
      <c r="B1903" t="s">
        <v>4300</v>
      </c>
      <c r="C1903" s="1">
        <v>46085.446423611109</v>
      </c>
      <c r="D1903" s="62">
        <v>15762</v>
      </c>
      <c r="E1903" t="s">
        <v>1251</v>
      </c>
      <c r="F1903" s="18">
        <v>46085</v>
      </c>
      <c r="G1903" t="s">
        <v>87</v>
      </c>
      <c r="J1903" t="s">
        <v>1259</v>
      </c>
      <c r="K1903" t="s">
        <v>5745</v>
      </c>
      <c r="L1903">
        <v>500000</v>
      </c>
      <c r="M1903">
        <v>12500</v>
      </c>
    </row>
    <row r="1904" spans="1:13">
      <c r="A1904" t="s">
        <v>5341</v>
      </c>
      <c r="B1904" t="s">
        <v>5342</v>
      </c>
      <c r="C1904" s="1">
        <v>46091.482893518521</v>
      </c>
      <c r="D1904" s="62">
        <v>15763</v>
      </c>
      <c r="E1904" t="s">
        <v>34</v>
      </c>
      <c r="F1904" s="18">
        <v>46091</v>
      </c>
      <c r="G1904" t="s">
        <v>79</v>
      </c>
      <c r="H1904">
        <v>0</v>
      </c>
      <c r="I1904">
        <v>1</v>
      </c>
      <c r="J1904" t="s">
        <v>1252</v>
      </c>
      <c r="K1904" t="s">
        <v>5769</v>
      </c>
      <c r="L1904">
        <v>12000</v>
      </c>
      <c r="M1904">
        <v>300</v>
      </c>
    </row>
    <row r="1905" spans="1:13">
      <c r="A1905" t="s">
        <v>2329</v>
      </c>
      <c r="B1905" t="s">
        <v>4301</v>
      </c>
      <c r="C1905" s="1">
        <v>46041.675416666665</v>
      </c>
      <c r="D1905" s="62">
        <v>15765</v>
      </c>
      <c r="E1905" t="s">
        <v>1251</v>
      </c>
      <c r="F1905" s="18">
        <v>46041</v>
      </c>
      <c r="G1905" t="s">
        <v>53</v>
      </c>
      <c r="K1905" t="s">
        <v>5817</v>
      </c>
      <c r="L1905">
        <v>100000</v>
      </c>
    </row>
    <row r="1906" spans="1:13">
      <c r="A1906" t="s">
        <v>2330</v>
      </c>
      <c r="B1906" t="s">
        <v>4302</v>
      </c>
      <c r="C1906" s="1">
        <v>45986.446458333332</v>
      </c>
      <c r="D1906" s="62">
        <v>15766</v>
      </c>
      <c r="E1906" t="s">
        <v>1251</v>
      </c>
      <c r="F1906" s="18">
        <v>45986</v>
      </c>
      <c r="G1906" t="s">
        <v>175</v>
      </c>
      <c r="K1906" t="s">
        <v>5809</v>
      </c>
      <c r="L1906">
        <v>25000</v>
      </c>
      <c r="M1906">
        <v>625</v>
      </c>
    </row>
    <row r="1907" spans="1:13">
      <c r="A1907" t="s">
        <v>2331</v>
      </c>
      <c r="B1907" t="s">
        <v>4303</v>
      </c>
      <c r="C1907" s="1">
        <v>45931.655069444445</v>
      </c>
      <c r="D1907" s="62">
        <v>15769</v>
      </c>
      <c r="E1907" t="s">
        <v>1251</v>
      </c>
      <c r="F1907" s="18">
        <v>45931</v>
      </c>
      <c r="K1907" t="s">
        <v>5736</v>
      </c>
    </row>
    <row r="1908" spans="1:13">
      <c r="A1908" t="s">
        <v>2332</v>
      </c>
      <c r="B1908" t="s">
        <v>4304</v>
      </c>
      <c r="C1908" s="1">
        <v>46028.504826388889</v>
      </c>
      <c r="D1908" s="62">
        <v>15775</v>
      </c>
      <c r="E1908" t="s">
        <v>1251</v>
      </c>
      <c r="F1908" s="18">
        <v>46028</v>
      </c>
      <c r="G1908" t="s">
        <v>196</v>
      </c>
      <c r="K1908" t="s">
        <v>5812</v>
      </c>
      <c r="L1908">
        <v>50000</v>
      </c>
    </row>
    <row r="1909" spans="1:13">
      <c r="A1909" s="63" t="s">
        <v>2333</v>
      </c>
      <c r="B1909" t="s">
        <v>4305</v>
      </c>
      <c r="C1909" s="1">
        <v>45938.549409722225</v>
      </c>
      <c r="D1909" s="62">
        <v>15777</v>
      </c>
      <c r="E1909" t="s">
        <v>1251</v>
      </c>
      <c r="F1909" s="18">
        <v>45938</v>
      </c>
      <c r="G1909" t="s">
        <v>87</v>
      </c>
      <c r="J1909" t="s">
        <v>1259</v>
      </c>
      <c r="K1909" t="s">
        <v>5741</v>
      </c>
      <c r="L1909">
        <v>500000</v>
      </c>
      <c r="M1909">
        <v>12500</v>
      </c>
    </row>
    <row r="1910" spans="1:13">
      <c r="A1910" t="s">
        <v>2334</v>
      </c>
      <c r="B1910" t="s">
        <v>4306</v>
      </c>
      <c r="C1910" s="1">
        <v>45940.283333333333</v>
      </c>
      <c r="D1910" s="62">
        <v>15778</v>
      </c>
      <c r="E1910" t="s">
        <v>1251</v>
      </c>
      <c r="F1910" s="18">
        <v>45940</v>
      </c>
      <c r="G1910" t="s">
        <v>119</v>
      </c>
      <c r="K1910" t="s">
        <v>5749</v>
      </c>
      <c r="L1910">
        <v>15000</v>
      </c>
      <c r="M1910">
        <v>450</v>
      </c>
    </row>
    <row r="1911" spans="1:13">
      <c r="A1911" t="s">
        <v>2335</v>
      </c>
      <c r="B1911" t="s">
        <v>4307</v>
      </c>
      <c r="C1911" s="1">
        <v>45982.698495370372</v>
      </c>
      <c r="D1911" s="62">
        <v>15781</v>
      </c>
      <c r="E1911" t="s">
        <v>1251</v>
      </c>
      <c r="F1911" s="18">
        <v>45982</v>
      </c>
      <c r="K1911" t="s">
        <v>5792</v>
      </c>
    </row>
    <row r="1912" spans="1:13">
      <c r="A1912" t="s">
        <v>2336</v>
      </c>
      <c r="B1912" t="s">
        <v>4308</v>
      </c>
      <c r="C1912" s="1">
        <v>46085.418877314813</v>
      </c>
      <c r="D1912" s="62">
        <v>15786</v>
      </c>
      <c r="E1912" t="s">
        <v>1251</v>
      </c>
      <c r="F1912" s="18">
        <v>46085</v>
      </c>
      <c r="G1912" t="s">
        <v>87</v>
      </c>
      <c r="J1912" t="s">
        <v>1259</v>
      </c>
      <c r="K1912" t="s">
        <v>5767</v>
      </c>
      <c r="L1912">
        <v>500000</v>
      </c>
      <c r="M1912">
        <v>12500</v>
      </c>
    </row>
    <row r="1913" spans="1:13">
      <c r="A1913" t="s">
        <v>2337</v>
      </c>
      <c r="B1913" t="s">
        <v>4309</v>
      </c>
      <c r="C1913" s="1">
        <v>46085.502488425926</v>
      </c>
      <c r="D1913" s="62">
        <v>15788</v>
      </c>
      <c r="E1913" t="s">
        <v>1251</v>
      </c>
      <c r="F1913" s="18">
        <v>46085</v>
      </c>
      <c r="G1913" t="s">
        <v>87</v>
      </c>
      <c r="J1913" t="s">
        <v>1259</v>
      </c>
      <c r="K1913" t="s">
        <v>5793</v>
      </c>
      <c r="L1913">
        <v>500000</v>
      </c>
      <c r="M1913">
        <v>12500</v>
      </c>
    </row>
    <row r="1914" spans="1:13">
      <c r="A1914" t="s">
        <v>915</v>
      </c>
      <c r="B1914" t="s">
        <v>4310</v>
      </c>
      <c r="C1914" s="1">
        <v>46036.340219907404</v>
      </c>
      <c r="D1914" s="62">
        <v>15789</v>
      </c>
      <c r="E1914" t="s">
        <v>34</v>
      </c>
      <c r="F1914" s="18">
        <v>45992</v>
      </c>
      <c r="G1914" t="s">
        <v>49</v>
      </c>
      <c r="H1914">
        <v>0</v>
      </c>
      <c r="I1914">
        <v>0</v>
      </c>
      <c r="J1914" t="s">
        <v>1252</v>
      </c>
      <c r="K1914" t="s">
        <v>5760</v>
      </c>
      <c r="L1914">
        <v>15000</v>
      </c>
    </row>
    <row r="1915" spans="1:13">
      <c r="A1915" t="s">
        <v>2338</v>
      </c>
      <c r="B1915" t="s">
        <v>4311</v>
      </c>
      <c r="C1915" s="1">
        <v>45933.382777777777</v>
      </c>
      <c r="D1915" s="62">
        <v>15790</v>
      </c>
      <c r="E1915" t="s">
        <v>1251</v>
      </c>
      <c r="F1915" s="18">
        <v>45933</v>
      </c>
      <c r="G1915" t="s">
        <v>64</v>
      </c>
      <c r="K1915" t="s">
        <v>5803</v>
      </c>
      <c r="L1915">
        <v>30000</v>
      </c>
    </row>
    <row r="1916" spans="1:13">
      <c r="A1916" t="s">
        <v>2339</v>
      </c>
      <c r="B1916" t="s">
        <v>4312</v>
      </c>
      <c r="C1916" s="1">
        <v>46036.559502314813</v>
      </c>
      <c r="D1916" s="62">
        <v>15793</v>
      </c>
      <c r="E1916" t="s">
        <v>1251</v>
      </c>
      <c r="F1916" s="18">
        <v>46036</v>
      </c>
      <c r="G1916" t="s">
        <v>53</v>
      </c>
      <c r="K1916" t="s">
        <v>5734</v>
      </c>
      <c r="L1916">
        <v>60000</v>
      </c>
      <c r="M1916">
        <v>1500</v>
      </c>
    </row>
    <row r="1917" spans="1:13">
      <c r="A1917" t="s">
        <v>2340</v>
      </c>
      <c r="B1917" t="s">
        <v>4313</v>
      </c>
      <c r="C1917" s="1">
        <v>46038.572129629632</v>
      </c>
      <c r="D1917" s="62">
        <v>15795</v>
      </c>
      <c r="E1917" t="s">
        <v>1251</v>
      </c>
      <c r="F1917" s="18">
        <v>46038</v>
      </c>
      <c r="G1917" t="s">
        <v>41</v>
      </c>
      <c r="K1917" t="s">
        <v>5744</v>
      </c>
      <c r="L1917">
        <v>20000</v>
      </c>
      <c r="M1917">
        <v>800</v>
      </c>
    </row>
    <row r="1918" spans="1:13">
      <c r="A1918" t="s">
        <v>5494</v>
      </c>
      <c r="B1918" t="s">
        <v>5495</v>
      </c>
      <c r="C1918" s="1">
        <v>46107.443993055553</v>
      </c>
      <c r="D1918" s="62">
        <v>15796</v>
      </c>
      <c r="E1918" t="s">
        <v>34</v>
      </c>
      <c r="F1918" s="18">
        <v>46107</v>
      </c>
      <c r="G1918" t="s">
        <v>37</v>
      </c>
      <c r="H1918">
        <v>0</v>
      </c>
      <c r="I1918">
        <v>1</v>
      </c>
      <c r="J1918" t="s">
        <v>1252</v>
      </c>
      <c r="K1918" t="s">
        <v>5829</v>
      </c>
      <c r="L1918">
        <v>200000</v>
      </c>
      <c r="M1918">
        <v>5000</v>
      </c>
    </row>
    <row r="1919" spans="1:13">
      <c r="A1919" t="s">
        <v>2341</v>
      </c>
      <c r="B1919" t="s">
        <v>4314</v>
      </c>
      <c r="C1919" s="1">
        <v>46007.365937499999</v>
      </c>
      <c r="D1919" s="62">
        <v>15798</v>
      </c>
      <c r="E1919" t="s">
        <v>1251</v>
      </c>
      <c r="F1919" s="18">
        <v>46007</v>
      </c>
      <c r="G1919" t="s">
        <v>189</v>
      </c>
      <c r="K1919" t="s">
        <v>5746</v>
      </c>
      <c r="L1919">
        <v>300000</v>
      </c>
      <c r="M1919">
        <v>9000</v>
      </c>
    </row>
    <row r="1920" spans="1:13">
      <c r="A1920" t="s">
        <v>2342</v>
      </c>
      <c r="B1920" t="s">
        <v>4315</v>
      </c>
      <c r="C1920" s="1">
        <v>46077.470335648148</v>
      </c>
      <c r="D1920" s="62">
        <v>15799</v>
      </c>
      <c r="E1920" t="s">
        <v>1251</v>
      </c>
      <c r="F1920" s="18">
        <v>46077</v>
      </c>
      <c r="K1920" t="s">
        <v>5825</v>
      </c>
      <c r="M1920">
        <v>2500</v>
      </c>
    </row>
    <row r="1921" spans="1:13">
      <c r="A1921" t="s">
        <v>2343</v>
      </c>
      <c r="B1921" t="s">
        <v>5496</v>
      </c>
      <c r="C1921" s="1">
        <v>46111.532141203701</v>
      </c>
      <c r="D1921" s="62">
        <v>15805</v>
      </c>
      <c r="E1921" t="s">
        <v>34</v>
      </c>
      <c r="F1921" s="18">
        <v>46069</v>
      </c>
      <c r="G1921" t="s">
        <v>221</v>
      </c>
      <c r="H1921">
        <v>0</v>
      </c>
      <c r="I1921">
        <v>1</v>
      </c>
      <c r="J1921" t="s">
        <v>1252</v>
      </c>
      <c r="K1921" t="s">
        <v>5774</v>
      </c>
      <c r="L1921">
        <v>4000</v>
      </c>
      <c r="M1921">
        <v>120</v>
      </c>
    </row>
    <row r="1922" spans="1:13">
      <c r="A1922" t="s">
        <v>2344</v>
      </c>
      <c r="B1922" t="s">
        <v>4316</v>
      </c>
      <c r="C1922" s="1">
        <v>46013.583726851852</v>
      </c>
      <c r="D1922" s="62">
        <v>15806</v>
      </c>
      <c r="E1922" t="s">
        <v>1251</v>
      </c>
      <c r="F1922" s="18">
        <v>46013</v>
      </c>
      <c r="K1922" t="s">
        <v>5823</v>
      </c>
    </row>
    <row r="1923" spans="1:13">
      <c r="A1923" t="s">
        <v>109</v>
      </c>
      <c r="B1923" t="s">
        <v>4317</v>
      </c>
      <c r="C1923" s="1">
        <v>46051.402326388888</v>
      </c>
      <c r="D1923" s="62">
        <v>15807</v>
      </c>
      <c r="E1923" t="s">
        <v>34</v>
      </c>
      <c r="F1923" s="18">
        <v>46051</v>
      </c>
      <c r="G1923" t="s">
        <v>196</v>
      </c>
      <c r="H1923">
        <v>2</v>
      </c>
      <c r="I1923">
        <v>0</v>
      </c>
      <c r="J1923" t="s">
        <v>1252</v>
      </c>
      <c r="K1923" t="s">
        <v>5817</v>
      </c>
      <c r="L1923">
        <v>50000</v>
      </c>
      <c r="M1923">
        <v>1250</v>
      </c>
    </row>
    <row r="1924" spans="1:13">
      <c r="A1924" t="s">
        <v>2345</v>
      </c>
      <c r="B1924" t="s">
        <v>4318</v>
      </c>
      <c r="C1924" s="1">
        <v>46041.700520833336</v>
      </c>
      <c r="D1924" s="62">
        <v>15808</v>
      </c>
      <c r="E1924" t="s">
        <v>1251</v>
      </c>
      <c r="F1924" s="18">
        <v>46041</v>
      </c>
      <c r="K1924" t="s">
        <v>5780</v>
      </c>
      <c r="L1924">
        <v>13000</v>
      </c>
      <c r="M1924">
        <v>325</v>
      </c>
    </row>
    <row r="1925" spans="1:13">
      <c r="A1925" t="s">
        <v>2346</v>
      </c>
      <c r="B1925" t="s">
        <v>4319</v>
      </c>
      <c r="C1925" s="1">
        <v>45937.780694444446</v>
      </c>
      <c r="D1925" s="62">
        <v>15809</v>
      </c>
      <c r="E1925" t="s">
        <v>1251</v>
      </c>
      <c r="F1925" s="18">
        <v>45937</v>
      </c>
      <c r="G1925" t="s">
        <v>87</v>
      </c>
      <c r="J1925" t="s">
        <v>1259</v>
      </c>
      <c r="K1925" t="s">
        <v>5767</v>
      </c>
      <c r="L1925">
        <v>500000</v>
      </c>
      <c r="M1925">
        <v>12500</v>
      </c>
    </row>
    <row r="1926" spans="1:13">
      <c r="A1926" t="s">
        <v>978</v>
      </c>
      <c r="B1926" t="s">
        <v>4320</v>
      </c>
      <c r="C1926" s="1">
        <v>46050.586898148147</v>
      </c>
      <c r="D1926" s="62">
        <v>15810</v>
      </c>
      <c r="E1926" t="s">
        <v>34</v>
      </c>
      <c r="F1926" s="18">
        <v>46049</v>
      </c>
      <c r="G1926" t="s">
        <v>127</v>
      </c>
      <c r="H1926">
        <v>0</v>
      </c>
      <c r="I1926">
        <v>1</v>
      </c>
      <c r="J1926" t="s">
        <v>1252</v>
      </c>
      <c r="K1926" t="s">
        <v>5822</v>
      </c>
      <c r="L1926">
        <v>100000</v>
      </c>
      <c r="M1926">
        <v>3000</v>
      </c>
    </row>
    <row r="1927" spans="1:13">
      <c r="A1927" t="s">
        <v>5343</v>
      </c>
      <c r="B1927" t="s">
        <v>5344</v>
      </c>
      <c r="C1927" s="1">
        <v>46105.552939814814</v>
      </c>
      <c r="D1927" s="62">
        <v>15811</v>
      </c>
      <c r="E1927" t="s">
        <v>1251</v>
      </c>
      <c r="F1927" s="18">
        <v>46105</v>
      </c>
      <c r="G1927" t="s">
        <v>199</v>
      </c>
      <c r="K1927" t="s">
        <v>5786</v>
      </c>
      <c r="L1927">
        <v>3500000</v>
      </c>
      <c r="M1927">
        <v>87500</v>
      </c>
    </row>
    <row r="1928" spans="1:13">
      <c r="A1928" t="s">
        <v>2347</v>
      </c>
      <c r="B1928" t="s">
        <v>4321</v>
      </c>
      <c r="C1928" s="1">
        <v>46049.392951388887</v>
      </c>
      <c r="D1928" s="62">
        <v>15812</v>
      </c>
      <c r="E1928" t="s">
        <v>1251</v>
      </c>
      <c r="F1928" s="18">
        <v>46049</v>
      </c>
      <c r="G1928" t="s">
        <v>98</v>
      </c>
      <c r="K1928" t="s">
        <v>5751</v>
      </c>
      <c r="L1928">
        <v>300000</v>
      </c>
      <c r="M1928">
        <v>7500</v>
      </c>
    </row>
    <row r="1929" spans="1:13">
      <c r="A1929" t="s">
        <v>2348</v>
      </c>
      <c r="B1929" t="s">
        <v>4322</v>
      </c>
      <c r="C1929" s="1">
        <v>46029.664733796293</v>
      </c>
      <c r="D1929" s="62">
        <v>15813</v>
      </c>
      <c r="E1929" t="s">
        <v>1251</v>
      </c>
      <c r="F1929" s="18">
        <v>46029</v>
      </c>
      <c r="G1929" t="s">
        <v>53</v>
      </c>
      <c r="J1929" t="s">
        <v>1252</v>
      </c>
      <c r="K1929" t="s">
        <v>5791</v>
      </c>
      <c r="L1929">
        <v>130000</v>
      </c>
      <c r="M1929">
        <v>3250</v>
      </c>
    </row>
    <row r="1930" spans="1:13">
      <c r="A1930" t="s">
        <v>2349</v>
      </c>
      <c r="B1930" t="s">
        <v>4323</v>
      </c>
      <c r="C1930" s="1">
        <v>45985.808668981481</v>
      </c>
      <c r="D1930" s="62">
        <v>15814</v>
      </c>
      <c r="E1930" t="s">
        <v>1251</v>
      </c>
      <c r="F1930" s="18">
        <v>45985</v>
      </c>
      <c r="G1930" t="s">
        <v>35</v>
      </c>
      <c r="K1930" t="s">
        <v>5790</v>
      </c>
      <c r="L1930">
        <v>100000</v>
      </c>
    </row>
    <row r="1931" spans="1:13">
      <c r="A1931" t="s">
        <v>2350</v>
      </c>
      <c r="B1931" t="s">
        <v>4324</v>
      </c>
      <c r="C1931" s="1">
        <v>45938.355324074073</v>
      </c>
      <c r="D1931" s="62">
        <v>15815</v>
      </c>
      <c r="E1931" t="s">
        <v>1251</v>
      </c>
      <c r="F1931" s="18">
        <v>45938</v>
      </c>
      <c r="K1931" t="s">
        <v>5824</v>
      </c>
    </row>
    <row r="1932" spans="1:13">
      <c r="A1932" t="s">
        <v>2351</v>
      </c>
      <c r="B1932" t="s">
        <v>4325</v>
      </c>
      <c r="C1932" s="1">
        <v>46007.367199074077</v>
      </c>
      <c r="D1932" s="62">
        <v>15819</v>
      </c>
      <c r="E1932" t="s">
        <v>1251</v>
      </c>
      <c r="F1932" s="18">
        <v>46007</v>
      </c>
      <c r="G1932" t="s">
        <v>55</v>
      </c>
      <c r="K1932" t="s">
        <v>5768</v>
      </c>
      <c r="L1932">
        <v>30000</v>
      </c>
      <c r="M1932">
        <v>900</v>
      </c>
    </row>
    <row r="1933" spans="1:13">
      <c r="A1933" t="s">
        <v>2352</v>
      </c>
      <c r="B1933" t="s">
        <v>4326</v>
      </c>
      <c r="C1933" s="1">
        <v>45978.372476851851</v>
      </c>
      <c r="D1933" s="62">
        <v>15822</v>
      </c>
      <c r="E1933" t="s">
        <v>1251</v>
      </c>
      <c r="F1933" s="18">
        <v>45978</v>
      </c>
      <c r="G1933" t="s">
        <v>194</v>
      </c>
      <c r="K1933" t="s">
        <v>5815</v>
      </c>
      <c r="L1933">
        <v>5000</v>
      </c>
      <c r="M1933">
        <v>5000</v>
      </c>
    </row>
    <row r="1934" spans="1:13">
      <c r="A1934" t="s">
        <v>2353</v>
      </c>
      <c r="B1934" t="s">
        <v>4327</v>
      </c>
      <c r="C1934" s="1">
        <v>46069.528298611112</v>
      </c>
      <c r="D1934" s="62">
        <v>15823</v>
      </c>
      <c r="E1934" t="s">
        <v>34</v>
      </c>
      <c r="F1934" s="18">
        <v>46066</v>
      </c>
      <c r="G1934" t="s">
        <v>37</v>
      </c>
      <c r="H1934">
        <v>0</v>
      </c>
      <c r="I1934">
        <v>1</v>
      </c>
      <c r="J1934" t="s">
        <v>1252</v>
      </c>
      <c r="K1934" t="s">
        <v>5747</v>
      </c>
      <c r="L1934">
        <v>1000000</v>
      </c>
      <c r="M1934">
        <v>25000</v>
      </c>
    </row>
    <row r="1935" spans="1:13">
      <c r="A1935" t="s">
        <v>5497</v>
      </c>
      <c r="B1935" t="s">
        <v>5498</v>
      </c>
      <c r="C1935" s="1">
        <v>46106.436076388891</v>
      </c>
      <c r="D1935" s="62">
        <v>15824</v>
      </c>
      <c r="E1935" t="s">
        <v>1251</v>
      </c>
      <c r="F1935" s="18">
        <v>46106</v>
      </c>
      <c r="G1935" t="s">
        <v>149</v>
      </c>
      <c r="J1935" t="s">
        <v>1259</v>
      </c>
      <c r="K1935" t="s">
        <v>5812</v>
      </c>
      <c r="L1935">
        <v>120000</v>
      </c>
      <c r="M1935">
        <v>3000</v>
      </c>
    </row>
    <row r="1936" spans="1:13">
      <c r="A1936" t="s">
        <v>2354</v>
      </c>
      <c r="B1936" t="s">
        <v>4328</v>
      </c>
      <c r="C1936" s="1">
        <v>45939.58079861111</v>
      </c>
      <c r="D1936" s="62">
        <v>15827</v>
      </c>
      <c r="E1936" t="s">
        <v>1251</v>
      </c>
      <c r="F1936" s="18">
        <v>45939</v>
      </c>
      <c r="K1936" t="s">
        <v>5778</v>
      </c>
      <c r="L1936">
        <v>1000000</v>
      </c>
    </row>
    <row r="1937" spans="1:13">
      <c r="A1937" s="63" t="s">
        <v>2355</v>
      </c>
      <c r="B1937" t="s">
        <v>4329</v>
      </c>
      <c r="C1937" s="1">
        <v>45979.631562499999</v>
      </c>
      <c r="D1937" s="62">
        <v>15829</v>
      </c>
      <c r="E1937" t="s">
        <v>1251</v>
      </c>
      <c r="F1937" s="18">
        <v>45979</v>
      </c>
      <c r="K1937" t="s">
        <v>5769</v>
      </c>
    </row>
    <row r="1938" spans="1:13">
      <c r="A1938" t="s">
        <v>2356</v>
      </c>
      <c r="B1938" t="s">
        <v>4330</v>
      </c>
      <c r="C1938" s="1">
        <v>45940.442164351851</v>
      </c>
      <c r="D1938" s="62">
        <v>15830</v>
      </c>
      <c r="E1938" t="s">
        <v>1251</v>
      </c>
      <c r="F1938" s="18">
        <v>45940</v>
      </c>
      <c r="K1938" t="s">
        <v>5744</v>
      </c>
    </row>
    <row r="1939" spans="1:13">
      <c r="A1939" t="s">
        <v>2357</v>
      </c>
      <c r="B1939" t="s">
        <v>4331</v>
      </c>
      <c r="C1939" s="1">
        <v>45986.456817129627</v>
      </c>
      <c r="D1939" s="62">
        <v>15832</v>
      </c>
      <c r="E1939" t="s">
        <v>1251</v>
      </c>
      <c r="F1939" s="18">
        <v>45986</v>
      </c>
      <c r="G1939" t="s">
        <v>35</v>
      </c>
      <c r="K1939" t="s">
        <v>5811</v>
      </c>
      <c r="L1939">
        <v>100000</v>
      </c>
      <c r="M1939">
        <v>2500</v>
      </c>
    </row>
    <row r="1940" spans="1:13">
      <c r="A1940" t="s">
        <v>917</v>
      </c>
      <c r="B1940" t="s">
        <v>4332</v>
      </c>
      <c r="C1940" s="1">
        <v>46035.496030092596</v>
      </c>
      <c r="D1940" s="62">
        <v>15834</v>
      </c>
      <c r="E1940" t="s">
        <v>34</v>
      </c>
      <c r="F1940" s="18">
        <v>46010</v>
      </c>
      <c r="G1940" t="s">
        <v>196</v>
      </c>
      <c r="H1940">
        <v>0</v>
      </c>
      <c r="I1940">
        <v>0</v>
      </c>
      <c r="J1940" t="s">
        <v>1252</v>
      </c>
      <c r="K1940" t="s">
        <v>5806</v>
      </c>
      <c r="L1940">
        <v>13846</v>
      </c>
      <c r="M1940">
        <v>674.38</v>
      </c>
    </row>
    <row r="1941" spans="1:13">
      <c r="A1941" t="s">
        <v>2358</v>
      </c>
      <c r="B1941" t="s">
        <v>4333</v>
      </c>
      <c r="C1941" s="1">
        <v>46007.372546296298</v>
      </c>
      <c r="D1941" s="62">
        <v>15837</v>
      </c>
      <c r="E1941" t="s">
        <v>1251</v>
      </c>
      <c r="F1941" s="18">
        <v>46007</v>
      </c>
      <c r="G1941" t="s">
        <v>175</v>
      </c>
      <c r="K1941" t="s">
        <v>5794</v>
      </c>
      <c r="L1941">
        <v>100000</v>
      </c>
      <c r="M1941">
        <v>2500</v>
      </c>
    </row>
    <row r="1942" spans="1:13">
      <c r="A1942" t="s">
        <v>918</v>
      </c>
      <c r="B1942" t="s">
        <v>4334</v>
      </c>
      <c r="C1942" s="1">
        <v>45989.46770833333</v>
      </c>
      <c r="D1942" s="62">
        <v>15845</v>
      </c>
      <c r="E1942" t="s">
        <v>34</v>
      </c>
      <c r="F1942" s="18">
        <v>45989</v>
      </c>
      <c r="G1942" t="s">
        <v>98</v>
      </c>
      <c r="H1942">
        <v>0</v>
      </c>
      <c r="I1942">
        <v>1</v>
      </c>
      <c r="J1942" t="s">
        <v>1252</v>
      </c>
      <c r="K1942" t="s">
        <v>5775</v>
      </c>
      <c r="L1942">
        <v>24675.72</v>
      </c>
      <c r="M1942">
        <v>616.89</v>
      </c>
    </row>
    <row r="1943" spans="1:13">
      <c r="A1943" t="s">
        <v>2359</v>
      </c>
      <c r="B1943" t="s">
        <v>4335</v>
      </c>
      <c r="C1943" s="1">
        <v>46090.336828703701</v>
      </c>
      <c r="D1943" s="62">
        <v>15848</v>
      </c>
      <c r="E1943" t="s">
        <v>34</v>
      </c>
      <c r="F1943" s="18">
        <v>46090</v>
      </c>
      <c r="G1943" t="s">
        <v>37</v>
      </c>
      <c r="H1943">
        <v>0</v>
      </c>
      <c r="I1943">
        <v>1</v>
      </c>
      <c r="J1943" t="s">
        <v>1252</v>
      </c>
      <c r="K1943" t="s">
        <v>5788</v>
      </c>
      <c r="L1943">
        <v>1000000</v>
      </c>
      <c r="M1943">
        <v>25000</v>
      </c>
    </row>
    <row r="1944" spans="1:13">
      <c r="A1944" t="s">
        <v>919</v>
      </c>
      <c r="B1944" t="s">
        <v>4336</v>
      </c>
      <c r="C1944" s="1">
        <v>46035.495717592596</v>
      </c>
      <c r="D1944" s="62">
        <v>15851</v>
      </c>
      <c r="E1944" t="s">
        <v>34</v>
      </c>
      <c r="F1944" s="18">
        <v>46031</v>
      </c>
      <c r="G1944" t="s">
        <v>196</v>
      </c>
      <c r="H1944">
        <v>0</v>
      </c>
      <c r="I1944">
        <v>0</v>
      </c>
      <c r="J1944" t="s">
        <v>1252</v>
      </c>
      <c r="K1944" t="s">
        <v>5763</v>
      </c>
      <c r="L1944">
        <v>48553</v>
      </c>
      <c r="M1944">
        <v>2548.7600000000002</v>
      </c>
    </row>
    <row r="1945" spans="1:13">
      <c r="A1945" t="s">
        <v>2360</v>
      </c>
      <c r="B1945" t="s">
        <v>4337</v>
      </c>
      <c r="C1945" s="1">
        <v>46013.569606481484</v>
      </c>
      <c r="D1945" s="62">
        <v>15853</v>
      </c>
      <c r="E1945" t="s">
        <v>1251</v>
      </c>
      <c r="F1945" s="18">
        <v>46013</v>
      </c>
      <c r="K1945" t="s">
        <v>5819</v>
      </c>
      <c r="M1945">
        <v>5800</v>
      </c>
    </row>
    <row r="1946" spans="1:13">
      <c r="A1946" t="s">
        <v>2361</v>
      </c>
      <c r="B1946" t="s">
        <v>4338</v>
      </c>
      <c r="C1946" s="1">
        <v>45981.551516203705</v>
      </c>
      <c r="D1946" s="62">
        <v>15854</v>
      </c>
      <c r="E1946" t="s">
        <v>1251</v>
      </c>
      <c r="F1946" s="18">
        <v>45981</v>
      </c>
      <c r="K1946" t="s">
        <v>5798</v>
      </c>
    </row>
    <row r="1947" spans="1:13">
      <c r="A1947" t="s">
        <v>2362</v>
      </c>
      <c r="B1947" t="s">
        <v>4339</v>
      </c>
      <c r="C1947" s="1">
        <v>46050.53502314815</v>
      </c>
      <c r="D1947" s="62">
        <v>15855</v>
      </c>
      <c r="E1947" t="s">
        <v>1251</v>
      </c>
      <c r="F1947" s="18">
        <v>46050</v>
      </c>
      <c r="G1947" t="s">
        <v>53</v>
      </c>
      <c r="K1947" t="s">
        <v>5764</v>
      </c>
    </row>
    <row r="1948" spans="1:13">
      <c r="A1948" t="s">
        <v>920</v>
      </c>
      <c r="B1948" t="s">
        <v>5345</v>
      </c>
      <c r="C1948" s="1">
        <v>46093.563368055555</v>
      </c>
      <c r="D1948" s="62">
        <v>15860</v>
      </c>
      <c r="E1948" t="s">
        <v>34</v>
      </c>
      <c r="F1948" s="18">
        <v>46008</v>
      </c>
      <c r="G1948" t="s">
        <v>189</v>
      </c>
      <c r="H1948">
        <v>0</v>
      </c>
      <c r="I1948">
        <v>0</v>
      </c>
      <c r="J1948" t="s">
        <v>1252</v>
      </c>
      <c r="K1948" t="s">
        <v>5824</v>
      </c>
      <c r="L1948">
        <v>23300</v>
      </c>
      <c r="M1948">
        <v>699</v>
      </c>
    </row>
    <row r="1949" spans="1:13">
      <c r="A1949" t="s">
        <v>2363</v>
      </c>
      <c r="B1949" t="s">
        <v>5346</v>
      </c>
      <c r="C1949" s="1">
        <v>46097.393449074072</v>
      </c>
      <c r="D1949" s="62">
        <v>15861</v>
      </c>
      <c r="E1949" t="s">
        <v>34</v>
      </c>
      <c r="F1949" s="18">
        <v>46087</v>
      </c>
      <c r="G1949" t="s">
        <v>39</v>
      </c>
      <c r="H1949">
        <v>1</v>
      </c>
      <c r="J1949" t="s">
        <v>1259</v>
      </c>
      <c r="K1949" t="s">
        <v>5829</v>
      </c>
      <c r="L1949">
        <v>100000</v>
      </c>
      <c r="M1949">
        <v>2500</v>
      </c>
    </row>
    <row r="1950" spans="1:13">
      <c r="A1950" t="s">
        <v>5499</v>
      </c>
      <c r="B1950" t="s">
        <v>5500</v>
      </c>
      <c r="C1950" s="1">
        <v>46106.575868055559</v>
      </c>
      <c r="D1950" s="62">
        <v>15862</v>
      </c>
      <c r="E1950" t="s">
        <v>1251</v>
      </c>
      <c r="F1950" s="18">
        <v>46106</v>
      </c>
      <c r="G1950" t="s">
        <v>149</v>
      </c>
      <c r="J1950" t="s">
        <v>1259</v>
      </c>
      <c r="K1950" t="s">
        <v>5739</v>
      </c>
      <c r="L1950">
        <v>100000</v>
      </c>
      <c r="M1950">
        <v>2500</v>
      </c>
    </row>
    <row r="1951" spans="1:13">
      <c r="A1951" t="s">
        <v>921</v>
      </c>
      <c r="B1951" t="s">
        <v>4340</v>
      </c>
      <c r="C1951" s="1">
        <v>46050.409050925926</v>
      </c>
      <c r="D1951" s="62">
        <v>15867</v>
      </c>
      <c r="E1951" t="s">
        <v>34</v>
      </c>
      <c r="F1951" s="18">
        <v>46050</v>
      </c>
      <c r="G1951" t="s">
        <v>82</v>
      </c>
      <c r="H1951">
        <v>0</v>
      </c>
      <c r="I1951">
        <v>1</v>
      </c>
      <c r="J1951" t="s">
        <v>1252</v>
      </c>
      <c r="K1951" t="s">
        <v>5810</v>
      </c>
      <c r="L1951">
        <v>270600</v>
      </c>
      <c r="M1951">
        <v>6765</v>
      </c>
    </row>
    <row r="1952" spans="1:13">
      <c r="A1952" t="s">
        <v>5347</v>
      </c>
      <c r="B1952" t="s">
        <v>5348</v>
      </c>
      <c r="C1952" s="1">
        <v>46092.574270833335</v>
      </c>
      <c r="D1952" s="62">
        <v>15870</v>
      </c>
      <c r="E1952" t="s">
        <v>34</v>
      </c>
      <c r="F1952" s="18">
        <v>46092</v>
      </c>
      <c r="G1952" t="s">
        <v>425</v>
      </c>
      <c r="H1952">
        <v>0</v>
      </c>
      <c r="I1952">
        <v>1</v>
      </c>
      <c r="J1952" t="s">
        <v>1252</v>
      </c>
      <c r="K1952" t="s">
        <v>5809</v>
      </c>
      <c r="L1952">
        <v>30000</v>
      </c>
      <c r="M1952">
        <v>750</v>
      </c>
    </row>
    <row r="1953" spans="1:13">
      <c r="A1953" t="s">
        <v>5349</v>
      </c>
      <c r="B1953" t="s">
        <v>5350</v>
      </c>
      <c r="C1953" s="1">
        <v>46099.355902777781</v>
      </c>
      <c r="D1953" s="62">
        <v>15872</v>
      </c>
      <c r="E1953" t="s">
        <v>34</v>
      </c>
      <c r="F1953" s="18">
        <v>46093</v>
      </c>
      <c r="G1953" t="s">
        <v>41</v>
      </c>
      <c r="H1953">
        <v>0</v>
      </c>
      <c r="I1953">
        <v>1</v>
      </c>
      <c r="J1953" t="s">
        <v>1252</v>
      </c>
      <c r="K1953" t="s">
        <v>5764</v>
      </c>
      <c r="L1953">
        <v>1900000</v>
      </c>
      <c r="M1953">
        <v>76000</v>
      </c>
    </row>
    <row r="1954" spans="1:13">
      <c r="A1954" s="63" t="s">
        <v>2364</v>
      </c>
      <c r="B1954" t="s">
        <v>4341</v>
      </c>
      <c r="C1954" s="1">
        <v>46043.625254629631</v>
      </c>
      <c r="D1954" s="62">
        <v>15873</v>
      </c>
      <c r="E1954" t="s">
        <v>1251</v>
      </c>
      <c r="F1954" s="18">
        <v>46043</v>
      </c>
      <c r="G1954" t="s">
        <v>503</v>
      </c>
      <c r="J1954" t="s">
        <v>1259</v>
      </c>
      <c r="K1954" t="s">
        <v>5816</v>
      </c>
    </row>
    <row r="1955" spans="1:13">
      <c r="A1955" t="s">
        <v>2365</v>
      </c>
      <c r="B1955" t="s">
        <v>4342</v>
      </c>
      <c r="C1955" s="1">
        <v>46043.624803240738</v>
      </c>
      <c r="D1955" s="62">
        <v>15874</v>
      </c>
      <c r="E1955" t="s">
        <v>1251</v>
      </c>
      <c r="F1955" s="18">
        <v>46043</v>
      </c>
      <c r="J1955" t="s">
        <v>1259</v>
      </c>
      <c r="K1955" t="s">
        <v>5784</v>
      </c>
    </row>
    <row r="1956" spans="1:13">
      <c r="A1956" t="s">
        <v>2366</v>
      </c>
      <c r="B1956" t="s">
        <v>4343</v>
      </c>
      <c r="C1956" s="1">
        <v>46084.686006944445</v>
      </c>
      <c r="D1956" s="62">
        <v>15876</v>
      </c>
      <c r="E1956" t="s">
        <v>34</v>
      </c>
      <c r="F1956" s="18">
        <v>46084</v>
      </c>
      <c r="G1956" t="s">
        <v>199</v>
      </c>
      <c r="H1956">
        <v>0</v>
      </c>
      <c r="I1956">
        <v>1</v>
      </c>
      <c r="J1956" t="s">
        <v>1252</v>
      </c>
      <c r="K1956" t="s">
        <v>5739</v>
      </c>
      <c r="L1956">
        <v>300000</v>
      </c>
      <c r="M1956">
        <v>7500</v>
      </c>
    </row>
    <row r="1957" spans="1:13">
      <c r="A1957" t="s">
        <v>2367</v>
      </c>
      <c r="B1957" t="s">
        <v>4344</v>
      </c>
      <c r="C1957" s="1">
        <v>46030.520185185182</v>
      </c>
      <c r="D1957" s="62">
        <v>15879</v>
      </c>
      <c r="E1957" t="s">
        <v>1251</v>
      </c>
      <c r="F1957" s="18">
        <v>46030</v>
      </c>
      <c r="G1957" t="s">
        <v>149</v>
      </c>
      <c r="J1957" t="s">
        <v>1259</v>
      </c>
      <c r="K1957" t="s">
        <v>5733</v>
      </c>
      <c r="L1957">
        <v>150000</v>
      </c>
    </row>
    <row r="1958" spans="1:13">
      <c r="A1958" t="s">
        <v>2368</v>
      </c>
      <c r="B1958" t="s">
        <v>4345</v>
      </c>
      <c r="C1958" s="1">
        <v>46030.525752314818</v>
      </c>
      <c r="D1958" s="62">
        <v>15881</v>
      </c>
      <c r="E1958" t="s">
        <v>1251</v>
      </c>
      <c r="F1958" s="18">
        <v>46030</v>
      </c>
      <c r="G1958" t="s">
        <v>53</v>
      </c>
      <c r="K1958" t="s">
        <v>5818</v>
      </c>
      <c r="L1958">
        <v>1000000</v>
      </c>
      <c r="M1958">
        <v>25000</v>
      </c>
    </row>
    <row r="1959" spans="1:13">
      <c r="A1959" t="s">
        <v>2369</v>
      </c>
      <c r="B1959" t="s">
        <v>4346</v>
      </c>
      <c r="C1959" s="1">
        <v>45959.632407407407</v>
      </c>
      <c r="D1959" s="62">
        <v>15882</v>
      </c>
      <c r="E1959" t="s">
        <v>1251</v>
      </c>
      <c r="F1959" s="18">
        <v>45959</v>
      </c>
      <c r="G1959" t="s">
        <v>196</v>
      </c>
      <c r="K1959" t="s">
        <v>5784</v>
      </c>
      <c r="L1959">
        <v>25000</v>
      </c>
    </row>
    <row r="1960" spans="1:13">
      <c r="A1960" t="s">
        <v>2370</v>
      </c>
      <c r="B1960" t="s">
        <v>4347</v>
      </c>
      <c r="C1960" s="1">
        <v>46038.501458333332</v>
      </c>
      <c r="D1960" s="62">
        <v>15883</v>
      </c>
      <c r="E1960" t="s">
        <v>1251</v>
      </c>
      <c r="F1960" s="18">
        <v>46038</v>
      </c>
      <c r="G1960" t="s">
        <v>196</v>
      </c>
      <c r="K1960" t="s">
        <v>5771</v>
      </c>
      <c r="L1960">
        <v>50000</v>
      </c>
      <c r="M1960">
        <v>0.02</v>
      </c>
    </row>
    <row r="1961" spans="1:13">
      <c r="A1961" t="s">
        <v>922</v>
      </c>
      <c r="B1961" t="s">
        <v>4348</v>
      </c>
      <c r="C1961" s="1">
        <v>46003.399108796293</v>
      </c>
      <c r="D1961" s="62">
        <v>15885</v>
      </c>
      <c r="E1961" t="s">
        <v>34</v>
      </c>
      <c r="F1961" s="18">
        <v>46003</v>
      </c>
      <c r="G1961" t="s">
        <v>196</v>
      </c>
      <c r="H1961">
        <v>0</v>
      </c>
      <c r="I1961">
        <v>0</v>
      </c>
      <c r="J1961" t="s">
        <v>1252</v>
      </c>
      <c r="K1961" t="s">
        <v>5810</v>
      </c>
      <c r="L1961">
        <v>2750</v>
      </c>
    </row>
    <row r="1962" spans="1:13">
      <c r="A1962" t="s">
        <v>5501</v>
      </c>
      <c r="B1962" t="s">
        <v>5502</v>
      </c>
      <c r="C1962" s="1">
        <v>46112.381168981483</v>
      </c>
      <c r="D1962" s="62">
        <v>15886</v>
      </c>
      <c r="E1962" t="s">
        <v>1251</v>
      </c>
      <c r="F1962" s="18">
        <v>46112</v>
      </c>
      <c r="G1962" t="s">
        <v>58</v>
      </c>
      <c r="J1962" t="s">
        <v>1252</v>
      </c>
      <c r="K1962" t="s">
        <v>5806</v>
      </c>
      <c r="L1962">
        <v>0</v>
      </c>
      <c r="M1962">
        <v>0</v>
      </c>
    </row>
    <row r="1963" spans="1:13">
      <c r="A1963" t="s">
        <v>2371</v>
      </c>
      <c r="B1963" t="s">
        <v>4349</v>
      </c>
      <c r="C1963" s="1">
        <v>46079.611921296295</v>
      </c>
      <c r="D1963" s="62">
        <v>15888</v>
      </c>
      <c r="E1963" t="s">
        <v>34</v>
      </c>
      <c r="F1963" s="18">
        <v>46079</v>
      </c>
      <c r="G1963" t="s">
        <v>53</v>
      </c>
      <c r="H1963">
        <v>1</v>
      </c>
      <c r="I1963">
        <v>0</v>
      </c>
      <c r="J1963" t="s">
        <v>1252</v>
      </c>
      <c r="K1963" t="s">
        <v>5768</v>
      </c>
      <c r="L1963">
        <v>104650</v>
      </c>
      <c r="M1963">
        <v>2616.25</v>
      </c>
    </row>
    <row r="1964" spans="1:13">
      <c r="A1964" t="s">
        <v>2372</v>
      </c>
      <c r="B1964" t="s">
        <v>4350</v>
      </c>
      <c r="C1964" s="1">
        <v>46030.54855324074</v>
      </c>
      <c r="D1964" s="62">
        <v>15890</v>
      </c>
      <c r="E1964" t="s">
        <v>1251</v>
      </c>
      <c r="F1964" s="18">
        <v>46030</v>
      </c>
      <c r="G1964" t="s">
        <v>82</v>
      </c>
      <c r="K1964" t="s">
        <v>5755</v>
      </c>
      <c r="L1964">
        <v>500000</v>
      </c>
      <c r="M1964">
        <v>12500</v>
      </c>
    </row>
    <row r="1965" spans="1:13">
      <c r="A1965" s="63" t="s">
        <v>2373</v>
      </c>
      <c r="B1965" t="s">
        <v>4351</v>
      </c>
      <c r="C1965" s="1">
        <v>46050.536006944443</v>
      </c>
      <c r="D1965" s="62">
        <v>15891</v>
      </c>
      <c r="E1965" t="s">
        <v>1251</v>
      </c>
      <c r="F1965" s="18">
        <v>46050</v>
      </c>
      <c r="K1965" t="s">
        <v>5768</v>
      </c>
    </row>
    <row r="1966" spans="1:13">
      <c r="A1966" t="s">
        <v>2374</v>
      </c>
      <c r="B1966" t="s">
        <v>4352</v>
      </c>
      <c r="C1966" s="1">
        <v>46041.708113425928</v>
      </c>
      <c r="D1966" s="62">
        <v>15892</v>
      </c>
      <c r="E1966" t="s">
        <v>1251</v>
      </c>
      <c r="F1966" s="18">
        <v>46041</v>
      </c>
      <c r="G1966" t="s">
        <v>196</v>
      </c>
      <c r="K1966" t="s">
        <v>5824</v>
      </c>
      <c r="L1966">
        <v>300000</v>
      </c>
      <c r="M1966">
        <v>0.02</v>
      </c>
    </row>
    <row r="1967" spans="1:13">
      <c r="A1967" t="s">
        <v>5503</v>
      </c>
      <c r="B1967" t="s">
        <v>5504</v>
      </c>
      <c r="C1967" s="1">
        <v>46112.401261574072</v>
      </c>
      <c r="D1967" s="62">
        <v>15895</v>
      </c>
      <c r="E1967" t="s">
        <v>34</v>
      </c>
      <c r="F1967" s="18">
        <v>46112</v>
      </c>
      <c r="G1967" t="s">
        <v>66</v>
      </c>
      <c r="H1967">
        <v>0</v>
      </c>
      <c r="I1967">
        <v>0</v>
      </c>
      <c r="J1967" t="s">
        <v>1252</v>
      </c>
      <c r="K1967" t="s">
        <v>5800</v>
      </c>
      <c r="L1967">
        <v>75000</v>
      </c>
      <c r="M1967">
        <v>300</v>
      </c>
    </row>
    <row r="1968" spans="1:13">
      <c r="A1968" t="s">
        <v>126</v>
      </c>
      <c r="B1968" t="s">
        <v>4353</v>
      </c>
      <c r="C1968" s="1">
        <v>46048.473668981482</v>
      </c>
      <c r="D1968" s="62">
        <v>15900</v>
      </c>
      <c r="E1968" t="s">
        <v>34</v>
      </c>
      <c r="F1968" s="18">
        <v>46048</v>
      </c>
      <c r="G1968" t="s">
        <v>39</v>
      </c>
      <c r="H1968">
        <v>1</v>
      </c>
      <c r="J1968" t="s">
        <v>1259</v>
      </c>
      <c r="K1968" t="s">
        <v>5799</v>
      </c>
      <c r="L1968">
        <v>70000</v>
      </c>
      <c r="M1968">
        <v>1750</v>
      </c>
    </row>
    <row r="1969" spans="1:13">
      <c r="A1969" t="s">
        <v>128</v>
      </c>
      <c r="B1969" t="s">
        <v>4354</v>
      </c>
      <c r="C1969" s="1">
        <v>46048.481365740743</v>
      </c>
      <c r="D1969" s="62">
        <v>15901</v>
      </c>
      <c r="E1969" t="s">
        <v>34</v>
      </c>
      <c r="F1969" s="18">
        <v>46048</v>
      </c>
      <c r="G1969" t="s">
        <v>39</v>
      </c>
      <c r="H1969">
        <v>1</v>
      </c>
      <c r="J1969" t="s">
        <v>1259</v>
      </c>
      <c r="K1969" t="s">
        <v>5828</v>
      </c>
      <c r="L1969">
        <v>80000</v>
      </c>
      <c r="M1969">
        <v>2000</v>
      </c>
    </row>
    <row r="1970" spans="1:13">
      <c r="A1970" t="s">
        <v>923</v>
      </c>
      <c r="B1970" t="s">
        <v>4355</v>
      </c>
      <c r="C1970" s="1">
        <v>46010.560578703706</v>
      </c>
      <c r="D1970" s="62">
        <v>15905</v>
      </c>
      <c r="E1970" t="s">
        <v>34</v>
      </c>
      <c r="F1970" s="18">
        <v>46010</v>
      </c>
      <c r="G1970" t="s">
        <v>127</v>
      </c>
      <c r="H1970">
        <v>0</v>
      </c>
      <c r="I1970">
        <v>1</v>
      </c>
      <c r="J1970" t="s">
        <v>1252</v>
      </c>
      <c r="K1970" t="s">
        <v>5795</v>
      </c>
      <c r="L1970">
        <v>83333</v>
      </c>
      <c r="M1970">
        <v>2499.9899999999998</v>
      </c>
    </row>
    <row r="1971" spans="1:13">
      <c r="A1971" t="s">
        <v>924</v>
      </c>
      <c r="B1971" t="s">
        <v>4356</v>
      </c>
      <c r="C1971" s="1">
        <v>45994.481574074074</v>
      </c>
      <c r="D1971" s="62">
        <v>15906</v>
      </c>
      <c r="E1971" t="s">
        <v>34</v>
      </c>
      <c r="F1971" s="18">
        <v>45994</v>
      </c>
      <c r="G1971" t="s">
        <v>199</v>
      </c>
      <c r="H1971">
        <v>0</v>
      </c>
      <c r="I1971">
        <v>1</v>
      </c>
      <c r="J1971" t="s">
        <v>1252</v>
      </c>
      <c r="K1971" t="s">
        <v>5752</v>
      </c>
      <c r="L1971">
        <v>750000</v>
      </c>
      <c r="M1971">
        <v>18750</v>
      </c>
    </row>
    <row r="1972" spans="1:13">
      <c r="A1972" t="s">
        <v>997</v>
      </c>
      <c r="B1972" t="s">
        <v>4357</v>
      </c>
      <c r="C1972" s="1">
        <v>45986.353703703702</v>
      </c>
      <c r="D1972" s="62">
        <v>15907</v>
      </c>
      <c r="E1972" t="s">
        <v>34</v>
      </c>
      <c r="F1972" s="18">
        <v>45986</v>
      </c>
      <c r="K1972" t="s">
        <v>5822</v>
      </c>
      <c r="M1972">
        <v>69480</v>
      </c>
    </row>
    <row r="1973" spans="1:13">
      <c r="A1973" t="s">
        <v>2375</v>
      </c>
      <c r="B1973" t="s">
        <v>4358</v>
      </c>
      <c r="C1973" s="1">
        <v>46006.458692129629</v>
      </c>
      <c r="D1973" s="62">
        <v>15910</v>
      </c>
      <c r="E1973" t="s">
        <v>1251</v>
      </c>
      <c r="F1973" s="18">
        <v>46006</v>
      </c>
      <c r="G1973" t="s">
        <v>55</v>
      </c>
      <c r="K1973" t="s">
        <v>5813</v>
      </c>
      <c r="L1973">
        <v>25000</v>
      </c>
    </row>
    <row r="1974" spans="1:13">
      <c r="A1974" t="s">
        <v>2376</v>
      </c>
      <c r="B1974" t="s">
        <v>4359</v>
      </c>
      <c r="C1974" s="1">
        <v>46065.354942129627</v>
      </c>
      <c r="D1974" s="62">
        <v>15911</v>
      </c>
      <c r="E1974" t="s">
        <v>1251</v>
      </c>
      <c r="F1974" s="18">
        <v>46065</v>
      </c>
      <c r="G1974" t="s">
        <v>175</v>
      </c>
      <c r="J1974" t="s">
        <v>1259</v>
      </c>
      <c r="K1974" t="s">
        <v>5811</v>
      </c>
      <c r="L1974">
        <v>80000</v>
      </c>
      <c r="M1974">
        <v>2000</v>
      </c>
    </row>
    <row r="1975" spans="1:13">
      <c r="A1975" t="s">
        <v>2377</v>
      </c>
      <c r="B1975" t="s">
        <v>4360</v>
      </c>
      <c r="C1975" s="1">
        <v>45972.711122685185</v>
      </c>
      <c r="D1975" s="62">
        <v>15913</v>
      </c>
      <c r="E1975" t="s">
        <v>1251</v>
      </c>
      <c r="F1975" s="18">
        <v>45972</v>
      </c>
      <c r="G1975" t="s">
        <v>425</v>
      </c>
      <c r="J1975" t="s">
        <v>1252</v>
      </c>
      <c r="K1975" t="s">
        <v>5746</v>
      </c>
      <c r="L1975">
        <v>1000000</v>
      </c>
    </row>
    <row r="1976" spans="1:13">
      <c r="A1976" t="s">
        <v>2378</v>
      </c>
      <c r="B1976" t="s">
        <v>4361</v>
      </c>
      <c r="C1976" s="1">
        <v>46085.460590277777</v>
      </c>
      <c r="D1976" s="62">
        <v>15914</v>
      </c>
      <c r="E1976" t="s">
        <v>1251</v>
      </c>
      <c r="F1976" s="18">
        <v>46085</v>
      </c>
      <c r="G1976" t="s">
        <v>199</v>
      </c>
      <c r="K1976" t="s">
        <v>5782</v>
      </c>
      <c r="L1976">
        <v>1000000</v>
      </c>
      <c r="M1976">
        <v>25000</v>
      </c>
    </row>
    <row r="1977" spans="1:13">
      <c r="A1977" t="s">
        <v>2379</v>
      </c>
      <c r="B1977" t="s">
        <v>4362</v>
      </c>
      <c r="C1977" s="1">
        <v>45959.36440972222</v>
      </c>
      <c r="D1977" s="62">
        <v>15915</v>
      </c>
      <c r="E1977" t="s">
        <v>1251</v>
      </c>
      <c r="F1977" s="18">
        <v>45959</v>
      </c>
      <c r="K1977" t="s">
        <v>5768</v>
      </c>
    </row>
    <row r="1978" spans="1:13">
      <c r="A1978" t="s">
        <v>925</v>
      </c>
      <c r="B1978" t="s">
        <v>4363</v>
      </c>
      <c r="C1978" s="1">
        <v>45980.503865740742</v>
      </c>
      <c r="D1978" s="62">
        <v>15916</v>
      </c>
      <c r="E1978" t="s">
        <v>34</v>
      </c>
      <c r="F1978" s="18">
        <v>45967</v>
      </c>
      <c r="G1978" t="s">
        <v>189</v>
      </c>
      <c r="H1978">
        <v>0</v>
      </c>
      <c r="I1978">
        <v>0</v>
      </c>
      <c r="J1978" t="s">
        <v>1252</v>
      </c>
      <c r="K1978" t="s">
        <v>5791</v>
      </c>
      <c r="L1978">
        <v>24180</v>
      </c>
      <c r="M1978">
        <v>725.4</v>
      </c>
    </row>
    <row r="1979" spans="1:13">
      <c r="A1979" t="s">
        <v>2380</v>
      </c>
      <c r="B1979" t="s">
        <v>4364</v>
      </c>
      <c r="C1979" s="1">
        <v>45994.661273148151</v>
      </c>
      <c r="D1979" s="62">
        <v>15918</v>
      </c>
      <c r="E1979" t="s">
        <v>1251</v>
      </c>
      <c r="F1979" s="18">
        <v>45994</v>
      </c>
      <c r="G1979" t="s">
        <v>58</v>
      </c>
      <c r="J1979" t="s">
        <v>1259</v>
      </c>
      <c r="K1979" t="s">
        <v>5758</v>
      </c>
      <c r="L1979">
        <v>312000</v>
      </c>
      <c r="M1979">
        <v>9360</v>
      </c>
    </row>
    <row r="1980" spans="1:13">
      <c r="A1980" t="s">
        <v>2381</v>
      </c>
      <c r="B1980" t="s">
        <v>4365</v>
      </c>
      <c r="C1980" s="1">
        <v>45994.660393518519</v>
      </c>
      <c r="D1980" s="62">
        <v>15919</v>
      </c>
      <c r="E1980" t="s">
        <v>1251</v>
      </c>
      <c r="F1980" s="18">
        <v>45994</v>
      </c>
      <c r="G1980" t="s">
        <v>66</v>
      </c>
      <c r="J1980" t="s">
        <v>1259</v>
      </c>
      <c r="K1980" t="s">
        <v>5815</v>
      </c>
      <c r="L1980">
        <v>2000000</v>
      </c>
      <c r="M1980">
        <v>8000</v>
      </c>
    </row>
    <row r="1981" spans="1:13">
      <c r="A1981" t="s">
        <v>1018</v>
      </c>
      <c r="B1981" t="s">
        <v>4366</v>
      </c>
      <c r="C1981" s="1">
        <v>46035.495891203704</v>
      </c>
      <c r="D1981" s="62">
        <v>15920</v>
      </c>
      <c r="E1981" t="s">
        <v>34</v>
      </c>
      <c r="F1981" s="18">
        <v>46013</v>
      </c>
      <c r="G1981" t="s">
        <v>196</v>
      </c>
      <c r="H1981">
        <v>0</v>
      </c>
      <c r="I1981">
        <v>0</v>
      </c>
      <c r="J1981" t="s">
        <v>1252</v>
      </c>
      <c r="K1981" t="s">
        <v>5801</v>
      </c>
      <c r="L1981">
        <v>8600.9500000000007</v>
      </c>
      <c r="M1981">
        <v>462.5</v>
      </c>
    </row>
    <row r="1982" spans="1:13">
      <c r="A1982" t="s">
        <v>5505</v>
      </c>
      <c r="B1982" t="s">
        <v>5506</v>
      </c>
      <c r="C1982" s="1">
        <v>46111.695532407408</v>
      </c>
      <c r="D1982" s="62">
        <v>15921</v>
      </c>
      <c r="E1982" t="s">
        <v>1251</v>
      </c>
      <c r="F1982" s="18">
        <v>46111</v>
      </c>
      <c r="G1982" t="s">
        <v>149</v>
      </c>
      <c r="J1982" t="s">
        <v>1259</v>
      </c>
      <c r="K1982" t="s">
        <v>5823</v>
      </c>
      <c r="L1982">
        <v>4800000</v>
      </c>
      <c r="M1982">
        <v>120000</v>
      </c>
    </row>
    <row r="1983" spans="1:13">
      <c r="A1983" t="s">
        <v>2382</v>
      </c>
      <c r="B1983" t="s">
        <v>4367</v>
      </c>
      <c r="C1983" s="1">
        <v>46085.50644675926</v>
      </c>
      <c r="D1983" s="62">
        <v>15922</v>
      </c>
      <c r="E1983" t="s">
        <v>1251</v>
      </c>
      <c r="F1983" s="18">
        <v>46085</v>
      </c>
      <c r="G1983" t="s">
        <v>87</v>
      </c>
      <c r="J1983" t="s">
        <v>1259</v>
      </c>
      <c r="K1983" t="s">
        <v>5824</v>
      </c>
      <c r="L1983">
        <v>500000</v>
      </c>
      <c r="M1983">
        <v>12500</v>
      </c>
    </row>
    <row r="1984" spans="1:13">
      <c r="A1984" t="s">
        <v>979</v>
      </c>
      <c r="B1984" t="s">
        <v>4368</v>
      </c>
      <c r="C1984" s="1">
        <v>46034.413865740738</v>
      </c>
      <c r="D1984" s="62">
        <v>15927</v>
      </c>
      <c r="E1984" t="s">
        <v>34</v>
      </c>
      <c r="F1984" s="18">
        <v>46034</v>
      </c>
      <c r="G1984" t="s">
        <v>196</v>
      </c>
      <c r="H1984">
        <v>0</v>
      </c>
      <c r="I1984">
        <v>0</v>
      </c>
      <c r="J1984" t="s">
        <v>1252</v>
      </c>
      <c r="K1984" t="s">
        <v>5824</v>
      </c>
      <c r="L1984">
        <v>28000</v>
      </c>
    </row>
    <row r="1985" spans="1:13">
      <c r="A1985" s="63" t="s">
        <v>928</v>
      </c>
      <c r="B1985" t="s">
        <v>4369</v>
      </c>
      <c r="C1985" s="1">
        <v>46002.63685185185</v>
      </c>
      <c r="D1985" s="62">
        <v>15929</v>
      </c>
      <c r="E1985" t="s">
        <v>34</v>
      </c>
      <c r="F1985" s="18">
        <v>46002</v>
      </c>
      <c r="G1985" t="s">
        <v>196</v>
      </c>
      <c r="H1985">
        <v>0</v>
      </c>
      <c r="I1985">
        <v>0</v>
      </c>
      <c r="J1985" t="s">
        <v>1252</v>
      </c>
      <c r="K1985" t="s">
        <v>5812</v>
      </c>
      <c r="L1985">
        <v>39788.99</v>
      </c>
    </row>
    <row r="1986" spans="1:13">
      <c r="A1986" t="s">
        <v>2383</v>
      </c>
      <c r="B1986" t="s">
        <v>4370</v>
      </c>
      <c r="C1986" s="1">
        <v>46028.505740740744</v>
      </c>
      <c r="D1986" s="62">
        <v>15930</v>
      </c>
      <c r="E1986" t="s">
        <v>1251</v>
      </c>
      <c r="F1986" s="18">
        <v>46028</v>
      </c>
      <c r="G1986" t="s">
        <v>82</v>
      </c>
      <c r="K1986" t="s">
        <v>5772</v>
      </c>
      <c r="L1986">
        <v>400000</v>
      </c>
      <c r="M1986">
        <v>10000</v>
      </c>
    </row>
    <row r="1987" spans="1:13">
      <c r="A1987" t="s">
        <v>2384</v>
      </c>
      <c r="B1987" t="s">
        <v>4371</v>
      </c>
      <c r="C1987" s="1">
        <v>46069.474097222221</v>
      </c>
      <c r="D1987" s="62">
        <v>15931</v>
      </c>
      <c r="E1987" t="s">
        <v>1251</v>
      </c>
      <c r="F1987" s="18">
        <v>46069</v>
      </c>
      <c r="G1987" t="s">
        <v>82</v>
      </c>
      <c r="K1987" t="s">
        <v>5831</v>
      </c>
      <c r="L1987">
        <v>30000</v>
      </c>
      <c r="M1987">
        <v>750</v>
      </c>
    </row>
    <row r="1988" spans="1:13">
      <c r="A1988" t="s">
        <v>2385</v>
      </c>
      <c r="B1988" t="s">
        <v>4372</v>
      </c>
      <c r="C1988" s="1">
        <v>46049.546689814815</v>
      </c>
      <c r="D1988" s="62">
        <v>15933</v>
      </c>
      <c r="E1988" t="s">
        <v>1251</v>
      </c>
      <c r="F1988" s="18">
        <v>46049</v>
      </c>
      <c r="G1988" t="s">
        <v>39</v>
      </c>
      <c r="K1988" t="s">
        <v>5787</v>
      </c>
      <c r="L1988">
        <v>30000</v>
      </c>
      <c r="M1988">
        <v>750</v>
      </c>
    </row>
    <row r="1989" spans="1:13">
      <c r="A1989" t="s">
        <v>2386</v>
      </c>
      <c r="B1989" t="s">
        <v>4373</v>
      </c>
      <c r="C1989" s="1">
        <v>46038.65824074074</v>
      </c>
      <c r="D1989" s="62">
        <v>15934</v>
      </c>
      <c r="E1989" t="s">
        <v>1251</v>
      </c>
      <c r="F1989" s="18">
        <v>46038</v>
      </c>
      <c r="G1989" t="s">
        <v>61</v>
      </c>
      <c r="K1989" t="s">
        <v>5827</v>
      </c>
      <c r="L1989">
        <v>200000</v>
      </c>
      <c r="M1989">
        <v>8000</v>
      </c>
    </row>
    <row r="1990" spans="1:13">
      <c r="A1990" t="s">
        <v>929</v>
      </c>
      <c r="B1990" t="s">
        <v>5351</v>
      </c>
      <c r="C1990" s="1">
        <v>46094.417245370372</v>
      </c>
      <c r="D1990" s="62">
        <v>15936</v>
      </c>
      <c r="E1990" t="s">
        <v>34</v>
      </c>
      <c r="F1990" s="18">
        <v>46044</v>
      </c>
      <c r="G1990" t="s">
        <v>196</v>
      </c>
      <c r="H1990">
        <v>0</v>
      </c>
      <c r="I1990">
        <v>0</v>
      </c>
      <c r="J1990" t="s">
        <v>1252</v>
      </c>
      <c r="K1990" t="s">
        <v>5809</v>
      </c>
      <c r="L1990">
        <v>45000</v>
      </c>
      <c r="M1990">
        <v>2240.7199999999998</v>
      </c>
    </row>
    <row r="1991" spans="1:13">
      <c r="A1991" t="s">
        <v>2387</v>
      </c>
      <c r="B1991" t="s">
        <v>4374</v>
      </c>
      <c r="C1991" s="1">
        <v>46069.473854166667</v>
      </c>
      <c r="D1991" s="62">
        <v>15937</v>
      </c>
      <c r="E1991" t="s">
        <v>1251</v>
      </c>
      <c r="F1991" s="18">
        <v>46069</v>
      </c>
      <c r="G1991" t="s">
        <v>149</v>
      </c>
      <c r="J1991" t="s">
        <v>1259</v>
      </c>
      <c r="K1991" t="s">
        <v>5800</v>
      </c>
      <c r="L1991">
        <v>50000</v>
      </c>
      <c r="M1991">
        <v>1250</v>
      </c>
    </row>
    <row r="1992" spans="1:13">
      <c r="A1992" t="s">
        <v>1011</v>
      </c>
      <c r="B1992" t="s">
        <v>4375</v>
      </c>
      <c r="C1992" s="1">
        <v>46013.570150462961</v>
      </c>
      <c r="D1992" s="62">
        <v>15940</v>
      </c>
      <c r="E1992" t="s">
        <v>34</v>
      </c>
      <c r="F1992" s="18">
        <v>46013</v>
      </c>
      <c r="K1992" t="s">
        <v>5817</v>
      </c>
      <c r="L1992">
        <v>35000</v>
      </c>
      <c r="M1992">
        <v>3875</v>
      </c>
    </row>
    <row r="1993" spans="1:13">
      <c r="A1993" t="s">
        <v>433</v>
      </c>
      <c r="B1993" t="s">
        <v>4376</v>
      </c>
      <c r="C1993" s="1">
        <v>45994.600474537037</v>
      </c>
      <c r="D1993" s="62">
        <v>15943</v>
      </c>
      <c r="E1993" t="s">
        <v>34</v>
      </c>
      <c r="F1993" s="18">
        <v>45992</v>
      </c>
      <c r="K1993" t="s">
        <v>5774</v>
      </c>
      <c r="L1993">
        <v>3000</v>
      </c>
      <c r="M1993">
        <v>950</v>
      </c>
    </row>
    <row r="1994" spans="1:13">
      <c r="A1994" t="s">
        <v>930</v>
      </c>
      <c r="B1994" t="s">
        <v>4377</v>
      </c>
      <c r="C1994" s="1">
        <v>46000.492766203701</v>
      </c>
      <c r="D1994" s="62">
        <v>15946</v>
      </c>
      <c r="E1994" t="s">
        <v>34</v>
      </c>
      <c r="F1994" s="18">
        <v>45996</v>
      </c>
      <c r="G1994" t="s">
        <v>189</v>
      </c>
      <c r="H1994">
        <v>0</v>
      </c>
      <c r="I1994">
        <v>0</v>
      </c>
      <c r="J1994" t="s">
        <v>1252</v>
      </c>
      <c r="K1994" t="s">
        <v>5776</v>
      </c>
      <c r="L1994">
        <v>25000</v>
      </c>
      <c r="M1994">
        <v>750</v>
      </c>
    </row>
    <row r="1995" spans="1:13">
      <c r="A1995" t="s">
        <v>2388</v>
      </c>
      <c r="B1995" t="s">
        <v>4378</v>
      </c>
      <c r="C1995" s="1">
        <v>45971.433333333334</v>
      </c>
      <c r="D1995" s="62">
        <v>15953</v>
      </c>
      <c r="E1995" t="s">
        <v>1251</v>
      </c>
      <c r="F1995" s="18">
        <v>45971</v>
      </c>
      <c r="G1995" t="s">
        <v>136</v>
      </c>
      <c r="K1995" t="s">
        <v>5734</v>
      </c>
      <c r="L1995">
        <v>200000</v>
      </c>
    </row>
    <row r="1996" spans="1:13">
      <c r="A1996" t="s">
        <v>2389</v>
      </c>
      <c r="B1996" t="s">
        <v>5352</v>
      </c>
      <c r="C1996" s="1">
        <v>46098.531342592592</v>
      </c>
      <c r="D1996" s="62">
        <v>15954</v>
      </c>
      <c r="E1996" t="s">
        <v>34</v>
      </c>
      <c r="F1996" s="18">
        <v>46072</v>
      </c>
      <c r="G1996" t="s">
        <v>149</v>
      </c>
      <c r="H1996">
        <v>0</v>
      </c>
      <c r="J1996" t="s">
        <v>1259</v>
      </c>
      <c r="K1996" t="s">
        <v>5790</v>
      </c>
      <c r="L1996">
        <v>353238</v>
      </c>
      <c r="M1996">
        <v>8830.9500000000007</v>
      </c>
    </row>
    <row r="1997" spans="1:13">
      <c r="A1997" t="s">
        <v>5507</v>
      </c>
      <c r="B1997" t="s">
        <v>5508</v>
      </c>
      <c r="C1997" s="1">
        <v>46106.372546296298</v>
      </c>
      <c r="D1997" s="62">
        <v>15955</v>
      </c>
      <c r="E1997" t="s">
        <v>34</v>
      </c>
      <c r="F1997" s="18">
        <v>46106</v>
      </c>
      <c r="G1997" t="s">
        <v>85</v>
      </c>
      <c r="H1997">
        <v>0</v>
      </c>
      <c r="I1997">
        <v>1</v>
      </c>
      <c r="J1997" t="s">
        <v>1252</v>
      </c>
      <c r="K1997" t="s">
        <v>5807</v>
      </c>
      <c r="L1997">
        <v>233463.25</v>
      </c>
      <c r="M1997">
        <v>5836.58</v>
      </c>
    </row>
    <row r="1998" spans="1:13">
      <c r="A1998" t="s">
        <v>2390</v>
      </c>
      <c r="B1998" t="s">
        <v>4379</v>
      </c>
      <c r="C1998" s="1">
        <v>46085.506782407407</v>
      </c>
      <c r="D1998" s="62">
        <v>15959</v>
      </c>
      <c r="E1998" t="s">
        <v>1251</v>
      </c>
      <c r="F1998" s="18">
        <v>46085</v>
      </c>
      <c r="G1998" t="s">
        <v>87</v>
      </c>
      <c r="J1998" t="s">
        <v>1259</v>
      </c>
      <c r="K1998" t="s">
        <v>5827</v>
      </c>
      <c r="L1998">
        <v>500000</v>
      </c>
      <c r="M1998">
        <v>12500</v>
      </c>
    </row>
    <row r="1999" spans="1:13">
      <c r="A1999" t="s">
        <v>2391</v>
      </c>
      <c r="B1999" t="s">
        <v>4380</v>
      </c>
      <c r="C1999" s="1">
        <v>45964.566655092596</v>
      </c>
      <c r="D1999" s="62">
        <v>15960</v>
      </c>
      <c r="E1999" t="s">
        <v>1251</v>
      </c>
      <c r="F1999" s="18">
        <v>45964</v>
      </c>
      <c r="G1999" t="s">
        <v>35</v>
      </c>
      <c r="K1999" t="s">
        <v>5735</v>
      </c>
      <c r="L1999">
        <v>25000</v>
      </c>
      <c r="M1999">
        <v>625</v>
      </c>
    </row>
    <row r="2000" spans="1:13">
      <c r="A2000" t="s">
        <v>2392</v>
      </c>
      <c r="B2000" t="s">
        <v>4381</v>
      </c>
      <c r="C2000" s="1">
        <v>45967.692245370374</v>
      </c>
      <c r="D2000" s="62">
        <v>15962</v>
      </c>
      <c r="E2000" t="s">
        <v>1251</v>
      </c>
      <c r="F2000" s="18">
        <v>45967</v>
      </c>
      <c r="G2000" t="s">
        <v>196</v>
      </c>
      <c r="K2000" t="s">
        <v>5749</v>
      </c>
      <c r="L2000">
        <v>200000</v>
      </c>
      <c r="M2000">
        <v>0.02</v>
      </c>
    </row>
    <row r="2001" spans="1:13">
      <c r="A2001" t="s">
        <v>2393</v>
      </c>
      <c r="B2001" t="s">
        <v>5353</v>
      </c>
      <c r="C2001" s="1">
        <v>46094.421180555553</v>
      </c>
      <c r="D2001" s="62">
        <v>15963</v>
      </c>
      <c r="E2001" t="s">
        <v>34</v>
      </c>
      <c r="F2001" s="18">
        <v>46080</v>
      </c>
      <c r="G2001" t="s">
        <v>37</v>
      </c>
      <c r="H2001">
        <v>0</v>
      </c>
      <c r="I2001">
        <v>1</v>
      </c>
      <c r="J2001" t="s">
        <v>1252</v>
      </c>
      <c r="K2001" t="s">
        <v>5733</v>
      </c>
      <c r="L2001">
        <v>550000</v>
      </c>
      <c r="M2001">
        <v>13750</v>
      </c>
    </row>
    <row r="2002" spans="1:13">
      <c r="A2002" t="s">
        <v>2394</v>
      </c>
      <c r="B2002" t="s">
        <v>4382</v>
      </c>
      <c r="C2002" s="1">
        <v>45967.706817129627</v>
      </c>
      <c r="D2002" s="62">
        <v>15965</v>
      </c>
      <c r="E2002" t="s">
        <v>1251</v>
      </c>
      <c r="F2002" s="18">
        <v>45967</v>
      </c>
      <c r="G2002" t="s">
        <v>58</v>
      </c>
      <c r="K2002" t="s">
        <v>5821</v>
      </c>
      <c r="L2002">
        <v>100000</v>
      </c>
      <c r="M2002">
        <v>3000</v>
      </c>
    </row>
    <row r="2003" spans="1:13">
      <c r="A2003" s="63" t="s">
        <v>2395</v>
      </c>
      <c r="B2003" t="s">
        <v>4383</v>
      </c>
      <c r="C2003" s="1">
        <v>45980.523634259262</v>
      </c>
      <c r="D2003" s="62">
        <v>15971</v>
      </c>
      <c r="E2003" t="s">
        <v>1251</v>
      </c>
      <c r="F2003" s="18">
        <v>45980</v>
      </c>
      <c r="G2003" t="s">
        <v>199</v>
      </c>
      <c r="K2003" t="s">
        <v>5790</v>
      </c>
      <c r="L2003">
        <v>1000000</v>
      </c>
    </row>
    <row r="2004" spans="1:13">
      <c r="A2004" t="s">
        <v>1012</v>
      </c>
      <c r="B2004" t="s">
        <v>4384</v>
      </c>
      <c r="C2004" s="1">
        <v>45966.398726851854</v>
      </c>
      <c r="D2004" s="62">
        <v>15973</v>
      </c>
      <c r="E2004" t="s">
        <v>34</v>
      </c>
      <c r="F2004" s="18">
        <v>45966</v>
      </c>
      <c r="K2004" t="s">
        <v>5823</v>
      </c>
      <c r="M2004">
        <v>2200</v>
      </c>
    </row>
    <row r="2005" spans="1:13">
      <c r="A2005" t="s">
        <v>2396</v>
      </c>
      <c r="B2005" t="s">
        <v>4385</v>
      </c>
      <c r="C2005" s="1">
        <v>46069.454421296294</v>
      </c>
      <c r="D2005" s="62">
        <v>15975</v>
      </c>
      <c r="E2005" t="s">
        <v>34</v>
      </c>
      <c r="F2005" s="18">
        <v>46069</v>
      </c>
      <c r="K2005" t="s">
        <v>5787</v>
      </c>
      <c r="L2005">
        <v>19375</v>
      </c>
      <c r="M2005">
        <v>19375</v>
      </c>
    </row>
    <row r="2006" spans="1:13">
      <c r="A2006" t="s">
        <v>1013</v>
      </c>
      <c r="B2006" t="s">
        <v>4386</v>
      </c>
      <c r="C2006" s="1">
        <v>46013.570370370369</v>
      </c>
      <c r="D2006" s="62">
        <v>15977</v>
      </c>
      <c r="E2006" t="s">
        <v>34</v>
      </c>
      <c r="F2006" s="18">
        <v>46013</v>
      </c>
      <c r="K2006" t="s">
        <v>5827</v>
      </c>
      <c r="M2006">
        <v>5890</v>
      </c>
    </row>
    <row r="2007" spans="1:13">
      <c r="A2007" t="s">
        <v>931</v>
      </c>
      <c r="B2007" t="s">
        <v>4387</v>
      </c>
      <c r="C2007" s="1">
        <v>46035.496608796297</v>
      </c>
      <c r="D2007" s="62">
        <v>15980</v>
      </c>
      <c r="E2007" t="s">
        <v>34</v>
      </c>
      <c r="F2007" s="18">
        <v>45987</v>
      </c>
      <c r="G2007" t="s">
        <v>79</v>
      </c>
      <c r="H2007">
        <v>0</v>
      </c>
      <c r="I2007">
        <v>1</v>
      </c>
      <c r="J2007" t="s">
        <v>1252</v>
      </c>
      <c r="K2007" t="s">
        <v>5737</v>
      </c>
      <c r="L2007">
        <v>1000000</v>
      </c>
      <c r="M2007">
        <v>25000</v>
      </c>
    </row>
    <row r="2008" spans="1:13">
      <c r="A2008" t="s">
        <v>2397</v>
      </c>
      <c r="B2008" t="s">
        <v>4388</v>
      </c>
      <c r="C2008" s="1">
        <v>46059.514097222222</v>
      </c>
      <c r="D2008" s="62">
        <v>15981</v>
      </c>
      <c r="E2008" t="s">
        <v>34</v>
      </c>
      <c r="F2008" s="18">
        <v>46059</v>
      </c>
      <c r="G2008" t="s">
        <v>196</v>
      </c>
      <c r="H2008">
        <v>0</v>
      </c>
      <c r="I2008">
        <v>1</v>
      </c>
      <c r="J2008" t="s">
        <v>1252</v>
      </c>
      <c r="K2008" t="s">
        <v>5826</v>
      </c>
      <c r="L2008">
        <v>40798</v>
      </c>
      <c r="M2008">
        <v>1202.54</v>
      </c>
    </row>
    <row r="2009" spans="1:13">
      <c r="A2009" t="s">
        <v>2398</v>
      </c>
      <c r="B2009" t="s">
        <v>4389</v>
      </c>
      <c r="C2009" s="1">
        <v>46080.533726851849</v>
      </c>
      <c r="D2009" s="62">
        <v>15982</v>
      </c>
      <c r="E2009" t="s">
        <v>34</v>
      </c>
      <c r="F2009" s="18">
        <v>46080</v>
      </c>
      <c r="G2009" t="s">
        <v>35</v>
      </c>
      <c r="H2009">
        <v>0</v>
      </c>
      <c r="I2009">
        <v>0</v>
      </c>
      <c r="J2009" t="s">
        <v>1252</v>
      </c>
      <c r="K2009" t="s">
        <v>5772</v>
      </c>
      <c r="L2009">
        <v>90000</v>
      </c>
      <c r="M2009">
        <v>2250</v>
      </c>
    </row>
    <row r="2010" spans="1:13">
      <c r="A2010" t="s">
        <v>5509</v>
      </c>
      <c r="B2010" t="s">
        <v>5510</v>
      </c>
      <c r="C2010" s="1">
        <v>46111.568576388891</v>
      </c>
      <c r="D2010" s="62">
        <v>15984</v>
      </c>
      <c r="E2010" t="s">
        <v>34</v>
      </c>
      <c r="F2010" s="18">
        <v>46111</v>
      </c>
      <c r="G2010" t="s">
        <v>61</v>
      </c>
      <c r="H2010">
        <v>0.69</v>
      </c>
      <c r="I2010">
        <v>0</v>
      </c>
      <c r="J2010" t="s">
        <v>1259</v>
      </c>
      <c r="K2010" t="s">
        <v>5772</v>
      </c>
      <c r="L2010">
        <v>16000</v>
      </c>
      <c r="M2010">
        <v>640</v>
      </c>
    </row>
    <row r="2011" spans="1:13">
      <c r="A2011" t="s">
        <v>2399</v>
      </c>
      <c r="B2011" t="s">
        <v>4390</v>
      </c>
      <c r="C2011" s="1">
        <v>46043.624212962961</v>
      </c>
      <c r="D2011" s="62">
        <v>15985</v>
      </c>
      <c r="E2011" t="s">
        <v>1251</v>
      </c>
      <c r="F2011" s="18">
        <v>46043</v>
      </c>
      <c r="G2011" t="s">
        <v>196</v>
      </c>
      <c r="K2011" t="s">
        <v>5815</v>
      </c>
      <c r="L2011">
        <v>200000</v>
      </c>
      <c r="M2011">
        <v>0.02</v>
      </c>
    </row>
    <row r="2012" spans="1:13">
      <c r="A2012" t="s">
        <v>2400</v>
      </c>
      <c r="B2012" t="s">
        <v>4391</v>
      </c>
      <c r="C2012" s="1">
        <v>46064.690092592595</v>
      </c>
      <c r="D2012" s="62">
        <v>15987</v>
      </c>
      <c r="E2012" t="s">
        <v>1251</v>
      </c>
      <c r="F2012" s="18">
        <v>46064</v>
      </c>
      <c r="G2012" t="s">
        <v>199</v>
      </c>
      <c r="K2012" t="s">
        <v>5748</v>
      </c>
      <c r="L2012">
        <v>400000</v>
      </c>
      <c r="M2012">
        <v>10000</v>
      </c>
    </row>
    <row r="2013" spans="1:13">
      <c r="A2013" t="s">
        <v>2401</v>
      </c>
      <c r="B2013" t="s">
        <v>4392</v>
      </c>
      <c r="C2013" s="1">
        <v>46031.647858796299</v>
      </c>
      <c r="D2013" s="62">
        <v>15989</v>
      </c>
      <c r="E2013" t="s">
        <v>1251</v>
      </c>
      <c r="F2013" s="18">
        <v>46031</v>
      </c>
      <c r="G2013" t="s">
        <v>199</v>
      </c>
      <c r="K2013" t="s">
        <v>5753</v>
      </c>
      <c r="L2013">
        <v>200000</v>
      </c>
      <c r="M2013">
        <v>5000</v>
      </c>
    </row>
    <row r="2014" spans="1:13">
      <c r="A2014" t="s">
        <v>2402</v>
      </c>
      <c r="B2014" t="s">
        <v>4393</v>
      </c>
      <c r="C2014" s="1">
        <v>45971.567835648151</v>
      </c>
      <c r="D2014" s="62">
        <v>15998</v>
      </c>
      <c r="E2014" t="s">
        <v>1251</v>
      </c>
      <c r="F2014" s="18">
        <v>45971</v>
      </c>
      <c r="G2014" t="s">
        <v>66</v>
      </c>
      <c r="K2014" t="s">
        <v>5774</v>
      </c>
      <c r="L2014">
        <v>300000</v>
      </c>
      <c r="M2014">
        <v>1200</v>
      </c>
    </row>
    <row r="2015" spans="1:13">
      <c r="A2015" t="s">
        <v>2403</v>
      </c>
      <c r="B2015" t="s">
        <v>4394</v>
      </c>
      <c r="C2015" s="1">
        <v>46052.455833333333</v>
      </c>
      <c r="D2015" s="62">
        <v>15999</v>
      </c>
      <c r="E2015" t="s">
        <v>1251</v>
      </c>
      <c r="F2015" s="18">
        <v>46052</v>
      </c>
      <c r="G2015" t="s">
        <v>255</v>
      </c>
      <c r="J2015" t="s">
        <v>1252</v>
      </c>
      <c r="K2015" t="s">
        <v>5741</v>
      </c>
      <c r="L2015">
        <v>100000</v>
      </c>
      <c r="M2015">
        <v>2500</v>
      </c>
    </row>
    <row r="2016" spans="1:13">
      <c r="A2016" t="s">
        <v>2404</v>
      </c>
      <c r="B2016" t="s">
        <v>4395</v>
      </c>
      <c r="C2016" s="1">
        <v>46049.586805555555</v>
      </c>
      <c r="D2016" s="62">
        <v>16001</v>
      </c>
      <c r="E2016" t="s">
        <v>1251</v>
      </c>
      <c r="F2016" s="18">
        <v>46049</v>
      </c>
      <c r="G2016" t="s">
        <v>35</v>
      </c>
      <c r="K2016" t="s">
        <v>5745</v>
      </c>
      <c r="L2016">
        <v>100000</v>
      </c>
      <c r="M2016">
        <v>2500</v>
      </c>
    </row>
    <row r="2017" spans="1:13">
      <c r="A2017" t="s">
        <v>2405</v>
      </c>
      <c r="B2017" t="s">
        <v>4396</v>
      </c>
      <c r="C2017" s="1">
        <v>45971.651921296296</v>
      </c>
      <c r="D2017" s="62">
        <v>16004</v>
      </c>
      <c r="E2017" t="s">
        <v>1251</v>
      </c>
      <c r="F2017" s="18">
        <v>45971</v>
      </c>
      <c r="G2017" t="s">
        <v>37</v>
      </c>
      <c r="J2017" t="s">
        <v>1252</v>
      </c>
      <c r="K2017" t="s">
        <v>5763</v>
      </c>
      <c r="L2017">
        <v>150000</v>
      </c>
      <c r="M2017">
        <v>3750</v>
      </c>
    </row>
    <row r="2018" spans="1:13">
      <c r="A2018" t="s">
        <v>932</v>
      </c>
      <c r="B2018" t="s">
        <v>4397</v>
      </c>
      <c r="C2018" s="1">
        <v>46043.429293981484</v>
      </c>
      <c r="D2018" s="62">
        <v>16005</v>
      </c>
      <c r="E2018" t="s">
        <v>34</v>
      </c>
      <c r="F2018" s="18">
        <v>46041</v>
      </c>
      <c r="G2018" t="s">
        <v>37</v>
      </c>
      <c r="H2018">
        <v>0</v>
      </c>
      <c r="I2018">
        <v>1</v>
      </c>
      <c r="J2018" t="s">
        <v>1252</v>
      </c>
      <c r="K2018" t="s">
        <v>5801</v>
      </c>
      <c r="L2018">
        <v>50000</v>
      </c>
      <c r="M2018">
        <v>1250</v>
      </c>
    </row>
    <row r="2019" spans="1:13">
      <c r="A2019" t="s">
        <v>2406</v>
      </c>
      <c r="B2019" t="s">
        <v>4398</v>
      </c>
      <c r="C2019" s="1">
        <v>46041.392384259256</v>
      </c>
      <c r="D2019" s="62">
        <v>16010</v>
      </c>
      <c r="E2019" t="s">
        <v>1251</v>
      </c>
      <c r="F2019" s="18">
        <v>46041</v>
      </c>
      <c r="G2019" t="s">
        <v>58</v>
      </c>
      <c r="K2019" t="s">
        <v>5800</v>
      </c>
      <c r="L2019">
        <v>10000</v>
      </c>
      <c r="M2019">
        <v>300</v>
      </c>
    </row>
    <row r="2020" spans="1:13">
      <c r="A2020" t="s">
        <v>981</v>
      </c>
      <c r="B2020" t="s">
        <v>4399</v>
      </c>
      <c r="C2020" s="1">
        <v>46007.508715277778</v>
      </c>
      <c r="D2020" s="62">
        <v>16011</v>
      </c>
      <c r="E2020" t="s">
        <v>34</v>
      </c>
      <c r="F2020" s="18">
        <v>46007</v>
      </c>
      <c r="G2020" t="s">
        <v>41</v>
      </c>
      <c r="H2020">
        <v>0</v>
      </c>
      <c r="I2020">
        <v>0</v>
      </c>
      <c r="J2020" t="s">
        <v>1252</v>
      </c>
      <c r="K2020" t="s">
        <v>5825</v>
      </c>
      <c r="L2020">
        <v>152000</v>
      </c>
      <c r="M2020">
        <v>6080</v>
      </c>
    </row>
    <row r="2021" spans="1:13">
      <c r="A2021" t="s">
        <v>2407</v>
      </c>
      <c r="B2021" t="s">
        <v>5354</v>
      </c>
      <c r="C2021" s="1">
        <v>46098.494456018518</v>
      </c>
      <c r="D2021" s="62">
        <v>16012</v>
      </c>
      <c r="E2021" t="s">
        <v>34</v>
      </c>
      <c r="F2021" s="18">
        <v>46059</v>
      </c>
      <c r="G2021" t="s">
        <v>199</v>
      </c>
      <c r="H2021">
        <v>0</v>
      </c>
      <c r="I2021">
        <v>1</v>
      </c>
      <c r="J2021" t="s">
        <v>1252</v>
      </c>
      <c r="K2021" t="s">
        <v>5789</v>
      </c>
      <c r="L2021">
        <v>220000</v>
      </c>
      <c r="M2021">
        <v>5500</v>
      </c>
    </row>
    <row r="2022" spans="1:13">
      <c r="A2022" t="s">
        <v>934</v>
      </c>
      <c r="B2022" t="s">
        <v>5355</v>
      </c>
      <c r="C2022" s="1">
        <v>46093.566666666666</v>
      </c>
      <c r="D2022" s="62">
        <v>16014</v>
      </c>
      <c r="E2022" t="s">
        <v>34</v>
      </c>
      <c r="F2022" s="18">
        <v>45989</v>
      </c>
      <c r="G2022" t="s">
        <v>101</v>
      </c>
      <c r="H2022">
        <v>0</v>
      </c>
      <c r="I2022">
        <v>0</v>
      </c>
      <c r="J2022" t="s">
        <v>1252</v>
      </c>
      <c r="K2022" t="s">
        <v>5742</v>
      </c>
      <c r="L2022">
        <v>160000</v>
      </c>
      <c r="M2022">
        <v>600</v>
      </c>
    </row>
    <row r="2023" spans="1:13">
      <c r="A2023" t="s">
        <v>935</v>
      </c>
      <c r="B2023" t="s">
        <v>4400</v>
      </c>
      <c r="C2023" s="1">
        <v>46035.497071759259</v>
      </c>
      <c r="D2023" s="62">
        <v>16016</v>
      </c>
      <c r="E2023" t="s">
        <v>34</v>
      </c>
      <c r="F2023" s="18">
        <v>45986</v>
      </c>
      <c r="G2023" t="s">
        <v>41</v>
      </c>
      <c r="H2023">
        <v>0</v>
      </c>
      <c r="I2023">
        <v>0</v>
      </c>
      <c r="J2023" t="s">
        <v>1252</v>
      </c>
      <c r="K2023" t="s">
        <v>5773</v>
      </c>
      <c r="L2023">
        <v>35000</v>
      </c>
      <c r="M2023">
        <v>1400</v>
      </c>
    </row>
    <row r="2024" spans="1:13">
      <c r="A2024" t="s">
        <v>5511</v>
      </c>
      <c r="B2024" t="s">
        <v>5512</v>
      </c>
      <c r="C2024" s="1">
        <v>46112.30809027778</v>
      </c>
      <c r="D2024" s="62">
        <v>16022</v>
      </c>
      <c r="E2024" t="s">
        <v>34</v>
      </c>
      <c r="F2024" s="18">
        <v>46112</v>
      </c>
      <c r="G2024" t="s">
        <v>1777</v>
      </c>
      <c r="H2024">
        <v>0</v>
      </c>
      <c r="I2024">
        <v>1</v>
      </c>
      <c r="J2024" t="s">
        <v>1252</v>
      </c>
      <c r="K2024" t="s">
        <v>5735</v>
      </c>
      <c r="L2024">
        <v>182992.3</v>
      </c>
      <c r="M2024">
        <v>1372.44</v>
      </c>
    </row>
    <row r="2025" spans="1:13">
      <c r="A2025" t="s">
        <v>982</v>
      </c>
      <c r="B2025" t="s">
        <v>4401</v>
      </c>
      <c r="C2025" s="1">
        <v>46049.63208333333</v>
      </c>
      <c r="D2025" s="62">
        <v>16026</v>
      </c>
      <c r="E2025" t="s">
        <v>34</v>
      </c>
      <c r="F2025" s="18">
        <v>46049</v>
      </c>
      <c r="G2025" t="s">
        <v>214</v>
      </c>
      <c r="H2025">
        <v>0</v>
      </c>
      <c r="I2025">
        <v>1</v>
      </c>
      <c r="J2025" t="s">
        <v>1252</v>
      </c>
      <c r="K2025" t="s">
        <v>5737</v>
      </c>
      <c r="L2025">
        <v>404541.91</v>
      </c>
      <c r="M2025">
        <v>10113.549999999999</v>
      </c>
    </row>
    <row r="2026" spans="1:13">
      <c r="A2026" s="63" t="s">
        <v>937</v>
      </c>
      <c r="B2026" t="s">
        <v>4402</v>
      </c>
      <c r="C2026" s="1">
        <v>46041.430127314816</v>
      </c>
      <c r="D2026" s="62">
        <v>16027</v>
      </c>
      <c r="E2026" t="s">
        <v>34</v>
      </c>
      <c r="F2026" s="18">
        <v>46041</v>
      </c>
      <c r="G2026" t="s">
        <v>214</v>
      </c>
      <c r="H2026">
        <v>0</v>
      </c>
      <c r="I2026">
        <v>1</v>
      </c>
      <c r="J2026" t="s">
        <v>1252</v>
      </c>
      <c r="K2026" t="s">
        <v>5755</v>
      </c>
      <c r="L2026">
        <v>17014.87</v>
      </c>
      <c r="M2026">
        <v>425.37</v>
      </c>
    </row>
    <row r="2027" spans="1:13">
      <c r="A2027" t="s">
        <v>2408</v>
      </c>
      <c r="B2027" t="s">
        <v>4403</v>
      </c>
      <c r="C2027" s="1">
        <v>46059.633437500001</v>
      </c>
      <c r="D2027" s="62">
        <v>16029</v>
      </c>
      <c r="E2027" t="s">
        <v>34</v>
      </c>
      <c r="F2027" s="18">
        <v>46059</v>
      </c>
      <c r="G2027" t="s">
        <v>214</v>
      </c>
      <c r="H2027">
        <v>0</v>
      </c>
      <c r="I2027">
        <v>1</v>
      </c>
      <c r="J2027" t="s">
        <v>1252</v>
      </c>
      <c r="K2027" t="s">
        <v>5795</v>
      </c>
      <c r="L2027">
        <v>500000</v>
      </c>
      <c r="M2027">
        <v>12500</v>
      </c>
    </row>
    <row r="2028" spans="1:13">
      <c r="A2028" t="s">
        <v>5356</v>
      </c>
      <c r="B2028" t="s">
        <v>5357</v>
      </c>
      <c r="C2028" s="1">
        <v>46094.612141203703</v>
      </c>
      <c r="D2028" s="62">
        <v>16030</v>
      </c>
      <c r="E2028" t="s">
        <v>34</v>
      </c>
      <c r="F2028" s="18">
        <v>46094</v>
      </c>
      <c r="G2028" t="s">
        <v>199</v>
      </c>
      <c r="H2028">
        <v>0</v>
      </c>
      <c r="I2028">
        <v>1</v>
      </c>
      <c r="J2028" t="s">
        <v>1252</v>
      </c>
      <c r="K2028" t="s">
        <v>5798</v>
      </c>
      <c r="L2028">
        <v>500000</v>
      </c>
      <c r="M2028">
        <v>12500</v>
      </c>
    </row>
    <row r="2029" spans="1:13">
      <c r="A2029" t="s">
        <v>2409</v>
      </c>
      <c r="B2029" t="s">
        <v>4404</v>
      </c>
      <c r="C2029" s="1">
        <v>46084.449814814812</v>
      </c>
      <c r="D2029" s="62">
        <v>16033</v>
      </c>
      <c r="E2029" t="s">
        <v>1251</v>
      </c>
      <c r="F2029" s="18">
        <v>46084</v>
      </c>
      <c r="G2029" t="s">
        <v>37</v>
      </c>
      <c r="J2029" t="s">
        <v>1252</v>
      </c>
      <c r="K2029" t="s">
        <v>5786</v>
      </c>
      <c r="L2029">
        <v>120000</v>
      </c>
      <c r="M2029">
        <v>3000</v>
      </c>
    </row>
    <row r="2030" spans="1:13">
      <c r="A2030" t="s">
        <v>2410</v>
      </c>
      <c r="B2030" t="s">
        <v>4405</v>
      </c>
      <c r="C2030" s="1">
        <v>45995.348194444443</v>
      </c>
      <c r="D2030" s="62">
        <v>16037</v>
      </c>
      <c r="E2030" t="s">
        <v>1251</v>
      </c>
      <c r="F2030" s="18">
        <v>45995</v>
      </c>
      <c r="G2030" t="s">
        <v>49</v>
      </c>
      <c r="J2030" t="s">
        <v>1252</v>
      </c>
      <c r="K2030" t="s">
        <v>5756</v>
      </c>
      <c r="L2030">
        <v>304597.09999999998</v>
      </c>
      <c r="M2030">
        <v>9137.91</v>
      </c>
    </row>
    <row r="2031" spans="1:13">
      <c r="A2031" t="s">
        <v>1002</v>
      </c>
      <c r="B2031" t="s">
        <v>4406</v>
      </c>
      <c r="C2031" s="1">
        <v>46013.580949074072</v>
      </c>
      <c r="D2031" s="62">
        <v>16038</v>
      </c>
      <c r="E2031" t="s">
        <v>34</v>
      </c>
      <c r="F2031" s="18">
        <v>46013</v>
      </c>
      <c r="K2031" t="s">
        <v>5777</v>
      </c>
      <c r="L2031">
        <v>4500</v>
      </c>
      <c r="M2031">
        <v>4500</v>
      </c>
    </row>
    <row r="2032" spans="1:13">
      <c r="A2032" t="s">
        <v>5358</v>
      </c>
      <c r="B2032" t="s">
        <v>5359</v>
      </c>
      <c r="C2032" s="1">
        <v>46092.35665509259</v>
      </c>
      <c r="D2032" s="62">
        <v>16040</v>
      </c>
      <c r="E2032" t="s">
        <v>1251</v>
      </c>
      <c r="F2032" s="18">
        <v>46092</v>
      </c>
      <c r="G2032" t="s">
        <v>35</v>
      </c>
      <c r="J2032" t="s">
        <v>1252</v>
      </c>
      <c r="K2032" t="s">
        <v>5742</v>
      </c>
      <c r="L2032">
        <v>40000</v>
      </c>
      <c r="M2032">
        <v>1000</v>
      </c>
    </row>
    <row r="2033" spans="1:13">
      <c r="A2033" t="s">
        <v>2411</v>
      </c>
      <c r="B2033" t="s">
        <v>4407</v>
      </c>
      <c r="C2033" s="1">
        <v>46058.715474537035</v>
      </c>
      <c r="D2033" s="62">
        <v>16041</v>
      </c>
      <c r="E2033" t="s">
        <v>34</v>
      </c>
      <c r="F2033" s="18">
        <v>46056</v>
      </c>
      <c r="G2033" t="s">
        <v>58</v>
      </c>
      <c r="H2033">
        <v>1</v>
      </c>
      <c r="I2033">
        <v>1</v>
      </c>
      <c r="J2033" t="s">
        <v>1252</v>
      </c>
      <c r="K2033" t="s">
        <v>5776</v>
      </c>
      <c r="L2033">
        <v>8500</v>
      </c>
      <c r="M2033">
        <v>127.5</v>
      </c>
    </row>
    <row r="2034" spans="1:13">
      <c r="A2034" t="s">
        <v>2412</v>
      </c>
      <c r="B2034" t="s">
        <v>4408</v>
      </c>
      <c r="C2034" s="1">
        <v>46064.636597222219</v>
      </c>
      <c r="D2034" s="62">
        <v>16042</v>
      </c>
      <c r="E2034" t="s">
        <v>34</v>
      </c>
      <c r="F2034" s="18">
        <v>46062</v>
      </c>
      <c r="G2034" t="s">
        <v>58</v>
      </c>
      <c r="H2034">
        <v>1</v>
      </c>
      <c r="I2034">
        <v>1</v>
      </c>
      <c r="J2034" t="s">
        <v>1252</v>
      </c>
      <c r="K2034" t="s">
        <v>5742</v>
      </c>
      <c r="L2034">
        <v>2500</v>
      </c>
      <c r="M2034">
        <v>37.5</v>
      </c>
    </row>
    <row r="2035" spans="1:13">
      <c r="A2035" t="s">
        <v>2413</v>
      </c>
      <c r="B2035" t="s">
        <v>5360</v>
      </c>
      <c r="C2035" s="1">
        <v>46094.419456018521</v>
      </c>
      <c r="D2035" s="62">
        <v>16043</v>
      </c>
      <c r="E2035" t="s">
        <v>34</v>
      </c>
      <c r="F2035" s="18">
        <v>46065</v>
      </c>
      <c r="G2035" t="s">
        <v>58</v>
      </c>
      <c r="H2035">
        <v>1</v>
      </c>
      <c r="I2035">
        <v>1</v>
      </c>
      <c r="J2035" t="s">
        <v>1252</v>
      </c>
      <c r="K2035" t="s">
        <v>5828</v>
      </c>
      <c r="L2035">
        <v>11500</v>
      </c>
      <c r="M2035">
        <v>172.5</v>
      </c>
    </row>
    <row r="2036" spans="1:13">
      <c r="A2036" t="s">
        <v>983</v>
      </c>
      <c r="B2036" t="s">
        <v>4409</v>
      </c>
      <c r="C2036" s="1">
        <v>46050.693854166668</v>
      </c>
      <c r="D2036" s="62">
        <v>16044</v>
      </c>
      <c r="E2036" t="s">
        <v>34</v>
      </c>
      <c r="F2036" s="18">
        <v>46044</v>
      </c>
      <c r="G2036" t="s">
        <v>196</v>
      </c>
      <c r="H2036">
        <v>0</v>
      </c>
      <c r="I2036">
        <v>0</v>
      </c>
      <c r="J2036" t="s">
        <v>1252</v>
      </c>
      <c r="K2036" t="s">
        <v>5791</v>
      </c>
      <c r="L2036">
        <v>150000</v>
      </c>
    </row>
    <row r="2037" spans="1:13">
      <c r="A2037" t="s">
        <v>5361</v>
      </c>
      <c r="B2037" t="s">
        <v>5362</v>
      </c>
      <c r="C2037" s="1">
        <v>46097.466365740744</v>
      </c>
      <c r="D2037" s="62">
        <v>16045</v>
      </c>
      <c r="E2037" t="s">
        <v>1251</v>
      </c>
      <c r="F2037" s="18">
        <v>46097</v>
      </c>
      <c r="G2037" t="s">
        <v>53</v>
      </c>
      <c r="K2037" t="s">
        <v>5753</v>
      </c>
      <c r="L2037">
        <v>200000</v>
      </c>
      <c r="M2037">
        <v>5000</v>
      </c>
    </row>
    <row r="2038" spans="1:13">
      <c r="A2038" t="s">
        <v>2414</v>
      </c>
      <c r="B2038" t="s">
        <v>4410</v>
      </c>
      <c r="C2038" s="1">
        <v>46079.498993055553</v>
      </c>
      <c r="D2038" s="62">
        <v>16047</v>
      </c>
      <c r="E2038" t="s">
        <v>34</v>
      </c>
      <c r="F2038" s="18">
        <v>46065</v>
      </c>
      <c r="G2038" t="s">
        <v>53</v>
      </c>
      <c r="H2038">
        <v>0</v>
      </c>
      <c r="I2038">
        <v>1</v>
      </c>
      <c r="J2038" t="s">
        <v>1252</v>
      </c>
      <c r="K2038" t="s">
        <v>5736</v>
      </c>
      <c r="L2038">
        <v>5000000</v>
      </c>
      <c r="M2038">
        <v>125000</v>
      </c>
    </row>
    <row r="2039" spans="1:13">
      <c r="A2039" t="s">
        <v>2415</v>
      </c>
      <c r="B2039" t="s">
        <v>4411</v>
      </c>
      <c r="C2039" s="1">
        <v>46071.710277777776</v>
      </c>
      <c r="D2039" s="62">
        <v>16049</v>
      </c>
      <c r="E2039" t="s">
        <v>34</v>
      </c>
      <c r="F2039" s="18">
        <v>46057</v>
      </c>
      <c r="G2039" t="s">
        <v>61</v>
      </c>
      <c r="H2039">
        <v>0</v>
      </c>
      <c r="I2039">
        <v>0</v>
      </c>
      <c r="J2039" t="s">
        <v>1252</v>
      </c>
      <c r="K2039" t="s">
        <v>5773</v>
      </c>
      <c r="L2039">
        <v>75000</v>
      </c>
      <c r="M2039">
        <v>3000</v>
      </c>
    </row>
    <row r="2040" spans="1:13">
      <c r="A2040" t="s">
        <v>5513</v>
      </c>
      <c r="B2040" t="s">
        <v>5514</v>
      </c>
      <c r="C2040" s="1">
        <v>46108.390416666669</v>
      </c>
      <c r="D2040" s="62">
        <v>16050</v>
      </c>
      <c r="E2040" t="s">
        <v>34</v>
      </c>
      <c r="F2040" s="18">
        <v>46108</v>
      </c>
      <c r="G2040" t="s">
        <v>58</v>
      </c>
      <c r="H2040">
        <v>0</v>
      </c>
      <c r="I2040">
        <v>0</v>
      </c>
      <c r="J2040" t="s">
        <v>1252</v>
      </c>
      <c r="K2040" t="s">
        <v>5791</v>
      </c>
      <c r="L2040">
        <v>45000</v>
      </c>
      <c r="M2040">
        <v>1350</v>
      </c>
    </row>
    <row r="2041" spans="1:13">
      <c r="A2041" t="s">
        <v>939</v>
      </c>
      <c r="B2041" t="s">
        <v>4412</v>
      </c>
      <c r="C2041" s="1">
        <v>46035.496493055558</v>
      </c>
      <c r="D2041" s="62">
        <v>16058</v>
      </c>
      <c r="E2041" t="s">
        <v>34</v>
      </c>
      <c r="F2041" s="18">
        <v>45989</v>
      </c>
      <c r="G2041" t="s">
        <v>101</v>
      </c>
      <c r="H2041">
        <v>0</v>
      </c>
      <c r="I2041">
        <v>0</v>
      </c>
      <c r="J2041" t="s">
        <v>1252</v>
      </c>
      <c r="K2041" t="s">
        <v>5747</v>
      </c>
      <c r="L2041">
        <v>900000</v>
      </c>
    </row>
    <row r="2042" spans="1:13">
      <c r="A2042" t="s">
        <v>5515</v>
      </c>
      <c r="B2042" t="s">
        <v>5516</v>
      </c>
      <c r="C2042" s="1">
        <v>46112.436851851853</v>
      </c>
      <c r="D2042" s="62">
        <v>16064</v>
      </c>
      <c r="E2042" t="s">
        <v>1251</v>
      </c>
      <c r="F2042" s="18">
        <v>46112</v>
      </c>
      <c r="J2042" t="s">
        <v>1259</v>
      </c>
      <c r="K2042" t="s">
        <v>5736</v>
      </c>
    </row>
    <row r="2043" spans="1:13">
      <c r="A2043" t="s">
        <v>940</v>
      </c>
      <c r="B2043" t="s">
        <v>4413</v>
      </c>
      <c r="C2043" s="1">
        <v>46079.442523148151</v>
      </c>
      <c r="D2043" s="62">
        <v>16065</v>
      </c>
      <c r="E2043" t="s">
        <v>34</v>
      </c>
      <c r="F2043" s="18">
        <v>45989</v>
      </c>
      <c r="G2043" t="s">
        <v>101</v>
      </c>
      <c r="H2043">
        <v>0</v>
      </c>
      <c r="I2043">
        <v>0</v>
      </c>
      <c r="J2043" t="s">
        <v>1252</v>
      </c>
      <c r="K2043" t="s">
        <v>5734</v>
      </c>
      <c r="L2043">
        <v>200000</v>
      </c>
    </row>
    <row r="2044" spans="1:13">
      <c r="A2044" t="s">
        <v>5363</v>
      </c>
      <c r="B2044" t="s">
        <v>5364</v>
      </c>
      <c r="C2044" s="1">
        <v>46101.409861111111</v>
      </c>
      <c r="D2044" s="62">
        <v>16066</v>
      </c>
      <c r="E2044" t="s">
        <v>1251</v>
      </c>
      <c r="F2044" s="18">
        <v>46101</v>
      </c>
      <c r="G2044" t="s">
        <v>87</v>
      </c>
      <c r="J2044" t="s">
        <v>1259</v>
      </c>
      <c r="K2044" t="s">
        <v>5774</v>
      </c>
      <c r="L2044">
        <v>1000000</v>
      </c>
      <c r="M2044">
        <v>25000</v>
      </c>
    </row>
    <row r="2045" spans="1:13">
      <c r="A2045" t="s">
        <v>2416</v>
      </c>
      <c r="B2045" t="s">
        <v>4414</v>
      </c>
      <c r="C2045" s="1">
        <v>46064.672835648147</v>
      </c>
      <c r="D2045" s="62">
        <v>16069</v>
      </c>
      <c r="E2045" t="s">
        <v>1251</v>
      </c>
      <c r="F2045" s="18">
        <v>46064</v>
      </c>
      <c r="G2045" t="s">
        <v>98</v>
      </c>
      <c r="J2045" t="s">
        <v>1259</v>
      </c>
      <c r="K2045" t="s">
        <v>5783</v>
      </c>
      <c r="L2045">
        <v>1000000</v>
      </c>
      <c r="M2045">
        <v>25000</v>
      </c>
    </row>
    <row r="2046" spans="1:13">
      <c r="A2046" t="s">
        <v>2417</v>
      </c>
      <c r="B2046" t="s">
        <v>4415</v>
      </c>
      <c r="C2046" s="1">
        <v>46056.657083333332</v>
      </c>
      <c r="D2046" s="62">
        <v>16070</v>
      </c>
      <c r="E2046" t="s">
        <v>1251</v>
      </c>
      <c r="F2046" s="18">
        <v>46056</v>
      </c>
      <c r="G2046" t="s">
        <v>98</v>
      </c>
      <c r="K2046" t="s">
        <v>5755</v>
      </c>
      <c r="L2046">
        <v>375000</v>
      </c>
      <c r="M2046">
        <v>9375</v>
      </c>
    </row>
    <row r="2047" spans="1:13">
      <c r="A2047" t="s">
        <v>2418</v>
      </c>
      <c r="B2047" t="s">
        <v>4416</v>
      </c>
      <c r="C2047" s="1">
        <v>46055.651018518518</v>
      </c>
      <c r="D2047" s="62">
        <v>16071</v>
      </c>
      <c r="E2047" t="s">
        <v>34</v>
      </c>
      <c r="F2047" s="18">
        <v>46055</v>
      </c>
      <c r="G2047" t="s">
        <v>662</v>
      </c>
      <c r="H2047">
        <v>0</v>
      </c>
      <c r="I2047">
        <v>1</v>
      </c>
      <c r="J2047" t="s">
        <v>1252</v>
      </c>
      <c r="K2047" t="s">
        <v>5743</v>
      </c>
      <c r="L2047">
        <v>643628</v>
      </c>
      <c r="M2047">
        <v>16090.7</v>
      </c>
    </row>
    <row r="2048" spans="1:13">
      <c r="A2048" t="s">
        <v>2419</v>
      </c>
      <c r="B2048" t="s">
        <v>4417</v>
      </c>
      <c r="C2048" s="1">
        <v>46050.489814814813</v>
      </c>
      <c r="D2048" s="62">
        <v>16072</v>
      </c>
      <c r="E2048" t="s">
        <v>1251</v>
      </c>
      <c r="F2048" s="18">
        <v>46050</v>
      </c>
      <c r="G2048" t="s">
        <v>37</v>
      </c>
      <c r="K2048" t="s">
        <v>5825</v>
      </c>
      <c r="L2048">
        <v>800000</v>
      </c>
      <c r="M2048">
        <v>20000</v>
      </c>
    </row>
    <row r="2049" spans="1:13">
      <c r="A2049" t="s">
        <v>5517</v>
      </c>
      <c r="B2049" t="s">
        <v>5518</v>
      </c>
      <c r="C2049" s="1">
        <v>46106.618854166663</v>
      </c>
      <c r="D2049" s="62">
        <v>16074</v>
      </c>
      <c r="E2049" t="s">
        <v>34</v>
      </c>
      <c r="F2049" s="18">
        <v>46106</v>
      </c>
      <c r="G2049" t="s">
        <v>196</v>
      </c>
      <c r="H2049">
        <v>0</v>
      </c>
      <c r="I2049">
        <v>0</v>
      </c>
      <c r="J2049" t="s">
        <v>1252</v>
      </c>
      <c r="K2049" t="s">
        <v>5803</v>
      </c>
      <c r="L2049">
        <v>100000</v>
      </c>
    </row>
    <row r="2050" spans="1:13">
      <c r="A2050" t="s">
        <v>2420</v>
      </c>
      <c r="B2050" t="s">
        <v>5365</v>
      </c>
      <c r="C2050" s="1">
        <v>46100.405833333331</v>
      </c>
      <c r="D2050" s="62">
        <v>16078</v>
      </c>
      <c r="E2050" t="s">
        <v>34</v>
      </c>
      <c r="F2050" s="18">
        <v>46076</v>
      </c>
      <c r="G2050" t="s">
        <v>41</v>
      </c>
      <c r="H2050">
        <v>0</v>
      </c>
      <c r="I2050">
        <v>1</v>
      </c>
      <c r="J2050" t="s">
        <v>1252</v>
      </c>
      <c r="K2050" t="s">
        <v>5813</v>
      </c>
      <c r="L2050">
        <v>1760000</v>
      </c>
      <c r="M2050">
        <v>44000</v>
      </c>
    </row>
    <row r="2051" spans="1:13">
      <c r="A2051" t="s">
        <v>2421</v>
      </c>
      <c r="B2051" t="s">
        <v>4418</v>
      </c>
      <c r="C2051" s="1">
        <v>46077.471747685187</v>
      </c>
      <c r="D2051" s="62">
        <v>16087</v>
      </c>
      <c r="E2051" t="s">
        <v>1251</v>
      </c>
      <c r="F2051" s="18">
        <v>46077</v>
      </c>
      <c r="K2051" t="s">
        <v>5767</v>
      </c>
    </row>
    <row r="2052" spans="1:13">
      <c r="A2052" t="s">
        <v>941</v>
      </c>
      <c r="B2052" t="s">
        <v>4419</v>
      </c>
      <c r="C2052" s="1">
        <v>46028.520914351851</v>
      </c>
      <c r="D2052" s="62">
        <v>16088</v>
      </c>
      <c r="E2052" t="s">
        <v>34</v>
      </c>
      <c r="F2052" s="18">
        <v>46028</v>
      </c>
      <c r="G2052" t="s">
        <v>196</v>
      </c>
      <c r="H2052">
        <v>0</v>
      </c>
      <c r="I2052">
        <v>0</v>
      </c>
      <c r="J2052" t="s">
        <v>1252</v>
      </c>
      <c r="K2052" t="s">
        <v>5806</v>
      </c>
      <c r="L2052">
        <v>22324</v>
      </c>
    </row>
    <row r="2053" spans="1:13">
      <c r="A2053" t="s">
        <v>2422</v>
      </c>
      <c r="B2053" t="s">
        <v>4420</v>
      </c>
      <c r="C2053" s="1">
        <v>46052.430625000001</v>
      </c>
      <c r="D2053" s="62">
        <v>16091</v>
      </c>
      <c r="E2053" t="s">
        <v>34</v>
      </c>
      <c r="F2053" s="18">
        <v>46052</v>
      </c>
      <c r="G2053" t="s">
        <v>189</v>
      </c>
      <c r="H2053">
        <v>0</v>
      </c>
      <c r="I2053">
        <v>0</v>
      </c>
      <c r="J2053" t="s">
        <v>1252</v>
      </c>
      <c r="K2053" t="s">
        <v>5761</v>
      </c>
      <c r="L2053">
        <v>95694.53</v>
      </c>
      <c r="M2053">
        <v>2870.84</v>
      </c>
    </row>
    <row r="2054" spans="1:13">
      <c r="A2054" t="s">
        <v>986</v>
      </c>
      <c r="B2054" t="s">
        <v>4421</v>
      </c>
      <c r="C2054" s="1">
        <v>46034.464444444442</v>
      </c>
      <c r="D2054" s="62">
        <v>16092</v>
      </c>
      <c r="E2054" t="s">
        <v>34</v>
      </c>
      <c r="F2054" s="18">
        <v>46034</v>
      </c>
      <c r="G2054" t="s">
        <v>214</v>
      </c>
      <c r="H2054">
        <v>0</v>
      </c>
      <c r="I2054">
        <v>1</v>
      </c>
      <c r="J2054" t="s">
        <v>1252</v>
      </c>
      <c r="K2054" t="s">
        <v>5772</v>
      </c>
      <c r="L2054">
        <v>290045.52</v>
      </c>
      <c r="M2054">
        <v>7251.14</v>
      </c>
    </row>
    <row r="2055" spans="1:13">
      <c r="A2055" t="s">
        <v>1003</v>
      </c>
      <c r="B2055" t="s">
        <v>4422</v>
      </c>
      <c r="C2055" s="1">
        <v>46013.570243055554</v>
      </c>
      <c r="D2055" s="62">
        <v>16097</v>
      </c>
      <c r="E2055" t="s">
        <v>34</v>
      </c>
      <c r="F2055" s="18">
        <v>46013</v>
      </c>
      <c r="K2055" t="s">
        <v>5827</v>
      </c>
      <c r="M2055">
        <v>4650</v>
      </c>
    </row>
    <row r="2056" spans="1:13">
      <c r="A2056" t="s">
        <v>2423</v>
      </c>
      <c r="B2056" t="s">
        <v>4423</v>
      </c>
      <c r="C2056" s="1">
        <v>46085.427719907406</v>
      </c>
      <c r="D2056" s="62">
        <v>16098</v>
      </c>
      <c r="E2056" t="s">
        <v>1251</v>
      </c>
      <c r="F2056" s="18">
        <v>46085</v>
      </c>
      <c r="G2056" t="s">
        <v>58</v>
      </c>
      <c r="K2056" t="s">
        <v>5820</v>
      </c>
    </row>
    <row r="2057" spans="1:13">
      <c r="A2057" s="63" t="s">
        <v>943</v>
      </c>
      <c r="B2057" t="s">
        <v>4424</v>
      </c>
      <c r="C2057" s="1">
        <v>46051.467233796298</v>
      </c>
      <c r="D2057" s="62">
        <v>16100</v>
      </c>
      <c r="E2057" t="s">
        <v>34</v>
      </c>
      <c r="F2057" s="18">
        <v>46027</v>
      </c>
      <c r="G2057" t="s">
        <v>214</v>
      </c>
      <c r="H2057">
        <v>0</v>
      </c>
      <c r="I2057">
        <v>1</v>
      </c>
      <c r="J2057" t="s">
        <v>1252</v>
      </c>
      <c r="K2057" t="s">
        <v>5769</v>
      </c>
      <c r="L2057">
        <v>10575</v>
      </c>
      <c r="M2057">
        <v>264.38</v>
      </c>
    </row>
    <row r="2058" spans="1:13">
      <c r="A2058" t="s">
        <v>2424</v>
      </c>
      <c r="B2058" t="s">
        <v>5366</v>
      </c>
      <c r="C2058" s="1">
        <v>46097.691064814811</v>
      </c>
      <c r="D2058" s="62">
        <v>16110</v>
      </c>
      <c r="E2058" t="s">
        <v>34</v>
      </c>
      <c r="F2058" s="18">
        <v>46069</v>
      </c>
      <c r="G2058" t="s">
        <v>82</v>
      </c>
      <c r="H2058">
        <v>0</v>
      </c>
      <c r="I2058">
        <v>1</v>
      </c>
      <c r="J2058" t="s">
        <v>1252</v>
      </c>
      <c r="K2058" t="s">
        <v>5780</v>
      </c>
      <c r="L2058">
        <v>1500000</v>
      </c>
      <c r="M2058">
        <v>37500</v>
      </c>
    </row>
    <row r="2059" spans="1:13">
      <c r="A2059" t="s">
        <v>5367</v>
      </c>
      <c r="B2059" t="s">
        <v>5368</v>
      </c>
      <c r="C2059" s="1">
        <v>46097.622800925928</v>
      </c>
      <c r="D2059" s="62">
        <v>16114</v>
      </c>
      <c r="E2059" t="s">
        <v>1251</v>
      </c>
      <c r="F2059" s="18">
        <v>46097</v>
      </c>
      <c r="G2059" t="s">
        <v>37</v>
      </c>
      <c r="J2059" t="s">
        <v>1252</v>
      </c>
      <c r="K2059" t="s">
        <v>5818</v>
      </c>
      <c r="L2059">
        <v>20000</v>
      </c>
      <c r="M2059">
        <v>500</v>
      </c>
    </row>
    <row r="2060" spans="1:13">
      <c r="A2060" t="s">
        <v>2425</v>
      </c>
      <c r="B2060" t="s">
        <v>5369</v>
      </c>
      <c r="C2060" s="1">
        <v>46094.420486111114</v>
      </c>
      <c r="D2060" s="62">
        <v>16121</v>
      </c>
      <c r="E2060" t="s">
        <v>34</v>
      </c>
      <c r="F2060" s="18">
        <v>46079</v>
      </c>
      <c r="G2060" t="s">
        <v>61</v>
      </c>
      <c r="H2060">
        <v>0</v>
      </c>
      <c r="I2060">
        <v>0</v>
      </c>
      <c r="J2060" t="s">
        <v>1252</v>
      </c>
      <c r="K2060" t="s">
        <v>5759</v>
      </c>
      <c r="L2060">
        <v>10000</v>
      </c>
      <c r="M2060">
        <v>400</v>
      </c>
    </row>
    <row r="2061" spans="1:13">
      <c r="A2061" t="s">
        <v>944</v>
      </c>
      <c r="B2061" t="s">
        <v>5370</v>
      </c>
      <c r="C2061" s="1">
        <v>46094.416597222225</v>
      </c>
      <c r="D2061" s="62">
        <v>16122</v>
      </c>
      <c r="E2061" t="s">
        <v>34</v>
      </c>
      <c r="F2061" s="18">
        <v>46034</v>
      </c>
      <c r="G2061" t="s">
        <v>35</v>
      </c>
      <c r="H2061">
        <v>0</v>
      </c>
      <c r="I2061">
        <v>0</v>
      </c>
      <c r="J2061" t="s">
        <v>1252</v>
      </c>
      <c r="K2061" t="s">
        <v>5735</v>
      </c>
      <c r="L2061">
        <v>40000</v>
      </c>
      <c r="M2061">
        <v>1000</v>
      </c>
    </row>
    <row r="2062" spans="1:13">
      <c r="A2062" t="s">
        <v>2426</v>
      </c>
      <c r="B2062" t="s">
        <v>4425</v>
      </c>
      <c r="C2062" s="1">
        <v>46085.694791666669</v>
      </c>
      <c r="D2062" s="62">
        <v>16123</v>
      </c>
      <c r="E2062" t="s">
        <v>34</v>
      </c>
      <c r="F2062" s="18">
        <v>46084</v>
      </c>
      <c r="G2062" t="s">
        <v>662</v>
      </c>
      <c r="H2062">
        <v>1</v>
      </c>
      <c r="I2062">
        <v>0</v>
      </c>
      <c r="J2062" t="s">
        <v>1252</v>
      </c>
      <c r="K2062" t="s">
        <v>5786</v>
      </c>
      <c r="L2062">
        <v>22175.75</v>
      </c>
      <c r="M2062">
        <v>554.39</v>
      </c>
    </row>
    <row r="2063" spans="1:13">
      <c r="A2063" t="s">
        <v>2427</v>
      </c>
      <c r="B2063" t="s">
        <v>4426</v>
      </c>
      <c r="C2063" s="1">
        <v>46007.475428240738</v>
      </c>
      <c r="D2063" s="62">
        <v>16128</v>
      </c>
      <c r="E2063" t="s">
        <v>1251</v>
      </c>
      <c r="F2063" s="18">
        <v>46007</v>
      </c>
      <c r="G2063" t="s">
        <v>58</v>
      </c>
      <c r="K2063" t="s">
        <v>5736</v>
      </c>
      <c r="L2063">
        <v>100000</v>
      </c>
    </row>
    <row r="2064" spans="1:13">
      <c r="A2064" t="s">
        <v>945</v>
      </c>
      <c r="B2064" t="s">
        <v>4427</v>
      </c>
      <c r="C2064" s="1">
        <v>46064.63722222222</v>
      </c>
      <c r="D2064" s="62">
        <v>16130</v>
      </c>
      <c r="E2064" t="s">
        <v>34</v>
      </c>
      <c r="F2064" s="18">
        <v>46034</v>
      </c>
      <c r="G2064" t="s">
        <v>196</v>
      </c>
      <c r="H2064">
        <v>0</v>
      </c>
      <c r="I2064">
        <v>0</v>
      </c>
      <c r="J2064" t="s">
        <v>1252</v>
      </c>
      <c r="K2064" t="s">
        <v>5779</v>
      </c>
      <c r="L2064">
        <v>44000</v>
      </c>
    </row>
    <row r="2065" spans="1:13">
      <c r="A2065" t="s">
        <v>946</v>
      </c>
      <c r="B2065" t="s">
        <v>5371</v>
      </c>
      <c r="C2065" s="1">
        <v>46094.416284722225</v>
      </c>
      <c r="D2065" s="62">
        <v>16131</v>
      </c>
      <c r="E2065" t="s">
        <v>34</v>
      </c>
      <c r="F2065" s="18">
        <v>46015</v>
      </c>
      <c r="G2065" t="s">
        <v>196</v>
      </c>
      <c r="H2065">
        <v>0</v>
      </c>
      <c r="I2065">
        <v>0</v>
      </c>
      <c r="J2065" t="s">
        <v>1252</v>
      </c>
      <c r="K2065" t="s">
        <v>5804</v>
      </c>
      <c r="L2065">
        <v>14406</v>
      </c>
      <c r="M2065">
        <v>780.52</v>
      </c>
    </row>
    <row r="2066" spans="1:13">
      <c r="A2066" t="s">
        <v>947</v>
      </c>
      <c r="B2066" t="s">
        <v>4428</v>
      </c>
      <c r="C2066" s="1">
        <v>46001.655219907407</v>
      </c>
      <c r="D2066" s="62">
        <v>16132</v>
      </c>
      <c r="E2066" t="s">
        <v>34</v>
      </c>
      <c r="F2066" s="18">
        <v>45995</v>
      </c>
      <c r="G2066" t="s">
        <v>1015</v>
      </c>
      <c r="H2066">
        <v>0</v>
      </c>
      <c r="I2066">
        <v>0</v>
      </c>
      <c r="J2066" t="s">
        <v>1252</v>
      </c>
      <c r="K2066" t="s">
        <v>5812</v>
      </c>
      <c r="L2066">
        <v>279195</v>
      </c>
      <c r="M2066">
        <v>8375.85</v>
      </c>
    </row>
    <row r="2067" spans="1:13">
      <c r="A2067" t="s">
        <v>5519</v>
      </c>
      <c r="B2067" t="s">
        <v>5520</v>
      </c>
      <c r="C2067" s="1">
        <v>46112.395312499997</v>
      </c>
      <c r="D2067" s="62">
        <v>16135</v>
      </c>
      <c r="E2067" t="s">
        <v>34</v>
      </c>
      <c r="F2067" s="18">
        <v>46112</v>
      </c>
      <c r="G2067" t="s">
        <v>61</v>
      </c>
      <c r="H2067">
        <v>0</v>
      </c>
      <c r="I2067">
        <v>0</v>
      </c>
      <c r="J2067" t="s">
        <v>1252</v>
      </c>
      <c r="K2067" t="s">
        <v>5817</v>
      </c>
      <c r="L2067">
        <v>19444.32</v>
      </c>
      <c r="M2067">
        <v>777.77</v>
      </c>
    </row>
    <row r="2068" spans="1:13">
      <c r="A2068" t="s">
        <v>2428</v>
      </c>
      <c r="B2068" t="s">
        <v>4429</v>
      </c>
      <c r="C2068" s="1">
        <v>46084.689652777779</v>
      </c>
      <c r="D2068" s="62">
        <v>16136</v>
      </c>
      <c r="E2068" t="s">
        <v>34</v>
      </c>
      <c r="F2068" s="18">
        <v>46084</v>
      </c>
      <c r="G2068" t="s">
        <v>149</v>
      </c>
      <c r="H2068">
        <v>0</v>
      </c>
      <c r="J2068" t="s">
        <v>1259</v>
      </c>
      <c r="K2068" t="s">
        <v>5801</v>
      </c>
      <c r="L2068">
        <v>1500000</v>
      </c>
      <c r="M2068">
        <v>37500</v>
      </c>
    </row>
    <row r="2069" spans="1:13">
      <c r="A2069" t="s">
        <v>948</v>
      </c>
      <c r="B2069" t="s">
        <v>4430</v>
      </c>
      <c r="C2069" s="1">
        <v>46035.496168981481</v>
      </c>
      <c r="D2069" s="62">
        <v>16140</v>
      </c>
      <c r="E2069" t="s">
        <v>34</v>
      </c>
      <c r="F2069" s="18">
        <v>46009</v>
      </c>
      <c r="G2069" t="s">
        <v>196</v>
      </c>
      <c r="H2069">
        <v>0</v>
      </c>
      <c r="I2069">
        <v>0</v>
      </c>
      <c r="J2069" t="s">
        <v>1252</v>
      </c>
      <c r="K2069" t="s">
        <v>5745</v>
      </c>
      <c r="L2069">
        <v>3273.49</v>
      </c>
    </row>
    <row r="2070" spans="1:13">
      <c r="A2070" t="s">
        <v>2429</v>
      </c>
      <c r="B2070" t="s">
        <v>5372</v>
      </c>
      <c r="C2070" s="1">
        <v>46100.407118055555</v>
      </c>
      <c r="D2070" s="62">
        <v>16143</v>
      </c>
      <c r="E2070" t="s">
        <v>34</v>
      </c>
      <c r="F2070" s="18">
        <v>46076</v>
      </c>
      <c r="G2070" t="s">
        <v>41</v>
      </c>
      <c r="H2070">
        <v>0</v>
      </c>
      <c r="I2070">
        <v>1</v>
      </c>
      <c r="J2070" t="s">
        <v>1252</v>
      </c>
      <c r="K2070" t="s">
        <v>5797</v>
      </c>
      <c r="L2070">
        <v>1050000</v>
      </c>
      <c r="M2070">
        <v>26250</v>
      </c>
    </row>
    <row r="2071" spans="1:13">
      <c r="A2071" t="s">
        <v>2430</v>
      </c>
      <c r="B2071" t="s">
        <v>4431</v>
      </c>
      <c r="C2071" s="1">
        <v>45995.342002314814</v>
      </c>
      <c r="D2071" s="62">
        <v>16144</v>
      </c>
      <c r="E2071" t="s">
        <v>1251</v>
      </c>
      <c r="F2071" s="18">
        <v>45995</v>
      </c>
      <c r="J2071" t="s">
        <v>1259</v>
      </c>
      <c r="K2071" t="s">
        <v>5733</v>
      </c>
    </row>
    <row r="2072" spans="1:13">
      <c r="A2072" t="s">
        <v>2431</v>
      </c>
      <c r="B2072" t="s">
        <v>4432</v>
      </c>
      <c r="C2072" s="1">
        <v>46070.520601851851</v>
      </c>
      <c r="D2072" s="62">
        <v>16145</v>
      </c>
      <c r="E2072" t="s">
        <v>34</v>
      </c>
      <c r="F2072" s="18">
        <v>46070</v>
      </c>
      <c r="G2072" t="s">
        <v>61</v>
      </c>
      <c r="H2072">
        <v>0</v>
      </c>
      <c r="I2072">
        <v>0</v>
      </c>
      <c r="J2072" t="s">
        <v>1252</v>
      </c>
      <c r="K2072" t="s">
        <v>5826</v>
      </c>
      <c r="L2072">
        <v>25000</v>
      </c>
      <c r="M2072">
        <v>1000</v>
      </c>
    </row>
    <row r="2073" spans="1:13">
      <c r="A2073" t="s">
        <v>2432</v>
      </c>
      <c r="B2073" t="s">
        <v>4433</v>
      </c>
      <c r="C2073" s="1">
        <v>46084.392800925925</v>
      </c>
      <c r="D2073" s="62">
        <v>16146</v>
      </c>
      <c r="E2073" t="s">
        <v>34</v>
      </c>
      <c r="F2073" s="18">
        <v>46084</v>
      </c>
      <c r="G2073" t="s">
        <v>82</v>
      </c>
      <c r="H2073">
        <v>0</v>
      </c>
      <c r="I2073">
        <v>1</v>
      </c>
      <c r="J2073" t="s">
        <v>1252</v>
      </c>
      <c r="K2073" t="s">
        <v>5805</v>
      </c>
      <c r="L2073">
        <v>300000</v>
      </c>
      <c r="M2073">
        <v>7500</v>
      </c>
    </row>
    <row r="2074" spans="1:13">
      <c r="A2074" t="s">
        <v>2433</v>
      </c>
      <c r="B2074" t="s">
        <v>4434</v>
      </c>
      <c r="C2074" s="1">
        <v>46064.636250000003</v>
      </c>
      <c r="D2074" s="62">
        <v>16148</v>
      </c>
      <c r="E2074" t="s">
        <v>34</v>
      </c>
      <c r="F2074" s="18">
        <v>46062</v>
      </c>
      <c r="G2074" t="s">
        <v>58</v>
      </c>
      <c r="H2074">
        <v>18.8</v>
      </c>
      <c r="I2074">
        <v>1</v>
      </c>
      <c r="J2074" t="s">
        <v>1252</v>
      </c>
      <c r="K2074" t="s">
        <v>5816</v>
      </c>
      <c r="L2074">
        <v>41158.32</v>
      </c>
      <c r="M2074">
        <v>1234.75</v>
      </c>
    </row>
    <row r="2075" spans="1:13">
      <c r="A2075" t="s">
        <v>2434</v>
      </c>
      <c r="B2075" t="s">
        <v>4435</v>
      </c>
      <c r="C2075" s="1">
        <v>45999.684756944444</v>
      </c>
      <c r="D2075" s="62">
        <v>16158</v>
      </c>
      <c r="E2075" t="s">
        <v>1251</v>
      </c>
      <c r="F2075" s="18">
        <v>45999</v>
      </c>
      <c r="K2075" t="s">
        <v>5738</v>
      </c>
    </row>
    <row r="2076" spans="1:13">
      <c r="A2076" t="s">
        <v>1014</v>
      </c>
      <c r="B2076" t="s">
        <v>4436</v>
      </c>
      <c r="C2076" s="1">
        <v>46001.656828703701</v>
      </c>
      <c r="D2076" s="62">
        <v>16164</v>
      </c>
      <c r="E2076" t="s">
        <v>34</v>
      </c>
      <c r="F2076" s="18">
        <v>46001</v>
      </c>
      <c r="G2076" t="s">
        <v>149</v>
      </c>
      <c r="K2076" t="s">
        <v>5771</v>
      </c>
      <c r="M2076">
        <v>7570</v>
      </c>
    </row>
    <row r="2077" spans="1:13">
      <c r="A2077" t="s">
        <v>949</v>
      </c>
      <c r="B2077" t="s">
        <v>4437</v>
      </c>
      <c r="C2077" s="1">
        <v>46051.401875000003</v>
      </c>
      <c r="D2077" s="62">
        <v>16166</v>
      </c>
      <c r="E2077" t="s">
        <v>34</v>
      </c>
      <c r="F2077" s="18">
        <v>46051</v>
      </c>
      <c r="G2077" t="s">
        <v>41</v>
      </c>
      <c r="H2077">
        <v>0</v>
      </c>
      <c r="I2077">
        <v>0</v>
      </c>
      <c r="J2077" t="s">
        <v>1252</v>
      </c>
      <c r="K2077" t="s">
        <v>5769</v>
      </c>
      <c r="L2077">
        <v>68418</v>
      </c>
      <c r="M2077">
        <v>2736.72</v>
      </c>
    </row>
    <row r="2078" spans="1:13">
      <c r="A2078" t="s">
        <v>2435</v>
      </c>
      <c r="B2078" t="s">
        <v>4438</v>
      </c>
      <c r="C2078" s="1">
        <v>46058.712418981479</v>
      </c>
      <c r="D2078" s="62">
        <v>16167</v>
      </c>
      <c r="E2078" t="s">
        <v>34</v>
      </c>
      <c r="F2078" s="18">
        <v>46057</v>
      </c>
      <c r="G2078" t="s">
        <v>196</v>
      </c>
      <c r="H2078">
        <v>0</v>
      </c>
      <c r="I2078">
        <v>1</v>
      </c>
      <c r="J2078" t="s">
        <v>1252</v>
      </c>
      <c r="K2078" t="s">
        <v>5777</v>
      </c>
      <c r="L2078">
        <v>108000</v>
      </c>
    </row>
    <row r="2079" spans="1:13">
      <c r="A2079" t="s">
        <v>5373</v>
      </c>
      <c r="B2079" t="s">
        <v>5521</v>
      </c>
      <c r="C2079" s="1">
        <v>46106.530497685184</v>
      </c>
      <c r="D2079" s="62">
        <v>16168</v>
      </c>
      <c r="E2079" t="s">
        <v>34</v>
      </c>
      <c r="F2079" s="18">
        <v>46101</v>
      </c>
      <c r="G2079" t="s">
        <v>662</v>
      </c>
      <c r="H2079">
        <v>0</v>
      </c>
      <c r="I2079">
        <v>1</v>
      </c>
      <c r="J2079" t="s">
        <v>1252</v>
      </c>
      <c r="K2079" t="s">
        <v>5799</v>
      </c>
      <c r="L2079">
        <v>823345.28</v>
      </c>
      <c r="M2079">
        <v>20583.63</v>
      </c>
    </row>
    <row r="2080" spans="1:13">
      <c r="A2080" t="s">
        <v>5374</v>
      </c>
      <c r="B2080" t="s">
        <v>5375</v>
      </c>
      <c r="C2080" s="1">
        <v>46097.475821759261</v>
      </c>
      <c r="D2080" s="62">
        <v>16172</v>
      </c>
      <c r="E2080" t="s">
        <v>1251</v>
      </c>
      <c r="F2080" s="18">
        <v>46097</v>
      </c>
      <c r="G2080" t="s">
        <v>127</v>
      </c>
      <c r="K2080" t="s">
        <v>5743</v>
      </c>
      <c r="L2080">
        <v>300000</v>
      </c>
      <c r="M2080">
        <v>9000</v>
      </c>
    </row>
    <row r="2081" spans="1:13">
      <c r="A2081" t="s">
        <v>950</v>
      </c>
      <c r="B2081" t="s">
        <v>4439</v>
      </c>
      <c r="C2081" s="1">
        <v>46043.509074074071</v>
      </c>
      <c r="D2081" s="62">
        <v>16173</v>
      </c>
      <c r="E2081" t="s">
        <v>34</v>
      </c>
      <c r="F2081" s="18">
        <v>46043</v>
      </c>
      <c r="G2081" t="s">
        <v>196</v>
      </c>
      <c r="H2081">
        <v>0</v>
      </c>
      <c r="I2081">
        <v>0</v>
      </c>
      <c r="J2081" t="s">
        <v>1252</v>
      </c>
      <c r="K2081" t="s">
        <v>5824</v>
      </c>
      <c r="L2081">
        <v>21326</v>
      </c>
      <c r="M2081">
        <v>563.4</v>
      </c>
    </row>
    <row r="2082" spans="1:13">
      <c r="A2082" t="s">
        <v>2436</v>
      </c>
      <c r="B2082" t="s">
        <v>5376</v>
      </c>
      <c r="C2082" s="1">
        <v>46094.417824074073</v>
      </c>
      <c r="D2082" s="62">
        <v>16187</v>
      </c>
      <c r="E2082" t="s">
        <v>34</v>
      </c>
      <c r="F2082" s="18">
        <v>46052</v>
      </c>
      <c r="G2082" t="s">
        <v>196</v>
      </c>
      <c r="H2082">
        <v>0</v>
      </c>
      <c r="I2082">
        <v>0</v>
      </c>
      <c r="J2082" t="s">
        <v>1252</v>
      </c>
      <c r="K2082" t="s">
        <v>5786</v>
      </c>
      <c r="L2082">
        <v>17967</v>
      </c>
      <c r="M2082">
        <v>968.92</v>
      </c>
    </row>
    <row r="2083" spans="1:13">
      <c r="A2083" t="s">
        <v>2437</v>
      </c>
      <c r="B2083" t="s">
        <v>4440</v>
      </c>
      <c r="C2083" s="1">
        <v>46008.422627314816</v>
      </c>
      <c r="D2083" s="62">
        <v>16188</v>
      </c>
      <c r="E2083" t="s">
        <v>1251</v>
      </c>
      <c r="F2083" s="18">
        <v>46008</v>
      </c>
      <c r="J2083" t="s">
        <v>1259</v>
      </c>
      <c r="K2083" t="s">
        <v>5802</v>
      </c>
    </row>
    <row r="2084" spans="1:13">
      <c r="A2084" s="63" t="s">
        <v>2438</v>
      </c>
      <c r="B2084" t="s">
        <v>4441</v>
      </c>
      <c r="C2084" s="1">
        <v>46063.412731481483</v>
      </c>
      <c r="D2084" s="62">
        <v>16191</v>
      </c>
      <c r="E2084" t="s">
        <v>1251</v>
      </c>
      <c r="F2084" s="18">
        <v>46063</v>
      </c>
      <c r="G2084" t="s">
        <v>194</v>
      </c>
      <c r="K2084" t="s">
        <v>5805</v>
      </c>
      <c r="L2084">
        <v>5000</v>
      </c>
    </row>
    <row r="2085" spans="1:13">
      <c r="A2085" t="s">
        <v>951</v>
      </c>
      <c r="B2085" t="s">
        <v>5377</v>
      </c>
      <c r="C2085" s="1">
        <v>46094.41684027778</v>
      </c>
      <c r="D2085" s="62">
        <v>16192</v>
      </c>
      <c r="E2085" t="s">
        <v>34</v>
      </c>
      <c r="F2085" s="18">
        <v>46036</v>
      </c>
      <c r="G2085" t="s">
        <v>58</v>
      </c>
      <c r="H2085">
        <v>0</v>
      </c>
      <c r="I2085">
        <v>0</v>
      </c>
      <c r="J2085" t="s">
        <v>1252</v>
      </c>
      <c r="K2085" t="s">
        <v>5800</v>
      </c>
      <c r="L2085">
        <v>100000</v>
      </c>
      <c r="M2085">
        <v>3000</v>
      </c>
    </row>
    <row r="2086" spans="1:13">
      <c r="A2086" t="s">
        <v>130</v>
      </c>
      <c r="B2086" t="s">
        <v>4442</v>
      </c>
      <c r="C2086" s="1">
        <v>46064.637106481481</v>
      </c>
      <c r="D2086" s="62">
        <v>16203</v>
      </c>
      <c r="E2086" t="s">
        <v>34</v>
      </c>
      <c r="F2086" s="18">
        <v>46045</v>
      </c>
      <c r="G2086" t="s">
        <v>55</v>
      </c>
      <c r="H2086">
        <v>1</v>
      </c>
      <c r="I2086">
        <v>0</v>
      </c>
      <c r="J2086" t="s">
        <v>1252</v>
      </c>
      <c r="K2086" t="s">
        <v>5805</v>
      </c>
      <c r="L2086">
        <v>500000</v>
      </c>
      <c r="M2086">
        <v>15000</v>
      </c>
    </row>
    <row r="2087" spans="1:13">
      <c r="A2087" t="s">
        <v>2439</v>
      </c>
      <c r="B2087" t="s">
        <v>4443</v>
      </c>
      <c r="C2087" s="1">
        <v>46013.364652777775</v>
      </c>
      <c r="D2087" s="62">
        <v>16204</v>
      </c>
      <c r="E2087" t="s">
        <v>1251</v>
      </c>
      <c r="F2087" s="18">
        <v>46013</v>
      </c>
      <c r="G2087" t="s">
        <v>199</v>
      </c>
      <c r="K2087" t="s">
        <v>5773</v>
      </c>
      <c r="L2087">
        <v>1000000</v>
      </c>
      <c r="M2087">
        <v>25000</v>
      </c>
    </row>
    <row r="2088" spans="1:13">
      <c r="A2088" t="s">
        <v>2440</v>
      </c>
      <c r="B2088" t="s">
        <v>4444</v>
      </c>
      <c r="C2088" s="1">
        <v>46014.59034722222</v>
      </c>
      <c r="D2088" s="62">
        <v>16215</v>
      </c>
      <c r="E2088" t="s">
        <v>1251</v>
      </c>
      <c r="F2088" s="18">
        <v>46014</v>
      </c>
      <c r="G2088" t="s">
        <v>175</v>
      </c>
      <c r="K2088" t="s">
        <v>5762</v>
      </c>
    </row>
    <row r="2089" spans="1:13">
      <c r="A2089" t="s">
        <v>2441</v>
      </c>
      <c r="B2089" t="s">
        <v>5378</v>
      </c>
      <c r="C2089" s="1">
        <v>46094.417604166665</v>
      </c>
      <c r="D2089" s="62">
        <v>16216</v>
      </c>
      <c r="E2089" t="s">
        <v>34</v>
      </c>
      <c r="F2089" s="18">
        <v>46052</v>
      </c>
      <c r="G2089" t="s">
        <v>196</v>
      </c>
      <c r="H2089">
        <v>0</v>
      </c>
      <c r="I2089">
        <v>0</v>
      </c>
      <c r="J2089" t="s">
        <v>1252</v>
      </c>
      <c r="K2089" t="s">
        <v>5734</v>
      </c>
      <c r="L2089">
        <v>32250</v>
      </c>
      <c r="M2089">
        <v>1616.46</v>
      </c>
    </row>
    <row r="2090" spans="1:13">
      <c r="A2090" t="s">
        <v>2442</v>
      </c>
      <c r="B2090" t="s">
        <v>4445</v>
      </c>
      <c r="C2090" s="1">
        <v>46066.448807870373</v>
      </c>
      <c r="D2090" s="62">
        <v>16217</v>
      </c>
      <c r="E2090" t="s">
        <v>1251</v>
      </c>
      <c r="F2090" s="18">
        <v>46066</v>
      </c>
      <c r="G2090" t="s">
        <v>37</v>
      </c>
      <c r="K2090" t="s">
        <v>5806</v>
      </c>
      <c r="L2090">
        <v>1500000</v>
      </c>
    </row>
    <row r="2091" spans="1:13">
      <c r="A2091" t="s">
        <v>2443</v>
      </c>
      <c r="B2091" t="s">
        <v>4446</v>
      </c>
      <c r="C2091" s="1">
        <v>46079.71570601852</v>
      </c>
      <c r="D2091" s="62">
        <v>16219</v>
      </c>
      <c r="E2091" t="s">
        <v>34</v>
      </c>
      <c r="F2091" s="18">
        <v>46079</v>
      </c>
      <c r="K2091" t="s">
        <v>5819</v>
      </c>
      <c r="M2091">
        <v>7570</v>
      </c>
    </row>
    <row r="2092" spans="1:13">
      <c r="A2092" t="s">
        <v>131</v>
      </c>
      <c r="B2092" t="s">
        <v>4447</v>
      </c>
      <c r="C2092" s="1">
        <v>46044.496678240743</v>
      </c>
      <c r="D2092" s="62">
        <v>16221</v>
      </c>
      <c r="E2092" t="s">
        <v>34</v>
      </c>
      <c r="F2092" s="18">
        <v>46044</v>
      </c>
      <c r="G2092" t="s">
        <v>55</v>
      </c>
      <c r="H2092">
        <v>1</v>
      </c>
      <c r="I2092">
        <v>0</v>
      </c>
      <c r="J2092" t="s">
        <v>1252</v>
      </c>
      <c r="K2092" t="s">
        <v>5778</v>
      </c>
      <c r="L2092">
        <v>108000</v>
      </c>
      <c r="M2092">
        <v>3240</v>
      </c>
    </row>
    <row r="2093" spans="1:13">
      <c r="A2093" t="s">
        <v>2444</v>
      </c>
      <c r="B2093" t="s">
        <v>4448</v>
      </c>
      <c r="C2093" s="1">
        <v>46064.415370370371</v>
      </c>
      <c r="D2093" s="62">
        <v>16224</v>
      </c>
      <c r="E2093" t="s">
        <v>1251</v>
      </c>
      <c r="F2093" s="18">
        <v>46064</v>
      </c>
      <c r="G2093" t="s">
        <v>98</v>
      </c>
      <c r="J2093" t="s">
        <v>1259</v>
      </c>
      <c r="K2093" t="s">
        <v>5744</v>
      </c>
      <c r="L2093">
        <v>50000</v>
      </c>
      <c r="M2093">
        <v>1250</v>
      </c>
    </row>
    <row r="2094" spans="1:13">
      <c r="A2094" t="s">
        <v>2445</v>
      </c>
      <c r="B2094" t="s">
        <v>4449</v>
      </c>
      <c r="C2094" s="1">
        <v>46063.661006944443</v>
      </c>
      <c r="D2094" s="62">
        <v>16225</v>
      </c>
      <c r="E2094" t="s">
        <v>1251</v>
      </c>
      <c r="F2094" s="18">
        <v>46063</v>
      </c>
      <c r="G2094" t="s">
        <v>189</v>
      </c>
      <c r="K2094" t="s">
        <v>5823</v>
      </c>
      <c r="L2094">
        <v>100000</v>
      </c>
      <c r="M2094">
        <v>3000</v>
      </c>
    </row>
    <row r="2095" spans="1:13">
      <c r="A2095" t="s">
        <v>2446</v>
      </c>
      <c r="B2095" t="s">
        <v>4450</v>
      </c>
      <c r="C2095" s="1">
        <v>46071.402916666666</v>
      </c>
      <c r="D2095" s="62">
        <v>16226</v>
      </c>
      <c r="E2095" t="s">
        <v>34</v>
      </c>
      <c r="F2095" s="18">
        <v>46062</v>
      </c>
      <c r="G2095" t="s">
        <v>55</v>
      </c>
      <c r="H2095">
        <v>1</v>
      </c>
      <c r="I2095">
        <v>1</v>
      </c>
      <c r="J2095" t="s">
        <v>1252</v>
      </c>
      <c r="K2095" t="s">
        <v>5788</v>
      </c>
      <c r="L2095">
        <v>950000</v>
      </c>
      <c r="M2095">
        <v>28500</v>
      </c>
    </row>
    <row r="2096" spans="1:13">
      <c r="A2096" t="s">
        <v>2447</v>
      </c>
      <c r="B2096" t="s">
        <v>4451</v>
      </c>
      <c r="C2096" s="1">
        <v>46064.636701388888</v>
      </c>
      <c r="D2096" s="62">
        <v>16233</v>
      </c>
      <c r="E2096" t="s">
        <v>34</v>
      </c>
      <c r="F2096" s="18">
        <v>46058</v>
      </c>
      <c r="G2096" t="s">
        <v>58</v>
      </c>
      <c r="H2096">
        <v>0</v>
      </c>
      <c r="I2096">
        <v>0</v>
      </c>
      <c r="J2096" t="s">
        <v>1252</v>
      </c>
      <c r="K2096" t="s">
        <v>5820</v>
      </c>
      <c r="L2096">
        <v>87000</v>
      </c>
      <c r="M2096">
        <v>2610</v>
      </c>
    </row>
    <row r="2097" spans="1:13">
      <c r="A2097" t="s">
        <v>2448</v>
      </c>
      <c r="B2097" t="s">
        <v>4452</v>
      </c>
      <c r="C2097" s="1">
        <v>46076.678344907406</v>
      </c>
      <c r="D2097" s="62">
        <v>16235</v>
      </c>
      <c r="E2097" t="s">
        <v>34</v>
      </c>
      <c r="F2097" s="18">
        <v>46076</v>
      </c>
      <c r="G2097" t="s">
        <v>196</v>
      </c>
      <c r="H2097">
        <v>0</v>
      </c>
      <c r="I2097">
        <v>0</v>
      </c>
      <c r="J2097" t="s">
        <v>1252</v>
      </c>
      <c r="K2097" t="s">
        <v>5775</v>
      </c>
      <c r="L2097">
        <v>20000</v>
      </c>
    </row>
    <row r="2098" spans="1:13">
      <c r="A2098" t="s">
        <v>2449</v>
      </c>
      <c r="B2098" t="s">
        <v>4453</v>
      </c>
      <c r="C2098" s="1">
        <v>46031.678715277776</v>
      </c>
      <c r="D2098" s="62">
        <v>16249</v>
      </c>
      <c r="E2098" t="s">
        <v>1251</v>
      </c>
      <c r="F2098" s="18">
        <v>46031</v>
      </c>
      <c r="G2098" t="s">
        <v>108</v>
      </c>
      <c r="K2098" t="s">
        <v>5797</v>
      </c>
      <c r="L2098">
        <v>1000000</v>
      </c>
    </row>
    <row r="2099" spans="1:13">
      <c r="A2099" t="s">
        <v>989</v>
      </c>
      <c r="B2099" t="s">
        <v>4454</v>
      </c>
      <c r="C2099" s="1">
        <v>46057.516412037039</v>
      </c>
      <c r="D2099" s="62">
        <v>16250</v>
      </c>
      <c r="E2099" t="s">
        <v>34</v>
      </c>
      <c r="F2099" s="18">
        <v>46057</v>
      </c>
      <c r="G2099" t="s">
        <v>196</v>
      </c>
      <c r="H2099">
        <v>0</v>
      </c>
      <c r="I2099">
        <v>0</v>
      </c>
      <c r="J2099" t="s">
        <v>1252</v>
      </c>
      <c r="K2099" t="s">
        <v>5746</v>
      </c>
      <c r="L2099">
        <v>104899.41</v>
      </c>
    </row>
    <row r="2100" spans="1:13">
      <c r="A2100" t="s">
        <v>5522</v>
      </c>
      <c r="B2100" t="s">
        <v>5523</v>
      </c>
      <c r="C2100" s="1">
        <v>46108.609988425924</v>
      </c>
      <c r="D2100" s="62">
        <v>16259</v>
      </c>
      <c r="E2100" t="s">
        <v>1251</v>
      </c>
      <c r="F2100" s="18">
        <v>46108</v>
      </c>
      <c r="G2100" t="s">
        <v>51</v>
      </c>
      <c r="J2100" t="s">
        <v>1252</v>
      </c>
      <c r="K2100" t="s">
        <v>5807</v>
      </c>
      <c r="L2100">
        <v>1000000</v>
      </c>
      <c r="M2100">
        <v>25000</v>
      </c>
    </row>
    <row r="2101" spans="1:13">
      <c r="A2101" t="s">
        <v>2450</v>
      </c>
      <c r="B2101" t="s">
        <v>4455</v>
      </c>
      <c r="C2101" s="1">
        <v>46080.484872685185</v>
      </c>
      <c r="D2101" s="62">
        <v>16264</v>
      </c>
      <c r="E2101" t="s">
        <v>34</v>
      </c>
      <c r="F2101" s="18">
        <v>46080</v>
      </c>
      <c r="G2101" t="s">
        <v>58</v>
      </c>
      <c r="H2101">
        <v>0</v>
      </c>
      <c r="I2101">
        <v>0</v>
      </c>
      <c r="J2101" t="s">
        <v>1252</v>
      </c>
      <c r="K2101" t="s">
        <v>5752</v>
      </c>
      <c r="L2101">
        <v>10000</v>
      </c>
      <c r="M2101">
        <v>150</v>
      </c>
    </row>
    <row r="2102" spans="1:13">
      <c r="A2102" t="s">
        <v>2451</v>
      </c>
      <c r="B2102" t="s">
        <v>4456</v>
      </c>
      <c r="C2102" s="1">
        <v>46080.575254629628</v>
      </c>
      <c r="D2102" s="62">
        <v>16271</v>
      </c>
      <c r="E2102" t="s">
        <v>34</v>
      </c>
      <c r="F2102" s="18">
        <v>46080</v>
      </c>
      <c r="G2102" t="s">
        <v>199</v>
      </c>
      <c r="H2102">
        <v>0</v>
      </c>
      <c r="I2102">
        <v>1</v>
      </c>
      <c r="J2102" t="s">
        <v>1252</v>
      </c>
      <c r="K2102" t="s">
        <v>5764</v>
      </c>
      <c r="L2102">
        <v>200000</v>
      </c>
      <c r="M2102">
        <v>5000</v>
      </c>
    </row>
    <row r="2103" spans="1:13">
      <c r="A2103" t="s">
        <v>2452</v>
      </c>
      <c r="B2103" t="s">
        <v>4457</v>
      </c>
      <c r="C2103" s="1">
        <v>46062.598344907405</v>
      </c>
      <c r="D2103" s="62">
        <v>16272</v>
      </c>
      <c r="E2103" t="s">
        <v>34</v>
      </c>
      <c r="F2103" s="18">
        <v>46062</v>
      </c>
      <c r="G2103" t="s">
        <v>1019</v>
      </c>
      <c r="K2103" t="s">
        <v>5786</v>
      </c>
      <c r="L2103">
        <v>1500000</v>
      </c>
    </row>
    <row r="2104" spans="1:13">
      <c r="A2104" t="s">
        <v>2453</v>
      </c>
      <c r="B2104" t="s">
        <v>4458</v>
      </c>
      <c r="C2104" s="1">
        <v>46078.591493055559</v>
      </c>
      <c r="D2104" s="62">
        <v>16273</v>
      </c>
      <c r="E2104" t="s">
        <v>1251</v>
      </c>
      <c r="F2104" s="18">
        <v>46051</v>
      </c>
      <c r="G2104" t="s">
        <v>196</v>
      </c>
      <c r="K2104" t="s">
        <v>5792</v>
      </c>
      <c r="L2104">
        <v>30402</v>
      </c>
    </row>
    <row r="2105" spans="1:13">
      <c r="A2105" t="s">
        <v>5524</v>
      </c>
      <c r="B2105" t="s">
        <v>5525</v>
      </c>
      <c r="C2105" s="1">
        <v>46106.629907407405</v>
      </c>
      <c r="D2105" s="62">
        <v>16276</v>
      </c>
      <c r="E2105" t="s">
        <v>1251</v>
      </c>
      <c r="F2105" s="18">
        <v>46106</v>
      </c>
      <c r="G2105" t="s">
        <v>98</v>
      </c>
      <c r="J2105" t="s">
        <v>1252</v>
      </c>
      <c r="K2105" t="s">
        <v>5808</v>
      </c>
      <c r="L2105">
        <v>10000</v>
      </c>
      <c r="M2105">
        <v>250</v>
      </c>
    </row>
    <row r="2106" spans="1:13">
      <c r="A2106" t="s">
        <v>2454</v>
      </c>
      <c r="B2106" t="s">
        <v>4459</v>
      </c>
      <c r="C2106" s="1">
        <v>46072.384108796294</v>
      </c>
      <c r="D2106" s="62">
        <v>16278</v>
      </c>
      <c r="E2106" t="s">
        <v>34</v>
      </c>
      <c r="F2106" s="18">
        <v>46072</v>
      </c>
      <c r="G2106" t="s">
        <v>55</v>
      </c>
      <c r="H2106">
        <v>1</v>
      </c>
      <c r="I2106">
        <v>1</v>
      </c>
      <c r="J2106" t="s">
        <v>1252</v>
      </c>
      <c r="K2106" t="s">
        <v>5734</v>
      </c>
      <c r="L2106">
        <v>35000</v>
      </c>
      <c r="M2106">
        <v>1050</v>
      </c>
    </row>
    <row r="2107" spans="1:13">
      <c r="A2107" t="s">
        <v>5379</v>
      </c>
      <c r="B2107" t="s">
        <v>5380</v>
      </c>
      <c r="C2107" s="1">
        <v>46100.43246527778</v>
      </c>
      <c r="D2107" s="62">
        <v>16279</v>
      </c>
      <c r="E2107" t="s">
        <v>34</v>
      </c>
      <c r="F2107" s="18">
        <v>46098</v>
      </c>
      <c r="G2107" t="s">
        <v>58</v>
      </c>
      <c r="H2107">
        <v>0</v>
      </c>
      <c r="I2107">
        <v>0</v>
      </c>
      <c r="J2107" t="s">
        <v>1252</v>
      </c>
      <c r="K2107" t="s">
        <v>5781</v>
      </c>
      <c r="L2107">
        <v>100000</v>
      </c>
    </row>
    <row r="2108" spans="1:13">
      <c r="A2108" s="63" t="s">
        <v>2455</v>
      </c>
      <c r="B2108" t="s">
        <v>4460</v>
      </c>
      <c r="C2108" s="1">
        <v>46071.606215277781</v>
      </c>
      <c r="D2108" s="62">
        <v>16280</v>
      </c>
      <c r="E2108" t="s">
        <v>34</v>
      </c>
      <c r="F2108" s="18">
        <v>46071</v>
      </c>
      <c r="G2108" t="s">
        <v>196</v>
      </c>
      <c r="H2108">
        <v>0</v>
      </c>
      <c r="I2108">
        <v>0</v>
      </c>
      <c r="J2108" t="s">
        <v>1252</v>
      </c>
      <c r="K2108" t="s">
        <v>5743</v>
      </c>
      <c r="L2108">
        <v>920</v>
      </c>
      <c r="M2108">
        <v>32</v>
      </c>
    </row>
    <row r="2109" spans="1:13">
      <c r="A2109" t="s">
        <v>2456</v>
      </c>
      <c r="B2109" t="s">
        <v>4461</v>
      </c>
      <c r="C2109" s="1">
        <v>46062.390717592592</v>
      </c>
      <c r="D2109" s="62">
        <v>16282</v>
      </c>
      <c r="E2109" t="s">
        <v>1251</v>
      </c>
      <c r="F2109" s="18">
        <v>46062</v>
      </c>
      <c r="G2109" t="s">
        <v>1016</v>
      </c>
      <c r="K2109" t="s">
        <v>5752</v>
      </c>
      <c r="L2109">
        <v>100000</v>
      </c>
    </row>
    <row r="2110" spans="1:13">
      <c r="A2110" t="s">
        <v>2457</v>
      </c>
      <c r="B2110" t="s">
        <v>4462</v>
      </c>
      <c r="C2110" s="1">
        <v>46052.571944444448</v>
      </c>
      <c r="D2110" s="62">
        <v>16290</v>
      </c>
      <c r="E2110" t="s">
        <v>1251</v>
      </c>
      <c r="F2110" s="18">
        <v>46052</v>
      </c>
      <c r="K2110" t="s">
        <v>5808</v>
      </c>
    </row>
    <row r="2111" spans="1:13">
      <c r="A2111" t="s">
        <v>2458</v>
      </c>
      <c r="B2111" t="s">
        <v>4463</v>
      </c>
      <c r="C2111" s="1">
        <v>46085.547407407408</v>
      </c>
      <c r="D2111" s="62">
        <v>16291</v>
      </c>
      <c r="E2111" t="s">
        <v>1251</v>
      </c>
      <c r="F2111" s="18">
        <v>46085</v>
      </c>
      <c r="G2111" t="s">
        <v>87</v>
      </c>
      <c r="J2111" t="s">
        <v>1259</v>
      </c>
      <c r="K2111" t="s">
        <v>5784</v>
      </c>
      <c r="L2111">
        <v>70000</v>
      </c>
      <c r="M2111">
        <v>1750</v>
      </c>
    </row>
    <row r="2112" spans="1:13">
      <c r="A2112" t="s">
        <v>2459</v>
      </c>
      <c r="B2112" t="s">
        <v>4464</v>
      </c>
      <c r="C2112" s="1">
        <v>46038.489421296297</v>
      </c>
      <c r="D2112" s="62">
        <v>16293</v>
      </c>
      <c r="E2112" t="s">
        <v>1251</v>
      </c>
      <c r="F2112" s="18">
        <v>46038</v>
      </c>
      <c r="G2112" t="s">
        <v>2460</v>
      </c>
      <c r="K2112" t="s">
        <v>5804</v>
      </c>
      <c r="L2112">
        <v>110000</v>
      </c>
    </row>
    <row r="2113" spans="1:13">
      <c r="A2113" t="s">
        <v>2461</v>
      </c>
      <c r="B2113" t="s">
        <v>4465</v>
      </c>
      <c r="C2113" s="1">
        <v>46042.402060185188</v>
      </c>
      <c r="D2113" s="62">
        <v>16298</v>
      </c>
      <c r="E2113" t="s">
        <v>1251</v>
      </c>
      <c r="F2113" s="18">
        <v>46042</v>
      </c>
      <c r="G2113" t="s">
        <v>196</v>
      </c>
      <c r="J2113" t="s">
        <v>1252</v>
      </c>
      <c r="K2113" t="s">
        <v>5732</v>
      </c>
      <c r="L2113">
        <v>10000</v>
      </c>
    </row>
    <row r="2114" spans="1:13">
      <c r="A2114" t="s">
        <v>953</v>
      </c>
      <c r="B2114" t="s">
        <v>4466</v>
      </c>
      <c r="C2114" s="1">
        <v>46050.583437499998</v>
      </c>
      <c r="D2114" s="62">
        <v>16299</v>
      </c>
      <c r="E2114" t="s">
        <v>34</v>
      </c>
      <c r="F2114" s="18">
        <v>46050</v>
      </c>
      <c r="G2114" t="s">
        <v>196</v>
      </c>
      <c r="H2114">
        <v>0</v>
      </c>
      <c r="I2114">
        <v>0</v>
      </c>
      <c r="J2114" t="s">
        <v>1252</v>
      </c>
      <c r="K2114" t="s">
        <v>5784</v>
      </c>
      <c r="L2114">
        <v>9950</v>
      </c>
      <c r="M2114">
        <v>467.92</v>
      </c>
    </row>
    <row r="2115" spans="1:13">
      <c r="A2115" t="s">
        <v>1005</v>
      </c>
      <c r="B2115" t="s">
        <v>4467</v>
      </c>
      <c r="C2115" s="1">
        <v>46041.620300925926</v>
      </c>
      <c r="D2115" s="62">
        <v>16301</v>
      </c>
      <c r="E2115" t="s">
        <v>34</v>
      </c>
      <c r="F2115" s="18">
        <v>46041</v>
      </c>
      <c r="K2115" t="s">
        <v>5749</v>
      </c>
      <c r="L2115">
        <v>56160</v>
      </c>
      <c r="M2115">
        <v>56160</v>
      </c>
    </row>
    <row r="2116" spans="1:13">
      <c r="A2116" t="s">
        <v>2462</v>
      </c>
      <c r="B2116" t="s">
        <v>4468</v>
      </c>
      <c r="C2116" s="1">
        <v>46052.662569444445</v>
      </c>
      <c r="D2116" s="62">
        <v>16302</v>
      </c>
      <c r="E2116" t="s">
        <v>34</v>
      </c>
      <c r="F2116" s="18">
        <v>46052</v>
      </c>
      <c r="K2116" t="s">
        <v>5788</v>
      </c>
      <c r="M2116">
        <v>5675</v>
      </c>
    </row>
    <row r="2117" spans="1:13">
      <c r="A2117" t="s">
        <v>2463</v>
      </c>
      <c r="B2117" t="s">
        <v>4469</v>
      </c>
      <c r="C2117" s="1">
        <v>46052.663414351853</v>
      </c>
      <c r="D2117" s="62">
        <v>16303</v>
      </c>
      <c r="E2117" t="s">
        <v>34</v>
      </c>
      <c r="F2117" s="18">
        <v>46052</v>
      </c>
      <c r="K2117" t="s">
        <v>5818</v>
      </c>
      <c r="M2117">
        <v>12425</v>
      </c>
    </row>
    <row r="2118" spans="1:13">
      <c r="A2118" t="s">
        <v>954</v>
      </c>
      <c r="B2118" t="s">
        <v>4470</v>
      </c>
      <c r="C2118" s="1">
        <v>46050.587314814817</v>
      </c>
      <c r="D2118" s="62">
        <v>16307</v>
      </c>
      <c r="E2118" t="s">
        <v>34</v>
      </c>
      <c r="F2118" s="18">
        <v>46050</v>
      </c>
      <c r="G2118" t="s">
        <v>196</v>
      </c>
      <c r="H2118">
        <v>0</v>
      </c>
      <c r="I2118">
        <v>0</v>
      </c>
      <c r="J2118" t="s">
        <v>1252</v>
      </c>
      <c r="K2118" t="s">
        <v>5774</v>
      </c>
      <c r="L2118">
        <v>7075.23</v>
      </c>
      <c r="M2118">
        <v>612.46</v>
      </c>
    </row>
    <row r="2119" spans="1:13">
      <c r="A2119" t="s">
        <v>2464</v>
      </c>
      <c r="B2119" t="s">
        <v>4471</v>
      </c>
      <c r="C2119" s="1">
        <v>46058.394282407404</v>
      </c>
      <c r="D2119" s="62">
        <v>16308</v>
      </c>
      <c r="E2119" t="s">
        <v>34</v>
      </c>
      <c r="F2119" s="18">
        <v>46058</v>
      </c>
      <c r="G2119" t="s">
        <v>196</v>
      </c>
      <c r="H2119">
        <v>0</v>
      </c>
      <c r="I2119">
        <v>0</v>
      </c>
      <c r="J2119" t="s">
        <v>1252</v>
      </c>
      <c r="K2119" t="s">
        <v>5774</v>
      </c>
      <c r="L2119">
        <v>37800</v>
      </c>
      <c r="M2119">
        <v>739.82</v>
      </c>
    </row>
    <row r="2120" spans="1:13">
      <c r="A2120" t="s">
        <v>2465</v>
      </c>
      <c r="B2120" t="s">
        <v>5381</v>
      </c>
      <c r="C2120" s="1">
        <v>46094.419583333336</v>
      </c>
      <c r="D2120" s="62">
        <v>16311</v>
      </c>
      <c r="E2120" t="s">
        <v>34</v>
      </c>
      <c r="F2120" s="18">
        <v>46066</v>
      </c>
      <c r="G2120" t="s">
        <v>196</v>
      </c>
      <c r="H2120">
        <v>0</v>
      </c>
      <c r="I2120">
        <v>0</v>
      </c>
      <c r="J2120" t="s">
        <v>1252</v>
      </c>
      <c r="K2120" t="s">
        <v>5764</v>
      </c>
      <c r="L2120">
        <v>8367</v>
      </c>
      <c r="M2120">
        <v>443.98</v>
      </c>
    </row>
    <row r="2121" spans="1:13">
      <c r="A2121" t="s">
        <v>2466</v>
      </c>
      <c r="B2121" t="s">
        <v>4472</v>
      </c>
      <c r="C2121" s="1">
        <v>46048.526296296295</v>
      </c>
      <c r="D2121" s="62">
        <v>16314</v>
      </c>
      <c r="E2121" t="s">
        <v>1251</v>
      </c>
      <c r="F2121" s="18">
        <v>46048</v>
      </c>
      <c r="G2121" t="s">
        <v>61</v>
      </c>
      <c r="K2121" t="s">
        <v>5743</v>
      </c>
      <c r="L2121">
        <v>1000</v>
      </c>
      <c r="M2121">
        <v>40</v>
      </c>
    </row>
    <row r="2122" spans="1:13">
      <c r="A2122" t="s">
        <v>5526</v>
      </c>
      <c r="B2122" t="s">
        <v>5527</v>
      </c>
      <c r="C2122" s="1">
        <v>46106.693368055552</v>
      </c>
      <c r="D2122" s="62">
        <v>16315</v>
      </c>
      <c r="E2122" t="s">
        <v>1251</v>
      </c>
      <c r="F2122" s="18">
        <v>46106</v>
      </c>
      <c r="G2122" t="s">
        <v>55</v>
      </c>
      <c r="K2122" t="s">
        <v>5785</v>
      </c>
    </row>
    <row r="2123" spans="1:13">
      <c r="A2123" t="s">
        <v>2467</v>
      </c>
      <c r="B2123" t="s">
        <v>4473</v>
      </c>
      <c r="C2123" s="1">
        <v>46063.660636574074</v>
      </c>
      <c r="D2123" s="62">
        <v>16319</v>
      </c>
      <c r="E2123" t="s">
        <v>1251</v>
      </c>
      <c r="F2123" s="18">
        <v>46063</v>
      </c>
      <c r="G2123" t="s">
        <v>189</v>
      </c>
      <c r="K2123" t="s">
        <v>5822</v>
      </c>
      <c r="L2123">
        <v>100000</v>
      </c>
      <c r="M2123">
        <v>3000</v>
      </c>
    </row>
    <row r="2124" spans="1:13">
      <c r="A2124" t="s">
        <v>5382</v>
      </c>
      <c r="B2124" t="s">
        <v>5528</v>
      </c>
      <c r="C2124" s="1">
        <v>46106.637696759259</v>
      </c>
      <c r="D2124" s="62">
        <v>16324</v>
      </c>
      <c r="E2124" t="s">
        <v>34</v>
      </c>
      <c r="F2124" s="18">
        <v>46098</v>
      </c>
      <c r="G2124" t="s">
        <v>98</v>
      </c>
      <c r="H2124">
        <v>0</v>
      </c>
      <c r="I2124">
        <v>1</v>
      </c>
      <c r="J2124" t="s">
        <v>1252</v>
      </c>
      <c r="K2124" t="s">
        <v>5806</v>
      </c>
      <c r="L2124">
        <v>300000</v>
      </c>
      <c r="M2124">
        <v>7500</v>
      </c>
    </row>
    <row r="2125" spans="1:13">
      <c r="A2125" t="s">
        <v>2468</v>
      </c>
      <c r="B2125" t="s">
        <v>4474</v>
      </c>
      <c r="C2125" s="1">
        <v>46070.626006944447</v>
      </c>
      <c r="D2125" s="62">
        <v>16327</v>
      </c>
      <c r="E2125" t="s">
        <v>34</v>
      </c>
      <c r="F2125" s="18">
        <v>46070</v>
      </c>
      <c r="G2125" t="s">
        <v>41</v>
      </c>
      <c r="H2125">
        <v>0</v>
      </c>
      <c r="I2125">
        <v>1</v>
      </c>
      <c r="J2125" t="s">
        <v>1252</v>
      </c>
      <c r="K2125" t="s">
        <v>5740</v>
      </c>
      <c r="L2125">
        <v>575000</v>
      </c>
      <c r="M2125">
        <v>14375</v>
      </c>
    </row>
    <row r="2126" spans="1:13">
      <c r="A2126" t="s">
        <v>2469</v>
      </c>
      <c r="B2126" t="s">
        <v>4475</v>
      </c>
      <c r="C2126" s="1">
        <v>46057.578414351854</v>
      </c>
      <c r="D2126" s="62">
        <v>16330</v>
      </c>
      <c r="E2126" t="s">
        <v>1251</v>
      </c>
      <c r="F2126" s="18">
        <v>46057</v>
      </c>
      <c r="G2126" t="s">
        <v>55</v>
      </c>
      <c r="J2126" t="s">
        <v>1252</v>
      </c>
      <c r="K2126" t="s">
        <v>5769</v>
      </c>
      <c r="L2126">
        <v>4500</v>
      </c>
    </row>
    <row r="2127" spans="1:13">
      <c r="A2127" t="s">
        <v>2470</v>
      </c>
      <c r="B2127" t="s">
        <v>4476</v>
      </c>
      <c r="C2127" s="1">
        <v>46054.839178240742</v>
      </c>
      <c r="D2127" s="62">
        <v>16344</v>
      </c>
      <c r="E2127" t="s">
        <v>1251</v>
      </c>
      <c r="F2127" s="18">
        <v>46054</v>
      </c>
      <c r="G2127" t="s">
        <v>79</v>
      </c>
      <c r="K2127" t="s">
        <v>5741</v>
      </c>
      <c r="L2127">
        <v>100000</v>
      </c>
      <c r="M2127">
        <v>2500</v>
      </c>
    </row>
    <row r="2128" spans="1:13">
      <c r="A2128" t="s">
        <v>5383</v>
      </c>
      <c r="B2128" t="s">
        <v>5384</v>
      </c>
      <c r="C2128" s="1">
        <v>46097.408148148148</v>
      </c>
      <c r="D2128" s="62">
        <v>16347</v>
      </c>
      <c r="E2128" t="s">
        <v>34</v>
      </c>
      <c r="F2128" s="18">
        <v>46097</v>
      </c>
      <c r="G2128" t="s">
        <v>58</v>
      </c>
      <c r="H2128">
        <v>0</v>
      </c>
      <c r="I2128">
        <v>1</v>
      </c>
      <c r="J2128" t="s">
        <v>1252</v>
      </c>
      <c r="K2128" t="s">
        <v>5813</v>
      </c>
      <c r="L2128">
        <v>20000</v>
      </c>
      <c r="M2128">
        <v>600</v>
      </c>
    </row>
    <row r="2129" spans="1:13">
      <c r="A2129" t="s">
        <v>2471</v>
      </c>
      <c r="B2129" t="s">
        <v>4477</v>
      </c>
      <c r="C2129" s="1">
        <v>46080.63853009259</v>
      </c>
      <c r="D2129" s="62">
        <v>16349</v>
      </c>
      <c r="E2129" t="s">
        <v>34</v>
      </c>
      <c r="F2129" s="18">
        <v>46080</v>
      </c>
      <c r="G2129" t="s">
        <v>214</v>
      </c>
      <c r="H2129">
        <v>0</v>
      </c>
      <c r="I2129">
        <v>1</v>
      </c>
      <c r="J2129" t="s">
        <v>1252</v>
      </c>
      <c r="K2129" t="s">
        <v>5826</v>
      </c>
      <c r="L2129">
        <v>75000</v>
      </c>
      <c r="M2129">
        <v>1875</v>
      </c>
    </row>
    <row r="2130" spans="1:13">
      <c r="A2130" t="s">
        <v>5385</v>
      </c>
      <c r="B2130" t="s">
        <v>5386</v>
      </c>
      <c r="C2130" s="1">
        <v>46092.525439814817</v>
      </c>
      <c r="D2130" s="62">
        <v>16355</v>
      </c>
      <c r="E2130" t="s">
        <v>1251</v>
      </c>
      <c r="F2130" s="18">
        <v>46092</v>
      </c>
      <c r="G2130" t="s">
        <v>79</v>
      </c>
      <c r="K2130" t="s">
        <v>5825</v>
      </c>
      <c r="L2130">
        <v>100000</v>
      </c>
    </row>
    <row r="2131" spans="1:13">
      <c r="A2131" t="s">
        <v>2472</v>
      </c>
      <c r="B2131" t="s">
        <v>4478</v>
      </c>
      <c r="C2131" s="1">
        <v>46064.64266203704</v>
      </c>
      <c r="D2131" s="62">
        <v>16363</v>
      </c>
      <c r="E2131" t="s">
        <v>34</v>
      </c>
      <c r="F2131" s="18">
        <v>46064</v>
      </c>
      <c r="G2131" t="s">
        <v>196</v>
      </c>
      <c r="H2131">
        <v>0</v>
      </c>
      <c r="I2131">
        <v>1</v>
      </c>
      <c r="J2131" t="s">
        <v>1252</v>
      </c>
      <c r="K2131" t="s">
        <v>5812</v>
      </c>
      <c r="L2131">
        <v>103000</v>
      </c>
    </row>
    <row r="2132" spans="1:13">
      <c r="A2132" t="s">
        <v>5529</v>
      </c>
      <c r="B2132" t="s">
        <v>5530</v>
      </c>
      <c r="C2132" s="1">
        <v>46111.532337962963</v>
      </c>
      <c r="D2132" s="62">
        <v>16375</v>
      </c>
      <c r="E2132" t="s">
        <v>34</v>
      </c>
      <c r="F2132" s="18">
        <v>46105</v>
      </c>
      <c r="G2132" t="s">
        <v>175</v>
      </c>
      <c r="H2132">
        <v>0</v>
      </c>
      <c r="I2132">
        <v>1</v>
      </c>
      <c r="J2132" t="s">
        <v>1252</v>
      </c>
      <c r="K2132" t="s">
        <v>5788</v>
      </c>
      <c r="L2132">
        <v>400000</v>
      </c>
      <c r="M2132">
        <v>10000</v>
      </c>
    </row>
    <row r="2133" spans="1:13">
      <c r="A2133" t="s">
        <v>2473</v>
      </c>
      <c r="B2133" t="s">
        <v>5387</v>
      </c>
      <c r="C2133" s="1">
        <v>46094.420891203707</v>
      </c>
      <c r="D2133" s="62">
        <v>16378</v>
      </c>
      <c r="E2133" t="s">
        <v>34</v>
      </c>
      <c r="F2133" s="18">
        <v>46079</v>
      </c>
      <c r="G2133" t="s">
        <v>58</v>
      </c>
      <c r="H2133">
        <v>0</v>
      </c>
      <c r="I2133">
        <v>0</v>
      </c>
      <c r="J2133" t="s">
        <v>1252</v>
      </c>
      <c r="K2133" t="s">
        <v>5753</v>
      </c>
      <c r="L2133">
        <v>13065</v>
      </c>
      <c r="M2133">
        <v>391.95</v>
      </c>
    </row>
    <row r="2134" spans="1:13">
      <c r="A2134" t="s">
        <v>5388</v>
      </c>
      <c r="B2134" t="s">
        <v>5389</v>
      </c>
      <c r="C2134" s="1">
        <v>46097.666076388887</v>
      </c>
      <c r="D2134" s="62">
        <v>16379</v>
      </c>
      <c r="E2134" t="s">
        <v>34</v>
      </c>
      <c r="F2134" s="18">
        <v>46097</v>
      </c>
      <c r="G2134" t="s">
        <v>196</v>
      </c>
      <c r="H2134">
        <v>0</v>
      </c>
      <c r="I2134">
        <v>1</v>
      </c>
      <c r="J2134" t="s">
        <v>1252</v>
      </c>
      <c r="K2134" t="s">
        <v>5812</v>
      </c>
      <c r="L2134">
        <v>239528</v>
      </c>
      <c r="M2134">
        <v>2548.54</v>
      </c>
    </row>
    <row r="2135" spans="1:13">
      <c r="A2135" t="s">
        <v>2474</v>
      </c>
      <c r="B2135" t="s">
        <v>4479</v>
      </c>
      <c r="C2135" s="1">
        <v>46080.603148148148</v>
      </c>
      <c r="D2135" s="62">
        <v>16380</v>
      </c>
      <c r="E2135" t="s">
        <v>34</v>
      </c>
      <c r="F2135" s="18">
        <v>46080</v>
      </c>
      <c r="K2135" t="s">
        <v>5824</v>
      </c>
      <c r="M2135">
        <v>10075</v>
      </c>
    </row>
    <row r="2136" spans="1:13">
      <c r="A2136" t="s">
        <v>2475</v>
      </c>
      <c r="B2136" t="s">
        <v>5390</v>
      </c>
      <c r="C2136" s="1">
        <v>46094.421701388892</v>
      </c>
      <c r="D2136" s="62">
        <v>16382</v>
      </c>
      <c r="E2136" t="s">
        <v>34</v>
      </c>
      <c r="F2136" s="18">
        <v>46085</v>
      </c>
      <c r="G2136" t="s">
        <v>196</v>
      </c>
      <c r="H2136">
        <v>0</v>
      </c>
      <c r="I2136">
        <v>1</v>
      </c>
      <c r="J2136" t="s">
        <v>1252</v>
      </c>
      <c r="K2136" t="s">
        <v>5830</v>
      </c>
      <c r="L2136">
        <v>8410</v>
      </c>
      <c r="M2136">
        <v>275.18</v>
      </c>
    </row>
    <row r="2137" spans="1:13">
      <c r="A2137" t="s">
        <v>2476</v>
      </c>
      <c r="B2137" t="s">
        <v>4480</v>
      </c>
      <c r="C2137" s="1">
        <v>46080.63003472222</v>
      </c>
      <c r="D2137" s="62">
        <v>16383</v>
      </c>
      <c r="E2137" t="s">
        <v>34</v>
      </c>
      <c r="F2137" s="18">
        <v>46080</v>
      </c>
      <c r="G2137" t="s">
        <v>1016</v>
      </c>
      <c r="H2137">
        <v>0</v>
      </c>
      <c r="I2137">
        <v>0</v>
      </c>
      <c r="J2137" t="s">
        <v>1252</v>
      </c>
      <c r="K2137" t="s">
        <v>5752</v>
      </c>
      <c r="L2137">
        <v>80000</v>
      </c>
    </row>
    <row r="2138" spans="1:13">
      <c r="A2138" t="s">
        <v>2477</v>
      </c>
      <c r="B2138" t="s">
        <v>4481</v>
      </c>
      <c r="C2138" s="1">
        <v>46055.553032407406</v>
      </c>
      <c r="D2138" s="62">
        <v>16386</v>
      </c>
      <c r="E2138" t="s">
        <v>1251</v>
      </c>
      <c r="F2138" s="18">
        <v>46055</v>
      </c>
      <c r="G2138" t="s">
        <v>127</v>
      </c>
      <c r="J2138" t="s">
        <v>1252</v>
      </c>
      <c r="K2138" t="s">
        <v>5757</v>
      </c>
      <c r="L2138">
        <v>10000</v>
      </c>
      <c r="M2138">
        <v>300</v>
      </c>
    </row>
    <row r="2139" spans="1:13">
      <c r="A2139" s="63" t="s">
        <v>2478</v>
      </c>
      <c r="B2139" t="s">
        <v>5391</v>
      </c>
      <c r="C2139" s="1">
        <v>46094.418298611112</v>
      </c>
      <c r="D2139" s="62">
        <v>16393</v>
      </c>
      <c r="E2139" t="s">
        <v>34</v>
      </c>
      <c r="F2139" s="18">
        <v>46057</v>
      </c>
      <c r="G2139" t="s">
        <v>189</v>
      </c>
      <c r="H2139">
        <v>0</v>
      </c>
      <c r="I2139">
        <v>0</v>
      </c>
      <c r="J2139" t="s">
        <v>1252</v>
      </c>
      <c r="K2139" t="s">
        <v>5820</v>
      </c>
      <c r="L2139">
        <v>120000</v>
      </c>
      <c r="M2139">
        <v>3600</v>
      </c>
    </row>
    <row r="2140" spans="1:13">
      <c r="A2140" t="s">
        <v>2479</v>
      </c>
      <c r="B2140" t="s">
        <v>4482</v>
      </c>
      <c r="C2140" s="1">
        <v>46071.700219907405</v>
      </c>
      <c r="D2140" s="62">
        <v>16395</v>
      </c>
      <c r="E2140" t="s">
        <v>1251</v>
      </c>
      <c r="F2140" s="18">
        <v>46071</v>
      </c>
      <c r="G2140" t="s">
        <v>98</v>
      </c>
      <c r="K2140" t="s">
        <v>5823</v>
      </c>
      <c r="L2140">
        <v>300000</v>
      </c>
      <c r="M2140">
        <v>7500</v>
      </c>
    </row>
    <row r="2141" spans="1:13">
      <c r="A2141" t="s">
        <v>2480</v>
      </c>
      <c r="B2141" t="s">
        <v>4483</v>
      </c>
      <c r="C2141" s="1">
        <v>46057.499259259261</v>
      </c>
      <c r="D2141" s="62">
        <v>16404</v>
      </c>
      <c r="E2141" t="s">
        <v>1251</v>
      </c>
      <c r="F2141" s="18">
        <v>46057</v>
      </c>
      <c r="G2141" t="s">
        <v>66</v>
      </c>
      <c r="H2141">
        <v>0</v>
      </c>
      <c r="I2141">
        <v>0</v>
      </c>
      <c r="J2141" t="s">
        <v>1252</v>
      </c>
      <c r="K2141" t="s">
        <v>5732</v>
      </c>
      <c r="L2141">
        <v>750000</v>
      </c>
    </row>
    <row r="2142" spans="1:13">
      <c r="A2142" t="s">
        <v>2481</v>
      </c>
      <c r="B2142" t="s">
        <v>4484</v>
      </c>
      <c r="C2142" s="1">
        <v>46069.527928240743</v>
      </c>
      <c r="D2142" s="62">
        <v>16410</v>
      </c>
      <c r="E2142" t="s">
        <v>34</v>
      </c>
      <c r="F2142" s="18">
        <v>46057</v>
      </c>
      <c r="G2142" t="s">
        <v>189</v>
      </c>
      <c r="H2142">
        <v>0</v>
      </c>
      <c r="I2142">
        <v>0</v>
      </c>
      <c r="J2142" t="s">
        <v>1252</v>
      </c>
      <c r="K2142" t="s">
        <v>5809</v>
      </c>
      <c r="L2142">
        <v>42000</v>
      </c>
      <c r="M2142">
        <v>1260</v>
      </c>
    </row>
    <row r="2143" spans="1:13">
      <c r="A2143" t="s">
        <v>2482</v>
      </c>
      <c r="B2143" t="s">
        <v>5392</v>
      </c>
      <c r="C2143" s="1">
        <v>46094.419166666667</v>
      </c>
      <c r="D2143" s="62">
        <v>16411</v>
      </c>
      <c r="E2143" t="s">
        <v>34</v>
      </c>
      <c r="F2143" s="18">
        <v>46059</v>
      </c>
      <c r="G2143" t="s">
        <v>189</v>
      </c>
      <c r="H2143">
        <v>0</v>
      </c>
      <c r="I2143">
        <v>0</v>
      </c>
      <c r="J2143" t="s">
        <v>1252</v>
      </c>
      <c r="K2143" t="s">
        <v>5787</v>
      </c>
      <c r="L2143">
        <v>32500</v>
      </c>
      <c r="M2143">
        <v>975</v>
      </c>
    </row>
    <row r="2144" spans="1:13">
      <c r="A2144" t="s">
        <v>5393</v>
      </c>
      <c r="B2144" t="s">
        <v>5394</v>
      </c>
      <c r="C2144" s="1">
        <v>46099.590682870374</v>
      </c>
      <c r="D2144" s="62">
        <v>16412</v>
      </c>
      <c r="E2144" t="s">
        <v>34</v>
      </c>
      <c r="F2144" s="18">
        <v>46099</v>
      </c>
      <c r="G2144" t="s">
        <v>196</v>
      </c>
      <c r="H2144">
        <v>0</v>
      </c>
      <c r="I2144">
        <v>1</v>
      </c>
      <c r="J2144" t="s">
        <v>1252</v>
      </c>
      <c r="K2144" t="s">
        <v>5807</v>
      </c>
      <c r="L2144">
        <v>10150</v>
      </c>
    </row>
    <row r="2145" spans="1:13">
      <c r="A2145" t="s">
        <v>5395</v>
      </c>
      <c r="B2145" t="s">
        <v>5396</v>
      </c>
      <c r="C2145" s="1">
        <v>46100.579780092594</v>
      </c>
      <c r="D2145" s="62">
        <v>16416</v>
      </c>
      <c r="E2145" t="s">
        <v>1251</v>
      </c>
      <c r="F2145" s="18">
        <v>46100</v>
      </c>
      <c r="G2145" t="s">
        <v>53</v>
      </c>
      <c r="J2145" t="s">
        <v>1252</v>
      </c>
      <c r="K2145" t="s">
        <v>5799</v>
      </c>
      <c r="L2145">
        <v>50000</v>
      </c>
      <c r="M2145">
        <v>1250</v>
      </c>
    </row>
    <row r="2146" spans="1:13">
      <c r="A2146" t="s">
        <v>2483</v>
      </c>
      <c r="B2146" t="s">
        <v>4485</v>
      </c>
      <c r="C2146" s="1">
        <v>46058.58734953704</v>
      </c>
      <c r="D2146" s="62">
        <v>16421</v>
      </c>
      <c r="E2146" t="s">
        <v>1251</v>
      </c>
      <c r="F2146" s="18">
        <v>46058</v>
      </c>
      <c r="G2146" t="s">
        <v>58</v>
      </c>
      <c r="J2146" t="s">
        <v>1252</v>
      </c>
      <c r="K2146" t="s">
        <v>5814</v>
      </c>
      <c r="L2146">
        <v>30000</v>
      </c>
      <c r="M2146">
        <v>450</v>
      </c>
    </row>
    <row r="2147" spans="1:13">
      <c r="A2147" t="s">
        <v>2484</v>
      </c>
      <c r="B2147" t="s">
        <v>4486</v>
      </c>
      <c r="C2147" s="1">
        <v>46085.626712962963</v>
      </c>
      <c r="D2147" s="62">
        <v>16425</v>
      </c>
      <c r="E2147" t="s">
        <v>34</v>
      </c>
      <c r="F2147" s="18">
        <v>46085</v>
      </c>
      <c r="G2147" t="s">
        <v>55</v>
      </c>
      <c r="H2147">
        <v>1</v>
      </c>
      <c r="I2147">
        <v>1</v>
      </c>
      <c r="J2147" t="s">
        <v>1252</v>
      </c>
      <c r="K2147" t="s">
        <v>5808</v>
      </c>
      <c r="L2147">
        <v>60000</v>
      </c>
      <c r="M2147">
        <v>1800</v>
      </c>
    </row>
    <row r="2148" spans="1:13">
      <c r="A2148" t="s">
        <v>2485</v>
      </c>
      <c r="B2148" t="s">
        <v>4487</v>
      </c>
      <c r="C2148" s="1">
        <v>46073.532488425924</v>
      </c>
      <c r="D2148" s="62">
        <v>16431</v>
      </c>
      <c r="E2148" t="s">
        <v>1251</v>
      </c>
      <c r="F2148" s="18">
        <v>46073</v>
      </c>
      <c r="G2148" t="s">
        <v>127</v>
      </c>
      <c r="J2148" t="s">
        <v>1252</v>
      </c>
      <c r="K2148" t="s">
        <v>5776</v>
      </c>
      <c r="L2148">
        <v>75000</v>
      </c>
      <c r="M2148">
        <v>2250</v>
      </c>
    </row>
    <row r="2149" spans="1:13">
      <c r="A2149" t="s">
        <v>5397</v>
      </c>
      <c r="B2149" t="s">
        <v>5398</v>
      </c>
      <c r="C2149" s="1">
        <v>46101.636550925927</v>
      </c>
      <c r="D2149" s="62">
        <v>16434</v>
      </c>
      <c r="E2149" t="s">
        <v>34</v>
      </c>
      <c r="F2149" s="18">
        <v>46101</v>
      </c>
      <c r="G2149" t="s">
        <v>199</v>
      </c>
      <c r="H2149">
        <v>0</v>
      </c>
      <c r="I2149">
        <v>1</v>
      </c>
      <c r="J2149" t="s">
        <v>1252</v>
      </c>
      <c r="K2149" t="s">
        <v>5791</v>
      </c>
      <c r="L2149">
        <v>500000</v>
      </c>
      <c r="M2149">
        <v>12500</v>
      </c>
    </row>
    <row r="2150" spans="1:13">
      <c r="A2150" t="s">
        <v>5531</v>
      </c>
      <c r="B2150" t="s">
        <v>5532</v>
      </c>
      <c r="C2150" s="1">
        <v>46108.595034722224</v>
      </c>
      <c r="D2150" s="62">
        <v>16456</v>
      </c>
      <c r="E2150" t="s">
        <v>34</v>
      </c>
      <c r="F2150" s="18">
        <v>46108</v>
      </c>
      <c r="G2150" t="s">
        <v>37</v>
      </c>
      <c r="H2150">
        <v>0</v>
      </c>
      <c r="I2150">
        <v>1</v>
      </c>
      <c r="J2150" t="s">
        <v>1252</v>
      </c>
      <c r="K2150" t="s">
        <v>5771</v>
      </c>
      <c r="L2150">
        <v>2500000</v>
      </c>
      <c r="M2150">
        <v>62500</v>
      </c>
    </row>
    <row r="2151" spans="1:13">
      <c r="A2151" t="s">
        <v>2486</v>
      </c>
      <c r="B2151" t="s">
        <v>4488</v>
      </c>
      <c r="C2151" s="1">
        <v>46077.471180555556</v>
      </c>
      <c r="D2151" s="62">
        <v>16465</v>
      </c>
      <c r="E2151" t="s">
        <v>34</v>
      </c>
      <c r="F2151" s="18">
        <v>46077</v>
      </c>
      <c r="K2151" t="s">
        <v>5794</v>
      </c>
      <c r="M2151">
        <v>5812.5</v>
      </c>
    </row>
    <row r="2152" spans="1:13">
      <c r="A2152" t="s">
        <v>5399</v>
      </c>
      <c r="B2152" t="s">
        <v>5533</v>
      </c>
      <c r="C2152" s="1">
        <v>46106.522013888891</v>
      </c>
      <c r="D2152" s="62">
        <v>16482</v>
      </c>
      <c r="E2152" t="s">
        <v>34</v>
      </c>
      <c r="F2152" s="18">
        <v>46104</v>
      </c>
      <c r="G2152" t="s">
        <v>175</v>
      </c>
      <c r="H2152">
        <v>0</v>
      </c>
      <c r="I2152">
        <v>0</v>
      </c>
      <c r="J2152" t="s">
        <v>1252</v>
      </c>
      <c r="K2152" t="s">
        <v>5788</v>
      </c>
      <c r="L2152">
        <v>2000000</v>
      </c>
      <c r="M2152">
        <v>50000</v>
      </c>
    </row>
    <row r="2153" spans="1:13">
      <c r="A2153" t="s">
        <v>2487</v>
      </c>
      <c r="B2153" t="s">
        <v>4489</v>
      </c>
      <c r="C2153" s="1">
        <v>46070.651226851849</v>
      </c>
      <c r="D2153" s="62">
        <v>16486</v>
      </c>
      <c r="E2153" t="s">
        <v>1251</v>
      </c>
      <c r="F2153" s="18">
        <v>46070</v>
      </c>
      <c r="K2153" t="s">
        <v>5764</v>
      </c>
    </row>
    <row r="2154" spans="1:13">
      <c r="A2154" t="s">
        <v>5400</v>
      </c>
      <c r="B2154" t="s">
        <v>5401</v>
      </c>
      <c r="C2154" s="1">
        <v>46094.522974537038</v>
      </c>
      <c r="D2154" s="62">
        <v>16487</v>
      </c>
      <c r="E2154" t="s">
        <v>1251</v>
      </c>
      <c r="F2154" s="18">
        <v>46094</v>
      </c>
      <c r="G2154" t="s">
        <v>175</v>
      </c>
      <c r="K2154" t="s">
        <v>5745</v>
      </c>
      <c r="L2154">
        <v>1001500</v>
      </c>
      <c r="M2154">
        <v>25037.5</v>
      </c>
    </row>
    <row r="2155" spans="1:13">
      <c r="A2155" t="s">
        <v>5722</v>
      </c>
      <c r="B2155" t="s">
        <v>5723</v>
      </c>
      <c r="C2155" s="1">
        <v>46112.555312500001</v>
      </c>
      <c r="D2155" s="62">
        <v>16490</v>
      </c>
      <c r="E2155" t="s">
        <v>34</v>
      </c>
      <c r="F2155" s="18">
        <v>46112</v>
      </c>
      <c r="G2155" t="s">
        <v>1016</v>
      </c>
      <c r="H2155">
        <v>0</v>
      </c>
      <c r="I2155">
        <v>0</v>
      </c>
      <c r="J2155" t="s">
        <v>1252</v>
      </c>
      <c r="K2155" t="s">
        <v>5753</v>
      </c>
      <c r="L2155">
        <v>7000</v>
      </c>
      <c r="M2155">
        <v>210</v>
      </c>
    </row>
    <row r="2156" spans="1:13">
      <c r="A2156" t="s">
        <v>2488</v>
      </c>
      <c r="B2156" t="s">
        <v>4490</v>
      </c>
      <c r="C2156" s="1">
        <v>46076.412280092591</v>
      </c>
      <c r="D2156" s="62">
        <v>16509</v>
      </c>
      <c r="E2156" t="s">
        <v>1251</v>
      </c>
      <c r="F2156" s="18">
        <v>46076</v>
      </c>
      <c r="K2156" t="s">
        <v>5790</v>
      </c>
    </row>
    <row r="2157" spans="1:13">
      <c r="A2157" t="s">
        <v>5402</v>
      </c>
      <c r="B2157" t="s">
        <v>5403</v>
      </c>
      <c r="C2157" s="1">
        <v>46100.393483796295</v>
      </c>
      <c r="D2157" s="62">
        <v>16511</v>
      </c>
      <c r="E2157" t="s">
        <v>34</v>
      </c>
      <c r="F2157" s="18">
        <v>46100</v>
      </c>
      <c r="G2157" t="s">
        <v>53</v>
      </c>
      <c r="H2157">
        <v>1</v>
      </c>
      <c r="I2157">
        <v>1</v>
      </c>
      <c r="J2157" t="s">
        <v>1252</v>
      </c>
      <c r="K2157" t="s">
        <v>5831</v>
      </c>
      <c r="L2157">
        <v>25100</v>
      </c>
    </row>
    <row r="2158" spans="1:13">
      <c r="A2158" t="s">
        <v>5534</v>
      </c>
      <c r="B2158" t="s">
        <v>5535</v>
      </c>
      <c r="C2158" s="1">
        <v>46105.619745370372</v>
      </c>
      <c r="D2158" s="62">
        <v>16529</v>
      </c>
      <c r="E2158" t="s">
        <v>1251</v>
      </c>
      <c r="F2158" s="18">
        <v>46105</v>
      </c>
      <c r="G2158" t="s">
        <v>37</v>
      </c>
      <c r="K2158" t="s">
        <v>5808</v>
      </c>
      <c r="L2158">
        <v>400000</v>
      </c>
    </row>
    <row r="2159" spans="1:13">
      <c r="A2159" t="s">
        <v>5536</v>
      </c>
      <c r="B2159" t="s">
        <v>5537</v>
      </c>
      <c r="C2159" s="1">
        <v>46111.427789351852</v>
      </c>
      <c r="D2159" s="62">
        <v>16531</v>
      </c>
      <c r="E2159" t="s">
        <v>34</v>
      </c>
      <c r="F2159" s="18">
        <v>46111</v>
      </c>
      <c r="G2159" t="s">
        <v>196</v>
      </c>
      <c r="H2159">
        <v>0</v>
      </c>
      <c r="I2159">
        <v>1</v>
      </c>
      <c r="J2159" t="s">
        <v>1252</v>
      </c>
      <c r="K2159" t="s">
        <v>5791</v>
      </c>
      <c r="L2159">
        <v>6800</v>
      </c>
    </row>
    <row r="2160" spans="1:13">
      <c r="A2160" t="s">
        <v>2489</v>
      </c>
      <c r="B2160" t="s">
        <v>4491</v>
      </c>
      <c r="C2160" s="1">
        <v>46078.460949074077</v>
      </c>
      <c r="D2160" s="62">
        <v>16537</v>
      </c>
      <c r="E2160" t="s">
        <v>1251</v>
      </c>
      <c r="F2160" s="18">
        <v>46078</v>
      </c>
      <c r="K2160" t="s">
        <v>5794</v>
      </c>
    </row>
    <row r="2161" spans="1:13">
      <c r="A2161" t="s">
        <v>5538</v>
      </c>
      <c r="B2161" t="s">
        <v>5539</v>
      </c>
      <c r="C2161" s="1">
        <v>46111.59443287037</v>
      </c>
      <c r="D2161" s="62">
        <v>16539</v>
      </c>
      <c r="E2161" t="s">
        <v>1251</v>
      </c>
      <c r="F2161" s="18">
        <v>46111</v>
      </c>
      <c r="J2161" t="s">
        <v>1259</v>
      </c>
      <c r="K2161" t="s">
        <v>5825</v>
      </c>
      <c r="L2161">
        <v>5000000</v>
      </c>
    </row>
    <row r="2162" spans="1:13">
      <c r="A2162" t="s">
        <v>2490</v>
      </c>
      <c r="B2162" t="s">
        <v>4492</v>
      </c>
      <c r="C2162" s="1">
        <v>46078.511261574073</v>
      </c>
      <c r="D2162" s="62">
        <v>16540</v>
      </c>
      <c r="E2162" t="s">
        <v>1251</v>
      </c>
      <c r="F2162" s="18">
        <v>46078</v>
      </c>
      <c r="G2162" t="s">
        <v>284</v>
      </c>
      <c r="K2162" t="s">
        <v>5802</v>
      </c>
      <c r="L2162">
        <v>15000</v>
      </c>
    </row>
    <row r="2163" spans="1:13">
      <c r="A2163" t="s">
        <v>5540</v>
      </c>
      <c r="B2163" t="s">
        <v>5541</v>
      </c>
      <c r="C2163" s="1">
        <v>46111.534328703703</v>
      </c>
      <c r="D2163" s="62">
        <v>16549</v>
      </c>
      <c r="E2163" t="s">
        <v>34</v>
      </c>
      <c r="F2163" s="18">
        <v>46111</v>
      </c>
      <c r="G2163" t="s">
        <v>41</v>
      </c>
      <c r="H2163">
        <v>0</v>
      </c>
      <c r="I2163">
        <v>0</v>
      </c>
      <c r="J2163" t="s">
        <v>1252</v>
      </c>
      <c r="K2163" t="s">
        <v>5817</v>
      </c>
      <c r="L2163">
        <v>103338.31</v>
      </c>
      <c r="M2163">
        <v>4133.53</v>
      </c>
    </row>
    <row r="2164" spans="1:13">
      <c r="A2164" t="s">
        <v>5404</v>
      </c>
      <c r="B2164" t="s">
        <v>5405</v>
      </c>
      <c r="C2164" s="1">
        <v>46104.428865740738</v>
      </c>
      <c r="D2164" s="62">
        <v>16556</v>
      </c>
      <c r="E2164" t="s">
        <v>1251</v>
      </c>
      <c r="F2164" s="18">
        <v>46104</v>
      </c>
      <c r="G2164" t="s">
        <v>82</v>
      </c>
      <c r="K2164" t="s">
        <v>5795</v>
      </c>
    </row>
    <row r="2165" spans="1:13">
      <c r="A2165" t="s">
        <v>2491</v>
      </c>
      <c r="B2165" t="s">
        <v>4493</v>
      </c>
      <c r="C2165" s="1">
        <v>46080.502951388888</v>
      </c>
      <c r="D2165" s="62">
        <v>16559</v>
      </c>
      <c r="E2165" t="s">
        <v>1251</v>
      </c>
      <c r="F2165" s="18">
        <v>46080</v>
      </c>
      <c r="K2165" t="s">
        <v>5828</v>
      </c>
    </row>
    <row r="2166" spans="1:13">
      <c r="A2166" t="s">
        <v>5406</v>
      </c>
      <c r="B2166" t="s">
        <v>5407</v>
      </c>
      <c r="C2166" s="1">
        <v>46101.43445601852</v>
      </c>
      <c r="D2166" s="62">
        <v>16566</v>
      </c>
      <c r="E2166" t="s">
        <v>34</v>
      </c>
      <c r="F2166" s="18">
        <v>46101</v>
      </c>
      <c r="G2166" t="s">
        <v>98</v>
      </c>
      <c r="H2166">
        <v>0</v>
      </c>
      <c r="I2166">
        <v>1</v>
      </c>
      <c r="J2166" t="s">
        <v>1252</v>
      </c>
      <c r="K2166" t="s">
        <v>5794</v>
      </c>
      <c r="L2166">
        <v>385000</v>
      </c>
      <c r="M2166">
        <v>4812.5</v>
      </c>
    </row>
    <row r="2167" spans="1:13">
      <c r="A2167" t="s">
        <v>5408</v>
      </c>
      <c r="B2167" t="s">
        <v>5409</v>
      </c>
      <c r="C2167" s="1">
        <v>46101.438518518517</v>
      </c>
      <c r="D2167" s="62">
        <v>16575</v>
      </c>
      <c r="E2167" t="s">
        <v>34</v>
      </c>
      <c r="F2167" s="18">
        <v>46101</v>
      </c>
      <c r="K2167" t="s">
        <v>5733</v>
      </c>
      <c r="M2167">
        <v>950</v>
      </c>
    </row>
    <row r="2168" spans="1:13">
      <c r="A2168" t="s">
        <v>5410</v>
      </c>
      <c r="B2168" t="s">
        <v>5411</v>
      </c>
      <c r="C2168" s="1">
        <v>46092.951296296298</v>
      </c>
      <c r="D2168" s="62">
        <v>16591</v>
      </c>
      <c r="E2168" t="s">
        <v>1251</v>
      </c>
      <c r="F2168" s="18">
        <v>46092</v>
      </c>
      <c r="K2168" t="s">
        <v>5746</v>
      </c>
    </row>
    <row r="2169" spans="1:13">
      <c r="A2169" t="s">
        <v>5412</v>
      </c>
      <c r="B2169" t="s">
        <v>5413</v>
      </c>
      <c r="C2169" s="1">
        <v>46092.951296296298</v>
      </c>
      <c r="D2169" s="62">
        <v>16592</v>
      </c>
      <c r="E2169" t="s">
        <v>1251</v>
      </c>
      <c r="F2169" s="18">
        <v>46092</v>
      </c>
      <c r="K2169" t="s">
        <v>5774</v>
      </c>
    </row>
    <row r="2170" spans="1:13">
      <c r="A2170" t="s">
        <v>5414</v>
      </c>
      <c r="B2170" t="s">
        <v>5415</v>
      </c>
      <c r="C2170" s="1">
        <v>46100.328483796293</v>
      </c>
      <c r="D2170" s="62">
        <v>16603</v>
      </c>
      <c r="E2170" t="s">
        <v>1251</v>
      </c>
      <c r="F2170" s="18">
        <v>46100</v>
      </c>
      <c r="G2170" t="s">
        <v>55</v>
      </c>
      <c r="J2170" t="s">
        <v>1252</v>
      </c>
      <c r="K2170" t="s">
        <v>5753</v>
      </c>
      <c r="L2170">
        <v>62000</v>
      </c>
      <c r="M2170">
        <v>1860</v>
      </c>
    </row>
    <row r="2171" spans="1:13">
      <c r="A2171" t="s">
        <v>5416</v>
      </c>
      <c r="B2171" t="s">
        <v>5417</v>
      </c>
      <c r="C2171" s="1">
        <v>46097.620104166665</v>
      </c>
      <c r="D2171" s="62">
        <v>16619</v>
      </c>
      <c r="E2171" t="s">
        <v>1251</v>
      </c>
      <c r="F2171" s="18">
        <v>46097</v>
      </c>
      <c r="K2171" t="s">
        <v>5768</v>
      </c>
    </row>
    <row r="2172" spans="1:13">
      <c r="A2172" t="s">
        <v>5418</v>
      </c>
      <c r="B2172" t="s">
        <v>5419</v>
      </c>
      <c r="C2172" s="1">
        <v>46100.46365740741</v>
      </c>
      <c r="D2172" s="62">
        <v>16624</v>
      </c>
      <c r="E2172" t="s">
        <v>34</v>
      </c>
      <c r="F2172" s="18">
        <v>46100</v>
      </c>
      <c r="G2172" t="s">
        <v>41</v>
      </c>
      <c r="H2172">
        <v>0</v>
      </c>
      <c r="I2172">
        <v>0</v>
      </c>
      <c r="J2172" t="s">
        <v>1252</v>
      </c>
      <c r="K2172" t="s">
        <v>5810</v>
      </c>
      <c r="L2172">
        <v>130000</v>
      </c>
    </row>
    <row r="2173" spans="1:13">
      <c r="A2173" t="s">
        <v>5542</v>
      </c>
      <c r="B2173" t="s">
        <v>5543</v>
      </c>
      <c r="C2173" s="1">
        <v>46108.626145833332</v>
      </c>
      <c r="D2173" s="62">
        <v>16628</v>
      </c>
      <c r="E2173" t="s">
        <v>34</v>
      </c>
      <c r="F2173" s="18">
        <v>46108</v>
      </c>
      <c r="G2173" t="s">
        <v>37</v>
      </c>
      <c r="H2173">
        <v>0</v>
      </c>
      <c r="I2173">
        <v>1</v>
      </c>
      <c r="J2173" t="s">
        <v>1252</v>
      </c>
      <c r="K2173" t="s">
        <v>5758</v>
      </c>
      <c r="L2173">
        <v>300000</v>
      </c>
      <c r="M2173">
        <v>7500</v>
      </c>
    </row>
    <row r="2174" spans="1:13">
      <c r="A2174" t="s">
        <v>5420</v>
      </c>
      <c r="B2174" t="s">
        <v>5421</v>
      </c>
      <c r="C2174" s="1">
        <v>46100.543310185189</v>
      </c>
      <c r="D2174" s="62">
        <v>16629</v>
      </c>
      <c r="E2174" t="s">
        <v>34</v>
      </c>
      <c r="F2174" s="18">
        <v>46100</v>
      </c>
      <c r="G2174" t="s">
        <v>61</v>
      </c>
      <c r="H2174">
        <v>0</v>
      </c>
      <c r="I2174">
        <v>0</v>
      </c>
      <c r="J2174" t="s">
        <v>1252</v>
      </c>
      <c r="K2174" t="s">
        <v>5784</v>
      </c>
      <c r="L2174">
        <v>16000</v>
      </c>
      <c r="M2174">
        <v>640</v>
      </c>
    </row>
    <row r="2175" spans="1:13">
      <c r="A2175" t="s">
        <v>5422</v>
      </c>
      <c r="B2175" t="s">
        <v>5423</v>
      </c>
      <c r="C2175" s="1">
        <v>46104.689560185187</v>
      </c>
      <c r="D2175" s="62">
        <v>16653</v>
      </c>
      <c r="E2175" t="s">
        <v>34</v>
      </c>
      <c r="F2175" s="18">
        <v>46104</v>
      </c>
      <c r="K2175" t="s">
        <v>5794</v>
      </c>
      <c r="M2175">
        <v>4495</v>
      </c>
    </row>
    <row r="2176" spans="1:13">
      <c r="A2176" t="s">
        <v>5544</v>
      </c>
      <c r="B2176" t="s">
        <v>5545</v>
      </c>
      <c r="C2176" s="1">
        <v>46107.550821759258</v>
      </c>
      <c r="D2176" s="62">
        <v>16678</v>
      </c>
      <c r="E2176" t="s">
        <v>1251</v>
      </c>
      <c r="F2176" s="18">
        <v>46107</v>
      </c>
      <c r="K2176" t="s">
        <v>5783</v>
      </c>
    </row>
    <row r="2177" spans="1:13">
      <c r="A2177" t="s">
        <v>5546</v>
      </c>
      <c r="B2177" t="s">
        <v>5547</v>
      </c>
      <c r="C2177" s="1">
        <v>46111.42428240741</v>
      </c>
      <c r="D2177" s="62">
        <v>16697</v>
      </c>
      <c r="E2177" t="s">
        <v>1251</v>
      </c>
      <c r="F2177" s="18">
        <v>46111</v>
      </c>
      <c r="K2177" t="s">
        <v>5734</v>
      </c>
    </row>
    <row r="2178" spans="1:13">
      <c r="A2178" t="s">
        <v>2492</v>
      </c>
      <c r="B2178" t="s">
        <v>4494</v>
      </c>
      <c r="C2178" s="1">
        <v>45999.424583333333</v>
      </c>
      <c r="D2178" s="62">
        <v>6583</v>
      </c>
      <c r="E2178" t="s">
        <v>1251</v>
      </c>
      <c r="F2178" s="18">
        <v>45999</v>
      </c>
      <c r="G2178" t="s">
        <v>151</v>
      </c>
      <c r="H2178">
        <v>0</v>
      </c>
      <c r="I2178">
        <v>0</v>
      </c>
      <c r="J2178" t="s">
        <v>1259</v>
      </c>
      <c r="K2178" t="s">
        <v>5821</v>
      </c>
      <c r="L2178">
        <v>20000</v>
      </c>
      <c r="M2178">
        <v>500</v>
      </c>
    </row>
  </sheetData>
  <phoneticPr fontId="7" type="noConversion"/>
  <dataValidations count="6">
    <dataValidation type="decimal" allowBlank="1" showInputMessage="1" showErrorMessage="1" errorTitle="Value beyond range" error="Cashable Saving % must be a number from -100000000000 through 100000000000." promptTitle="Decimal number" prompt="Minimum Value: -100000000000._x000d__x000a_Maximum Value: 100000000000._x000d__x000a_  " sqref="H2:H2178" xr:uid="{CEF254FF-FD16-4ECA-AB34-71A15045D33C}">
      <formula1>-100000000000</formula1>
      <formula2>100000000000</formula2>
    </dataValidation>
    <dataValidation type="decimal" allowBlank="1" showInputMessage="1" showErrorMessage="1" errorTitle="Value beyond range" error="Cost Avoidance % must be a number from -100000000000 through 100000000000." promptTitle="Decimal number" prompt="Minimum Value: -100000000000._x000d__x000a_Maximum Value: 100000000000._x000d__x000a_  " sqref="I2:I2178" xr:uid="{7E22579C-691D-40A2-B68C-7C03119E7EED}">
      <formula1>-100000000000</formula1>
      <formula2>100000000000</formula2>
    </dataValidation>
    <dataValidation allowBlank="1" showInputMessage="1" showErrorMessage="1" error=" " promptTitle="Lookup" prompt="This Framework record must already exist in Microsoft Dynamics 365 or in this source file." sqref="G2:G2178" xr:uid="{AC67D16B-5B3B-425B-89A6-DCD9933D5636}"/>
    <dataValidation type="date" operator="greaterThanOrEqual" allowBlank="1" showInputMessage="1" showErrorMessage="1" errorTitle="Invalid Date" error="Actual Close Date must be in the correct date format." promptTitle="Date" prompt=" " sqref="F2:F2178" xr:uid="{D3E43C5E-46DC-4038-AFC0-0B0B8B43F93E}">
      <formula1>1</formula1>
    </dataValidation>
    <dataValidation type="textLength" operator="lessThanOrEqual" allowBlank="1" showInputMessage="1" showErrorMessage="1" errorTitle="Length Exceeded" error="This value must be less than or equal to 100 characters long." promptTitle="Text" prompt="Maximum Length: 100 characters." sqref="D2:D2178" xr:uid="{267D0F3E-9E89-4B60-8352-664A8DF61FDC}">
      <formula1>100</formula1>
    </dataValidation>
    <dataValidation type="date" operator="greaterThanOrEqual" allowBlank="1" showInputMessage="1" showErrorMessage="1" errorTitle="Invalid Date" error="(Do Not Modify) Modified On must be in the correct date and time format." promptTitle="Date and time" prompt=" " sqref="C2:C2178" xr:uid="{D65E8F6E-370A-408E-97EA-DC82590F3E16}">
      <formula1>1</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iddenDataSheet"/>
  <dimension ref="A1:E2"/>
  <sheetViews>
    <sheetView workbookViewId="0"/>
  </sheetViews>
  <sheetFormatPr defaultRowHeight="14.5"/>
  <sheetData>
    <row r="1" spans="1:5">
      <c r="A1" t="s">
        <v>1241</v>
      </c>
    </row>
    <row r="2" spans="1:5">
      <c r="A2" t="s">
        <v>1242</v>
      </c>
      <c r="B2" t="s">
        <v>1243</v>
      </c>
      <c r="C2" t="s">
        <v>1244</v>
      </c>
      <c r="D2" t="s">
        <v>1245</v>
      </c>
      <c r="E2" t="s">
        <v>1246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ct:contentTypeSchema xmlns:ct="http://schemas.microsoft.com/office/2006/metadata/contentType" xmlns:ma="http://schemas.microsoft.com/office/2006/metadata/properties/metaAttributes" ct:_="" ma:_="" ma:contentTypeName="Document" ma:contentTypeID="0x010100578445A458A17240A19C6B16BFBD2284" ma:contentTypeVersion="15" ma:contentTypeDescription="Create a new document." ma:contentTypeScope="" ma:versionID="7b65a9a2a9f44b5c7bd5b07003f054f7">
  <xsd:schema xmlns:xsd="http://www.w3.org/2001/XMLSchema" xmlns:xs="http://www.w3.org/2001/XMLSchema" xmlns:p="http://schemas.microsoft.com/office/2006/metadata/properties" xmlns:ns2="2e09959e-50c2-4a9f-a8ff-33d89e7885c1" xmlns:ns3="88a80e08-1c3d-4d6f-9076-61116832c5f5" targetNamespace="http://schemas.microsoft.com/office/2006/metadata/properties" ma:root="true" ma:fieldsID="5ce8ea5b75f4350b8e7b307e02f879ac" ns2:_="" ns3:_="">
    <xsd:import namespace="2e09959e-50c2-4a9f-a8ff-33d89e7885c1"/>
    <xsd:import namespace="88a80e08-1c3d-4d6f-9076-61116832c5f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Hype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09959e-50c2-4a9f-a8ff-33d89e7885c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13f33fc-d162-4223-abd2-95161a49960a"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Hyper" ma:index="20" nillable="true" ma:displayName="Hyper" ma:format="Hyperlink" ma:internalName="Hyper">
      <xsd:complexType>
        <xsd:complexContent>
          <xsd:extension base="dms:URL">
            <xsd:sequence>
              <xsd:element name="Url" type="dms:ValidUrl" minOccurs="0" nillable="true"/>
              <xsd:element name="Description" type="xsd:string" nillable="true"/>
            </xsd:sequence>
          </xsd:extension>
        </xsd:complexContent>
      </xsd:complexType>
    </xsd:element>
    <xsd:element name="MediaServiceLocation" ma:index="21" nillable="true" ma:displayName="Location" ma:description="" ma:indexed="true" ma:internalName="MediaServiceLocation" ma:readOnly="true">
      <xsd:simpleType>
        <xsd:restriction base="dms:Text"/>
      </xsd:simpleType>
    </xsd:element>
    <xsd:element name="MediaServiceBillingMetadata" ma:index="22"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8a80e08-1c3d-4d6f-9076-61116832c5f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3521d769-7400-4af7-b101-8167be7d9e53}" ma:internalName="TaxCatchAll" ma:showField="CatchAllData" ma:web="88a80e08-1c3d-4d6f-9076-61116832c5f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xml version="1.0" encoding="utf-8"?>
<?mso-contentType ?>
<FormTemplates xmlns="http://schemas.microsoft.com/sharepoint/v3/contenttype/forms">
  <Display>DocumentLibraryForm</Display>
  <Edit>DocumentLibraryForm</Edit>
  <New>DocumentLibraryForm</New>
</FormTemplates>
</file>

<file path=customXml/item21.xml>�� 
</file>

<file path=customXml/item22.xml>�� 
</file>

<file path=customXml/item23.xml>�� 
</file>

<file path=customXml/item24.xml>�� 
</file>

<file path=customXml/item25.xml><?xml version="1.0" encoding="utf-8"?>
<p:properties xmlns:p="http://schemas.microsoft.com/office/2006/metadata/properties" xmlns:xsi="http://www.w3.org/2001/XMLSchema-instance" xmlns:pc="http://schemas.microsoft.com/office/infopath/2007/PartnerControls">
  <documentManagement>
    <Hyper xmlns="2e09959e-50c2-4a9f-a8ff-33d89e7885c1">
      <Url xsi:nil="true"/>
      <Description xsi:nil="true"/>
    </Hyper>
    <TaxCatchAll xmlns="88a80e08-1c3d-4d6f-9076-61116832c5f5" xsi:nil="true"/>
    <lcf76f155ced4ddcb4097134ff3c332f xmlns="2e09959e-50c2-4a9f-a8ff-33d89e7885c1">
      <Terms xmlns="http://schemas.microsoft.com/office/infopath/2007/PartnerControls"/>
    </lcf76f155ced4ddcb4097134ff3c332f>
  </documentManagement>
</p:properties>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Props1.xml><?xml version="1.0" encoding="utf-8"?>
<ds:datastoreItem xmlns:ds="http://schemas.openxmlformats.org/officeDocument/2006/customXml" ds:itemID="{46408BFF-7CBC-4E19-AC2C-557BF117B204}">
  <ds:schemaRefs/>
</ds:datastoreItem>
</file>

<file path=customXml/itemProps2.xml><?xml version="1.0" encoding="utf-8"?>
<ds:datastoreItem xmlns:ds="http://schemas.openxmlformats.org/officeDocument/2006/customXml" ds:itemID="{195B94BC-5FFF-4F17-8E5A-98A080D488CF}">
  <ds:schemaRefs>
    <ds:schemaRef ds:uri="http://gemini/pivotcustomization/ManualCalcMode"/>
  </ds:schemaRefs>
</ds:datastoreItem>
</file>

<file path=customXml/itemProps3.xml><?xml version="1.0" encoding="utf-8"?>
<ds:datastoreItem xmlns:ds="http://schemas.openxmlformats.org/officeDocument/2006/customXml" ds:itemID="{E6FADC5A-8774-41DA-93C4-619ECE2AB824}">
  <ds:schemaRefs/>
</ds:datastoreItem>
</file>

<file path=customXml/itemProps4.xml><?xml version="1.0" encoding="utf-8"?>
<ds:datastoreItem xmlns:ds="http://schemas.openxmlformats.org/officeDocument/2006/customXml" ds:itemID="{5B9C4BF5-D4CA-4767-83A7-12E2FFF060BB}">
  <ds:schemaRefs/>
</ds:datastoreItem>
</file>

<file path=customXml/itemProps5.xml><?xml version="1.0" encoding="utf-8"?>
<ds:datastoreItem xmlns:ds="http://schemas.openxmlformats.org/officeDocument/2006/customXml" ds:itemID="{63DCAB6F-80C9-4FCD-A410-23F47F43297C}">
  <ds:schemaRefs/>
</ds:datastoreItem>
</file>

<file path=customXml/itemProps6.xml><?xml version="1.0" encoding="utf-8"?>
<ds:datastoreItem xmlns:ds="http://schemas.openxmlformats.org/officeDocument/2006/customXml" ds:itemID="{84CD325F-DB50-4A8D-85B4-7608A7A508CC}">
  <ds:schemaRefs/>
</ds:datastoreItem>
</file>

<file path=customXml/itemProps7.xml><?xml version="1.0" encoding="utf-8"?>
<ds:datastoreItem xmlns:ds="http://schemas.openxmlformats.org/officeDocument/2006/customXml" ds:itemID="{91EC3B6B-1316-4850-B9D4-09A7270AE168}">
  <ds:schemaRefs>
    <ds:schemaRef ds:uri="http://gemini/pivotcustomization/TableXML_Dim_Metric_df81fb1f-e6e2-4882-b929-25c6db90d8d6"/>
  </ds:schemaRefs>
</ds:datastoreItem>
</file>

<file path=customXml/itemProps8.xml><?xml version="1.0" encoding="utf-8"?>
<ds:datastoreItem xmlns:ds="http://schemas.openxmlformats.org/officeDocument/2006/customXml" ds:itemID="{6E89BEC6-FF05-4ECE-A0E3-33C6B6AF9673}">
  <ds:schemaRefs>
    <ds:schemaRef ds:uri="http://gemini/pivotcustomization/TableXML_Dim_Date_2ec208e7-758a-4455-87f4-460c1fafffc9"/>
  </ds:schemaRefs>
</ds:datastoreItem>
</file>

<file path=customXml/itemProps9.xml><?xml version="1.0" encoding="utf-8"?>
<ds:datastoreItem xmlns:ds="http://schemas.openxmlformats.org/officeDocument/2006/customXml" ds:itemID="{6D45EDF8-E803-4FE8-8AA4-B40AFB5364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09959e-50c2-4a9f-a8ff-33d89e7885c1"/>
    <ds:schemaRef ds:uri="88a80e08-1c3d-4d6f-9076-61116832c5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0.xml><?xml version="1.0" encoding="utf-8"?>
<ds:datastoreItem xmlns:ds="http://schemas.openxmlformats.org/officeDocument/2006/customXml" ds:itemID="{A60724E0-D34B-4A22-A83C-424FB69BB7E0}">
  <ds:schemaRefs>
    <ds:schemaRef ds:uri="http://gemini/pivotcustomization/d7564af5-e19e-40a2-b5e6-8c50747c68a8"/>
  </ds:schemaRefs>
</ds:datastoreItem>
</file>

<file path=customXml/itemProps11.xml><?xml version="1.0" encoding="utf-8"?>
<ds:datastoreItem xmlns:ds="http://schemas.openxmlformats.org/officeDocument/2006/customXml" ds:itemID="{EA5DEC2F-C9F9-479A-973F-2872245A9184}">
  <ds:schemaRefs/>
</ds:datastoreItem>
</file>

<file path=customXml/itemProps12.xml><?xml version="1.0" encoding="utf-8"?>
<ds:datastoreItem xmlns:ds="http://schemas.openxmlformats.org/officeDocument/2006/customXml" ds:itemID="{21EE30D5-9F83-4AC2-ACD6-FA6F15446A33}">
  <ds:schemaRefs/>
</ds:datastoreItem>
</file>

<file path=customXml/itemProps13.xml><?xml version="1.0" encoding="utf-8"?>
<ds:datastoreItem xmlns:ds="http://schemas.openxmlformats.org/officeDocument/2006/customXml" ds:itemID="{03E354B3-1FDE-4DAE-9A6B-371096523339}">
  <ds:schemaRefs>
    <ds:schemaRef ds:uri="http://gemini/pivotcustomization/ShowImplicitMeasures"/>
  </ds:schemaRefs>
</ds:datastoreItem>
</file>

<file path=customXml/itemProps14.xml><?xml version="1.0" encoding="utf-8"?>
<ds:datastoreItem xmlns:ds="http://schemas.openxmlformats.org/officeDocument/2006/customXml" ds:itemID="{7F3A5822-C133-44E1-8249-FCA1D3F01083}">
  <ds:schemaRefs/>
</ds:datastoreItem>
</file>

<file path=customXml/itemProps15.xml><?xml version="1.0" encoding="utf-8"?>
<ds:datastoreItem xmlns:ds="http://schemas.openxmlformats.org/officeDocument/2006/customXml" ds:itemID="{106CB478-E022-4462-A5F8-6309A66D09A1}">
  <ds:schemaRefs>
    <ds:schemaRef ds:uri="http://gemini/pivotcustomization/TableXML_Velocity_Fact_1b379251-d64a-4e53-86b7-a38d7fb996ab"/>
  </ds:schemaRefs>
</ds:datastoreItem>
</file>

<file path=customXml/itemProps16.xml><?xml version="1.0" encoding="utf-8"?>
<ds:datastoreItem xmlns:ds="http://schemas.openxmlformats.org/officeDocument/2006/customXml" ds:itemID="{5798EBF8-4D98-446B-820B-89E2C3BAEB28}">
  <ds:schemaRefs>
    <ds:schemaRef ds:uri="http://gemini/pivotcustomization/9f98cb6b-8251-4bc2-9397-c65eaae9c118"/>
  </ds:schemaRefs>
</ds:datastoreItem>
</file>

<file path=customXml/itemProps17.xml><?xml version="1.0" encoding="utf-8"?>
<ds:datastoreItem xmlns:ds="http://schemas.openxmlformats.org/officeDocument/2006/customXml" ds:itemID="{1A006541-A5A4-4872-88BD-C1E427F33B24}">
  <ds:schemaRefs/>
</ds:datastoreItem>
</file>

<file path=customXml/itemProps18.xml><?xml version="1.0" encoding="utf-8"?>
<ds:datastoreItem xmlns:ds="http://schemas.openxmlformats.org/officeDocument/2006/customXml" ds:itemID="{17C0A307-1AEA-484F-A1A3-6398548080BB}">
  <ds:schemaRefs/>
</ds:datastoreItem>
</file>

<file path=customXml/itemProps19.xml><?xml version="1.0" encoding="utf-8"?>
<ds:datastoreItem xmlns:ds="http://schemas.openxmlformats.org/officeDocument/2006/customXml" ds:itemID="{BE7187AD-149A-4504-A035-75F4C606CA8F}">
  <ds:schemaRefs/>
</ds:datastoreItem>
</file>

<file path=customXml/itemProps20.xml><?xml version="1.0" encoding="utf-8"?>
<ds:datastoreItem xmlns:ds="http://schemas.openxmlformats.org/officeDocument/2006/customXml" ds:itemID="{DF91F65C-55B6-46DC-8838-6D06DE98F678}">
  <ds:schemaRefs>
    <ds:schemaRef ds:uri="http://schemas.microsoft.com/sharepoint/v3/contenttype/forms"/>
  </ds:schemaRefs>
</ds:datastoreItem>
</file>

<file path=customXml/itemProps21.xml><?xml version="1.0" encoding="utf-8"?>
<ds:datastoreItem xmlns:ds="http://schemas.openxmlformats.org/officeDocument/2006/customXml" ds:itemID="{2BF484E9-5779-46A5-B711-F35546C72A12}">
  <ds:schemaRefs>
    <ds:schemaRef ds:uri="http://gemini/pivotcustomization/ShowHidden"/>
  </ds:schemaRefs>
</ds:datastoreItem>
</file>

<file path=customXml/itemProps22.xml><?xml version="1.0" encoding="utf-8"?>
<ds:datastoreItem xmlns:ds="http://schemas.openxmlformats.org/officeDocument/2006/customXml" ds:itemID="{E01F1432-233B-4ACB-A66B-2F4BA2B879AA}">
  <ds:schemaRefs>
    <ds:schemaRef ds:uri="http://gemini/pivotcustomization/TableXML_Lost_Cons_Fact_c17a6582-a42d-4651-81e3-a99fd11d7993"/>
  </ds:schemaRefs>
</ds:datastoreItem>
</file>

<file path=customXml/itemProps23.xml><?xml version="1.0" encoding="utf-8"?>
<ds:datastoreItem xmlns:ds="http://schemas.openxmlformats.org/officeDocument/2006/customXml" ds:itemID="{59B72366-C5F6-4C4C-B754-0BB1FEECBFCC}">
  <ds:schemaRefs>
    <ds:schemaRef ds:uri="http://gemini/pivotcustomization/TableXML_Dim_Date_4d61b0e5-e2e8-4cec-b533-79c6ac7d56d8"/>
  </ds:schemaRefs>
</ds:datastoreItem>
</file>

<file path=customXml/itemProps24.xml><?xml version="1.0" encoding="utf-8"?>
<ds:datastoreItem xmlns:ds="http://schemas.openxmlformats.org/officeDocument/2006/customXml" ds:itemID="{B7B910B9-4D85-4018-8967-2B8F6A69C750}">
  <ds:schemaRefs>
    <ds:schemaRef ds:uri="http://gemini/pivotcustomization/LinkedTableUpdateMode"/>
  </ds:schemaRefs>
</ds:datastoreItem>
</file>

<file path=customXml/itemProps25.xml><?xml version="1.0" encoding="utf-8"?>
<ds:datastoreItem xmlns:ds="http://schemas.openxmlformats.org/officeDocument/2006/customXml" ds:itemID="{E83131CA-6B7E-4AA8-A726-430F3B53E591}">
  <ds:schemaRefs>
    <ds:schemaRef ds:uri="http://www.w3.org/XML/1998/namespace"/>
    <ds:schemaRef ds:uri="http://purl.org/dc/terms/"/>
    <ds:schemaRef ds:uri="http://purl.org/dc/elements/1.1/"/>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88a80e08-1c3d-4d6f-9076-61116832c5f5"/>
    <ds:schemaRef ds:uri="2e09959e-50c2-4a9f-a8ff-33d89e7885c1"/>
    <ds:schemaRef ds:uri="http://purl.org/dc/dcmitype/"/>
  </ds:schemaRefs>
</ds:datastoreItem>
</file>

<file path=customXml/itemProps26.xml><?xml version="1.0" encoding="utf-8"?>
<ds:datastoreItem xmlns:ds="http://schemas.openxmlformats.org/officeDocument/2006/customXml" ds:itemID="{00F7A7B4-AD23-487B-AAA7-CDFF61C599E9}">
  <ds:schemaRefs/>
</ds:datastoreItem>
</file>

<file path=customXml/itemProps27.xml><?xml version="1.0" encoding="utf-8"?>
<ds:datastoreItem xmlns:ds="http://schemas.openxmlformats.org/officeDocument/2006/customXml" ds:itemID="{919EB405-6164-49AA-903E-0AD0F094DB9D}">
  <ds:schemaRefs/>
</ds:datastoreItem>
</file>

<file path=customXml/itemProps28.xml><?xml version="1.0" encoding="utf-8"?>
<ds:datastoreItem xmlns:ds="http://schemas.openxmlformats.org/officeDocument/2006/customXml" ds:itemID="{99955753-C5BA-4342-9D58-A3E98E48E8BB}">
  <ds:schemaRefs/>
</ds:datastoreItem>
</file>

<file path=customXml/itemProps29.xml><?xml version="1.0" encoding="utf-8"?>
<ds:datastoreItem xmlns:ds="http://schemas.openxmlformats.org/officeDocument/2006/customXml" ds:itemID="{D4B36840-AB31-48DF-BDE6-1DE221BDB49D}">
  <ds:schemaRefs>
    <ds:schemaRef ds:uri="http://gemini/pivotcustomization/TableXML_Dim_Category_72d04596-0d4e-4e07-a6e0-f30f7317af51"/>
  </ds:schemaRefs>
</ds:datastoreItem>
</file>

<file path=customXml/itemProps30.xml><?xml version="1.0" encoding="utf-8"?>
<ds:datastoreItem xmlns:ds="http://schemas.openxmlformats.org/officeDocument/2006/customXml" ds:itemID="{C6CF50EA-F20A-4C95-A070-1AF7ECE3922B}">
  <ds:schemaRefs/>
</ds:datastoreItem>
</file>

<file path=customXml/itemProps31.xml><?xml version="1.0" encoding="utf-8"?>
<ds:datastoreItem xmlns:ds="http://schemas.openxmlformats.org/officeDocument/2006/customXml" ds:itemID="{7E203F8A-B17C-425A-975F-1B2CCA55AD7C}">
  <ds:schemaRefs>
    <ds:schemaRef ds:uri="http://gemini/pivotcustomization/e294b792-6065-4651-b4be-99e9f4743b49"/>
  </ds:schemaRefs>
</ds:datastoreItem>
</file>

<file path=customXml/itemProps32.xml><?xml version="1.0" encoding="utf-8"?>
<ds:datastoreItem xmlns:ds="http://schemas.openxmlformats.org/officeDocument/2006/customXml" ds:itemID="{E6BD6C8B-791B-4665-8B8C-CE9183C76DD7}">
  <ds:schemaRefs>
    <ds:schemaRef ds:uri="http://gemini/pivotcustomization/TableXML_Dim_Dept_12a8e741-1c8f-438f-b3e1-1ecd0936de2b"/>
  </ds:schemaRefs>
</ds:datastoreItem>
</file>

<file path=customXml/itemProps33.xml><?xml version="1.0" encoding="utf-8"?>
<ds:datastoreItem xmlns:ds="http://schemas.openxmlformats.org/officeDocument/2006/customXml" ds:itemID="{7B25EB60-7B5D-49ED-B691-0A7DE3D09224}">
  <ds:schemaRefs>
    <ds:schemaRef ds:uri="http://gemini/pivotcustomization/c79dffb2-98bb-4bb6-8719-046dba84cf9f"/>
  </ds:schemaRefs>
</ds:datastoreItem>
</file>

<file path=customXml/itemProps34.xml><?xml version="1.0" encoding="utf-8"?>
<ds:datastoreItem xmlns:ds="http://schemas.openxmlformats.org/officeDocument/2006/customXml" ds:itemID="{5013FC5E-E863-480D-B69E-E4592CDEF488}">
  <ds:schemaRefs/>
</ds:datastoreItem>
</file>

<file path=customXml/itemProps35.xml><?xml version="1.0" encoding="utf-8"?>
<ds:datastoreItem xmlns:ds="http://schemas.openxmlformats.org/officeDocument/2006/customXml" ds:itemID="{EF993FD8-3C47-4D69-961E-761A91A3E42A}">
  <ds:schemaRefs/>
</ds:datastoreItem>
</file>

<file path=customXml/itemProps36.xml><?xml version="1.0" encoding="utf-8"?>
<ds:datastoreItem xmlns:ds="http://schemas.openxmlformats.org/officeDocument/2006/customXml" ds:itemID="{6503D979-D4A7-434F-B2B8-27096DBB0452}">
  <ds:schemaRefs>
    <ds:schemaRef ds:uri="http://gemini/pivotcustomization/TableXML_DimDate_e281d948-0498-4610-9994-81ac943ecbce"/>
  </ds:schemaRefs>
</ds:datastoreItem>
</file>

<file path=customXml/itemProps37.xml><?xml version="1.0" encoding="utf-8"?>
<ds:datastoreItem xmlns:ds="http://schemas.openxmlformats.org/officeDocument/2006/customXml" ds:itemID="{4ED51DA0-8978-4CFF-8F1E-DC8C10F74D72}">
  <ds:schemaRefs/>
</ds:datastoreItem>
</file>

<file path=customXml/itemProps38.xml><?xml version="1.0" encoding="utf-8"?>
<ds:datastoreItem xmlns:ds="http://schemas.openxmlformats.org/officeDocument/2006/customXml" ds:itemID="{95DB6C07-318E-4CC3-8A3E-5A65C8558C88}">
  <ds:schemaRefs/>
</ds:datastoreItem>
</file>

<file path=customXml/itemProps39.xml><?xml version="1.0" encoding="utf-8"?>
<ds:datastoreItem xmlns:ds="http://schemas.openxmlformats.org/officeDocument/2006/customXml" ds:itemID="{C8641799-D523-495D-90A6-256F18B1093B}">
  <ds:schemaRefs/>
</ds:datastoreItem>
</file>

<file path=customXml/itemProps40.xml><?xml version="1.0" encoding="utf-8"?>
<ds:datastoreItem xmlns:ds="http://schemas.openxmlformats.org/officeDocument/2006/customXml" ds:itemID="{FC84EB85-E50B-4D9C-AB35-059A59CDA08B}">
  <ds:schemaRefs/>
</ds:datastoreItem>
</file>

<file path=customXml/itemProps41.xml><?xml version="1.0" encoding="utf-8"?>
<ds:datastoreItem xmlns:ds="http://schemas.openxmlformats.org/officeDocument/2006/customXml" ds:itemID="{E1491A8E-A19B-4FCD-A82F-B4467C9FA53A}">
  <ds:schemaRefs/>
</ds:datastoreItem>
</file>

<file path=customXml/itemProps42.xml><?xml version="1.0" encoding="utf-8"?>
<ds:datastoreItem xmlns:ds="http://schemas.openxmlformats.org/officeDocument/2006/customXml" ds:itemID="{A6089B73-8413-4868-B0DE-F18B29DBCAA0}">
  <ds:schemaRefs>
    <ds:schemaRef ds:uri="http://gemini/pivotcustomization/TableXML_Conversion_Fact_54d15f06-4392-4789-a3e6-2e9476eb3416"/>
  </ds:schemaRefs>
</ds:datastoreItem>
</file>

<file path=customXml/itemProps43.xml><?xml version="1.0" encoding="utf-8"?>
<ds:datastoreItem xmlns:ds="http://schemas.openxmlformats.org/officeDocument/2006/customXml" ds:itemID="{C63AACA6-BFB1-4D65-99BF-47EC1A9BB646}">
  <ds:schemaRefs>
    <ds:schemaRef ds:uri="http://gemini/pivotcustomization/TableXML_Revenue_Fact_8294a7ef-1ea0-465a-b362-fc48c943c9f8"/>
  </ds:schemaRefs>
</ds:datastoreItem>
</file>

<file path=customXml/itemProps44.xml><?xml version="1.0" encoding="utf-8"?>
<ds:datastoreItem xmlns:ds="http://schemas.openxmlformats.org/officeDocument/2006/customXml" ds:itemID="{84CB766F-D52B-42FD-9AF7-6FA362E2E876}">
  <ds:schemaRefs>
    <ds:schemaRef ds:uri="http://gemini/pivotcustomization/TableXML_Fact_KPI_2706aa06-14d1-44e4-9fa3-5a3187d75e6a"/>
  </ds:schemaRefs>
</ds:datastoreItem>
</file>

<file path=customXml/itemProps45.xml><?xml version="1.0" encoding="utf-8"?>
<ds:datastoreItem xmlns:ds="http://schemas.openxmlformats.org/officeDocument/2006/customXml" ds:itemID="{A2377063-2760-4698-B441-AF63AA08E4DE}">
  <ds:schemaRefs/>
</ds:datastoreItem>
</file>

<file path=customXml/itemProps46.xml><?xml version="1.0" encoding="utf-8"?>
<ds:datastoreItem xmlns:ds="http://schemas.openxmlformats.org/officeDocument/2006/customXml" ds:itemID="{246E9CAD-1E1A-439A-8FC3-29A1C32B3912}">
  <ds:schemaRefs/>
</ds:datastoreItem>
</file>

<file path=customXml/itemProps47.xml><?xml version="1.0" encoding="utf-8"?>
<ds:datastoreItem xmlns:ds="http://schemas.openxmlformats.org/officeDocument/2006/customXml" ds:itemID="{B287CE64-6A1F-4669-BBDD-212819CDC00B}">
  <ds:schemaRefs/>
</ds:datastoreItem>
</file>

<file path=customXml/itemProps48.xml><?xml version="1.0" encoding="utf-8"?>
<ds:datastoreItem xmlns:ds="http://schemas.openxmlformats.org/officeDocument/2006/customXml" ds:itemID="{354D481C-7C84-4112-8F19-EEA112D0CE11}">
  <ds:schemaRefs>
    <ds:schemaRef ds:uri="http://gemini/pivotcustomization/5b88f82f-40f4-4ff7-80a7-7b2677196a4a"/>
  </ds:schemaRefs>
</ds:datastoreItem>
</file>

<file path=customXml/itemProps49.xml><?xml version="1.0" encoding="utf-8"?>
<ds:datastoreItem xmlns:ds="http://schemas.openxmlformats.org/officeDocument/2006/customXml" ds:itemID="{815E60F1-D14F-4F3B-97F6-E9568A45D787}">
  <ds:schemaRefs/>
</ds:datastoreItem>
</file>

<file path=customXml/itemProps50.xml><?xml version="1.0" encoding="utf-8"?>
<ds:datastoreItem xmlns:ds="http://schemas.openxmlformats.org/officeDocument/2006/customXml" ds:itemID="{0A10B343-72C4-4480-B0AF-3F069A186E60}">
  <ds:schemaRefs/>
</ds:datastoreItem>
</file>

<file path=customXml/itemProps51.xml><?xml version="1.0" encoding="utf-8"?>
<ds:datastoreItem xmlns:ds="http://schemas.openxmlformats.org/officeDocument/2006/customXml" ds:itemID="{EBEC31DE-1AD5-4902-B1C2-2B048887CB4C}">
  <ds:schemaRefs/>
</ds:datastoreItem>
</file>

<file path=customXml/itemProps52.xml><?xml version="1.0" encoding="utf-8"?>
<ds:datastoreItem xmlns:ds="http://schemas.openxmlformats.org/officeDocument/2006/customXml" ds:itemID="{F77A1DA7-A18E-49D8-90BD-42F83CC021C6}">
  <ds:schemaRefs/>
</ds:datastoreItem>
</file>

<file path=customXml/itemProps53.xml><?xml version="1.0" encoding="utf-8"?>
<ds:datastoreItem xmlns:ds="http://schemas.openxmlformats.org/officeDocument/2006/customXml" ds:itemID="{425E3AFF-1A99-4914-9443-F7C29A677A0A}">
  <ds:schemaRefs/>
</ds:datastoreItem>
</file>

<file path=customXml/itemProps54.xml><?xml version="1.0" encoding="utf-8"?>
<ds:datastoreItem xmlns:ds="http://schemas.openxmlformats.org/officeDocument/2006/customXml" ds:itemID="{D9FC7C52-92E6-446D-ACAB-37AA3F8BBAC4}">
  <ds:schemaRefs/>
</ds:datastoreItem>
</file>

<file path=customXml/itemProps55.xml><?xml version="1.0" encoding="utf-8"?>
<ds:datastoreItem xmlns:ds="http://schemas.openxmlformats.org/officeDocument/2006/customXml" ds:itemID="{CD54E25F-D2F8-49FB-B680-D91379478536}">
  <ds:schemaRefs/>
</ds:datastoreItem>
</file>

<file path=customXml/itemProps56.xml><?xml version="1.0" encoding="utf-8"?>
<ds:datastoreItem xmlns:ds="http://schemas.openxmlformats.org/officeDocument/2006/customXml" ds:itemID="{06A5992E-6B8D-4723-BAA3-97FEF00F6C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Instructions</vt:lpstr>
      <vt:lpstr>KPI Visuals</vt:lpstr>
      <vt:lpstr>KPIData</vt:lpstr>
      <vt:lpstr>NPS</vt:lpstr>
      <vt:lpstr>Velocity</vt:lpstr>
      <vt:lpstr>Conversion</vt:lpstr>
      <vt:lpstr>Revenue</vt:lpstr>
      <vt:lpstr>Con_Lost</vt:lpstr>
      <vt:lpstr>Savings</vt:lpstr>
      <vt:lpstr>Dim_Category</vt:lpstr>
      <vt:lpstr>NPS Data</vt:lpstr>
      <vt:lpstr>Ops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Jack Wilshere</dc:creator>
  <cp:keywords/>
  <dc:description/>
  <cp:lastModifiedBy>Jack Wilshere</cp:lastModifiedBy>
  <cp:revision/>
  <dcterms:created xsi:type="dcterms:W3CDTF">2025-05-28T14:13:38Z</dcterms:created>
  <dcterms:modified xsi:type="dcterms:W3CDTF">2026-04-15T15:29:18Z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ef01cb6-7d51-4625-9ec5-68a4488e9b6b_Enabled">
    <vt:lpwstr>true</vt:lpwstr>
  </property>
  <property fmtid="{D5CDD505-2E9C-101B-9397-08002B2CF9AE}" pid="3" name="MSIP_Label_8ef01cb6-7d51-4625-9ec5-68a4488e9b6b_SetDate">
    <vt:lpwstr>2026-01-09T09:46:13Z</vt:lpwstr>
  </property>
  <property fmtid="{D5CDD505-2E9C-101B-9397-08002B2CF9AE}" pid="4" name="MSIP_Label_8ef01cb6-7d51-4625-9ec5-68a4488e9b6b_Method">
    <vt:lpwstr>Standard</vt:lpwstr>
  </property>
  <property fmtid="{D5CDD505-2E9C-101B-9397-08002B2CF9AE}" pid="5" name="MSIP_Label_8ef01cb6-7d51-4625-9ec5-68a4488e9b6b_Name">
    <vt:lpwstr>defa4170-0d19-0005-0004-bc88714345d2</vt:lpwstr>
  </property>
  <property fmtid="{D5CDD505-2E9C-101B-9397-08002B2CF9AE}" pid="6" name="MSIP_Label_8ef01cb6-7d51-4625-9ec5-68a4488e9b6b_SiteId">
    <vt:lpwstr>77bd4cfb-3a52-44f9-8695-8848578737e1</vt:lpwstr>
  </property>
  <property fmtid="{D5CDD505-2E9C-101B-9397-08002B2CF9AE}" pid="7" name="MSIP_Label_8ef01cb6-7d51-4625-9ec5-68a4488e9b6b_ActionId">
    <vt:lpwstr>b7115a5e-c7f8-4bb4-98fa-001837ffae58</vt:lpwstr>
  </property>
  <property fmtid="{D5CDD505-2E9C-101B-9397-08002B2CF9AE}" pid="8" name="MSIP_Label_8ef01cb6-7d51-4625-9ec5-68a4488e9b6b_ContentBits">
    <vt:lpwstr>0</vt:lpwstr>
  </property>
  <property fmtid="{D5CDD505-2E9C-101B-9397-08002B2CF9AE}" pid="9" name="MSIP_Label_8ef01cb6-7d51-4625-9ec5-68a4488e9b6b_Tag">
    <vt:lpwstr>10, 3, 0, 1</vt:lpwstr>
  </property>
  <property fmtid="{D5CDD505-2E9C-101B-9397-08002B2CF9AE}" pid="10" name="ContentTypeId">
    <vt:lpwstr>0x010100578445A458A17240A19C6B16BFBD2284</vt:lpwstr>
  </property>
  <property fmtid="{D5CDD505-2E9C-101B-9397-08002B2CF9AE}" pid="11" name="MediaServiceImageTags">
    <vt:lpwstr/>
  </property>
</Properties>
</file>