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315b08a56f96db/Raspberry Pi/Projects/CubCar/docs/"/>
    </mc:Choice>
  </mc:AlternateContent>
  <xr:revisionPtr revIDLastSave="77" documentId="8_{2ABDB870-90EF-460D-B4BB-3AD2530F76DD}" xr6:coauthVersionLast="47" xr6:coauthVersionMax="47" xr10:uidLastSave="{1BA1456D-12A5-4429-A383-F35FFDC7265D}"/>
  <bookViews>
    <workbookView xWindow="-120" yWindow="-120" windowWidth="29040" windowHeight="15840" activeTab="1" xr2:uid="{3CF6F509-800C-406C-8502-B89DC75ACEB9}"/>
  </bookViews>
  <sheets>
    <sheet name="Sheet1" sheetId="1" r:id="rId1"/>
    <sheet name="Sheet2" sheetId="2" r:id="rId2"/>
  </sheets>
  <definedNames>
    <definedName name="_xlnm._FilterDatabase" localSheetId="0" hidden="1">Sheet1!$B$2:$O$43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3" i="1"/>
  <c r="M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<sst xmlns="http://schemas.openxmlformats.org/spreadsheetml/2006/main" count="195" uniqueCount="101">
  <si>
    <t>Pi PINS</t>
  </si>
  <si>
    <t>Usage</t>
  </si>
  <si>
    <t>Notes</t>
  </si>
  <si>
    <t>Connections</t>
  </si>
  <si>
    <t>Issue</t>
  </si>
  <si>
    <t>RFID PAD</t>
  </si>
  <si>
    <t>RELAY BOARD
(Future)</t>
  </si>
  <si>
    <t>BUTTONS</t>
  </si>
  <si>
    <t>TRACK LIGHTS</t>
  </si>
  <si>
    <t>BANK LIGHTS</t>
  </si>
  <si>
    <t>Track Switch</t>
  </si>
  <si>
    <t>LDR</t>
  </si>
  <si>
    <t>Notes2</t>
  </si>
  <si>
    <t>SCREEN</t>
  </si>
  <si>
    <t>3.3 V</t>
  </si>
  <si>
    <t>No</t>
  </si>
  <si>
    <t>3.3V</t>
  </si>
  <si>
    <t>ORANGE</t>
  </si>
  <si>
    <t>5 V</t>
  </si>
  <si>
    <t>5V</t>
  </si>
  <si>
    <t>GPIO02</t>
  </si>
  <si>
    <t>orange (1)</t>
  </si>
  <si>
    <t>GREEN</t>
  </si>
  <si>
    <t>GPIO03</t>
  </si>
  <si>
    <t>brown (2)</t>
  </si>
  <si>
    <t>YELLOW</t>
  </si>
  <si>
    <t>Ground</t>
  </si>
  <si>
    <t>GND</t>
  </si>
  <si>
    <t>BLACK</t>
  </si>
  <si>
    <t>GPIO04</t>
  </si>
  <si>
    <t>red (3)</t>
  </si>
  <si>
    <t>*</t>
  </si>
  <si>
    <t>GPIO14</t>
  </si>
  <si>
    <t>black (4)</t>
  </si>
  <si>
    <t>black</t>
  </si>
  <si>
    <t>GROUND</t>
  </si>
  <si>
    <t>blue</t>
  </si>
  <si>
    <t>GPIO15</t>
  </si>
  <si>
    <t>yellow (5)</t>
  </si>
  <si>
    <t>GPIO17</t>
  </si>
  <si>
    <t>orange (6)</t>
  </si>
  <si>
    <t>orange</t>
  </si>
  <si>
    <t>GPIO18</t>
  </si>
  <si>
    <t>red (7)</t>
  </si>
  <si>
    <t>red</t>
  </si>
  <si>
    <t>GPIO27</t>
  </si>
  <si>
    <t>black (8)</t>
  </si>
  <si>
    <t>GPIO22</t>
  </si>
  <si>
    <t>brown (9)</t>
  </si>
  <si>
    <t>brown</t>
  </si>
  <si>
    <t>GPIO23</t>
  </si>
  <si>
    <t>GPIO24</t>
  </si>
  <si>
    <t>GPIO10</t>
  </si>
  <si>
    <t>SPI_MOSI</t>
  </si>
  <si>
    <t>YES</t>
  </si>
  <si>
    <t>green</t>
  </si>
  <si>
    <t>Investigate</t>
  </si>
  <si>
    <t>GPIO09</t>
  </si>
  <si>
    <t>white</t>
  </si>
  <si>
    <t>GPIO25</t>
  </si>
  <si>
    <t>GPIO11</t>
  </si>
  <si>
    <t>spi_clk</t>
  </si>
  <si>
    <t>Yes</t>
  </si>
  <si>
    <t>maroon</t>
  </si>
  <si>
    <t>GPIO08</t>
  </si>
  <si>
    <t>spi_ceo_n</t>
  </si>
  <si>
    <t>GPIO07</t>
  </si>
  <si>
    <t xml:space="preserve"> </t>
  </si>
  <si>
    <t>ID_SD</t>
  </si>
  <si>
    <t>ID_SC</t>
  </si>
  <si>
    <t>GPIO05</t>
  </si>
  <si>
    <t>Blue</t>
  </si>
  <si>
    <t>GPIO06</t>
  </si>
  <si>
    <t>GPIO012</t>
  </si>
  <si>
    <t>GPIO13</t>
  </si>
  <si>
    <t>GPIO19</t>
  </si>
  <si>
    <t>GPIO16</t>
  </si>
  <si>
    <t>GPIO26</t>
  </si>
  <si>
    <t>Green</t>
  </si>
  <si>
    <t>GPIO20</t>
  </si>
  <si>
    <t>GPIO21</t>
  </si>
  <si>
    <t>Used</t>
  </si>
  <si>
    <t>X</t>
  </si>
  <si>
    <t>LDR1</t>
  </si>
  <si>
    <t>LDR4</t>
  </si>
  <si>
    <t>LDR2</t>
  </si>
  <si>
    <t>LDR3</t>
  </si>
  <si>
    <t>White Blue</t>
  </si>
  <si>
    <t>White Green</t>
  </si>
  <si>
    <t>Brown</t>
  </si>
  <si>
    <t>White Brown</t>
  </si>
  <si>
    <t>White Orange</t>
  </si>
  <si>
    <t>Orange</t>
  </si>
  <si>
    <t>SCK</t>
  </si>
  <si>
    <t>RST</t>
  </si>
  <si>
    <t>MISO</t>
  </si>
  <si>
    <t>MOSI</t>
  </si>
  <si>
    <t>SDA</t>
  </si>
  <si>
    <t>PAD Button 1</t>
  </si>
  <si>
    <t>Pad btn</t>
  </si>
  <si>
    <t>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</si>
</sst>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5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D2E91-073E-446A-8B67-9445A55B02AF}" name="Table1" displayName="Table1" ref="B2:O43" totalsRowShown="0" headerRowDxfId="15" dataDxfId="14">
  <autoFilter ref="B2:O43" xr:uid="{4914DBDA-D8D7-45CB-83E6-FA7981E6BF84}"/>
  <tableColumns count="14">
    <tableColumn id="1" xr3:uid="{EAF2FFEE-B2F0-42F7-825B-6C731E084447}" name="Pi PINS" dataDxfId="13"/>
    <tableColumn id="2" xr3:uid="{BD86A10F-0AAF-4B6E-8FD8-8A15156919D7}" name="Usage" dataDxfId="12"/>
    <tableColumn id="3" xr3:uid="{1D4277D4-428C-4EA7-8A0C-D0CCF1A8395E}" name="Notes" dataDxfId="11"/>
    <tableColumn id="4" xr3:uid="{C5BBDC81-1634-4D71-9554-1E3B243C1AAC}" name="Connections" dataDxfId="10">
      <calculatedColumnFormula>COUNTA(H3:N3)</calculatedColumnFormula>
    </tableColumn>
    <tableColumn id="5" xr3:uid="{129E9481-79BC-4880-BCBA-B15ED9F35025}" name="Issue" dataDxfId="9"/>
    <tableColumn id="15" xr3:uid="{B69D4D20-59E3-4AD2-A20C-3031E969660E}" name="Used" dataDxfId="8"/>
    <tableColumn id="6" xr3:uid="{D86E824A-5E62-44D3-AB49-24976C0E1BFA}" name="RFID PAD" dataDxfId="7"/>
    <tableColumn id="7" xr3:uid="{B20E62FF-178A-4078-B8A9-17BE079EA2FC}" name="RELAY BOARD_x000a_(Future)" dataDxfId="6"/>
    <tableColumn id="8" xr3:uid="{AA2A749F-A941-46DA-85BB-1D6DDAF7E12B}" name="BUTTONS" dataDxfId="5"/>
    <tableColumn id="9" xr3:uid="{AB9F0217-0717-4354-902B-2AFB9B0B69E9}" name="TRACK LIGHTS" dataDxfId="4"/>
    <tableColumn id="10" xr3:uid="{B58A9660-3E0A-429E-B1EE-700CCF0EEAF9}" name="BANK LIGHTS" dataDxfId="3"/>
    <tableColumn id="11" xr3:uid="{3B3A26AA-6025-4988-BA3E-B1B65BF42169}" name="Track Switch" dataDxfId="2"/>
    <tableColumn id="12" xr3:uid="{BD45AB26-95CF-431F-9A69-550C811C3726}" name="LDR" dataDxfId="1"/>
    <tableColumn id="14" xr3:uid="{4310333C-F0C7-4696-8F94-AB6235F15503}" name="Notes2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5612-6310-4BEF-8342-2C641CBB1A57}">
  <dimension ref="A2:R43"/>
  <sheetViews>
    <sheetView topLeftCell="A18" workbookViewId="0">
      <selection activeCell="N43" sqref="N43"/>
    </sheetView>
  </sheetViews>
  <sheetFormatPr defaultRowHeight="15" x14ac:dyDescent="0.25"/>
  <cols>
    <col min="1" max="1" width="9.140625" style="2"/>
    <col min="2" max="2" width="9.42578125" style="2" customWidth="1"/>
    <col min="3" max="3" width="9.140625" style="2"/>
    <col min="4" max="4" width="12.7109375" style="2" hidden="1" customWidth="1"/>
    <col min="5" max="5" width="11.28515625" style="2" hidden="1" customWidth="1"/>
    <col min="6" max="6" width="0" style="2" hidden="1" customWidth="1"/>
    <col min="7" max="7" width="9.140625" style="2"/>
    <col min="8" max="8" width="13.140625" style="2" customWidth="1"/>
    <col min="9" max="11" width="15.28515625" style="2" customWidth="1"/>
    <col min="12" max="12" width="14.5703125" style="2" customWidth="1"/>
    <col min="13" max="13" width="14" style="2" customWidth="1"/>
    <col min="14" max="14" width="9.140625" style="2"/>
    <col min="15" max="15" width="11" style="6" customWidth="1"/>
    <col min="16" max="16" width="14.5703125" style="2" customWidth="1"/>
    <col min="17" max="17" width="14.5703125" style="16" customWidth="1"/>
    <col min="18" max="16384" width="9.140625" style="2"/>
  </cols>
  <sheetData>
    <row r="2" spans="1:18" s="1" customFormat="1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81</v>
      </c>
      <c r="H2" s="3" t="s">
        <v>5</v>
      </c>
      <c r="I2" s="3" t="s">
        <v>6</v>
      </c>
      <c r="J2" s="3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5" t="s">
        <v>12</v>
      </c>
      <c r="P2" s="4" t="s">
        <v>9</v>
      </c>
      <c r="Q2" s="14" t="s">
        <v>13</v>
      </c>
    </row>
    <row r="3" spans="1:18" s="1" customFormat="1" x14ac:dyDescent="0.25">
      <c r="H3" s="8">
        <f>COUNTA(H4:H43)</f>
        <v>7</v>
      </c>
      <c r="I3" s="8">
        <f>COUNTA(I4:I43)</f>
        <v>3</v>
      </c>
      <c r="J3" s="8">
        <f>COUNTA(J4:J43)</f>
        <v>2</v>
      </c>
      <c r="K3" s="8">
        <f t="shared" ref="K3:M3" si="0">COUNTA(K4:K43)</f>
        <v>2</v>
      </c>
      <c r="L3" s="8">
        <f t="shared" si="0"/>
        <v>10</v>
      </c>
      <c r="M3" s="8">
        <f t="shared" si="0"/>
        <v>3</v>
      </c>
      <c r="N3" s="8">
        <f>COUNTA(N4:N43)</f>
        <v>5</v>
      </c>
      <c r="O3" s="5"/>
      <c r="P3" s="8"/>
      <c r="Q3" s="15">
        <f t="shared" ref="Q3" si="1">COUNTA(Q4:Q43)</f>
        <v>4</v>
      </c>
    </row>
    <row r="4" spans="1:18" x14ac:dyDescent="0.25">
      <c r="B4" s="2">
        <v>1</v>
      </c>
      <c r="C4" s="2" t="s">
        <v>14</v>
      </c>
      <c r="E4" s="2">
        <f>COUNTA(H4:N4)</f>
        <v>1</v>
      </c>
      <c r="F4" s="2" t="s">
        <v>15</v>
      </c>
      <c r="G4" s="2" t="s">
        <v>82</v>
      </c>
      <c r="K4" s="23" t="s">
        <v>16</v>
      </c>
      <c r="Q4" s="16" t="s">
        <v>17</v>
      </c>
    </row>
    <row r="5" spans="1:18" x14ac:dyDescent="0.25">
      <c r="B5" s="21">
        <v>2</v>
      </c>
      <c r="C5" s="2" t="s">
        <v>18</v>
      </c>
      <c r="E5" s="2">
        <f>COUNTA(H5:N5)</f>
        <v>1</v>
      </c>
      <c r="F5" s="2" t="s">
        <v>15</v>
      </c>
      <c r="G5" s="2" t="s">
        <v>82</v>
      </c>
      <c r="H5" s="10"/>
      <c r="I5" s="23" t="s">
        <v>19</v>
      </c>
      <c r="J5" s="10"/>
      <c r="K5" s="10"/>
      <c r="L5" s="10"/>
      <c r="M5" s="10"/>
      <c r="N5" s="10"/>
      <c r="O5" s="11"/>
      <c r="P5" s="10"/>
      <c r="Q5" s="17"/>
    </row>
    <row r="6" spans="1:18" x14ac:dyDescent="0.25">
      <c r="A6" s="2">
        <v>9</v>
      </c>
      <c r="B6" s="21">
        <v>3</v>
      </c>
      <c r="C6" s="23" t="s">
        <v>20</v>
      </c>
      <c r="E6" s="2">
        <f>COUNTA(H6:N6)</f>
        <v>1</v>
      </c>
      <c r="F6" s="2" t="s">
        <v>15</v>
      </c>
      <c r="G6" s="2" t="s">
        <v>82</v>
      </c>
      <c r="L6" s="24" t="s">
        <v>21</v>
      </c>
      <c r="P6" s="7"/>
      <c r="Q6" s="16" t="s">
        <v>22</v>
      </c>
    </row>
    <row r="7" spans="1:18" x14ac:dyDescent="0.25">
      <c r="B7" s="2">
        <v>4</v>
      </c>
      <c r="C7" s="2" t="s">
        <v>19</v>
      </c>
      <c r="E7" s="2">
        <f>COUNTA(H7:N7)</f>
        <v>0</v>
      </c>
      <c r="F7" s="2" t="s">
        <v>15</v>
      </c>
      <c r="G7" s="2" t="s">
        <v>82</v>
      </c>
      <c r="H7" s="10"/>
      <c r="I7" s="10"/>
      <c r="J7" s="10"/>
      <c r="K7" s="10"/>
      <c r="L7" s="12"/>
      <c r="M7" s="10"/>
      <c r="N7" s="10"/>
      <c r="O7" s="11"/>
      <c r="P7" s="12"/>
      <c r="Q7" s="17"/>
    </row>
    <row r="8" spans="1:18" x14ac:dyDescent="0.25">
      <c r="A8" s="2">
        <v>8</v>
      </c>
      <c r="B8" s="21">
        <v>5</v>
      </c>
      <c r="C8" s="23" t="s">
        <v>23</v>
      </c>
      <c r="E8" s="2">
        <f>COUNTA(H8:N8)</f>
        <v>1</v>
      </c>
      <c r="F8" s="2" t="s">
        <v>15</v>
      </c>
      <c r="G8" s="2" t="s">
        <v>82</v>
      </c>
      <c r="L8" s="24" t="s">
        <v>24</v>
      </c>
      <c r="P8" s="7"/>
      <c r="Q8" s="18" t="s">
        <v>25</v>
      </c>
    </row>
    <row r="9" spans="1:18" x14ac:dyDescent="0.25">
      <c r="B9" s="22">
        <v>6</v>
      </c>
      <c r="C9" s="22" t="s">
        <v>26</v>
      </c>
      <c r="D9" s="22"/>
      <c r="E9" s="22">
        <f>COUNTA(H9:N9)</f>
        <v>1</v>
      </c>
      <c r="F9" s="22" t="s">
        <v>15</v>
      </c>
      <c r="G9" s="22" t="s">
        <v>82</v>
      </c>
      <c r="H9" s="22"/>
      <c r="I9" s="22"/>
      <c r="J9" s="22"/>
      <c r="K9" s="22" t="s">
        <v>27</v>
      </c>
      <c r="L9" s="27"/>
      <c r="M9" s="22"/>
      <c r="N9" s="22"/>
      <c r="O9" s="28"/>
      <c r="P9" s="27"/>
      <c r="Q9" s="29" t="s">
        <v>28</v>
      </c>
    </row>
    <row r="10" spans="1:18" x14ac:dyDescent="0.25">
      <c r="A10" s="2">
        <v>7</v>
      </c>
      <c r="B10" s="21">
        <v>7</v>
      </c>
      <c r="C10" s="23" t="s">
        <v>29</v>
      </c>
      <c r="E10" s="2">
        <f>COUNTA(H10:N10)</f>
        <v>1</v>
      </c>
      <c r="F10" s="2" t="s">
        <v>15</v>
      </c>
      <c r="G10" s="2" t="s">
        <v>82</v>
      </c>
      <c r="L10" s="24" t="s">
        <v>30</v>
      </c>
      <c r="P10" s="7"/>
      <c r="R10" s="2" t="s">
        <v>31</v>
      </c>
    </row>
    <row r="11" spans="1:18" x14ac:dyDescent="0.25">
      <c r="A11" s="2">
        <v>3</v>
      </c>
      <c r="B11" s="21">
        <v>8</v>
      </c>
      <c r="C11" s="23" t="s">
        <v>32</v>
      </c>
      <c r="E11" s="2">
        <f>COUNTA(H11:N11)</f>
        <v>1</v>
      </c>
      <c r="F11" s="2" t="s">
        <v>15</v>
      </c>
      <c r="G11" s="2" t="s">
        <v>82</v>
      </c>
      <c r="L11" s="24" t="s">
        <v>33</v>
      </c>
      <c r="P11" s="16"/>
    </row>
    <row r="12" spans="1:18" x14ac:dyDescent="0.25">
      <c r="B12" s="22">
        <v>9</v>
      </c>
      <c r="C12" s="22" t="s">
        <v>35</v>
      </c>
      <c r="D12" s="22"/>
      <c r="E12" s="22">
        <f>COUNTA(H12:N12)</f>
        <v>2</v>
      </c>
      <c r="F12" s="22" t="s">
        <v>15</v>
      </c>
      <c r="G12" s="22" t="s">
        <v>82</v>
      </c>
      <c r="H12" s="22"/>
      <c r="I12" s="22" t="s">
        <v>27</v>
      </c>
      <c r="J12" s="22"/>
      <c r="K12" s="22"/>
      <c r="L12" s="22" t="s">
        <v>36</v>
      </c>
      <c r="M12" s="22"/>
      <c r="N12" s="22"/>
      <c r="O12" s="28"/>
      <c r="P12" s="22"/>
      <c r="Q12" s="29"/>
    </row>
    <row r="13" spans="1:18" x14ac:dyDescent="0.25">
      <c r="A13" s="2">
        <v>2</v>
      </c>
      <c r="B13" s="21">
        <v>10</v>
      </c>
      <c r="C13" s="23" t="s">
        <v>37</v>
      </c>
      <c r="E13" s="2">
        <f>COUNTA(H13:N13)</f>
        <v>1</v>
      </c>
      <c r="F13" s="2" t="s">
        <v>15</v>
      </c>
      <c r="G13" s="2" t="s">
        <v>82</v>
      </c>
      <c r="L13" s="25" t="s">
        <v>38</v>
      </c>
      <c r="P13" s="9"/>
    </row>
    <row r="14" spans="1:18" x14ac:dyDescent="0.25">
      <c r="A14" s="2">
        <v>6</v>
      </c>
      <c r="B14" s="21">
        <v>11</v>
      </c>
      <c r="C14" s="23" t="s">
        <v>39</v>
      </c>
      <c r="E14" s="2">
        <f>COUNTA(H14:N14)</f>
        <v>1</v>
      </c>
      <c r="F14" s="2" t="s">
        <v>15</v>
      </c>
      <c r="G14" s="2" t="s">
        <v>82</v>
      </c>
      <c r="L14" s="25" t="s">
        <v>40</v>
      </c>
      <c r="P14" s="13"/>
    </row>
    <row r="15" spans="1:18" x14ac:dyDescent="0.25">
      <c r="A15" s="2">
        <v>1</v>
      </c>
      <c r="B15" s="21">
        <v>12</v>
      </c>
      <c r="C15" s="2" t="s">
        <v>42</v>
      </c>
      <c r="E15" s="2">
        <f>COUNTA(H15:N15)</f>
        <v>1</v>
      </c>
      <c r="F15" s="2" t="s">
        <v>15</v>
      </c>
      <c r="G15" s="2" t="s">
        <v>82</v>
      </c>
      <c r="L15" s="25" t="s">
        <v>43</v>
      </c>
      <c r="P15" s="9"/>
    </row>
    <row r="16" spans="1:18" x14ac:dyDescent="0.25">
      <c r="A16" s="2">
        <v>5</v>
      </c>
      <c r="B16" s="21">
        <v>13</v>
      </c>
      <c r="C16" s="23" t="s">
        <v>45</v>
      </c>
      <c r="E16" s="2">
        <f>COUNTA(H16:N16)</f>
        <v>1</v>
      </c>
      <c r="F16" s="2" t="s">
        <v>15</v>
      </c>
      <c r="G16" s="2" t="s">
        <v>82</v>
      </c>
      <c r="L16" s="25" t="s">
        <v>46</v>
      </c>
      <c r="P16" s="13"/>
    </row>
    <row r="17" spans="1:17" x14ac:dyDescent="0.25">
      <c r="B17" s="22">
        <v>14</v>
      </c>
      <c r="C17" s="22" t="s">
        <v>35</v>
      </c>
      <c r="D17" s="22"/>
      <c r="E17" s="22">
        <f>COUNTA(H17:N17)</f>
        <v>1</v>
      </c>
      <c r="F17" s="22" t="s">
        <v>15</v>
      </c>
      <c r="G17" s="22" t="s">
        <v>82</v>
      </c>
      <c r="H17" s="22"/>
      <c r="I17" s="22"/>
      <c r="J17" s="22" t="s">
        <v>27</v>
      </c>
      <c r="K17" s="22"/>
      <c r="L17" s="30"/>
      <c r="M17" s="22"/>
      <c r="N17" s="22"/>
      <c r="O17" s="28"/>
      <c r="P17" s="30"/>
      <c r="Q17" s="29"/>
    </row>
    <row r="18" spans="1:17" x14ac:dyDescent="0.25">
      <c r="A18" s="2">
        <v>4</v>
      </c>
      <c r="B18" s="2">
        <v>15</v>
      </c>
      <c r="C18" s="23" t="s">
        <v>47</v>
      </c>
      <c r="E18" s="2">
        <f>COUNTA(H18:N18)</f>
        <v>1</v>
      </c>
      <c r="F18" s="2" t="s">
        <v>15</v>
      </c>
      <c r="G18" s="2" t="s">
        <v>82</v>
      </c>
      <c r="L18" s="25" t="s">
        <v>48</v>
      </c>
      <c r="P18" s="13"/>
    </row>
    <row r="19" spans="1:17" x14ac:dyDescent="0.25">
      <c r="B19" s="2">
        <v>16</v>
      </c>
      <c r="C19" s="2" t="s">
        <v>50</v>
      </c>
      <c r="E19" s="2">
        <f>COUNTA(H19:N19)</f>
        <v>0</v>
      </c>
      <c r="F19" s="2" t="s">
        <v>15</v>
      </c>
      <c r="I19" s="7"/>
    </row>
    <row r="20" spans="1:17" x14ac:dyDescent="0.25">
      <c r="B20" s="2">
        <v>17</v>
      </c>
      <c r="C20" s="2" t="s">
        <v>16</v>
      </c>
      <c r="E20" s="2">
        <f>COUNTA(H20:N20)</f>
        <v>1</v>
      </c>
      <c r="F20" s="2" t="s">
        <v>15</v>
      </c>
      <c r="G20" s="2" t="s">
        <v>82</v>
      </c>
      <c r="H20" s="23" t="s">
        <v>44</v>
      </c>
    </row>
    <row r="21" spans="1:17" x14ac:dyDescent="0.25">
      <c r="B21" s="2">
        <v>18</v>
      </c>
      <c r="C21" s="2" t="s">
        <v>51</v>
      </c>
      <c r="E21" s="2">
        <f>COUNTA(H21:N21)</f>
        <v>0</v>
      </c>
      <c r="F21" s="2" t="s">
        <v>15</v>
      </c>
    </row>
    <row r="22" spans="1:17" x14ac:dyDescent="0.25">
      <c r="B22" s="2">
        <v>19</v>
      </c>
      <c r="C22" s="2" t="s">
        <v>52</v>
      </c>
      <c r="D22" s="2" t="s">
        <v>53</v>
      </c>
      <c r="E22" s="2">
        <f>COUNTA(H22:N22)</f>
        <v>1</v>
      </c>
      <c r="F22" s="7" t="s">
        <v>54</v>
      </c>
      <c r="G22" s="7" t="s">
        <v>82</v>
      </c>
      <c r="H22" s="23" t="s">
        <v>55</v>
      </c>
      <c r="O22" s="6" t="s">
        <v>56</v>
      </c>
    </row>
    <row r="23" spans="1:17" x14ac:dyDescent="0.25">
      <c r="B23" s="22">
        <v>20</v>
      </c>
      <c r="C23" s="22" t="s">
        <v>35</v>
      </c>
      <c r="D23" s="22"/>
      <c r="E23" s="22">
        <f>COUNTA(H23:N23)</f>
        <v>1</v>
      </c>
      <c r="F23" s="22" t="s">
        <v>15</v>
      </c>
      <c r="G23" s="22" t="s">
        <v>82</v>
      </c>
      <c r="H23" s="22" t="s">
        <v>34</v>
      </c>
      <c r="I23" s="22"/>
      <c r="J23" s="22"/>
      <c r="K23" s="22"/>
      <c r="L23" s="22"/>
      <c r="M23" s="22"/>
      <c r="N23" s="22"/>
      <c r="O23" s="28"/>
      <c r="P23" s="22"/>
      <c r="Q23" s="29"/>
    </row>
    <row r="24" spans="1:17" x14ac:dyDescent="0.25">
      <c r="B24" s="2">
        <v>21</v>
      </c>
      <c r="C24" s="2" t="s">
        <v>57</v>
      </c>
      <c r="E24" s="2">
        <f>COUNTA(H24:N24)</f>
        <v>1</v>
      </c>
      <c r="F24" s="2" t="s">
        <v>15</v>
      </c>
      <c r="G24" s="2" t="s">
        <v>82</v>
      </c>
      <c r="H24" s="23" t="s">
        <v>58</v>
      </c>
      <c r="L24" s="7"/>
      <c r="P24" s="7"/>
    </row>
    <row r="25" spans="1:17" x14ac:dyDescent="0.25">
      <c r="B25" s="2">
        <v>22</v>
      </c>
      <c r="C25" s="2" t="s">
        <v>59</v>
      </c>
      <c r="E25" s="2">
        <f>COUNTA(H25:N25)</f>
        <v>1</v>
      </c>
      <c r="F25" s="2" t="s">
        <v>15</v>
      </c>
      <c r="G25" s="2" t="s">
        <v>82</v>
      </c>
      <c r="H25" s="23" t="s">
        <v>49</v>
      </c>
      <c r="N25" s="7"/>
    </row>
    <row r="26" spans="1:17" x14ac:dyDescent="0.25">
      <c r="B26" s="2">
        <v>23</v>
      </c>
      <c r="C26" s="2" t="s">
        <v>60</v>
      </c>
      <c r="D26" s="2" t="s">
        <v>61</v>
      </c>
      <c r="E26" s="2">
        <f>COUNTA(H26:N26)</f>
        <v>1</v>
      </c>
      <c r="F26" s="7" t="s">
        <v>62</v>
      </c>
      <c r="G26" s="7" t="s">
        <v>82</v>
      </c>
      <c r="H26" s="23" t="s">
        <v>63</v>
      </c>
      <c r="O26" s="6" t="s">
        <v>56</v>
      </c>
    </row>
    <row r="27" spans="1:17" x14ac:dyDescent="0.25">
      <c r="B27" s="2">
        <v>24</v>
      </c>
      <c r="C27" s="2" t="s">
        <v>64</v>
      </c>
      <c r="D27" s="2" t="s">
        <v>65</v>
      </c>
      <c r="E27" s="2">
        <f>COUNTA(H27:N27)</f>
        <v>1</v>
      </c>
      <c r="F27" s="7" t="s">
        <v>62</v>
      </c>
      <c r="G27" s="7" t="s">
        <v>82</v>
      </c>
      <c r="H27" s="23" t="s">
        <v>36</v>
      </c>
      <c r="O27" s="6" t="s">
        <v>56</v>
      </c>
    </row>
    <row r="28" spans="1:17" x14ac:dyDescent="0.25">
      <c r="B28" s="22">
        <v>25</v>
      </c>
      <c r="C28" s="22" t="s">
        <v>35</v>
      </c>
      <c r="D28" s="22"/>
      <c r="E28" s="22">
        <f>COUNTA(H28:N28)</f>
        <v>1</v>
      </c>
      <c r="F28" s="22" t="s">
        <v>15</v>
      </c>
      <c r="G28" s="22" t="s">
        <v>82</v>
      </c>
      <c r="H28" s="22"/>
      <c r="I28" s="22"/>
      <c r="J28" s="22"/>
      <c r="K28" s="22"/>
      <c r="L28" s="22"/>
      <c r="M28" s="22" t="s">
        <v>34</v>
      </c>
      <c r="N28" s="22"/>
      <c r="O28" s="28"/>
      <c r="P28" s="22"/>
      <c r="Q28" s="29"/>
    </row>
    <row r="29" spans="1:17" x14ac:dyDescent="0.25">
      <c r="B29" s="2">
        <v>26</v>
      </c>
      <c r="C29" s="2" t="s">
        <v>66</v>
      </c>
      <c r="E29" s="2">
        <f>COUNTA(H29:N29)</f>
        <v>1</v>
      </c>
      <c r="F29" s="2" t="s">
        <v>15</v>
      </c>
      <c r="M29" s="2" t="s">
        <v>67</v>
      </c>
      <c r="P29" s="19"/>
    </row>
    <row r="30" spans="1:17" x14ac:dyDescent="0.25">
      <c r="B30" s="2">
        <v>27</v>
      </c>
      <c r="C30" s="2" t="s">
        <v>68</v>
      </c>
      <c r="E30" s="2">
        <f>COUNTA(H30:N30)</f>
        <v>0</v>
      </c>
      <c r="F30" s="2" t="s">
        <v>15</v>
      </c>
    </row>
    <row r="31" spans="1:17" x14ac:dyDescent="0.25">
      <c r="B31" s="2">
        <v>28</v>
      </c>
      <c r="C31" s="2" t="s">
        <v>69</v>
      </c>
      <c r="E31" s="2">
        <f>COUNTA(H31:N31)</f>
        <v>0</v>
      </c>
      <c r="F31" s="2" t="s">
        <v>15</v>
      </c>
    </row>
    <row r="32" spans="1:17" x14ac:dyDescent="0.25">
      <c r="B32" s="2">
        <v>29</v>
      </c>
      <c r="C32" s="2" t="s">
        <v>70</v>
      </c>
      <c r="E32" s="2">
        <f>COUNTA(H32:N32)</f>
        <v>1</v>
      </c>
      <c r="F32" s="2" t="s">
        <v>15</v>
      </c>
      <c r="G32" s="2" t="s">
        <v>82</v>
      </c>
      <c r="M32" s="23" t="s">
        <v>71</v>
      </c>
      <c r="P32" s="20"/>
    </row>
    <row r="33" spans="2:18" x14ac:dyDescent="0.25">
      <c r="B33" s="22">
        <v>30</v>
      </c>
      <c r="C33" s="22" t="s">
        <v>35</v>
      </c>
      <c r="D33" s="22"/>
      <c r="E33" s="22">
        <f>COUNTA(H33:N33)</f>
        <v>0</v>
      </c>
      <c r="F33" s="22" t="s">
        <v>15</v>
      </c>
      <c r="G33" s="22"/>
      <c r="H33" s="22"/>
      <c r="I33" s="22"/>
      <c r="J33" s="22"/>
      <c r="K33" s="22"/>
      <c r="L33" s="22"/>
      <c r="M33" s="22"/>
      <c r="N33" s="22"/>
      <c r="O33" s="28"/>
      <c r="P33" s="22"/>
      <c r="Q33" s="29"/>
    </row>
    <row r="34" spans="2:18" x14ac:dyDescent="0.25">
      <c r="B34" s="2">
        <v>31</v>
      </c>
      <c r="C34" s="2" t="s">
        <v>72</v>
      </c>
      <c r="E34" s="2">
        <f>COUNTA(H34:N34)</f>
        <v>0</v>
      </c>
      <c r="F34" s="2" t="s">
        <v>15</v>
      </c>
      <c r="P34" s="19" t="s">
        <v>28</v>
      </c>
    </row>
    <row r="35" spans="2:18" x14ac:dyDescent="0.25">
      <c r="B35" s="2">
        <v>32</v>
      </c>
      <c r="C35" s="2" t="s">
        <v>73</v>
      </c>
      <c r="E35" s="2">
        <f>COUNTA(H35:N35)</f>
        <v>1</v>
      </c>
      <c r="F35" s="2" t="s">
        <v>15</v>
      </c>
      <c r="G35" s="2" t="s">
        <v>82</v>
      </c>
      <c r="J35" s="24" t="s">
        <v>41</v>
      </c>
    </row>
    <row r="36" spans="2:18" x14ac:dyDescent="0.25">
      <c r="B36" s="2">
        <v>33</v>
      </c>
      <c r="C36" s="2" t="s">
        <v>74</v>
      </c>
      <c r="E36" s="2">
        <f>COUNTA(H36:N36)</f>
        <v>0</v>
      </c>
      <c r="F36" s="2" t="s">
        <v>15</v>
      </c>
    </row>
    <row r="37" spans="2:18" x14ac:dyDescent="0.25">
      <c r="B37" s="22">
        <v>34</v>
      </c>
      <c r="C37" s="22" t="s">
        <v>35</v>
      </c>
      <c r="D37" s="22"/>
      <c r="E37" s="22">
        <f>COUNTA(H37:N37)</f>
        <v>1</v>
      </c>
      <c r="F37" s="22" t="s">
        <v>15</v>
      </c>
      <c r="G37" s="22" t="s">
        <v>82</v>
      </c>
      <c r="H37" s="22"/>
      <c r="I37" s="22"/>
      <c r="J37" s="22"/>
      <c r="K37" s="22"/>
      <c r="L37" s="22"/>
      <c r="M37" s="22"/>
      <c r="N37" s="31" t="s">
        <v>55</v>
      </c>
      <c r="O37" s="28"/>
      <c r="P37" s="22"/>
      <c r="Q37" s="29"/>
    </row>
    <row r="38" spans="2:18" x14ac:dyDescent="0.25">
      <c r="B38" s="2">
        <v>35</v>
      </c>
      <c r="C38" s="2" t="s">
        <v>75</v>
      </c>
      <c r="E38" s="2">
        <f>COUNTA(H38:N38)</f>
        <v>1</v>
      </c>
      <c r="F38" s="2" t="s">
        <v>15</v>
      </c>
      <c r="G38" s="2" t="s">
        <v>82</v>
      </c>
      <c r="N38" s="32" t="s">
        <v>84</v>
      </c>
    </row>
    <row r="39" spans="2:18" x14ac:dyDescent="0.25">
      <c r="B39" s="2">
        <v>36</v>
      </c>
      <c r="C39" s="2" t="s">
        <v>76</v>
      </c>
      <c r="E39" s="2">
        <f>COUNTA(H39:N39)</f>
        <v>1</v>
      </c>
      <c r="F39" s="2" t="s">
        <v>15</v>
      </c>
      <c r="G39" s="2" t="s">
        <v>82</v>
      </c>
      <c r="N39" s="32" t="s">
        <v>83</v>
      </c>
    </row>
    <row r="40" spans="2:18" x14ac:dyDescent="0.25">
      <c r="B40" s="2">
        <v>37</v>
      </c>
      <c r="C40" s="2" t="s">
        <v>77</v>
      </c>
      <c r="E40" s="2">
        <f>COUNTA(H40:N40)</f>
        <v>1</v>
      </c>
      <c r="F40" s="2" t="s">
        <v>15</v>
      </c>
      <c r="G40" s="2" t="s">
        <v>82</v>
      </c>
      <c r="I40" s="26" t="s">
        <v>78</v>
      </c>
      <c r="R40" s="2">
        <v>1</v>
      </c>
    </row>
    <row r="41" spans="2:18" x14ac:dyDescent="0.25">
      <c r="B41" s="2">
        <v>38</v>
      </c>
      <c r="C41" s="2" t="s">
        <v>79</v>
      </c>
      <c r="E41" s="2">
        <f>COUNTA(H41:N41)</f>
        <v>1</v>
      </c>
      <c r="F41" s="2" t="s">
        <v>15</v>
      </c>
      <c r="G41" s="2" t="s">
        <v>82</v>
      </c>
      <c r="N41" s="32" t="s">
        <v>85</v>
      </c>
      <c r="R41" s="2">
        <v>7</v>
      </c>
    </row>
    <row r="42" spans="2:18" x14ac:dyDescent="0.25">
      <c r="B42" s="2">
        <v>39</v>
      </c>
      <c r="C42" s="2" t="s">
        <v>35</v>
      </c>
      <c r="E42" s="2">
        <f>COUNTA(H42:N42)</f>
        <v>0</v>
      </c>
      <c r="F42" s="2" t="s">
        <v>15</v>
      </c>
      <c r="R42" s="2">
        <v>5</v>
      </c>
    </row>
    <row r="43" spans="2:18" x14ac:dyDescent="0.25">
      <c r="B43" s="2">
        <v>40</v>
      </c>
      <c r="C43" s="2" t="s">
        <v>80</v>
      </c>
      <c r="E43" s="2">
        <f>COUNTA(H43:N43)</f>
        <v>1</v>
      </c>
      <c r="F43" s="2" t="s">
        <v>15</v>
      </c>
      <c r="G43" s="2" t="s">
        <v>82</v>
      </c>
      <c r="I43" s="7"/>
      <c r="N43" s="32" t="s">
        <v>86</v>
      </c>
      <c r="R43" s="2">
        <v>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6012-8CB3-45CB-8105-BA5B2EB322E7}">
  <dimension ref="C3:I11"/>
  <sheetViews>
    <sheetView tabSelected="1" workbookViewId="0">
      <selection activeCell="E11" sqref="E11"/>
    </sheetView>
  </sheetViews>
  <sheetFormatPr defaultRowHeight="15" x14ac:dyDescent="0.25"/>
  <cols>
    <col min="4" max="4" width="15.140625" customWidth="1"/>
  </cols>
  <sheetData>
    <row r="3" spans="3:9" ht="15.75" thickBot="1" x14ac:dyDescent="0.3"/>
    <row r="4" spans="3:9" ht="15.75" thickBot="1" x14ac:dyDescent="0.3">
      <c r="C4">
        <v>1</v>
      </c>
      <c r="D4" t="s">
        <v>87</v>
      </c>
      <c r="E4" t="s">
        <v>96</v>
      </c>
      <c r="I4" s="33" t="s">
        <v>14</v>
      </c>
    </row>
    <row r="5" spans="3:9" ht="15.75" thickBot="1" x14ac:dyDescent="0.3">
      <c r="C5">
        <v>2</v>
      </c>
      <c r="D5" t="s">
        <v>71</v>
      </c>
      <c r="E5" t="s">
        <v>93</v>
      </c>
      <c r="I5" s="33" t="s">
        <v>94</v>
      </c>
    </row>
    <row r="6" spans="3:9" ht="15.75" thickBot="1" x14ac:dyDescent="0.3">
      <c r="C6">
        <v>3</v>
      </c>
      <c r="D6" t="s">
        <v>88</v>
      </c>
      <c r="E6" t="s">
        <v>95</v>
      </c>
      <c r="I6" s="33" t="s">
        <v>27</v>
      </c>
    </row>
    <row r="7" spans="3:9" ht="15.75" thickBot="1" x14ac:dyDescent="0.3">
      <c r="C7">
        <v>4</v>
      </c>
      <c r="D7" t="s">
        <v>78</v>
      </c>
      <c r="E7" t="s">
        <v>27</v>
      </c>
      <c r="I7" s="33" t="s">
        <v>95</v>
      </c>
    </row>
    <row r="8" spans="3:9" ht="15.75" thickBot="1" x14ac:dyDescent="0.3">
      <c r="C8">
        <v>5</v>
      </c>
      <c r="D8" t="s">
        <v>91</v>
      </c>
      <c r="E8" t="s">
        <v>97</v>
      </c>
      <c r="I8" s="33" t="s">
        <v>96</v>
      </c>
    </row>
    <row r="9" spans="3:9" ht="15.75" thickBot="1" x14ac:dyDescent="0.3">
      <c r="C9">
        <v>6</v>
      </c>
      <c r="D9" t="s">
        <v>92</v>
      </c>
      <c r="E9" t="s">
        <v>99</v>
      </c>
      <c r="I9" s="33" t="s">
        <v>93</v>
      </c>
    </row>
    <row r="10" spans="3:9" ht="15.75" thickBot="1" x14ac:dyDescent="0.3">
      <c r="C10">
        <v>7</v>
      </c>
      <c r="D10" t="s">
        <v>90</v>
      </c>
      <c r="E10" t="s">
        <v>94</v>
      </c>
      <c r="I10" s="33" t="s">
        <v>97</v>
      </c>
    </row>
    <row r="11" spans="3:9" ht="30.75" thickBot="1" x14ac:dyDescent="0.3">
      <c r="C11">
        <v>8</v>
      </c>
      <c r="D11" t="s">
        <v>89</v>
      </c>
      <c r="E11" t="s">
        <v>100</v>
      </c>
      <c r="I11" s="3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Wilts</dc:creator>
  <cp:keywords/>
  <dc:description/>
  <cp:lastModifiedBy>Jeff Wilts</cp:lastModifiedBy>
  <cp:revision/>
  <dcterms:created xsi:type="dcterms:W3CDTF">2020-01-05T15:39:41Z</dcterms:created>
  <dcterms:modified xsi:type="dcterms:W3CDTF">2024-02-17T02:55:07Z</dcterms:modified>
  <cp:category/>
  <cp:contentStatus/>
</cp:coreProperties>
</file>