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G\Desktop\3학년-1\스마트테크놀로지AIR\Lecture Notes\"/>
    </mc:Choice>
  </mc:AlternateContent>
  <xr:revisionPtr revIDLastSave="0" documentId="13_ncr:1_{8371AE17-8BB7-4A68-9C4E-6177C4B6C86C}" xr6:coauthVersionLast="44" xr6:coauthVersionMax="44" xr10:uidLastSave="{00000000-0000-0000-0000-000000000000}"/>
  <bookViews>
    <workbookView xWindow="-108" yWindow="-108" windowWidth="23256" windowHeight="12576" tabRatio="871" activeTab="6" xr2:uid="{00000000-000D-0000-FFFF-FFFF00000000}"/>
  </bookViews>
  <sheets>
    <sheet name="OfferInformation" sheetId="49" r:id="rId1"/>
    <sheet name="Transactions" sheetId="44" r:id="rId2"/>
    <sheet name="Pivot" sheetId="56" r:id="rId3"/>
    <sheet name="4MC" sheetId="58" r:id="rId4"/>
    <sheet name="Matrix" sheetId="57" r:id="rId5"/>
    <sheet name="4MC_PPT" sheetId="50" r:id="rId6"/>
    <sheet name="4MC-TopDealsByCluster" sheetId="60" r:id="rId7"/>
    <sheet name="Distances" sheetId="51" r:id="rId8"/>
    <sheet name="4MC Silhouette" sheetId="52" r:id="rId9"/>
    <sheet name="5MC_PPT" sheetId="53" r:id="rId10"/>
    <sheet name="5MedC" sheetId="54" r:id="rId11"/>
  </sheets>
  <definedNames>
    <definedName name="_xlnm._FilterDatabase" localSheetId="5" hidden="1">'4MC_PPT'!$B$1:$DG$33</definedName>
    <definedName name="_xlnm._FilterDatabase" localSheetId="9" hidden="1">'5MC_PPT'!$B$1:$DH$33</definedName>
    <definedName name="_xlnm._FilterDatabase" localSheetId="10" hidden="1">'5MedC'!$B$1:$DH$33</definedName>
    <definedName name="_xlnm._FilterDatabase" localSheetId="1" hidden="1">Transactions!$A$1:$B$325</definedName>
    <definedName name="solver_adj" localSheetId="3" hidden="1">'4MC'!$H$2:$K$33</definedName>
    <definedName name="solver_adj" localSheetId="5" hidden="1">'4MC_PPT'!$H$2:$K$33</definedName>
    <definedName name="solver_adj" localSheetId="9" hidden="1">'5MC_PPT'!$H$2:$L$33</definedName>
    <definedName name="solver_adj" localSheetId="10" hidden="1">'5MedC'!$H$2:$L$33</definedName>
    <definedName name="solver_cvg" localSheetId="3" hidden="1">0.0001</definedName>
    <definedName name="solver_cvg" localSheetId="5" hidden="1">0.00001</definedName>
    <definedName name="solver_cvg" localSheetId="9" hidden="1">0.00001</definedName>
    <definedName name="solver_cvg" localSheetId="10" hidden="1">0.00001</definedName>
    <definedName name="solver_drv" localSheetId="3" hidden="1">1</definedName>
    <definedName name="solver_drv" localSheetId="5" hidden="1">1</definedName>
    <definedName name="solver_drv" localSheetId="9" hidden="1">1</definedName>
    <definedName name="solver_drv" localSheetId="10" hidden="1">1</definedName>
    <definedName name="solver_eng" localSheetId="3" hidden="1">3</definedName>
    <definedName name="solver_eng" localSheetId="5" hidden="1">3</definedName>
    <definedName name="solver_eng" localSheetId="9" hidden="1">3</definedName>
    <definedName name="solver_eng" localSheetId="10" hidden="1">3</definedName>
    <definedName name="solver_est" localSheetId="3" hidden="1">1</definedName>
    <definedName name="solver_itr" localSheetId="3" hidden="1">2147483647</definedName>
    <definedName name="solver_itr" localSheetId="5" hidden="1">2147483647</definedName>
    <definedName name="solver_itr" localSheetId="9" hidden="1">2147483647</definedName>
    <definedName name="solver_itr" localSheetId="10" hidden="1">2147483647</definedName>
    <definedName name="solver_lhs1" localSheetId="3" hidden="1">'4MC'!$H$2:$K$33</definedName>
    <definedName name="solver_lhs1" localSheetId="5" hidden="1">'4MC_PPT'!$H$2:$K$33</definedName>
    <definedName name="solver_lhs1" localSheetId="9" hidden="1">'5MC_PPT'!$H$2:$L$33</definedName>
    <definedName name="solver_lhs1" localSheetId="10" hidden="1">'5MedC'!$H$2:$L$33</definedName>
    <definedName name="solver_lin" localSheetId="5" hidden="1">2</definedName>
    <definedName name="solver_lin" localSheetId="9" hidden="1">2</definedName>
    <definedName name="solver_lin" localSheetId="10" hidden="1">2</definedName>
    <definedName name="solver_mip" localSheetId="3" hidden="1">2147483647</definedName>
    <definedName name="solver_mip" localSheetId="5" hidden="1">2147483647</definedName>
    <definedName name="solver_mip" localSheetId="9" hidden="1">2147483647</definedName>
    <definedName name="solver_mip" localSheetId="10" hidden="1">2147483647</definedName>
    <definedName name="solver_mni" localSheetId="3" hidden="1">30</definedName>
    <definedName name="solver_mni" localSheetId="5" hidden="1">600</definedName>
    <definedName name="solver_mni" localSheetId="9" hidden="1">600</definedName>
    <definedName name="solver_mni" localSheetId="10" hidden="1">600</definedName>
    <definedName name="solver_mrt" localSheetId="3" hidden="1">0.075</definedName>
    <definedName name="solver_mrt" localSheetId="5" hidden="1">0.15</definedName>
    <definedName name="solver_mrt" localSheetId="9" hidden="1">0.15</definedName>
    <definedName name="solver_mrt" localSheetId="10" hidden="1">0.15</definedName>
    <definedName name="solver_msl" localSheetId="3" hidden="1">2</definedName>
    <definedName name="solver_msl" localSheetId="5" hidden="1">2</definedName>
    <definedName name="solver_msl" localSheetId="9" hidden="1">2</definedName>
    <definedName name="solver_msl" localSheetId="10" hidden="1">2</definedName>
    <definedName name="solver_neg" localSheetId="3" hidden="1">1</definedName>
    <definedName name="solver_neg" localSheetId="5" hidden="1">1</definedName>
    <definedName name="solver_neg" localSheetId="9" hidden="1">1</definedName>
    <definedName name="solver_neg" localSheetId="10" hidden="1">1</definedName>
    <definedName name="solver_nod" localSheetId="3" hidden="1">2147483647</definedName>
    <definedName name="solver_nod" localSheetId="5" hidden="1">2147483647</definedName>
    <definedName name="solver_nod" localSheetId="9" hidden="1">2147483647</definedName>
    <definedName name="solver_nod" localSheetId="10" hidden="1">2147483647</definedName>
    <definedName name="solver_num" localSheetId="3" hidden="1">1</definedName>
    <definedName name="solver_num" localSheetId="5" hidden="1">1</definedName>
    <definedName name="solver_num" localSheetId="9" hidden="1">1</definedName>
    <definedName name="solver_num" localSheetId="10" hidden="1">1</definedName>
    <definedName name="solver_nwt" localSheetId="3" hidden="1">1</definedName>
    <definedName name="solver_opt" localSheetId="3" hidden="1">'4MC'!$A$36</definedName>
    <definedName name="solver_opt" localSheetId="5" hidden="1">'4MC_PPT'!$A$36</definedName>
    <definedName name="solver_opt" localSheetId="9" hidden="1">'5MC_PPT'!$A$36</definedName>
    <definedName name="solver_opt" localSheetId="10" hidden="1">'5MedC'!$A$36</definedName>
    <definedName name="solver_pre" localSheetId="3" hidden="1">0.000001</definedName>
    <definedName name="solver_pre" localSheetId="5" hidden="1">0.000001</definedName>
    <definedName name="solver_pre" localSheetId="9" hidden="1">0.000001</definedName>
    <definedName name="solver_pre" localSheetId="10" hidden="1">0.000001</definedName>
    <definedName name="solver_rbv" localSheetId="3" hidden="1">1</definedName>
    <definedName name="solver_rbv" localSheetId="5" hidden="1">1</definedName>
    <definedName name="solver_rbv" localSheetId="9" hidden="1">1</definedName>
    <definedName name="solver_rbv" localSheetId="10" hidden="1">1</definedName>
    <definedName name="solver_rel1" localSheetId="3" hidden="1">1</definedName>
    <definedName name="solver_rel1" localSheetId="5" hidden="1">1</definedName>
    <definedName name="solver_rel1" localSheetId="9" hidden="1">1</definedName>
    <definedName name="solver_rel1" localSheetId="10" hidden="1">5</definedName>
    <definedName name="solver_rhs1" localSheetId="3" hidden="1">1</definedName>
    <definedName name="solver_rhs1" localSheetId="5" hidden="1">1</definedName>
    <definedName name="solver_rhs1" localSheetId="9" hidden="1">1</definedName>
    <definedName name="solver_rhs1" localSheetId="10" hidden="1">binary</definedName>
    <definedName name="solver_rlx" localSheetId="3" hidden="1">2</definedName>
    <definedName name="solver_rlx" localSheetId="5" hidden="1">2</definedName>
    <definedName name="solver_rlx" localSheetId="9" hidden="1">2</definedName>
    <definedName name="solver_rlx" localSheetId="10" hidden="1">2</definedName>
    <definedName name="solver_rsd" localSheetId="3" hidden="1">0</definedName>
    <definedName name="solver_rsd" localSheetId="5" hidden="1">0</definedName>
    <definedName name="solver_rsd" localSheetId="9" hidden="1">0</definedName>
    <definedName name="solver_rsd" localSheetId="10" hidden="1">0</definedName>
    <definedName name="solver_scl" localSheetId="3" hidden="1">1</definedName>
    <definedName name="solver_scl" localSheetId="5" hidden="1">1</definedName>
    <definedName name="solver_scl" localSheetId="9" hidden="1">1</definedName>
    <definedName name="solver_scl" localSheetId="10" hidden="1">1</definedName>
    <definedName name="solver_sho" localSheetId="3" hidden="1">2</definedName>
    <definedName name="solver_sho" localSheetId="5" hidden="1">2</definedName>
    <definedName name="solver_sho" localSheetId="9" hidden="1">2</definedName>
    <definedName name="solver_sho" localSheetId="10" hidden="1">2</definedName>
    <definedName name="solver_ssz" localSheetId="3" hidden="1">100</definedName>
    <definedName name="solver_ssz" localSheetId="5" hidden="1">100</definedName>
    <definedName name="solver_ssz" localSheetId="9" hidden="1">100</definedName>
    <definedName name="solver_ssz" localSheetId="10" hidden="1">100</definedName>
    <definedName name="solver_tim" localSheetId="3" hidden="1">2147483647</definedName>
    <definedName name="solver_tim" localSheetId="5" hidden="1">2147483647</definedName>
    <definedName name="solver_tim" localSheetId="9" hidden="1">2147483647</definedName>
    <definedName name="solver_tim" localSheetId="10" hidden="1">2147483647</definedName>
    <definedName name="solver_tol" localSheetId="3" hidden="1">0.01</definedName>
    <definedName name="solver_tol" localSheetId="5" hidden="1">0.01</definedName>
    <definedName name="solver_tol" localSheetId="9" hidden="1">0.01</definedName>
    <definedName name="solver_tol" localSheetId="10" hidden="1">0.01</definedName>
    <definedName name="solver_typ" localSheetId="3" hidden="1">2</definedName>
    <definedName name="solver_typ" localSheetId="5" hidden="1">2</definedName>
    <definedName name="solver_typ" localSheetId="9" hidden="1">2</definedName>
    <definedName name="solver_typ" localSheetId="10" hidden="1">2</definedName>
    <definedName name="solver_val" localSheetId="3" hidden="1">0</definedName>
    <definedName name="solver_val" localSheetId="5" hidden="1">0</definedName>
    <definedName name="solver_val" localSheetId="9" hidden="1">0</definedName>
    <definedName name="solver_val" localSheetId="10" hidden="1">0</definedName>
    <definedName name="solver_ver" localSheetId="3" hidden="1">3</definedName>
    <definedName name="solver_ver" localSheetId="5" hidden="1">2</definedName>
    <definedName name="solver_ver" localSheetId="9" hidden="1">2</definedName>
    <definedName name="solver_ver" localSheetId="10" hidden="1">3</definedName>
  </definedNames>
  <calcPr calcId="191029" concurrentCalc="0"/>
  <pivotCaches>
    <pivotCache cacheId="0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4" i="58" l="1" a="1"/>
  <c r="M34" i="58"/>
  <c r="N34" i="58" a="1"/>
  <c r="N34" i="58"/>
  <c r="O34" i="58" a="1"/>
  <c r="O34" i="58"/>
  <c r="P34" i="58" a="1"/>
  <c r="P34" i="58"/>
  <c r="Q34" i="58" a="1"/>
  <c r="Q34" i="58"/>
  <c r="R34" i="58" a="1"/>
  <c r="R34" i="58"/>
  <c r="S34" i="58" a="1"/>
  <c r="S34" i="58"/>
  <c r="T34" i="58" a="1"/>
  <c r="T34" i="58"/>
  <c r="U34" i="58" a="1"/>
  <c r="U34" i="58"/>
  <c r="V34" i="58" a="1"/>
  <c r="V34" i="58"/>
  <c r="W34" i="58" a="1"/>
  <c r="W34" i="58"/>
  <c r="X34" i="58" a="1"/>
  <c r="X34" i="58"/>
  <c r="Y34" i="58" a="1"/>
  <c r="Y34" i="58"/>
  <c r="Z34" i="58" a="1"/>
  <c r="Z34" i="58"/>
  <c r="AA34" i="58" a="1"/>
  <c r="AA34" i="58"/>
  <c r="AB34" i="58" a="1"/>
  <c r="AB34" i="58"/>
  <c r="AC34" i="58" a="1"/>
  <c r="AC34" i="58"/>
  <c r="AD34" i="58" a="1"/>
  <c r="AD34" i="58"/>
  <c r="AE34" i="58" a="1"/>
  <c r="AE34" i="58"/>
  <c r="AF34" i="58" a="1"/>
  <c r="AF34" i="58"/>
  <c r="AG34" i="58" a="1"/>
  <c r="AG34" i="58"/>
  <c r="AH34" i="58" a="1"/>
  <c r="AH34" i="58"/>
  <c r="AI34" i="58" a="1"/>
  <c r="AI34" i="58"/>
  <c r="AJ34" i="58" a="1"/>
  <c r="AJ34" i="58"/>
  <c r="AK34" i="58" a="1"/>
  <c r="AK34" i="58"/>
  <c r="AL34" i="58" a="1"/>
  <c r="AL34" i="58"/>
  <c r="AM34" i="58" a="1"/>
  <c r="AM34" i="58"/>
  <c r="AN34" i="58" a="1"/>
  <c r="AN34" i="58"/>
  <c r="AO34" i="58" a="1"/>
  <c r="AO34" i="58"/>
  <c r="AP34" i="58" a="1"/>
  <c r="AP34" i="58"/>
  <c r="AQ34" i="58" a="1"/>
  <c r="AQ34" i="58"/>
  <c r="AR34" i="58" a="1"/>
  <c r="AR34" i="58"/>
  <c r="AS34" i="58" a="1"/>
  <c r="AS34" i="58"/>
  <c r="AT34" i="58" a="1"/>
  <c r="AT34" i="58"/>
  <c r="AU34" i="58" a="1"/>
  <c r="AU34" i="58"/>
  <c r="AV34" i="58" a="1"/>
  <c r="AV34" i="58"/>
  <c r="AW34" i="58" a="1"/>
  <c r="AW34" i="58"/>
  <c r="AX34" i="58" a="1"/>
  <c r="AX34" i="58"/>
  <c r="AY34" i="58" a="1"/>
  <c r="AY34" i="58"/>
  <c r="AZ34" i="58" a="1"/>
  <c r="AZ34" i="58"/>
  <c r="BA34" i="58" a="1"/>
  <c r="BA34" i="58"/>
  <c r="BB34" i="58" a="1"/>
  <c r="BB34" i="58"/>
  <c r="BC34" i="58" a="1"/>
  <c r="BC34" i="58"/>
  <c r="BD34" i="58" a="1"/>
  <c r="BD34" i="58"/>
  <c r="BE34" i="58" a="1"/>
  <c r="BE34" i="58"/>
  <c r="BF34" i="58" a="1"/>
  <c r="BF34" i="58"/>
  <c r="BG34" i="58" a="1"/>
  <c r="BG34" i="58"/>
  <c r="BH34" i="58" a="1"/>
  <c r="BH34" i="58"/>
  <c r="BI34" i="58" a="1"/>
  <c r="BI34" i="58"/>
  <c r="BJ34" i="58" a="1"/>
  <c r="BJ34" i="58"/>
  <c r="BK34" i="58" a="1"/>
  <c r="BK34" i="58"/>
  <c r="BL34" i="58" a="1"/>
  <c r="BL34" i="58"/>
  <c r="BM34" i="58" a="1"/>
  <c r="BM34" i="58"/>
  <c r="BN34" i="58" a="1"/>
  <c r="BN34" i="58"/>
  <c r="BO34" i="58" a="1"/>
  <c r="BO34" i="58"/>
  <c r="BP34" i="58" a="1"/>
  <c r="BP34" i="58"/>
  <c r="BQ34" i="58" a="1"/>
  <c r="BQ34" i="58"/>
  <c r="BR34" i="58" a="1"/>
  <c r="BR34" i="58"/>
  <c r="BS34" i="58" a="1"/>
  <c r="BS34" i="58"/>
  <c r="BT34" i="58" a="1"/>
  <c r="BT34" i="58"/>
  <c r="BU34" i="58" a="1"/>
  <c r="BU34" i="58"/>
  <c r="BV34" i="58" a="1"/>
  <c r="BV34" i="58"/>
  <c r="BW34" i="58" a="1"/>
  <c r="BW34" i="58"/>
  <c r="BX34" i="58" a="1"/>
  <c r="BX34" i="58"/>
  <c r="BY34" i="58" a="1"/>
  <c r="BY34" i="58"/>
  <c r="BZ34" i="58" a="1"/>
  <c r="BZ34" i="58"/>
  <c r="CA34" i="58" a="1"/>
  <c r="CA34" i="58"/>
  <c r="CB34" i="58" a="1"/>
  <c r="CB34" i="58"/>
  <c r="CC34" i="58" a="1"/>
  <c r="CC34" i="58"/>
  <c r="CD34" i="58" a="1"/>
  <c r="CD34" i="58"/>
  <c r="CE34" i="58" a="1"/>
  <c r="CE34" i="58"/>
  <c r="CF34" i="58" a="1"/>
  <c r="CF34" i="58"/>
  <c r="CG34" i="58" a="1"/>
  <c r="CG34" i="58"/>
  <c r="CH34" i="58" a="1"/>
  <c r="CH34" i="58"/>
  <c r="CI34" i="58" a="1"/>
  <c r="CI34" i="58"/>
  <c r="CJ34" i="58" a="1"/>
  <c r="CJ34" i="58"/>
  <c r="CK34" i="58" a="1"/>
  <c r="CK34" i="58"/>
  <c r="CL34" i="58" a="1"/>
  <c r="CL34" i="58"/>
  <c r="CM34" i="58" a="1"/>
  <c r="CM34" i="58"/>
  <c r="CN34" i="58" a="1"/>
  <c r="CN34" i="58"/>
  <c r="CO34" i="58" a="1"/>
  <c r="CO34" i="58"/>
  <c r="CP34" i="58" a="1"/>
  <c r="CP34" i="58"/>
  <c r="CQ34" i="58" a="1"/>
  <c r="CQ34" i="58"/>
  <c r="CR34" i="58" a="1"/>
  <c r="CR34" i="58"/>
  <c r="CS34" i="58" a="1"/>
  <c r="CS34" i="58"/>
  <c r="CT34" i="58" a="1"/>
  <c r="CT34" i="58"/>
  <c r="CU34" i="58" a="1"/>
  <c r="CU34" i="58"/>
  <c r="CV34" i="58" a="1"/>
  <c r="CV34" i="58"/>
  <c r="CW34" i="58" a="1"/>
  <c r="CW34" i="58"/>
  <c r="CX34" i="58" a="1"/>
  <c r="CX34" i="58"/>
  <c r="CY34" i="58" a="1"/>
  <c r="CY34" i="58"/>
  <c r="CZ34" i="58" a="1"/>
  <c r="CZ34" i="58"/>
  <c r="DA34" i="58" a="1"/>
  <c r="DA34" i="58"/>
  <c r="DB34" i="58" a="1"/>
  <c r="DB34" i="58"/>
  <c r="DC34" i="58" a="1"/>
  <c r="DC34" i="58"/>
  <c r="DD34" i="58" a="1"/>
  <c r="DD34" i="58"/>
  <c r="DE34" i="58" a="1"/>
  <c r="DE34" i="58"/>
  <c r="DF34" i="58" a="1"/>
  <c r="DF34" i="58"/>
  <c r="DG34" i="58" a="1"/>
  <c r="DG34" i="58"/>
  <c r="M35" i="58" a="1"/>
  <c r="M35" i="58"/>
  <c r="N35" i="58" a="1"/>
  <c r="N35" i="58"/>
  <c r="O35" i="58" a="1"/>
  <c r="O35" i="58"/>
  <c r="P35" i="58" a="1"/>
  <c r="P35" i="58"/>
  <c r="Q35" i="58" a="1"/>
  <c r="Q35" i="58"/>
  <c r="R35" i="58" a="1"/>
  <c r="R35" i="58"/>
  <c r="S35" i="58" a="1"/>
  <c r="S35" i="58"/>
  <c r="T35" i="58" a="1"/>
  <c r="T35" i="58"/>
  <c r="U35" i="58" a="1"/>
  <c r="U35" i="58"/>
  <c r="V35" i="58" a="1"/>
  <c r="V35" i="58"/>
  <c r="W35" i="58" a="1"/>
  <c r="W35" i="58"/>
  <c r="X35" i="58" a="1"/>
  <c r="X35" i="58"/>
  <c r="Y35" i="58" a="1"/>
  <c r="Y35" i="58"/>
  <c r="Z35" i="58" a="1"/>
  <c r="Z35" i="58"/>
  <c r="AA35" i="58" a="1"/>
  <c r="AA35" i="58"/>
  <c r="AB35" i="58" a="1"/>
  <c r="AB35" i="58"/>
  <c r="AC35" i="58" a="1"/>
  <c r="AC35" i="58"/>
  <c r="AD35" i="58" a="1"/>
  <c r="AD35" i="58"/>
  <c r="AE35" i="58" a="1"/>
  <c r="AE35" i="58"/>
  <c r="AF35" i="58" a="1"/>
  <c r="AF35" i="58"/>
  <c r="AG35" i="58" a="1"/>
  <c r="AG35" i="58"/>
  <c r="AH35" i="58" a="1"/>
  <c r="AH35" i="58"/>
  <c r="AI35" i="58" a="1"/>
  <c r="AI35" i="58"/>
  <c r="AJ35" i="58" a="1"/>
  <c r="AJ35" i="58"/>
  <c r="AK35" i="58" a="1"/>
  <c r="AK35" i="58"/>
  <c r="AL35" i="58" a="1"/>
  <c r="AL35" i="58"/>
  <c r="AM35" i="58" a="1"/>
  <c r="AM35" i="58"/>
  <c r="AN35" i="58" a="1"/>
  <c r="AN35" i="58"/>
  <c r="AO35" i="58" a="1"/>
  <c r="AO35" i="58"/>
  <c r="AP35" i="58" a="1"/>
  <c r="AP35" i="58"/>
  <c r="AQ35" i="58" a="1"/>
  <c r="AQ35" i="58"/>
  <c r="AR35" i="58" a="1"/>
  <c r="AR35" i="58"/>
  <c r="AS35" i="58" a="1"/>
  <c r="AS35" i="58"/>
  <c r="AT35" i="58" a="1"/>
  <c r="AT35" i="58"/>
  <c r="AU35" i="58" a="1"/>
  <c r="AU35" i="58"/>
  <c r="AV35" i="58" a="1"/>
  <c r="AV35" i="58"/>
  <c r="AW35" i="58" a="1"/>
  <c r="AW35" i="58"/>
  <c r="AX35" i="58" a="1"/>
  <c r="AX35" i="58"/>
  <c r="AY35" i="58" a="1"/>
  <c r="AY35" i="58"/>
  <c r="AZ35" i="58" a="1"/>
  <c r="AZ35" i="58"/>
  <c r="BA35" i="58" a="1"/>
  <c r="BA35" i="58"/>
  <c r="BB35" i="58" a="1"/>
  <c r="BB35" i="58"/>
  <c r="BC35" i="58" a="1"/>
  <c r="BC35" i="58"/>
  <c r="BD35" i="58" a="1"/>
  <c r="BD35" i="58"/>
  <c r="BE35" i="58" a="1"/>
  <c r="BE35" i="58"/>
  <c r="BF35" i="58" a="1"/>
  <c r="BF35" i="58"/>
  <c r="BG35" i="58" a="1"/>
  <c r="BG35" i="58"/>
  <c r="BH35" i="58" a="1"/>
  <c r="BH35" i="58"/>
  <c r="BI35" i="58" a="1"/>
  <c r="BI35" i="58"/>
  <c r="BJ35" i="58" a="1"/>
  <c r="BJ35" i="58"/>
  <c r="BK35" i="58" a="1"/>
  <c r="BK35" i="58"/>
  <c r="BL35" i="58" a="1"/>
  <c r="BL35" i="58"/>
  <c r="BM35" i="58" a="1"/>
  <c r="BM35" i="58"/>
  <c r="BN35" i="58" a="1"/>
  <c r="BN35" i="58"/>
  <c r="BO35" i="58" a="1"/>
  <c r="BO35" i="58"/>
  <c r="BP35" i="58" a="1"/>
  <c r="BP35" i="58"/>
  <c r="BQ35" i="58" a="1"/>
  <c r="BQ35" i="58"/>
  <c r="BR35" i="58" a="1"/>
  <c r="BR35" i="58"/>
  <c r="BS35" i="58" a="1"/>
  <c r="BS35" i="58"/>
  <c r="BT35" i="58" a="1"/>
  <c r="BT35" i="58"/>
  <c r="BU35" i="58" a="1"/>
  <c r="BU35" i="58"/>
  <c r="BV35" i="58" a="1"/>
  <c r="BV35" i="58"/>
  <c r="BW35" i="58" a="1"/>
  <c r="BW35" i="58"/>
  <c r="BX35" i="58" a="1"/>
  <c r="BX35" i="58"/>
  <c r="BY35" i="58" a="1"/>
  <c r="BY35" i="58"/>
  <c r="BZ35" i="58" a="1"/>
  <c r="BZ35" i="58"/>
  <c r="CA35" i="58" a="1"/>
  <c r="CA35" i="58"/>
  <c r="CB35" i="58" a="1"/>
  <c r="CB35" i="58"/>
  <c r="CC35" i="58" a="1"/>
  <c r="CC35" i="58"/>
  <c r="CD35" i="58" a="1"/>
  <c r="CD35" i="58"/>
  <c r="CE35" i="58" a="1"/>
  <c r="CE35" i="58"/>
  <c r="CF35" i="58" a="1"/>
  <c r="CF35" i="58"/>
  <c r="CG35" i="58" a="1"/>
  <c r="CG35" i="58"/>
  <c r="CH35" i="58" a="1"/>
  <c r="CH35" i="58"/>
  <c r="CI35" i="58" a="1"/>
  <c r="CI35" i="58"/>
  <c r="CJ35" i="58" a="1"/>
  <c r="CJ35" i="58"/>
  <c r="CK35" i="58" a="1"/>
  <c r="CK35" i="58"/>
  <c r="CL35" i="58" a="1"/>
  <c r="CL35" i="58"/>
  <c r="CM35" i="58" a="1"/>
  <c r="CM35" i="58"/>
  <c r="CN35" i="58" a="1"/>
  <c r="CN35" i="58"/>
  <c r="CO35" i="58" a="1"/>
  <c r="CO35" i="58"/>
  <c r="CP35" i="58" a="1"/>
  <c r="CP35" i="58"/>
  <c r="CQ35" i="58" a="1"/>
  <c r="CQ35" i="58"/>
  <c r="CR35" i="58" a="1"/>
  <c r="CR35" i="58"/>
  <c r="CS35" i="58" a="1"/>
  <c r="CS35" i="58"/>
  <c r="CT35" i="58" a="1"/>
  <c r="CT35" i="58"/>
  <c r="CU35" i="58" a="1"/>
  <c r="CU35" i="58"/>
  <c r="CV35" i="58" a="1"/>
  <c r="CV35" i="58"/>
  <c r="CW35" i="58" a="1"/>
  <c r="CW35" i="58"/>
  <c r="CX35" i="58" a="1"/>
  <c r="CX35" i="58"/>
  <c r="CY35" i="58" a="1"/>
  <c r="CY35" i="58"/>
  <c r="CZ35" i="58" a="1"/>
  <c r="CZ35" i="58"/>
  <c r="DA35" i="58" a="1"/>
  <c r="DA35" i="58"/>
  <c r="DB35" i="58" a="1"/>
  <c r="DB35" i="58"/>
  <c r="DC35" i="58" a="1"/>
  <c r="DC35" i="58"/>
  <c r="DD35" i="58" a="1"/>
  <c r="DD35" i="58"/>
  <c r="DE35" i="58" a="1"/>
  <c r="DE35" i="58"/>
  <c r="DF35" i="58" a="1"/>
  <c r="DF35" i="58"/>
  <c r="DG35" i="58" a="1"/>
  <c r="DG35" i="58"/>
  <c r="M36" i="58" a="1"/>
  <c r="M36" i="58"/>
  <c r="N36" i="58" a="1"/>
  <c r="N36" i="58"/>
  <c r="O36" i="58" a="1"/>
  <c r="O36" i="58"/>
  <c r="P36" i="58" a="1"/>
  <c r="P36" i="58"/>
  <c r="Q36" i="58" a="1"/>
  <c r="Q36" i="58"/>
  <c r="R36" i="58" a="1"/>
  <c r="R36" i="58"/>
  <c r="S36" i="58" a="1"/>
  <c r="S36" i="58"/>
  <c r="T36" i="58" a="1"/>
  <c r="T36" i="58"/>
  <c r="U36" i="58" a="1"/>
  <c r="U36" i="58"/>
  <c r="V36" i="58" a="1"/>
  <c r="V36" i="58"/>
  <c r="W36" i="58" a="1"/>
  <c r="W36" i="58"/>
  <c r="X36" i="58" a="1"/>
  <c r="X36" i="58"/>
  <c r="Y36" i="58" a="1"/>
  <c r="Y36" i="58"/>
  <c r="Z36" i="58" a="1"/>
  <c r="Z36" i="58"/>
  <c r="AA36" i="58" a="1"/>
  <c r="AA36" i="58"/>
  <c r="AB36" i="58" a="1"/>
  <c r="AB36" i="58"/>
  <c r="AC36" i="58" a="1"/>
  <c r="AC36" i="58"/>
  <c r="AD36" i="58" a="1"/>
  <c r="AD36" i="58"/>
  <c r="AE36" i="58" a="1"/>
  <c r="AE36" i="58"/>
  <c r="AF36" i="58" a="1"/>
  <c r="AF36" i="58"/>
  <c r="AG36" i="58" a="1"/>
  <c r="AG36" i="58"/>
  <c r="AH36" i="58" a="1"/>
  <c r="AH36" i="58"/>
  <c r="AI36" i="58" a="1"/>
  <c r="AI36" i="58"/>
  <c r="AJ36" i="58" a="1"/>
  <c r="AJ36" i="58"/>
  <c r="AK36" i="58" a="1"/>
  <c r="AK36" i="58"/>
  <c r="AL36" i="58" a="1"/>
  <c r="AL36" i="58"/>
  <c r="AM36" i="58" a="1"/>
  <c r="AM36" i="58"/>
  <c r="AN36" i="58" a="1"/>
  <c r="AN36" i="58"/>
  <c r="AO36" i="58" a="1"/>
  <c r="AO36" i="58"/>
  <c r="AP36" i="58" a="1"/>
  <c r="AP36" i="58"/>
  <c r="AQ36" i="58" a="1"/>
  <c r="AQ36" i="58"/>
  <c r="AR36" i="58" a="1"/>
  <c r="AR36" i="58"/>
  <c r="AS36" i="58" a="1"/>
  <c r="AS36" i="58"/>
  <c r="AT36" i="58" a="1"/>
  <c r="AT36" i="58"/>
  <c r="AU36" i="58" a="1"/>
  <c r="AU36" i="58"/>
  <c r="AV36" i="58" a="1"/>
  <c r="AV36" i="58"/>
  <c r="AW36" i="58" a="1"/>
  <c r="AW36" i="58"/>
  <c r="AX36" i="58" a="1"/>
  <c r="AX36" i="58"/>
  <c r="AY36" i="58" a="1"/>
  <c r="AY36" i="58"/>
  <c r="AZ36" i="58" a="1"/>
  <c r="AZ36" i="58"/>
  <c r="BA36" i="58" a="1"/>
  <c r="BA36" i="58"/>
  <c r="BB36" i="58" a="1"/>
  <c r="BB36" i="58"/>
  <c r="BC36" i="58" a="1"/>
  <c r="BC36" i="58"/>
  <c r="BD36" i="58" a="1"/>
  <c r="BD36" i="58"/>
  <c r="BE36" i="58" a="1"/>
  <c r="BE36" i="58"/>
  <c r="BF36" i="58" a="1"/>
  <c r="BF36" i="58"/>
  <c r="BG36" i="58" a="1"/>
  <c r="BG36" i="58"/>
  <c r="BH36" i="58" a="1"/>
  <c r="BH36" i="58"/>
  <c r="BI36" i="58" a="1"/>
  <c r="BI36" i="58"/>
  <c r="BJ36" i="58" a="1"/>
  <c r="BJ36" i="58"/>
  <c r="BK36" i="58" a="1"/>
  <c r="BK36" i="58"/>
  <c r="BL36" i="58" a="1"/>
  <c r="BL36" i="58"/>
  <c r="BM36" i="58" a="1"/>
  <c r="BM36" i="58"/>
  <c r="BN36" i="58" a="1"/>
  <c r="BN36" i="58"/>
  <c r="BO36" i="58" a="1"/>
  <c r="BO36" i="58"/>
  <c r="BP36" i="58" a="1"/>
  <c r="BP36" i="58"/>
  <c r="BQ36" i="58" a="1"/>
  <c r="BQ36" i="58"/>
  <c r="BR36" i="58" a="1"/>
  <c r="BR36" i="58"/>
  <c r="BS36" i="58" a="1"/>
  <c r="BS36" i="58"/>
  <c r="BT36" i="58" a="1"/>
  <c r="BT36" i="58"/>
  <c r="BU36" i="58" a="1"/>
  <c r="BU36" i="58"/>
  <c r="BV36" i="58" a="1"/>
  <c r="BV36" i="58"/>
  <c r="BW36" i="58" a="1"/>
  <c r="BW36" i="58"/>
  <c r="BX36" i="58" a="1"/>
  <c r="BX36" i="58"/>
  <c r="BY36" i="58" a="1"/>
  <c r="BY36" i="58"/>
  <c r="BZ36" i="58" a="1"/>
  <c r="BZ36" i="58"/>
  <c r="CA36" i="58" a="1"/>
  <c r="CA36" i="58"/>
  <c r="CB36" i="58" a="1"/>
  <c r="CB36" i="58"/>
  <c r="CC36" i="58" a="1"/>
  <c r="CC36" i="58"/>
  <c r="CD36" i="58" a="1"/>
  <c r="CD36" i="58"/>
  <c r="CE36" i="58" a="1"/>
  <c r="CE36" i="58"/>
  <c r="CF36" i="58" a="1"/>
  <c r="CF36" i="58"/>
  <c r="CG36" i="58" a="1"/>
  <c r="CG36" i="58"/>
  <c r="CH36" i="58" a="1"/>
  <c r="CH36" i="58"/>
  <c r="CI36" i="58" a="1"/>
  <c r="CI36" i="58"/>
  <c r="CJ36" i="58" a="1"/>
  <c r="CJ36" i="58"/>
  <c r="CK36" i="58" a="1"/>
  <c r="CK36" i="58"/>
  <c r="CL36" i="58" a="1"/>
  <c r="CL36" i="58"/>
  <c r="CM36" i="58" a="1"/>
  <c r="CM36" i="58"/>
  <c r="CN36" i="58" a="1"/>
  <c r="CN36" i="58"/>
  <c r="CO36" i="58" a="1"/>
  <c r="CO36" i="58"/>
  <c r="CP36" i="58" a="1"/>
  <c r="CP36" i="58"/>
  <c r="CQ36" i="58" a="1"/>
  <c r="CQ36" i="58"/>
  <c r="CR36" i="58" a="1"/>
  <c r="CR36" i="58"/>
  <c r="CS36" i="58" a="1"/>
  <c r="CS36" i="58"/>
  <c r="CT36" i="58" a="1"/>
  <c r="CT36" i="58"/>
  <c r="CU36" i="58" a="1"/>
  <c r="CU36" i="58"/>
  <c r="CV36" i="58" a="1"/>
  <c r="CV36" i="58"/>
  <c r="CW36" i="58" a="1"/>
  <c r="CW36" i="58"/>
  <c r="CX36" i="58" a="1"/>
  <c r="CX36" i="58"/>
  <c r="CY36" i="58" a="1"/>
  <c r="CY36" i="58"/>
  <c r="CZ36" i="58" a="1"/>
  <c r="CZ36" i="58"/>
  <c r="DA36" i="58" a="1"/>
  <c r="DA36" i="58"/>
  <c r="DB36" i="58" a="1"/>
  <c r="DB36" i="58"/>
  <c r="DC36" i="58" a="1"/>
  <c r="DC36" i="58"/>
  <c r="DD36" i="58" a="1"/>
  <c r="DD36" i="58"/>
  <c r="DE36" i="58" a="1"/>
  <c r="DE36" i="58"/>
  <c r="DF36" i="58" a="1"/>
  <c r="DF36" i="58"/>
  <c r="DG36" i="58" a="1"/>
  <c r="DG36" i="58"/>
  <c r="M37" i="58" a="1"/>
  <c r="M37" i="58"/>
  <c r="N37" i="58" a="1"/>
  <c r="N37" i="58"/>
  <c r="O37" i="58" a="1"/>
  <c r="O37" i="58"/>
  <c r="P37" i="58" a="1"/>
  <c r="P37" i="58"/>
  <c r="Q37" i="58" a="1"/>
  <c r="Q37" i="58"/>
  <c r="R37" i="58" a="1"/>
  <c r="R37" i="58"/>
  <c r="S37" i="58" a="1"/>
  <c r="S37" i="58"/>
  <c r="T37" i="58" a="1"/>
  <c r="T37" i="58"/>
  <c r="U37" i="58" a="1"/>
  <c r="U37" i="58"/>
  <c r="V37" i="58" a="1"/>
  <c r="V37" i="58"/>
  <c r="W37" i="58" a="1"/>
  <c r="W37" i="58"/>
  <c r="X37" i="58" a="1"/>
  <c r="X37" i="58"/>
  <c r="Y37" i="58" a="1"/>
  <c r="Y37" i="58"/>
  <c r="Z37" i="58" a="1"/>
  <c r="Z37" i="58"/>
  <c r="AA37" i="58" a="1"/>
  <c r="AA37" i="58"/>
  <c r="AB37" i="58" a="1"/>
  <c r="AB37" i="58"/>
  <c r="AC37" i="58" a="1"/>
  <c r="AC37" i="58"/>
  <c r="AD37" i="58" a="1"/>
  <c r="AD37" i="58"/>
  <c r="AE37" i="58" a="1"/>
  <c r="AE37" i="58"/>
  <c r="AF37" i="58" a="1"/>
  <c r="AF37" i="58"/>
  <c r="AG37" i="58" a="1"/>
  <c r="AG37" i="58"/>
  <c r="AH37" i="58" a="1"/>
  <c r="AH37" i="58"/>
  <c r="AI37" i="58" a="1"/>
  <c r="AI37" i="58"/>
  <c r="AJ37" i="58" a="1"/>
  <c r="AJ37" i="58"/>
  <c r="AK37" i="58" a="1"/>
  <c r="AK37" i="58"/>
  <c r="AL37" i="58" a="1"/>
  <c r="AL37" i="58"/>
  <c r="AM37" i="58" a="1"/>
  <c r="AM37" i="58"/>
  <c r="AN37" i="58" a="1"/>
  <c r="AN37" i="58"/>
  <c r="AO37" i="58" a="1"/>
  <c r="AO37" i="58"/>
  <c r="AP37" i="58" a="1"/>
  <c r="AP37" i="58"/>
  <c r="AQ37" i="58" a="1"/>
  <c r="AQ37" i="58"/>
  <c r="AR37" i="58" a="1"/>
  <c r="AR37" i="58"/>
  <c r="AS37" i="58" a="1"/>
  <c r="AS37" i="58"/>
  <c r="AT37" i="58" a="1"/>
  <c r="AT37" i="58"/>
  <c r="AU37" i="58" a="1"/>
  <c r="AU37" i="58"/>
  <c r="AV37" i="58" a="1"/>
  <c r="AV37" i="58"/>
  <c r="AW37" i="58" a="1"/>
  <c r="AW37" i="58"/>
  <c r="AX37" i="58" a="1"/>
  <c r="AX37" i="58"/>
  <c r="AY37" i="58" a="1"/>
  <c r="AY37" i="58"/>
  <c r="AZ37" i="58" a="1"/>
  <c r="AZ37" i="58"/>
  <c r="BA37" i="58" a="1"/>
  <c r="BA37" i="58"/>
  <c r="BB37" i="58" a="1"/>
  <c r="BB37" i="58"/>
  <c r="BC37" i="58" a="1"/>
  <c r="BC37" i="58"/>
  <c r="BD37" i="58" a="1"/>
  <c r="BD37" i="58"/>
  <c r="BE37" i="58" a="1"/>
  <c r="BE37" i="58"/>
  <c r="BF37" i="58" a="1"/>
  <c r="BF37" i="58"/>
  <c r="BG37" i="58" a="1"/>
  <c r="BG37" i="58"/>
  <c r="BH37" i="58" a="1"/>
  <c r="BH37" i="58"/>
  <c r="BI37" i="58" a="1"/>
  <c r="BI37" i="58"/>
  <c r="BJ37" i="58" a="1"/>
  <c r="BJ37" i="58"/>
  <c r="BK37" i="58" a="1"/>
  <c r="BK37" i="58"/>
  <c r="BL37" i="58" a="1"/>
  <c r="BL37" i="58"/>
  <c r="BM37" i="58" a="1"/>
  <c r="BM37" i="58"/>
  <c r="BN37" i="58" a="1"/>
  <c r="BN37" i="58"/>
  <c r="BO37" i="58" a="1"/>
  <c r="BO37" i="58"/>
  <c r="BP37" i="58" a="1"/>
  <c r="BP37" i="58"/>
  <c r="BQ37" i="58" a="1"/>
  <c r="BQ37" i="58"/>
  <c r="BR37" i="58" a="1"/>
  <c r="BR37" i="58"/>
  <c r="BS37" i="58" a="1"/>
  <c r="BS37" i="58"/>
  <c r="BT37" i="58" a="1"/>
  <c r="BT37" i="58"/>
  <c r="BU37" i="58" a="1"/>
  <c r="BU37" i="58"/>
  <c r="BV37" i="58" a="1"/>
  <c r="BV37" i="58"/>
  <c r="BW37" i="58" a="1"/>
  <c r="BW37" i="58"/>
  <c r="BX37" i="58" a="1"/>
  <c r="BX37" i="58"/>
  <c r="BY37" i="58" a="1"/>
  <c r="BY37" i="58"/>
  <c r="BZ37" i="58" a="1"/>
  <c r="BZ37" i="58"/>
  <c r="CA37" i="58" a="1"/>
  <c r="CA37" i="58"/>
  <c r="CB37" i="58" a="1"/>
  <c r="CB37" i="58"/>
  <c r="CC37" i="58" a="1"/>
  <c r="CC37" i="58"/>
  <c r="CD37" i="58" a="1"/>
  <c r="CD37" i="58"/>
  <c r="CE37" i="58" a="1"/>
  <c r="CE37" i="58"/>
  <c r="CF37" i="58" a="1"/>
  <c r="CF37" i="58"/>
  <c r="CG37" i="58" a="1"/>
  <c r="CG37" i="58"/>
  <c r="CH37" i="58" a="1"/>
  <c r="CH37" i="58"/>
  <c r="CI37" i="58" a="1"/>
  <c r="CI37" i="58"/>
  <c r="CJ37" i="58" a="1"/>
  <c r="CJ37" i="58"/>
  <c r="CK37" i="58" a="1"/>
  <c r="CK37" i="58"/>
  <c r="CL37" i="58" a="1"/>
  <c r="CL37" i="58"/>
  <c r="CM37" i="58" a="1"/>
  <c r="CM37" i="58"/>
  <c r="CN37" i="58" a="1"/>
  <c r="CN37" i="58"/>
  <c r="CO37" i="58" a="1"/>
  <c r="CO37" i="58"/>
  <c r="CP37" i="58" a="1"/>
  <c r="CP37" i="58"/>
  <c r="CQ37" i="58" a="1"/>
  <c r="CQ37" i="58"/>
  <c r="CR37" i="58" a="1"/>
  <c r="CR37" i="58"/>
  <c r="CS37" i="58" a="1"/>
  <c r="CS37" i="58"/>
  <c r="CT37" i="58" a="1"/>
  <c r="CT37" i="58"/>
  <c r="CU37" i="58" a="1"/>
  <c r="CU37" i="58"/>
  <c r="CV37" i="58" a="1"/>
  <c r="CV37" i="58"/>
  <c r="CW37" i="58" a="1"/>
  <c r="CW37" i="58"/>
  <c r="CX37" i="58" a="1"/>
  <c r="CX37" i="58"/>
  <c r="CY37" i="58" a="1"/>
  <c r="CY37" i="58"/>
  <c r="CZ37" i="58" a="1"/>
  <c r="CZ37" i="58"/>
  <c r="DA37" i="58" a="1"/>
  <c r="DA37" i="58"/>
  <c r="DB37" i="58" a="1"/>
  <c r="DB37" i="58"/>
  <c r="DC37" i="58" a="1"/>
  <c r="DC37" i="58"/>
  <c r="DD37" i="58" a="1"/>
  <c r="DD37" i="58"/>
  <c r="DE37" i="58" a="1"/>
  <c r="DE37" i="58"/>
  <c r="DF37" i="58" a="1"/>
  <c r="DF37" i="58"/>
  <c r="DG37" i="58" a="1"/>
  <c r="DG37" i="58"/>
  <c r="M38" i="58"/>
  <c r="N38" i="58"/>
  <c r="O38" i="58"/>
  <c r="P38" i="58"/>
  <c r="Q38" i="58"/>
  <c r="R38" i="58"/>
  <c r="S38" i="58"/>
  <c r="T38" i="58"/>
  <c r="U38" i="58"/>
  <c r="V38" i="58"/>
  <c r="W38" i="58"/>
  <c r="X38" i="58"/>
  <c r="Y38" i="58"/>
  <c r="Z38" i="58"/>
  <c r="AA38" i="58"/>
  <c r="AB38" i="58"/>
  <c r="AC38" i="58"/>
  <c r="AD38" i="58"/>
  <c r="AE38" i="58"/>
  <c r="AF38" i="58"/>
  <c r="AG38" i="58"/>
  <c r="AH38" i="58"/>
  <c r="AI38" i="58"/>
  <c r="AJ38" i="58"/>
  <c r="AK38" i="58"/>
  <c r="AL38" i="58"/>
  <c r="AM38" i="58"/>
  <c r="AN38" i="58"/>
  <c r="AO38" i="58"/>
  <c r="AP38" i="58"/>
  <c r="AQ38" i="58"/>
  <c r="AR38" i="58"/>
  <c r="AS38" i="58"/>
  <c r="AT38" i="58"/>
  <c r="AU38" i="58"/>
  <c r="AV38" i="58"/>
  <c r="AW38" i="58"/>
  <c r="AX38" i="58"/>
  <c r="AY38" i="58"/>
  <c r="AZ38" i="58"/>
  <c r="BA38" i="58"/>
  <c r="BB38" i="58"/>
  <c r="BC38" i="58"/>
  <c r="BD38" i="58"/>
  <c r="BE38" i="58"/>
  <c r="BF38" i="58"/>
  <c r="BG38" i="58"/>
  <c r="BH38" i="58"/>
  <c r="BI38" i="58"/>
  <c r="BJ38" i="58"/>
  <c r="BK38" i="58"/>
  <c r="BL38" i="58"/>
  <c r="BM38" i="58"/>
  <c r="BN38" i="58"/>
  <c r="BO38" i="58"/>
  <c r="BP38" i="58"/>
  <c r="BQ38" i="58"/>
  <c r="BR38" i="58"/>
  <c r="BS38" i="58"/>
  <c r="BT38" i="58"/>
  <c r="BU38" i="58"/>
  <c r="BV38" i="58"/>
  <c r="BW38" i="58"/>
  <c r="BX38" i="58"/>
  <c r="BY38" i="58"/>
  <c r="BZ38" i="58"/>
  <c r="CA38" i="58"/>
  <c r="CB38" i="58"/>
  <c r="CC38" i="58"/>
  <c r="CD38" i="58"/>
  <c r="CE38" i="58"/>
  <c r="CF38" i="58"/>
  <c r="CG38" i="58"/>
  <c r="CH38" i="58"/>
  <c r="CI38" i="58"/>
  <c r="CJ38" i="58"/>
  <c r="CK38" i="58"/>
  <c r="CL38" i="58"/>
  <c r="CM38" i="58"/>
  <c r="CN38" i="58"/>
  <c r="CO38" i="58"/>
  <c r="CP38" i="58"/>
  <c r="CQ38" i="58"/>
  <c r="CR38" i="58"/>
  <c r="CS38" i="58"/>
  <c r="CT38" i="58"/>
  <c r="CU38" i="58"/>
  <c r="CV38" i="58"/>
  <c r="CW38" i="58"/>
  <c r="CX38" i="58"/>
  <c r="CY38" i="58"/>
  <c r="CZ38" i="58"/>
  <c r="DA38" i="58"/>
  <c r="DB38" i="58"/>
  <c r="DC38" i="58"/>
  <c r="DD38" i="58"/>
  <c r="DE38" i="58"/>
  <c r="DF38" i="58"/>
  <c r="DG38" i="58"/>
  <c r="M39" i="58"/>
  <c r="N39" i="58"/>
  <c r="O39" i="58"/>
  <c r="P39" i="58"/>
  <c r="Q39" i="58"/>
  <c r="R39" i="58"/>
  <c r="S39" i="58"/>
  <c r="T39" i="58"/>
  <c r="U39" i="58"/>
  <c r="V39" i="58"/>
  <c r="W39" i="58"/>
  <c r="X39" i="58"/>
  <c r="Y39" i="58"/>
  <c r="Z39" i="58"/>
  <c r="AA39" i="58"/>
  <c r="AB39" i="58"/>
  <c r="AC39" i="58"/>
  <c r="AD39" i="58"/>
  <c r="AE39" i="58"/>
  <c r="AF39" i="58"/>
  <c r="AG39" i="58"/>
  <c r="AH39" i="58"/>
  <c r="AI39" i="58"/>
  <c r="AJ39" i="58"/>
  <c r="AK39" i="58"/>
  <c r="AL39" i="58"/>
  <c r="AM39" i="58"/>
  <c r="AN39" i="58"/>
  <c r="AO39" i="58"/>
  <c r="AP39" i="58"/>
  <c r="AQ39" i="58"/>
  <c r="AR39" i="58"/>
  <c r="AS39" i="58"/>
  <c r="AT39" i="58"/>
  <c r="AU39" i="58"/>
  <c r="AV39" i="58"/>
  <c r="AW39" i="58"/>
  <c r="AX39" i="58"/>
  <c r="AY39" i="58"/>
  <c r="AZ39" i="58"/>
  <c r="BA39" i="58"/>
  <c r="BB39" i="58"/>
  <c r="BC39" i="58"/>
  <c r="BD39" i="58"/>
  <c r="BE39" i="58"/>
  <c r="BF39" i="58"/>
  <c r="BG39" i="58"/>
  <c r="BH39" i="58"/>
  <c r="BI39" i="58"/>
  <c r="BJ39" i="58"/>
  <c r="BK39" i="58"/>
  <c r="BL39" i="58"/>
  <c r="BM39" i="58"/>
  <c r="BN39" i="58"/>
  <c r="BO39" i="58"/>
  <c r="BP39" i="58"/>
  <c r="BQ39" i="58"/>
  <c r="BR39" i="58"/>
  <c r="BS39" i="58"/>
  <c r="BT39" i="58"/>
  <c r="BU39" i="58"/>
  <c r="BV39" i="58"/>
  <c r="BW39" i="58"/>
  <c r="BX39" i="58"/>
  <c r="BY39" i="58"/>
  <c r="BZ39" i="58"/>
  <c r="CA39" i="58"/>
  <c r="CB39" i="58"/>
  <c r="CC39" i="58"/>
  <c r="CD39" i="58"/>
  <c r="CE39" i="58"/>
  <c r="CF39" i="58"/>
  <c r="CG39" i="58"/>
  <c r="CH39" i="58"/>
  <c r="CI39" i="58"/>
  <c r="CJ39" i="58"/>
  <c r="CK39" i="58"/>
  <c r="CL39" i="58"/>
  <c r="CM39" i="58"/>
  <c r="CN39" i="58"/>
  <c r="CO39" i="58"/>
  <c r="CP39" i="58"/>
  <c r="CQ39" i="58"/>
  <c r="CR39" i="58"/>
  <c r="CS39" i="58"/>
  <c r="CT39" i="58"/>
  <c r="CU39" i="58"/>
  <c r="CV39" i="58"/>
  <c r="CW39" i="58"/>
  <c r="CX39" i="58"/>
  <c r="CY39" i="58"/>
  <c r="CZ39" i="58"/>
  <c r="DA39" i="58"/>
  <c r="DB39" i="58"/>
  <c r="DC39" i="58"/>
  <c r="DD39" i="58"/>
  <c r="DE39" i="58"/>
  <c r="DF39" i="58"/>
  <c r="DG39" i="58"/>
  <c r="L37" i="58" a="1"/>
  <c r="L37" i="58"/>
  <c r="L36" i="58" a="1"/>
  <c r="L36" i="58"/>
  <c r="L35" i="58" a="1"/>
  <c r="L35" i="58"/>
  <c r="L34" i="58"/>
  <c r="L38" i="58"/>
  <c r="A36" i="58"/>
  <c r="L39" i="58"/>
  <c r="L34" i="58" a="1"/>
  <c r="DH34" i="54"/>
  <c r="DH35" i="54"/>
  <c r="DH36" i="54"/>
  <c r="DH37" i="54"/>
  <c r="DH38" i="54"/>
  <c r="DH39" i="54"/>
  <c r="DH40" i="54"/>
  <c r="DG34" i="54"/>
  <c r="DG35" i="54"/>
  <c r="DG36" i="54"/>
  <c r="DG37" i="54"/>
  <c r="DG38" i="54"/>
  <c r="DG39" i="54"/>
  <c r="DG40" i="54"/>
  <c r="DF34" i="54"/>
  <c r="DF35" i="54"/>
  <c r="DF36" i="54"/>
  <c r="DF37" i="54"/>
  <c r="DF38" i="54"/>
  <c r="DF39" i="54"/>
  <c r="DF40" i="54"/>
  <c r="DE34" i="54"/>
  <c r="DE35" i="54"/>
  <c r="DE36" i="54"/>
  <c r="DE37" i="54"/>
  <c r="DE38" i="54"/>
  <c r="DE39" i="54"/>
  <c r="DE40" i="54"/>
  <c r="DD34" i="54"/>
  <c r="DD35" i="54"/>
  <c r="DD36" i="54"/>
  <c r="DD37" i="54"/>
  <c r="DD38" i="54"/>
  <c r="DD39" i="54"/>
  <c r="DD40" i="54"/>
  <c r="DC34" i="54"/>
  <c r="DC35" i="54"/>
  <c r="DC36" i="54"/>
  <c r="DC37" i="54"/>
  <c r="DC38" i="54"/>
  <c r="DC39" i="54"/>
  <c r="DC40" i="54"/>
  <c r="DB34" i="54"/>
  <c r="DB35" i="54"/>
  <c r="DB36" i="54"/>
  <c r="DB37" i="54"/>
  <c r="DB38" i="54"/>
  <c r="DB39" i="54"/>
  <c r="DB40" i="54"/>
  <c r="DA34" i="54"/>
  <c r="DA35" i="54"/>
  <c r="DA36" i="54"/>
  <c r="DA37" i="54"/>
  <c r="DA38" i="54"/>
  <c r="DA39" i="54"/>
  <c r="DA40" i="54"/>
  <c r="CZ34" i="54"/>
  <c r="CZ35" i="54"/>
  <c r="CZ36" i="54"/>
  <c r="CZ37" i="54"/>
  <c r="CZ38" i="54"/>
  <c r="CZ39" i="54"/>
  <c r="CZ40" i="54"/>
  <c r="CY34" i="54"/>
  <c r="CY35" i="54"/>
  <c r="CY36" i="54"/>
  <c r="CY37" i="54"/>
  <c r="CY38" i="54"/>
  <c r="CY39" i="54"/>
  <c r="CY40" i="54"/>
  <c r="CX34" i="54"/>
  <c r="CX35" i="54"/>
  <c r="CX36" i="54"/>
  <c r="CX37" i="54"/>
  <c r="CX38" i="54"/>
  <c r="CX39" i="54"/>
  <c r="CX40" i="54"/>
  <c r="CW34" i="54"/>
  <c r="CW35" i="54"/>
  <c r="CW36" i="54"/>
  <c r="CW37" i="54"/>
  <c r="CW38" i="54"/>
  <c r="CW39" i="54"/>
  <c r="CW40" i="54"/>
  <c r="CV34" i="54"/>
  <c r="CV35" i="54"/>
  <c r="CV36" i="54"/>
  <c r="CV37" i="54"/>
  <c r="CV38" i="54"/>
  <c r="CV39" i="54"/>
  <c r="CV40" i="54"/>
  <c r="CU34" i="54"/>
  <c r="CU35" i="54"/>
  <c r="CU36" i="54"/>
  <c r="CU37" i="54"/>
  <c r="CU38" i="54"/>
  <c r="CU39" i="54"/>
  <c r="CU40" i="54"/>
  <c r="CT34" i="54"/>
  <c r="CT35" i="54"/>
  <c r="CT36" i="54"/>
  <c r="CT37" i="54"/>
  <c r="CT38" i="54"/>
  <c r="CT39" i="54"/>
  <c r="CT40" i="54"/>
  <c r="CS34" i="54"/>
  <c r="CS35" i="54"/>
  <c r="CS36" i="54"/>
  <c r="CS37" i="54"/>
  <c r="CS38" i="54"/>
  <c r="CS39" i="54"/>
  <c r="CS40" i="54"/>
  <c r="CR34" i="54"/>
  <c r="CR35" i="54"/>
  <c r="CR36" i="54"/>
  <c r="CR37" i="54"/>
  <c r="CR38" i="54"/>
  <c r="CR39" i="54"/>
  <c r="CR40" i="54"/>
  <c r="CQ34" i="54"/>
  <c r="CQ35" i="54"/>
  <c r="CQ36" i="54"/>
  <c r="CQ37" i="54"/>
  <c r="CQ38" i="54"/>
  <c r="CQ39" i="54"/>
  <c r="CQ40" i="54"/>
  <c r="CP34" i="54"/>
  <c r="CP35" i="54"/>
  <c r="CP36" i="54"/>
  <c r="CP37" i="54"/>
  <c r="CP38" i="54"/>
  <c r="CP39" i="54"/>
  <c r="CP40" i="54"/>
  <c r="CO34" i="54"/>
  <c r="CO35" i="54"/>
  <c r="CO36" i="54"/>
  <c r="CO37" i="54"/>
  <c r="CO38" i="54"/>
  <c r="CO39" i="54"/>
  <c r="CO40" i="54"/>
  <c r="CN34" i="54"/>
  <c r="CN35" i="54"/>
  <c r="CN36" i="54"/>
  <c r="CN37" i="54"/>
  <c r="CN38" i="54"/>
  <c r="CN39" i="54"/>
  <c r="CN40" i="54"/>
  <c r="CM34" i="54"/>
  <c r="CM35" i="54"/>
  <c r="CM36" i="54"/>
  <c r="CM37" i="54"/>
  <c r="CM38" i="54"/>
  <c r="CM39" i="54"/>
  <c r="CM40" i="54"/>
  <c r="CL34" i="54"/>
  <c r="CL35" i="54"/>
  <c r="CL36" i="54"/>
  <c r="CL37" i="54"/>
  <c r="CL38" i="54"/>
  <c r="CL39" i="54"/>
  <c r="CL40" i="54"/>
  <c r="CK34" i="54"/>
  <c r="CK35" i="54"/>
  <c r="CK36" i="54"/>
  <c r="CK37" i="54"/>
  <c r="CK38" i="54"/>
  <c r="CK39" i="54"/>
  <c r="CK40" i="54"/>
  <c r="CJ34" i="54"/>
  <c r="CJ35" i="54"/>
  <c r="CJ36" i="54"/>
  <c r="CJ37" i="54"/>
  <c r="CJ38" i="54"/>
  <c r="CJ39" i="54"/>
  <c r="CJ40" i="54"/>
  <c r="CI34" i="54"/>
  <c r="CI35" i="54"/>
  <c r="CI36" i="54"/>
  <c r="CI37" i="54"/>
  <c r="CI38" i="54"/>
  <c r="CI39" i="54"/>
  <c r="CI40" i="54"/>
  <c r="CH34" i="54"/>
  <c r="CH35" i="54"/>
  <c r="CH36" i="54"/>
  <c r="CH37" i="54"/>
  <c r="CH38" i="54"/>
  <c r="CH39" i="54"/>
  <c r="CH40" i="54"/>
  <c r="CG34" i="54"/>
  <c r="CG35" i="54"/>
  <c r="CG36" i="54"/>
  <c r="CG37" i="54"/>
  <c r="CG38" i="54"/>
  <c r="CG39" i="54"/>
  <c r="CG40" i="54"/>
  <c r="CF34" i="54"/>
  <c r="CF35" i="54"/>
  <c r="CF36" i="54"/>
  <c r="CF37" i="54"/>
  <c r="CF38" i="54"/>
  <c r="CF39" i="54"/>
  <c r="CF40" i="54"/>
  <c r="CE34" i="54"/>
  <c r="CE35" i="54"/>
  <c r="CE36" i="54"/>
  <c r="CE37" i="54"/>
  <c r="CE38" i="54"/>
  <c r="CE39" i="54"/>
  <c r="CE40" i="54"/>
  <c r="CD34" i="54"/>
  <c r="CD35" i="54"/>
  <c r="CD36" i="54"/>
  <c r="CD37" i="54"/>
  <c r="CD38" i="54"/>
  <c r="CD39" i="54"/>
  <c r="CD40" i="54"/>
  <c r="CC34" i="54"/>
  <c r="CC35" i="54"/>
  <c r="CC36" i="54"/>
  <c r="CC37" i="54"/>
  <c r="CC38" i="54"/>
  <c r="CC39" i="54"/>
  <c r="CC40" i="54"/>
  <c r="CB34" i="54"/>
  <c r="CB35" i="54"/>
  <c r="CB36" i="54"/>
  <c r="CB37" i="54"/>
  <c r="CB38" i="54"/>
  <c r="CB39" i="54"/>
  <c r="CB40" i="54"/>
  <c r="CA34" i="54"/>
  <c r="CA35" i="54"/>
  <c r="CA36" i="54"/>
  <c r="CA37" i="54"/>
  <c r="CA38" i="54"/>
  <c r="CA39" i="54"/>
  <c r="CA40" i="54"/>
  <c r="BZ34" i="54"/>
  <c r="BZ35" i="54"/>
  <c r="BZ36" i="54"/>
  <c r="BZ37" i="54"/>
  <c r="BZ38" i="54"/>
  <c r="BZ39" i="54"/>
  <c r="BZ40" i="54"/>
  <c r="BY34" i="54"/>
  <c r="BY35" i="54"/>
  <c r="BY36" i="54"/>
  <c r="BY37" i="54"/>
  <c r="BY38" i="54"/>
  <c r="BY39" i="54"/>
  <c r="BY40" i="54"/>
  <c r="BX34" i="54"/>
  <c r="BX35" i="54"/>
  <c r="BX36" i="54"/>
  <c r="BX37" i="54"/>
  <c r="BX38" i="54"/>
  <c r="BX39" i="54"/>
  <c r="BX40" i="54"/>
  <c r="BW34" i="54"/>
  <c r="BW35" i="54"/>
  <c r="BW36" i="54"/>
  <c r="BW37" i="54"/>
  <c r="BW38" i="54"/>
  <c r="BW39" i="54"/>
  <c r="BW40" i="54"/>
  <c r="BV34" i="54"/>
  <c r="BV35" i="54"/>
  <c r="BV36" i="54"/>
  <c r="BV37" i="54"/>
  <c r="BV38" i="54"/>
  <c r="BV39" i="54"/>
  <c r="BV40" i="54"/>
  <c r="BU34" i="54"/>
  <c r="BU35" i="54"/>
  <c r="BU36" i="54"/>
  <c r="BU37" i="54"/>
  <c r="BU38" i="54"/>
  <c r="BU39" i="54"/>
  <c r="BU40" i="54"/>
  <c r="BT34" i="54"/>
  <c r="BT35" i="54"/>
  <c r="BT36" i="54"/>
  <c r="BT37" i="54"/>
  <c r="BT38" i="54"/>
  <c r="BT39" i="54"/>
  <c r="BT40" i="54"/>
  <c r="BS34" i="54"/>
  <c r="BS35" i="54"/>
  <c r="BS36" i="54"/>
  <c r="BS37" i="54"/>
  <c r="BS38" i="54"/>
  <c r="BS39" i="54"/>
  <c r="BS40" i="54"/>
  <c r="BR34" i="54"/>
  <c r="BR35" i="54"/>
  <c r="BR36" i="54"/>
  <c r="BR37" i="54"/>
  <c r="BR38" i="54"/>
  <c r="BR39" i="54"/>
  <c r="BR40" i="54"/>
  <c r="BQ34" i="54"/>
  <c r="BQ35" i="54"/>
  <c r="BQ36" i="54"/>
  <c r="BQ37" i="54"/>
  <c r="BQ38" i="54"/>
  <c r="BQ39" i="54"/>
  <c r="BQ40" i="54"/>
  <c r="BP34" i="54"/>
  <c r="BP35" i="54"/>
  <c r="BP36" i="54"/>
  <c r="BP37" i="54"/>
  <c r="BP38" i="54"/>
  <c r="BP39" i="54"/>
  <c r="BP40" i="54"/>
  <c r="BO34" i="54"/>
  <c r="BO35" i="54"/>
  <c r="BO36" i="54"/>
  <c r="BO37" i="54"/>
  <c r="BO38" i="54"/>
  <c r="BO39" i="54"/>
  <c r="BO40" i="54"/>
  <c r="BN34" i="54"/>
  <c r="BN35" i="54"/>
  <c r="BN36" i="54"/>
  <c r="BN37" i="54"/>
  <c r="BN38" i="54"/>
  <c r="BN39" i="54"/>
  <c r="BN40" i="54"/>
  <c r="BM34" i="54"/>
  <c r="BM35" i="54"/>
  <c r="BM36" i="54"/>
  <c r="BM37" i="54"/>
  <c r="BM38" i="54"/>
  <c r="BM39" i="54"/>
  <c r="BM40" i="54"/>
  <c r="BL34" i="54"/>
  <c r="BL35" i="54"/>
  <c r="BL36" i="54"/>
  <c r="BL37" i="54"/>
  <c r="BL38" i="54"/>
  <c r="BL39" i="54"/>
  <c r="BL40" i="54"/>
  <c r="BK34" i="54"/>
  <c r="BK35" i="54"/>
  <c r="BK36" i="54"/>
  <c r="BK37" i="54"/>
  <c r="BK38" i="54"/>
  <c r="BK39" i="54"/>
  <c r="BK40" i="54"/>
  <c r="BJ34" i="54"/>
  <c r="BJ35" i="54"/>
  <c r="BJ36" i="54"/>
  <c r="BJ37" i="54"/>
  <c r="BJ38" i="54"/>
  <c r="BJ39" i="54"/>
  <c r="BJ40" i="54"/>
  <c r="BI34" i="54"/>
  <c r="BI35" i="54"/>
  <c r="BI36" i="54"/>
  <c r="BI37" i="54"/>
  <c r="BI38" i="54"/>
  <c r="BI39" i="54"/>
  <c r="BI40" i="54"/>
  <c r="BH34" i="54"/>
  <c r="BH35" i="54"/>
  <c r="BH36" i="54"/>
  <c r="BH37" i="54"/>
  <c r="BH38" i="54"/>
  <c r="BH39" i="54"/>
  <c r="BH40" i="54"/>
  <c r="BG34" i="54"/>
  <c r="BG35" i="54"/>
  <c r="BG36" i="54"/>
  <c r="BG37" i="54"/>
  <c r="BG38" i="54"/>
  <c r="BG39" i="54"/>
  <c r="BG40" i="54"/>
  <c r="BF34" i="54"/>
  <c r="BF35" i="54"/>
  <c r="BF36" i="54"/>
  <c r="BF37" i="54"/>
  <c r="BF38" i="54"/>
  <c r="BF39" i="54"/>
  <c r="BF40" i="54"/>
  <c r="BE34" i="54"/>
  <c r="BE35" i="54"/>
  <c r="BE36" i="54"/>
  <c r="BE37" i="54"/>
  <c r="BE38" i="54"/>
  <c r="BE39" i="54"/>
  <c r="BE40" i="54"/>
  <c r="BD34" i="54"/>
  <c r="BD35" i="54"/>
  <c r="BD36" i="54"/>
  <c r="BD37" i="54"/>
  <c r="BD38" i="54"/>
  <c r="BD39" i="54"/>
  <c r="BD40" i="54"/>
  <c r="BC34" i="54"/>
  <c r="BC35" i="54"/>
  <c r="BC36" i="54"/>
  <c r="BC37" i="54"/>
  <c r="BC38" i="54"/>
  <c r="BC39" i="54"/>
  <c r="BC40" i="54"/>
  <c r="BB34" i="54"/>
  <c r="BB35" i="54"/>
  <c r="BB36" i="54"/>
  <c r="BB37" i="54"/>
  <c r="BB38" i="54"/>
  <c r="BB39" i="54"/>
  <c r="BB40" i="54"/>
  <c r="BA34" i="54"/>
  <c r="BA35" i="54"/>
  <c r="BA36" i="54"/>
  <c r="BA37" i="54"/>
  <c r="BA38" i="54"/>
  <c r="BA39" i="54"/>
  <c r="BA40" i="54"/>
  <c r="AZ34" i="54"/>
  <c r="AZ35" i="54"/>
  <c r="AZ36" i="54"/>
  <c r="AZ37" i="54"/>
  <c r="AZ38" i="54"/>
  <c r="AZ39" i="54"/>
  <c r="AZ40" i="54"/>
  <c r="AY34" i="54"/>
  <c r="AY35" i="54"/>
  <c r="AY36" i="54"/>
  <c r="AY37" i="54"/>
  <c r="AY38" i="54"/>
  <c r="AY39" i="54"/>
  <c r="AY40" i="54"/>
  <c r="AX34" i="54"/>
  <c r="AX35" i="54"/>
  <c r="AX36" i="54"/>
  <c r="AX37" i="54"/>
  <c r="AX38" i="54"/>
  <c r="AX39" i="54"/>
  <c r="AX40" i="54"/>
  <c r="AW34" i="54"/>
  <c r="AW35" i="54"/>
  <c r="AW36" i="54"/>
  <c r="AW37" i="54"/>
  <c r="AW38" i="54"/>
  <c r="AW39" i="54"/>
  <c r="AW40" i="54"/>
  <c r="AV34" i="54"/>
  <c r="AV35" i="54"/>
  <c r="AV36" i="54"/>
  <c r="AV37" i="54"/>
  <c r="AV38" i="54"/>
  <c r="AV39" i="54"/>
  <c r="AV40" i="54"/>
  <c r="AU34" i="54"/>
  <c r="AU35" i="54"/>
  <c r="AU36" i="54"/>
  <c r="AU37" i="54"/>
  <c r="AU38" i="54"/>
  <c r="AU39" i="54"/>
  <c r="AU40" i="54"/>
  <c r="AT34" i="54"/>
  <c r="AT35" i="54"/>
  <c r="AT36" i="54"/>
  <c r="AT37" i="54"/>
  <c r="AT38" i="54"/>
  <c r="AT39" i="54"/>
  <c r="AT40" i="54"/>
  <c r="AS34" i="54"/>
  <c r="AS35" i="54"/>
  <c r="AS36" i="54"/>
  <c r="AS37" i="54"/>
  <c r="AS38" i="54"/>
  <c r="AS39" i="54"/>
  <c r="AS40" i="54"/>
  <c r="AR34" i="54"/>
  <c r="AR35" i="54"/>
  <c r="AR36" i="54"/>
  <c r="AR37" i="54"/>
  <c r="AR38" i="54"/>
  <c r="AR39" i="54"/>
  <c r="AR40" i="54"/>
  <c r="AQ34" i="54"/>
  <c r="AQ35" i="54"/>
  <c r="AQ36" i="54"/>
  <c r="AQ37" i="54"/>
  <c r="AQ38" i="54"/>
  <c r="AQ39" i="54"/>
  <c r="AQ40" i="54"/>
  <c r="AP34" i="54"/>
  <c r="AP35" i="54"/>
  <c r="AP36" i="54"/>
  <c r="AP37" i="54"/>
  <c r="AP38" i="54"/>
  <c r="AP39" i="54"/>
  <c r="AP40" i="54"/>
  <c r="AO34" i="54"/>
  <c r="AO35" i="54"/>
  <c r="AO36" i="54"/>
  <c r="AO37" i="54"/>
  <c r="AO38" i="54"/>
  <c r="AO39" i="54"/>
  <c r="AO40" i="54"/>
  <c r="AN34" i="54"/>
  <c r="AN35" i="54"/>
  <c r="AN36" i="54"/>
  <c r="AN37" i="54"/>
  <c r="AN38" i="54"/>
  <c r="AN39" i="54"/>
  <c r="AN40" i="54"/>
  <c r="AM34" i="54"/>
  <c r="AM35" i="54"/>
  <c r="AM36" i="54"/>
  <c r="AM37" i="54"/>
  <c r="AM38" i="54"/>
  <c r="AM39" i="54"/>
  <c r="AM40" i="54"/>
  <c r="AL34" i="54"/>
  <c r="AL35" i="54"/>
  <c r="AL36" i="54"/>
  <c r="AL37" i="54"/>
  <c r="AL38" i="54"/>
  <c r="AL39" i="54"/>
  <c r="AL40" i="54"/>
  <c r="AK34" i="54"/>
  <c r="AK35" i="54"/>
  <c r="AK36" i="54"/>
  <c r="AK37" i="54"/>
  <c r="AK38" i="54"/>
  <c r="AK39" i="54"/>
  <c r="AK40" i="54"/>
  <c r="AJ34" i="54"/>
  <c r="AJ35" i="54"/>
  <c r="AJ36" i="54"/>
  <c r="AJ37" i="54"/>
  <c r="AJ38" i="54"/>
  <c r="AJ39" i="54"/>
  <c r="AJ40" i="54"/>
  <c r="AI34" i="54"/>
  <c r="AI35" i="54"/>
  <c r="AI36" i="54"/>
  <c r="AI37" i="54"/>
  <c r="AI38" i="54"/>
  <c r="AI39" i="54"/>
  <c r="AI40" i="54"/>
  <c r="AH34" i="54"/>
  <c r="AH35" i="54"/>
  <c r="AH36" i="54"/>
  <c r="AH37" i="54"/>
  <c r="AH38" i="54"/>
  <c r="AH39" i="54"/>
  <c r="AH40" i="54"/>
  <c r="AG34" i="54"/>
  <c r="AG35" i="54"/>
  <c r="AG36" i="54"/>
  <c r="AG37" i="54"/>
  <c r="AG38" i="54"/>
  <c r="AG39" i="54"/>
  <c r="AG40" i="54"/>
  <c r="AF34" i="54"/>
  <c r="AF35" i="54"/>
  <c r="AF36" i="54"/>
  <c r="AF37" i="54"/>
  <c r="AF38" i="54"/>
  <c r="AF39" i="54"/>
  <c r="AF40" i="54"/>
  <c r="AE34" i="54"/>
  <c r="AE35" i="54"/>
  <c r="AE36" i="54"/>
  <c r="AE37" i="54"/>
  <c r="AE38" i="54"/>
  <c r="AE39" i="54"/>
  <c r="AE40" i="54"/>
  <c r="AD34" i="54"/>
  <c r="AD35" i="54"/>
  <c r="AD36" i="54"/>
  <c r="AD37" i="54"/>
  <c r="AD38" i="54"/>
  <c r="AD39" i="54"/>
  <c r="AD40" i="54"/>
  <c r="AC34" i="54"/>
  <c r="AC35" i="54"/>
  <c r="AC36" i="54"/>
  <c r="AC37" i="54"/>
  <c r="AC38" i="54"/>
  <c r="AC39" i="54"/>
  <c r="AC40" i="54"/>
  <c r="AB34" i="54"/>
  <c r="AB35" i="54"/>
  <c r="AB36" i="54"/>
  <c r="AB37" i="54"/>
  <c r="AB38" i="54"/>
  <c r="AB39" i="54"/>
  <c r="AB40" i="54"/>
  <c r="AA34" i="54"/>
  <c r="AA35" i="54"/>
  <c r="AA36" i="54"/>
  <c r="AA37" i="54"/>
  <c r="AA38" i="54"/>
  <c r="AA39" i="54"/>
  <c r="AA40" i="54"/>
  <c r="Z34" i="54"/>
  <c r="Z35" i="54"/>
  <c r="Z36" i="54"/>
  <c r="Z37" i="54"/>
  <c r="Z38" i="54"/>
  <c r="Z39" i="54"/>
  <c r="Z40" i="54"/>
  <c r="Y34" i="54"/>
  <c r="Y35" i="54"/>
  <c r="Y36" i="54"/>
  <c r="Y37" i="54"/>
  <c r="Y38" i="54"/>
  <c r="Y39" i="54"/>
  <c r="Y40" i="54"/>
  <c r="X34" i="54"/>
  <c r="X35" i="54"/>
  <c r="X36" i="54"/>
  <c r="X37" i="54"/>
  <c r="X38" i="54"/>
  <c r="X39" i="54"/>
  <c r="X40" i="54"/>
  <c r="W34" i="54"/>
  <c r="W35" i="54"/>
  <c r="W36" i="54"/>
  <c r="W37" i="54"/>
  <c r="W38" i="54"/>
  <c r="W39" i="54"/>
  <c r="W40" i="54"/>
  <c r="V34" i="54"/>
  <c r="V35" i="54"/>
  <c r="V36" i="54"/>
  <c r="V37" i="54"/>
  <c r="V38" i="54"/>
  <c r="V39" i="54"/>
  <c r="V40" i="54"/>
  <c r="U34" i="54"/>
  <c r="U35" i="54"/>
  <c r="U36" i="54"/>
  <c r="U37" i="54"/>
  <c r="U38" i="54"/>
  <c r="U39" i="54"/>
  <c r="U40" i="54"/>
  <c r="T34" i="54"/>
  <c r="T35" i="54"/>
  <c r="T36" i="54"/>
  <c r="T37" i="54"/>
  <c r="T38" i="54"/>
  <c r="T39" i="54"/>
  <c r="T40" i="54"/>
  <c r="S34" i="54"/>
  <c r="S35" i="54"/>
  <c r="S36" i="54"/>
  <c r="S37" i="54"/>
  <c r="S38" i="54"/>
  <c r="S39" i="54"/>
  <c r="S40" i="54"/>
  <c r="R34" i="54"/>
  <c r="R35" i="54"/>
  <c r="R36" i="54"/>
  <c r="R37" i="54"/>
  <c r="R38" i="54"/>
  <c r="R39" i="54"/>
  <c r="R40" i="54"/>
  <c r="Q34" i="54"/>
  <c r="Q35" i="54"/>
  <c r="Q36" i="54"/>
  <c r="Q37" i="54"/>
  <c r="Q38" i="54"/>
  <c r="Q39" i="54"/>
  <c r="Q40" i="54"/>
  <c r="P34" i="54"/>
  <c r="P35" i="54"/>
  <c r="P36" i="54"/>
  <c r="P37" i="54"/>
  <c r="P38" i="54"/>
  <c r="P39" i="54"/>
  <c r="P40" i="54"/>
  <c r="O34" i="54"/>
  <c r="O35" i="54"/>
  <c r="O36" i="54"/>
  <c r="O37" i="54"/>
  <c r="O38" i="54"/>
  <c r="O39" i="54"/>
  <c r="O40" i="54"/>
  <c r="N34" i="54"/>
  <c r="N35" i="54"/>
  <c r="N36" i="54"/>
  <c r="N37" i="54"/>
  <c r="N38" i="54"/>
  <c r="N39" i="54"/>
  <c r="N40" i="54"/>
  <c r="M34" i="54"/>
  <c r="M35" i="54"/>
  <c r="M36" i="54"/>
  <c r="M37" i="54"/>
  <c r="M38" i="54"/>
  <c r="M39" i="54"/>
  <c r="M40" i="54"/>
  <c r="A36" i="54"/>
  <c r="DH34" i="53" a="1"/>
  <c r="DH34" i="53"/>
  <c r="DH35" i="53" a="1"/>
  <c r="DH35" i="53"/>
  <c r="DH36" i="53" a="1"/>
  <c r="DH37" i="53" a="1"/>
  <c r="DH38" i="53" a="1"/>
  <c r="DH36" i="53"/>
  <c r="DH37" i="53"/>
  <c r="DH38" i="53"/>
  <c r="DH39" i="53"/>
  <c r="DH40" i="53"/>
  <c r="DG34" i="53" a="1"/>
  <c r="DG34" i="53"/>
  <c r="DG35" i="53" a="1"/>
  <c r="DG35" i="53"/>
  <c r="DG36" i="53" a="1"/>
  <c r="DG37" i="53" a="1"/>
  <c r="DG38" i="53" a="1"/>
  <c r="DG36" i="53"/>
  <c r="DG37" i="53"/>
  <c r="DG38" i="53"/>
  <c r="DG39" i="53"/>
  <c r="DG40" i="53"/>
  <c r="DF34" i="53" a="1"/>
  <c r="DF34" i="53"/>
  <c r="DF35" i="53" a="1"/>
  <c r="DF35" i="53"/>
  <c r="DF36" i="53" a="1"/>
  <c r="DF37" i="53" a="1"/>
  <c r="DF38" i="53" a="1"/>
  <c r="DF36" i="53"/>
  <c r="DF37" i="53"/>
  <c r="DF38" i="53"/>
  <c r="DF39" i="53"/>
  <c r="DF40" i="53"/>
  <c r="DE34" i="53" a="1"/>
  <c r="DE34" i="53"/>
  <c r="DE35" i="53" a="1"/>
  <c r="DE35" i="53"/>
  <c r="DE36" i="53" a="1"/>
  <c r="DE37" i="53" a="1"/>
  <c r="DE38" i="53" a="1"/>
  <c r="DE36" i="53"/>
  <c r="DE37" i="53"/>
  <c r="DE38" i="53"/>
  <c r="DE39" i="53"/>
  <c r="DE40" i="53"/>
  <c r="DD34" i="53" a="1"/>
  <c r="DD34" i="53"/>
  <c r="DD35" i="53" a="1"/>
  <c r="DD35" i="53"/>
  <c r="DD36" i="53" a="1"/>
  <c r="DD37" i="53" a="1"/>
  <c r="DD38" i="53" a="1"/>
  <c r="DD36" i="53"/>
  <c r="DD37" i="53"/>
  <c r="DD38" i="53"/>
  <c r="DD39" i="53"/>
  <c r="DD40" i="53"/>
  <c r="DC34" i="53" a="1"/>
  <c r="DC34" i="53"/>
  <c r="DC35" i="53" a="1"/>
  <c r="DC35" i="53"/>
  <c r="DC36" i="53" a="1"/>
  <c r="DC37" i="53" a="1"/>
  <c r="DC38" i="53" a="1"/>
  <c r="DC36" i="53"/>
  <c r="DC37" i="53"/>
  <c r="DC38" i="53"/>
  <c r="DC39" i="53"/>
  <c r="DC40" i="53"/>
  <c r="DB34" i="53" a="1"/>
  <c r="DB34" i="53"/>
  <c r="DB35" i="53" a="1"/>
  <c r="DB35" i="53"/>
  <c r="DB36" i="53" a="1"/>
  <c r="DB37" i="53" a="1"/>
  <c r="DB38" i="53" a="1"/>
  <c r="DB36" i="53"/>
  <c r="DB37" i="53"/>
  <c r="DB38" i="53"/>
  <c r="DB39" i="53"/>
  <c r="DB40" i="53"/>
  <c r="DA34" i="53" a="1"/>
  <c r="DA34" i="53"/>
  <c r="DA35" i="53" a="1"/>
  <c r="DA35" i="53"/>
  <c r="DA36" i="53" a="1"/>
  <c r="DA37" i="53" a="1"/>
  <c r="DA38" i="53" a="1"/>
  <c r="DA36" i="53"/>
  <c r="DA37" i="53"/>
  <c r="DA38" i="53"/>
  <c r="DA39" i="53"/>
  <c r="DA40" i="53"/>
  <c r="CZ34" i="53" a="1"/>
  <c r="CZ34" i="53"/>
  <c r="CZ35" i="53" a="1"/>
  <c r="CZ35" i="53"/>
  <c r="CZ36" i="53" a="1"/>
  <c r="CZ37" i="53" a="1"/>
  <c r="CZ38" i="53" a="1"/>
  <c r="CZ36" i="53"/>
  <c r="CZ37" i="53"/>
  <c r="CZ38" i="53"/>
  <c r="CZ39" i="53"/>
  <c r="CZ40" i="53"/>
  <c r="CY34" i="53" a="1"/>
  <c r="CY34" i="53"/>
  <c r="CY35" i="53" a="1"/>
  <c r="CY35" i="53"/>
  <c r="CY36" i="53" a="1"/>
  <c r="CY37" i="53" a="1"/>
  <c r="CY38" i="53" a="1"/>
  <c r="CY36" i="53"/>
  <c r="CY37" i="53"/>
  <c r="CY38" i="53"/>
  <c r="CY39" i="53"/>
  <c r="CY40" i="53"/>
  <c r="CX34" i="53" a="1"/>
  <c r="CX34" i="53"/>
  <c r="CX35" i="53" a="1"/>
  <c r="CX35" i="53"/>
  <c r="CX36" i="53" a="1"/>
  <c r="CX37" i="53" a="1"/>
  <c r="CX38" i="53" a="1"/>
  <c r="CX36" i="53"/>
  <c r="CX37" i="53"/>
  <c r="CX38" i="53"/>
  <c r="CX39" i="53"/>
  <c r="CX40" i="53"/>
  <c r="CW34" i="53" a="1"/>
  <c r="CW34" i="53"/>
  <c r="CW35" i="53" a="1"/>
  <c r="CW35" i="53"/>
  <c r="CW36" i="53" a="1"/>
  <c r="CW37" i="53" a="1"/>
  <c r="CW38" i="53" a="1"/>
  <c r="CW36" i="53"/>
  <c r="CW37" i="53"/>
  <c r="CW38" i="53"/>
  <c r="CW39" i="53"/>
  <c r="CW40" i="53"/>
  <c r="CV34" i="53" a="1"/>
  <c r="CV34" i="53"/>
  <c r="CV35" i="53" a="1"/>
  <c r="CV35" i="53"/>
  <c r="CV36" i="53" a="1"/>
  <c r="CV37" i="53" a="1"/>
  <c r="CV38" i="53" a="1"/>
  <c r="CV36" i="53"/>
  <c r="CV37" i="53"/>
  <c r="CV38" i="53"/>
  <c r="CV39" i="53"/>
  <c r="CV40" i="53"/>
  <c r="CU34" i="53" a="1"/>
  <c r="CU34" i="53"/>
  <c r="CU35" i="53" a="1"/>
  <c r="CU35" i="53"/>
  <c r="CU36" i="53" a="1"/>
  <c r="CU37" i="53" a="1"/>
  <c r="CU38" i="53" a="1"/>
  <c r="CU36" i="53"/>
  <c r="CU37" i="53"/>
  <c r="CU38" i="53"/>
  <c r="CU39" i="53"/>
  <c r="CU40" i="53"/>
  <c r="CT34" i="53" a="1"/>
  <c r="CT34" i="53"/>
  <c r="CT35" i="53" a="1"/>
  <c r="CT35" i="53"/>
  <c r="CT36" i="53" a="1"/>
  <c r="CT37" i="53" a="1"/>
  <c r="CT38" i="53" a="1"/>
  <c r="CT36" i="53"/>
  <c r="CT37" i="53"/>
  <c r="CT38" i="53"/>
  <c r="CT39" i="53"/>
  <c r="CT40" i="53"/>
  <c r="CS34" i="53" a="1"/>
  <c r="CS34" i="53"/>
  <c r="CS35" i="53" a="1"/>
  <c r="CS35" i="53"/>
  <c r="CS36" i="53" a="1"/>
  <c r="CS37" i="53" a="1"/>
  <c r="CS38" i="53" a="1"/>
  <c r="CS36" i="53"/>
  <c r="CS37" i="53"/>
  <c r="CS38" i="53"/>
  <c r="CS39" i="53"/>
  <c r="CS40" i="53"/>
  <c r="CR34" i="53" a="1"/>
  <c r="CR34" i="53"/>
  <c r="CR35" i="53" a="1"/>
  <c r="CR35" i="53"/>
  <c r="CR36" i="53" a="1"/>
  <c r="CR37" i="53" a="1"/>
  <c r="CR38" i="53" a="1"/>
  <c r="CR36" i="53"/>
  <c r="CR37" i="53"/>
  <c r="CR38" i="53"/>
  <c r="CR39" i="53"/>
  <c r="CR40" i="53"/>
  <c r="CQ34" i="53" a="1"/>
  <c r="CQ34" i="53"/>
  <c r="CQ35" i="53" a="1"/>
  <c r="CQ35" i="53"/>
  <c r="CQ36" i="53" a="1"/>
  <c r="CQ37" i="53" a="1"/>
  <c r="CQ38" i="53" a="1"/>
  <c r="CQ36" i="53"/>
  <c r="CQ37" i="53"/>
  <c r="CQ38" i="53"/>
  <c r="CQ39" i="53"/>
  <c r="CQ40" i="53"/>
  <c r="CP34" i="53" a="1"/>
  <c r="CP34" i="53"/>
  <c r="CP35" i="53" a="1"/>
  <c r="CP35" i="53"/>
  <c r="CP36" i="53" a="1"/>
  <c r="CP37" i="53" a="1"/>
  <c r="CP38" i="53" a="1"/>
  <c r="CP36" i="53"/>
  <c r="CP37" i="53"/>
  <c r="CP38" i="53"/>
  <c r="CP39" i="53"/>
  <c r="CP40" i="53"/>
  <c r="CO34" i="53" a="1"/>
  <c r="CO34" i="53"/>
  <c r="CO35" i="53" a="1"/>
  <c r="CO35" i="53"/>
  <c r="CO36" i="53" a="1"/>
  <c r="CO37" i="53" a="1"/>
  <c r="CO38" i="53" a="1"/>
  <c r="CO36" i="53"/>
  <c r="CO37" i="53"/>
  <c r="CO38" i="53"/>
  <c r="CO39" i="53"/>
  <c r="CO40" i="53"/>
  <c r="CN34" i="53" a="1"/>
  <c r="CN34" i="53"/>
  <c r="CN35" i="53" a="1"/>
  <c r="CN35" i="53"/>
  <c r="CN36" i="53" a="1"/>
  <c r="CN37" i="53" a="1"/>
  <c r="CN38" i="53" a="1"/>
  <c r="CN36" i="53"/>
  <c r="CN37" i="53"/>
  <c r="CN38" i="53"/>
  <c r="CN39" i="53"/>
  <c r="CN40" i="53"/>
  <c r="CM34" i="53" a="1"/>
  <c r="CM34" i="53"/>
  <c r="CM35" i="53" a="1"/>
  <c r="CM35" i="53"/>
  <c r="CM36" i="53" a="1"/>
  <c r="CM37" i="53" a="1"/>
  <c r="CM38" i="53" a="1"/>
  <c r="CM36" i="53"/>
  <c r="CM37" i="53"/>
  <c r="CM38" i="53"/>
  <c r="CM39" i="53"/>
  <c r="CM40" i="53"/>
  <c r="CL34" i="53" a="1"/>
  <c r="CL34" i="53"/>
  <c r="CL35" i="53" a="1"/>
  <c r="CL35" i="53"/>
  <c r="CL36" i="53" a="1"/>
  <c r="CL37" i="53" a="1"/>
  <c r="CL38" i="53" a="1"/>
  <c r="CL36" i="53"/>
  <c r="CL37" i="53"/>
  <c r="CL38" i="53"/>
  <c r="CL39" i="53"/>
  <c r="CL40" i="53"/>
  <c r="CK34" i="53" a="1"/>
  <c r="CK34" i="53"/>
  <c r="CK35" i="53" a="1"/>
  <c r="CK35" i="53"/>
  <c r="CK36" i="53" a="1"/>
  <c r="CK37" i="53" a="1"/>
  <c r="CK38" i="53" a="1"/>
  <c r="CK36" i="53"/>
  <c r="CK37" i="53"/>
  <c r="CK38" i="53"/>
  <c r="CK39" i="53"/>
  <c r="CK40" i="53"/>
  <c r="CJ34" i="53" a="1"/>
  <c r="CJ34" i="53"/>
  <c r="CJ35" i="53" a="1"/>
  <c r="CJ35" i="53"/>
  <c r="CJ36" i="53" a="1"/>
  <c r="CJ37" i="53" a="1"/>
  <c r="CJ38" i="53" a="1"/>
  <c r="CJ36" i="53"/>
  <c r="CJ37" i="53"/>
  <c r="CJ38" i="53"/>
  <c r="CJ39" i="53"/>
  <c r="CJ40" i="53"/>
  <c r="CI34" i="53" a="1"/>
  <c r="CI34" i="53"/>
  <c r="CI35" i="53" a="1"/>
  <c r="CI35" i="53"/>
  <c r="CI36" i="53" a="1"/>
  <c r="CI37" i="53" a="1"/>
  <c r="CI38" i="53" a="1"/>
  <c r="CI36" i="53"/>
  <c r="CI37" i="53"/>
  <c r="CI38" i="53"/>
  <c r="CI39" i="53"/>
  <c r="CI40" i="53"/>
  <c r="CH34" i="53" a="1"/>
  <c r="CH34" i="53"/>
  <c r="CH35" i="53" a="1"/>
  <c r="CH35" i="53"/>
  <c r="CH36" i="53" a="1"/>
  <c r="CH37" i="53" a="1"/>
  <c r="CH38" i="53" a="1"/>
  <c r="CH36" i="53"/>
  <c r="CH37" i="53"/>
  <c r="CH38" i="53"/>
  <c r="CH39" i="53"/>
  <c r="CH40" i="53"/>
  <c r="CG34" i="53" a="1"/>
  <c r="CG34" i="53"/>
  <c r="CG35" i="53" a="1"/>
  <c r="CG35" i="53"/>
  <c r="CG36" i="53" a="1"/>
  <c r="CG37" i="53" a="1"/>
  <c r="CG38" i="53" a="1"/>
  <c r="CG36" i="53"/>
  <c r="CG37" i="53"/>
  <c r="CG38" i="53"/>
  <c r="CG39" i="53"/>
  <c r="CG40" i="53"/>
  <c r="CF34" i="53" a="1"/>
  <c r="CF34" i="53"/>
  <c r="CF35" i="53" a="1"/>
  <c r="CF35" i="53"/>
  <c r="CF36" i="53" a="1"/>
  <c r="CF37" i="53" a="1"/>
  <c r="CF38" i="53" a="1"/>
  <c r="CF36" i="53"/>
  <c r="CF37" i="53"/>
  <c r="CF38" i="53"/>
  <c r="CF39" i="53"/>
  <c r="CF40" i="53"/>
  <c r="CE34" i="53" a="1"/>
  <c r="CE34" i="53"/>
  <c r="CE35" i="53" a="1"/>
  <c r="CE35" i="53"/>
  <c r="CE36" i="53" a="1"/>
  <c r="CE37" i="53" a="1"/>
  <c r="CE38" i="53" a="1"/>
  <c r="CE36" i="53"/>
  <c r="CE37" i="53"/>
  <c r="CE38" i="53"/>
  <c r="CE39" i="53"/>
  <c r="CE40" i="53"/>
  <c r="CD34" i="53" a="1"/>
  <c r="CD34" i="53"/>
  <c r="CD35" i="53" a="1"/>
  <c r="CD35" i="53"/>
  <c r="CD36" i="53" a="1"/>
  <c r="CD37" i="53" a="1"/>
  <c r="CD38" i="53" a="1"/>
  <c r="CD36" i="53"/>
  <c r="CD37" i="53"/>
  <c r="CD38" i="53"/>
  <c r="CD39" i="53"/>
  <c r="CD40" i="53"/>
  <c r="CC34" i="53" a="1"/>
  <c r="CC34" i="53"/>
  <c r="CC35" i="53" a="1"/>
  <c r="CC35" i="53"/>
  <c r="CC36" i="53" a="1"/>
  <c r="CC37" i="53" a="1"/>
  <c r="CC38" i="53" a="1"/>
  <c r="CC36" i="53"/>
  <c r="CC37" i="53"/>
  <c r="CC38" i="53"/>
  <c r="CC39" i="53"/>
  <c r="CC40" i="53"/>
  <c r="CB34" i="53" a="1"/>
  <c r="CB34" i="53"/>
  <c r="CB35" i="53" a="1"/>
  <c r="CB35" i="53"/>
  <c r="CB36" i="53" a="1"/>
  <c r="CB37" i="53" a="1"/>
  <c r="CB38" i="53" a="1"/>
  <c r="CB36" i="53"/>
  <c r="CB37" i="53"/>
  <c r="CB38" i="53"/>
  <c r="CB39" i="53"/>
  <c r="CB40" i="53"/>
  <c r="CA34" i="53" a="1"/>
  <c r="CA34" i="53"/>
  <c r="CA35" i="53" a="1"/>
  <c r="CA35" i="53"/>
  <c r="CA36" i="53" a="1"/>
  <c r="CA37" i="53" a="1"/>
  <c r="CA38" i="53" a="1"/>
  <c r="CA36" i="53"/>
  <c r="CA37" i="53"/>
  <c r="CA38" i="53"/>
  <c r="CA39" i="53"/>
  <c r="CA40" i="53"/>
  <c r="BZ34" i="53" a="1"/>
  <c r="BZ34" i="53"/>
  <c r="BZ35" i="53" a="1"/>
  <c r="BZ35" i="53"/>
  <c r="BZ36" i="53" a="1"/>
  <c r="BZ37" i="53" a="1"/>
  <c r="BZ38" i="53" a="1"/>
  <c r="BZ36" i="53"/>
  <c r="BZ37" i="53"/>
  <c r="BZ38" i="53"/>
  <c r="BZ39" i="53"/>
  <c r="BZ40" i="53"/>
  <c r="BY34" i="53" a="1"/>
  <c r="BY34" i="53"/>
  <c r="BY35" i="53" a="1"/>
  <c r="BY35" i="53"/>
  <c r="BY36" i="53" a="1"/>
  <c r="BY37" i="53" a="1"/>
  <c r="BY38" i="53" a="1"/>
  <c r="BY36" i="53"/>
  <c r="BY37" i="53"/>
  <c r="BY38" i="53"/>
  <c r="BY39" i="53"/>
  <c r="BY40" i="53"/>
  <c r="BX34" i="53" a="1"/>
  <c r="BX34" i="53"/>
  <c r="BX35" i="53" a="1"/>
  <c r="BX35" i="53"/>
  <c r="BX36" i="53" a="1"/>
  <c r="BX37" i="53" a="1"/>
  <c r="BX38" i="53" a="1"/>
  <c r="BX36" i="53"/>
  <c r="BX37" i="53"/>
  <c r="BX38" i="53"/>
  <c r="BX39" i="53"/>
  <c r="BX40" i="53"/>
  <c r="BW34" i="53" a="1"/>
  <c r="BW34" i="53"/>
  <c r="BW35" i="53" a="1"/>
  <c r="BW35" i="53"/>
  <c r="BW36" i="53" a="1"/>
  <c r="BW37" i="53" a="1"/>
  <c r="BW38" i="53" a="1"/>
  <c r="BW36" i="53"/>
  <c r="BW37" i="53"/>
  <c r="BW38" i="53"/>
  <c r="BW39" i="53"/>
  <c r="BW40" i="53"/>
  <c r="BV34" i="53" a="1"/>
  <c r="BV34" i="53"/>
  <c r="BV35" i="53" a="1"/>
  <c r="BV35" i="53"/>
  <c r="BV36" i="53" a="1"/>
  <c r="BV37" i="53" a="1"/>
  <c r="BV38" i="53" a="1"/>
  <c r="BV36" i="53"/>
  <c r="BV37" i="53"/>
  <c r="BV38" i="53"/>
  <c r="BV39" i="53"/>
  <c r="BV40" i="53"/>
  <c r="BU34" i="53" a="1"/>
  <c r="BU34" i="53"/>
  <c r="BU35" i="53" a="1"/>
  <c r="BU35" i="53"/>
  <c r="BU36" i="53" a="1"/>
  <c r="BU37" i="53" a="1"/>
  <c r="BU38" i="53" a="1"/>
  <c r="BU36" i="53"/>
  <c r="BU37" i="53"/>
  <c r="BU38" i="53"/>
  <c r="BU39" i="53"/>
  <c r="BU40" i="53"/>
  <c r="BT34" i="53" a="1"/>
  <c r="BT34" i="53"/>
  <c r="BT35" i="53" a="1"/>
  <c r="BT35" i="53"/>
  <c r="BT36" i="53" a="1"/>
  <c r="BT37" i="53" a="1"/>
  <c r="BT38" i="53" a="1"/>
  <c r="BT36" i="53"/>
  <c r="BT37" i="53"/>
  <c r="BT38" i="53"/>
  <c r="BT39" i="53"/>
  <c r="BT40" i="53"/>
  <c r="BS34" i="53" a="1"/>
  <c r="BS34" i="53"/>
  <c r="BS35" i="53" a="1"/>
  <c r="BS35" i="53"/>
  <c r="BS36" i="53" a="1"/>
  <c r="BS37" i="53" a="1"/>
  <c r="BS38" i="53" a="1"/>
  <c r="BS36" i="53"/>
  <c r="BS37" i="53"/>
  <c r="BS38" i="53"/>
  <c r="BS39" i="53"/>
  <c r="BS40" i="53"/>
  <c r="BR34" i="53" a="1"/>
  <c r="BR34" i="53"/>
  <c r="BR35" i="53" a="1"/>
  <c r="BR35" i="53"/>
  <c r="BR36" i="53" a="1"/>
  <c r="BR37" i="53" a="1"/>
  <c r="BR38" i="53" a="1"/>
  <c r="BR36" i="53"/>
  <c r="BR37" i="53"/>
  <c r="BR38" i="53"/>
  <c r="BR39" i="53"/>
  <c r="BR40" i="53"/>
  <c r="BQ34" i="53" a="1"/>
  <c r="BQ34" i="53"/>
  <c r="BQ35" i="53" a="1"/>
  <c r="BQ35" i="53"/>
  <c r="BQ36" i="53" a="1"/>
  <c r="BQ37" i="53" a="1"/>
  <c r="BQ38" i="53" a="1"/>
  <c r="BQ36" i="53"/>
  <c r="BQ37" i="53"/>
  <c r="BQ38" i="53"/>
  <c r="BQ39" i="53"/>
  <c r="BQ40" i="53"/>
  <c r="BP34" i="53" a="1"/>
  <c r="BP34" i="53"/>
  <c r="BP35" i="53" a="1"/>
  <c r="BP35" i="53"/>
  <c r="BP36" i="53" a="1"/>
  <c r="BP37" i="53" a="1"/>
  <c r="BP38" i="53" a="1"/>
  <c r="BP36" i="53"/>
  <c r="BP37" i="53"/>
  <c r="BP38" i="53"/>
  <c r="BP39" i="53"/>
  <c r="BP40" i="53"/>
  <c r="BO34" i="53" a="1"/>
  <c r="BO34" i="53"/>
  <c r="BO35" i="53" a="1"/>
  <c r="BO35" i="53"/>
  <c r="BO36" i="53" a="1"/>
  <c r="BO37" i="53" a="1"/>
  <c r="BO38" i="53" a="1"/>
  <c r="BO36" i="53"/>
  <c r="BO37" i="53"/>
  <c r="BO38" i="53"/>
  <c r="BO39" i="53"/>
  <c r="BO40" i="53"/>
  <c r="BN34" i="53" a="1"/>
  <c r="BN34" i="53"/>
  <c r="BN35" i="53" a="1"/>
  <c r="BN35" i="53"/>
  <c r="BN36" i="53" a="1"/>
  <c r="BN37" i="53" a="1"/>
  <c r="BN38" i="53" a="1"/>
  <c r="BN36" i="53"/>
  <c r="BN37" i="53"/>
  <c r="BN38" i="53"/>
  <c r="BN39" i="53"/>
  <c r="BN40" i="53"/>
  <c r="BM34" i="53" a="1"/>
  <c r="BM34" i="53"/>
  <c r="BM35" i="53" a="1"/>
  <c r="BM35" i="53"/>
  <c r="BM36" i="53" a="1"/>
  <c r="BM37" i="53" a="1"/>
  <c r="BM38" i="53" a="1"/>
  <c r="BM36" i="53"/>
  <c r="BM37" i="53"/>
  <c r="BM38" i="53"/>
  <c r="BM39" i="53"/>
  <c r="BM40" i="53"/>
  <c r="BL34" i="53" a="1"/>
  <c r="BL34" i="53"/>
  <c r="BL35" i="53" a="1"/>
  <c r="BL35" i="53"/>
  <c r="BL36" i="53" a="1"/>
  <c r="BL37" i="53" a="1"/>
  <c r="BL38" i="53" a="1"/>
  <c r="BL36" i="53"/>
  <c r="BL37" i="53"/>
  <c r="BL38" i="53"/>
  <c r="BL39" i="53"/>
  <c r="BL40" i="53"/>
  <c r="BK34" i="53" a="1"/>
  <c r="BK34" i="53"/>
  <c r="BK35" i="53" a="1"/>
  <c r="BK35" i="53"/>
  <c r="BK36" i="53" a="1"/>
  <c r="BK37" i="53" a="1"/>
  <c r="BK38" i="53" a="1"/>
  <c r="BK36" i="53"/>
  <c r="BK37" i="53"/>
  <c r="BK38" i="53"/>
  <c r="BK39" i="53"/>
  <c r="BK40" i="53"/>
  <c r="BJ34" i="53" a="1"/>
  <c r="BJ34" i="53"/>
  <c r="BJ35" i="53" a="1"/>
  <c r="BJ35" i="53"/>
  <c r="BJ36" i="53" a="1"/>
  <c r="BJ37" i="53" a="1"/>
  <c r="BJ38" i="53" a="1"/>
  <c r="BJ36" i="53"/>
  <c r="BJ37" i="53"/>
  <c r="BJ38" i="53"/>
  <c r="BJ39" i="53"/>
  <c r="BJ40" i="53"/>
  <c r="BI34" i="53" a="1"/>
  <c r="BI34" i="53"/>
  <c r="BI35" i="53" a="1"/>
  <c r="BI35" i="53"/>
  <c r="BI36" i="53" a="1"/>
  <c r="BI37" i="53" a="1"/>
  <c r="BI38" i="53" a="1"/>
  <c r="BI36" i="53"/>
  <c r="BI37" i="53"/>
  <c r="BI38" i="53"/>
  <c r="BI39" i="53"/>
  <c r="BI40" i="53"/>
  <c r="BH34" i="53" a="1"/>
  <c r="BH34" i="53"/>
  <c r="BH35" i="53" a="1"/>
  <c r="BH35" i="53"/>
  <c r="BH36" i="53" a="1"/>
  <c r="BH37" i="53" a="1"/>
  <c r="BH38" i="53" a="1"/>
  <c r="BH36" i="53"/>
  <c r="BH37" i="53"/>
  <c r="BH38" i="53"/>
  <c r="BH39" i="53"/>
  <c r="BH40" i="53"/>
  <c r="BG34" i="53" a="1"/>
  <c r="BG34" i="53"/>
  <c r="BG35" i="53" a="1"/>
  <c r="BG35" i="53"/>
  <c r="BG36" i="53" a="1"/>
  <c r="BG37" i="53" a="1"/>
  <c r="BG38" i="53" a="1"/>
  <c r="BG36" i="53"/>
  <c r="BG37" i="53"/>
  <c r="BG38" i="53"/>
  <c r="BG39" i="53"/>
  <c r="BG40" i="53"/>
  <c r="BF34" i="53" a="1"/>
  <c r="BF34" i="53"/>
  <c r="BF35" i="53" a="1"/>
  <c r="BF35" i="53"/>
  <c r="BF36" i="53" a="1"/>
  <c r="BF37" i="53" a="1"/>
  <c r="BF38" i="53" a="1"/>
  <c r="BF36" i="53"/>
  <c r="BF37" i="53"/>
  <c r="BF38" i="53"/>
  <c r="BF39" i="53"/>
  <c r="BF40" i="53"/>
  <c r="BE34" i="53" a="1"/>
  <c r="BE34" i="53"/>
  <c r="BE35" i="53" a="1"/>
  <c r="BE35" i="53"/>
  <c r="BE36" i="53" a="1"/>
  <c r="BE37" i="53" a="1"/>
  <c r="BE38" i="53" a="1"/>
  <c r="BE36" i="53"/>
  <c r="BE37" i="53"/>
  <c r="BE38" i="53"/>
  <c r="BE39" i="53"/>
  <c r="BE40" i="53"/>
  <c r="BD34" i="53" a="1"/>
  <c r="BD34" i="53"/>
  <c r="BD35" i="53" a="1"/>
  <c r="BD35" i="53"/>
  <c r="BD36" i="53" a="1"/>
  <c r="BD37" i="53" a="1"/>
  <c r="BD38" i="53" a="1"/>
  <c r="BD36" i="53"/>
  <c r="BD37" i="53"/>
  <c r="BD38" i="53"/>
  <c r="BD39" i="53"/>
  <c r="BD40" i="53"/>
  <c r="BC34" i="53" a="1"/>
  <c r="BC34" i="53"/>
  <c r="BC35" i="53" a="1"/>
  <c r="BC35" i="53"/>
  <c r="BC36" i="53" a="1"/>
  <c r="BC37" i="53" a="1"/>
  <c r="BC38" i="53" a="1"/>
  <c r="BC36" i="53"/>
  <c r="BC37" i="53"/>
  <c r="BC38" i="53"/>
  <c r="BC39" i="53"/>
  <c r="BC40" i="53"/>
  <c r="BB34" i="53" a="1"/>
  <c r="BB34" i="53"/>
  <c r="BB35" i="53" a="1"/>
  <c r="BB35" i="53"/>
  <c r="BB36" i="53" a="1"/>
  <c r="BB37" i="53" a="1"/>
  <c r="BB38" i="53" a="1"/>
  <c r="BB36" i="53"/>
  <c r="BB37" i="53"/>
  <c r="BB38" i="53"/>
  <c r="BB39" i="53"/>
  <c r="BB40" i="53"/>
  <c r="BA34" i="53" a="1"/>
  <c r="BA34" i="53"/>
  <c r="BA35" i="53" a="1"/>
  <c r="BA35" i="53"/>
  <c r="BA36" i="53" a="1"/>
  <c r="BA37" i="53" a="1"/>
  <c r="BA38" i="53" a="1"/>
  <c r="BA36" i="53"/>
  <c r="BA37" i="53"/>
  <c r="BA38" i="53"/>
  <c r="BA39" i="53"/>
  <c r="BA40" i="53"/>
  <c r="AZ34" i="53" a="1"/>
  <c r="AZ34" i="53"/>
  <c r="AZ35" i="53" a="1"/>
  <c r="AZ35" i="53"/>
  <c r="AZ36" i="53" a="1"/>
  <c r="AZ37" i="53" a="1"/>
  <c r="AZ38" i="53" a="1"/>
  <c r="AZ36" i="53"/>
  <c r="AZ37" i="53"/>
  <c r="AZ38" i="53"/>
  <c r="AZ39" i="53"/>
  <c r="AZ40" i="53"/>
  <c r="AY34" i="53" a="1"/>
  <c r="AY34" i="53"/>
  <c r="AY35" i="53" a="1"/>
  <c r="AY35" i="53"/>
  <c r="AY36" i="53" a="1"/>
  <c r="AY37" i="53" a="1"/>
  <c r="AY38" i="53" a="1"/>
  <c r="AY36" i="53"/>
  <c r="AY37" i="53"/>
  <c r="AY38" i="53"/>
  <c r="AY39" i="53"/>
  <c r="AY40" i="53"/>
  <c r="AX34" i="53" a="1"/>
  <c r="AX34" i="53"/>
  <c r="AX35" i="53" a="1"/>
  <c r="AX35" i="53"/>
  <c r="AX36" i="53" a="1"/>
  <c r="AX37" i="53" a="1"/>
  <c r="AX38" i="53" a="1"/>
  <c r="AX36" i="53"/>
  <c r="AX37" i="53"/>
  <c r="AX38" i="53"/>
  <c r="AX39" i="53"/>
  <c r="AX40" i="53"/>
  <c r="AW34" i="53" a="1"/>
  <c r="AW34" i="53"/>
  <c r="AW35" i="53" a="1"/>
  <c r="AW35" i="53"/>
  <c r="AW36" i="53" a="1"/>
  <c r="AW37" i="53" a="1"/>
  <c r="AW38" i="53" a="1"/>
  <c r="AW36" i="53"/>
  <c r="AW37" i="53"/>
  <c r="AW38" i="53"/>
  <c r="AW39" i="53"/>
  <c r="AW40" i="53"/>
  <c r="AV34" i="53" a="1"/>
  <c r="AV34" i="53"/>
  <c r="AV35" i="53" a="1"/>
  <c r="AV35" i="53"/>
  <c r="AV36" i="53" a="1"/>
  <c r="AV37" i="53" a="1"/>
  <c r="AV38" i="53" a="1"/>
  <c r="AV36" i="53"/>
  <c r="AV37" i="53"/>
  <c r="AV38" i="53"/>
  <c r="AV39" i="53"/>
  <c r="AV40" i="53"/>
  <c r="AU34" i="53" a="1"/>
  <c r="AU34" i="53"/>
  <c r="AU35" i="53" a="1"/>
  <c r="AU35" i="53"/>
  <c r="AU36" i="53" a="1"/>
  <c r="AU37" i="53" a="1"/>
  <c r="AU38" i="53" a="1"/>
  <c r="AU36" i="53"/>
  <c r="AU37" i="53"/>
  <c r="AU38" i="53"/>
  <c r="AU39" i="53"/>
  <c r="AU40" i="53"/>
  <c r="AT34" i="53" a="1"/>
  <c r="AT34" i="53"/>
  <c r="AT35" i="53" a="1"/>
  <c r="AT35" i="53"/>
  <c r="AT36" i="53" a="1"/>
  <c r="AT37" i="53" a="1"/>
  <c r="AT38" i="53" a="1"/>
  <c r="AT36" i="53"/>
  <c r="AT37" i="53"/>
  <c r="AT38" i="53"/>
  <c r="AT39" i="53"/>
  <c r="AT40" i="53"/>
  <c r="AS34" i="53" a="1"/>
  <c r="AS34" i="53"/>
  <c r="AS35" i="53" a="1"/>
  <c r="AS35" i="53"/>
  <c r="AS36" i="53" a="1"/>
  <c r="AS37" i="53" a="1"/>
  <c r="AS38" i="53" a="1"/>
  <c r="AS36" i="53"/>
  <c r="AS37" i="53"/>
  <c r="AS38" i="53"/>
  <c r="AS39" i="53"/>
  <c r="AS40" i="53"/>
  <c r="AR34" i="53" a="1"/>
  <c r="AR34" i="53"/>
  <c r="AR35" i="53" a="1"/>
  <c r="AR35" i="53"/>
  <c r="AR36" i="53" a="1"/>
  <c r="AR37" i="53" a="1"/>
  <c r="AR38" i="53" a="1"/>
  <c r="AR36" i="53"/>
  <c r="AR37" i="53"/>
  <c r="AR38" i="53"/>
  <c r="AR39" i="53"/>
  <c r="AR40" i="53"/>
  <c r="AQ34" i="53" a="1"/>
  <c r="AQ34" i="53"/>
  <c r="AQ35" i="53" a="1"/>
  <c r="AQ35" i="53"/>
  <c r="AQ36" i="53" a="1"/>
  <c r="AQ37" i="53" a="1"/>
  <c r="AQ38" i="53" a="1"/>
  <c r="AQ36" i="53"/>
  <c r="AQ37" i="53"/>
  <c r="AQ38" i="53"/>
  <c r="AQ39" i="53"/>
  <c r="AQ40" i="53"/>
  <c r="AP34" i="53" a="1"/>
  <c r="AP34" i="53"/>
  <c r="AP35" i="53" a="1"/>
  <c r="AP35" i="53"/>
  <c r="AP36" i="53" a="1"/>
  <c r="AP37" i="53" a="1"/>
  <c r="AP38" i="53" a="1"/>
  <c r="AP36" i="53"/>
  <c r="AP37" i="53"/>
  <c r="AP38" i="53"/>
  <c r="AP39" i="53"/>
  <c r="AP40" i="53"/>
  <c r="AO34" i="53" a="1"/>
  <c r="AO34" i="53"/>
  <c r="AO35" i="53" a="1"/>
  <c r="AO35" i="53"/>
  <c r="AO36" i="53" a="1"/>
  <c r="AO37" i="53" a="1"/>
  <c r="AO38" i="53" a="1"/>
  <c r="AO36" i="53"/>
  <c r="AO37" i="53"/>
  <c r="AO38" i="53"/>
  <c r="AO39" i="53"/>
  <c r="AO40" i="53"/>
  <c r="AN34" i="53" a="1"/>
  <c r="AN34" i="53"/>
  <c r="AN35" i="53" a="1"/>
  <c r="AN35" i="53"/>
  <c r="AN36" i="53" a="1"/>
  <c r="AN37" i="53" a="1"/>
  <c r="AN38" i="53" a="1"/>
  <c r="AN36" i="53"/>
  <c r="AN37" i="53"/>
  <c r="AN38" i="53"/>
  <c r="AN39" i="53"/>
  <c r="AN40" i="53"/>
  <c r="AM34" i="53" a="1"/>
  <c r="AM34" i="53"/>
  <c r="AM35" i="53" a="1"/>
  <c r="AM35" i="53"/>
  <c r="AM36" i="53" a="1"/>
  <c r="AM37" i="53" a="1"/>
  <c r="AM38" i="53" a="1"/>
  <c r="AM36" i="53"/>
  <c r="AM37" i="53"/>
  <c r="AM38" i="53"/>
  <c r="AM39" i="53"/>
  <c r="AM40" i="53"/>
  <c r="AL34" i="53" a="1"/>
  <c r="AL34" i="53"/>
  <c r="AL35" i="53" a="1"/>
  <c r="AL35" i="53"/>
  <c r="AL36" i="53" a="1"/>
  <c r="AL37" i="53" a="1"/>
  <c r="AL38" i="53" a="1"/>
  <c r="AL36" i="53"/>
  <c r="AL37" i="53"/>
  <c r="AL38" i="53"/>
  <c r="AL39" i="53"/>
  <c r="AL40" i="53"/>
  <c r="AK34" i="53" a="1"/>
  <c r="AK34" i="53"/>
  <c r="AK35" i="53" a="1"/>
  <c r="AK35" i="53"/>
  <c r="AK36" i="53" a="1"/>
  <c r="AK37" i="53" a="1"/>
  <c r="AK38" i="53" a="1"/>
  <c r="AK36" i="53"/>
  <c r="AK37" i="53"/>
  <c r="AK38" i="53"/>
  <c r="AK39" i="53"/>
  <c r="AK40" i="53"/>
  <c r="AJ34" i="53" a="1"/>
  <c r="AJ34" i="53"/>
  <c r="AJ35" i="53" a="1"/>
  <c r="AJ35" i="53"/>
  <c r="AJ36" i="53" a="1"/>
  <c r="AJ37" i="53" a="1"/>
  <c r="AJ38" i="53" a="1"/>
  <c r="AJ36" i="53"/>
  <c r="AJ37" i="53"/>
  <c r="AJ38" i="53"/>
  <c r="AJ39" i="53"/>
  <c r="AJ40" i="53"/>
  <c r="AI34" i="53" a="1"/>
  <c r="AI34" i="53"/>
  <c r="AI35" i="53" a="1"/>
  <c r="AI35" i="53"/>
  <c r="AI36" i="53" a="1"/>
  <c r="AI37" i="53" a="1"/>
  <c r="AI38" i="53" a="1"/>
  <c r="AI36" i="53"/>
  <c r="AI37" i="53"/>
  <c r="AI38" i="53"/>
  <c r="AI39" i="53"/>
  <c r="AI40" i="53"/>
  <c r="AH34" i="53" a="1"/>
  <c r="AH34" i="53"/>
  <c r="AH35" i="53" a="1"/>
  <c r="AH35" i="53"/>
  <c r="AH36" i="53" a="1"/>
  <c r="AH37" i="53" a="1"/>
  <c r="AH38" i="53" a="1"/>
  <c r="AH36" i="53"/>
  <c r="AH37" i="53"/>
  <c r="AH38" i="53"/>
  <c r="AH39" i="53"/>
  <c r="AH40" i="53"/>
  <c r="AG34" i="53" a="1"/>
  <c r="AG34" i="53"/>
  <c r="AG35" i="53" a="1"/>
  <c r="AG35" i="53"/>
  <c r="AG36" i="53" a="1"/>
  <c r="AG37" i="53" a="1"/>
  <c r="AG38" i="53" a="1"/>
  <c r="AG36" i="53"/>
  <c r="AG37" i="53"/>
  <c r="AG38" i="53"/>
  <c r="AG39" i="53"/>
  <c r="AG40" i="53"/>
  <c r="AF34" i="53" a="1"/>
  <c r="AF34" i="53"/>
  <c r="AF35" i="53" a="1"/>
  <c r="AF35" i="53"/>
  <c r="AF36" i="53" a="1"/>
  <c r="AF37" i="53" a="1"/>
  <c r="AF38" i="53" a="1"/>
  <c r="AF36" i="53"/>
  <c r="AF37" i="53"/>
  <c r="AF38" i="53"/>
  <c r="AF39" i="53"/>
  <c r="AF40" i="53"/>
  <c r="AE34" i="53" a="1"/>
  <c r="AE34" i="53"/>
  <c r="AE35" i="53" a="1"/>
  <c r="AE35" i="53"/>
  <c r="AE36" i="53" a="1"/>
  <c r="AE37" i="53" a="1"/>
  <c r="AE38" i="53" a="1"/>
  <c r="AE36" i="53"/>
  <c r="AE37" i="53"/>
  <c r="AE38" i="53"/>
  <c r="AE39" i="53"/>
  <c r="AE40" i="53"/>
  <c r="AD34" i="53" a="1"/>
  <c r="AD34" i="53"/>
  <c r="AD35" i="53" a="1"/>
  <c r="AD35" i="53"/>
  <c r="AD36" i="53" a="1"/>
  <c r="AD37" i="53" a="1"/>
  <c r="AD38" i="53" a="1"/>
  <c r="AD36" i="53"/>
  <c r="AD37" i="53"/>
  <c r="AD38" i="53"/>
  <c r="AD39" i="53"/>
  <c r="AD40" i="53"/>
  <c r="AC34" i="53" a="1"/>
  <c r="AC34" i="53"/>
  <c r="AC35" i="53" a="1"/>
  <c r="AC35" i="53"/>
  <c r="AC36" i="53" a="1"/>
  <c r="AC37" i="53" a="1"/>
  <c r="AC38" i="53" a="1"/>
  <c r="AC36" i="53"/>
  <c r="AC37" i="53"/>
  <c r="AC38" i="53"/>
  <c r="AC39" i="53"/>
  <c r="AC40" i="53"/>
  <c r="AB34" i="53" a="1"/>
  <c r="AB34" i="53"/>
  <c r="AB35" i="53" a="1"/>
  <c r="AB35" i="53"/>
  <c r="AB36" i="53" a="1"/>
  <c r="AB37" i="53" a="1"/>
  <c r="AB38" i="53" a="1"/>
  <c r="AB36" i="53"/>
  <c r="AB37" i="53"/>
  <c r="AB38" i="53"/>
  <c r="AB39" i="53"/>
  <c r="AB40" i="53"/>
  <c r="AA34" i="53" a="1"/>
  <c r="AA34" i="53"/>
  <c r="AA35" i="53" a="1"/>
  <c r="AA35" i="53"/>
  <c r="AA36" i="53" a="1"/>
  <c r="AA37" i="53" a="1"/>
  <c r="AA38" i="53" a="1"/>
  <c r="AA36" i="53"/>
  <c r="AA37" i="53"/>
  <c r="AA38" i="53"/>
  <c r="AA39" i="53"/>
  <c r="AA40" i="53"/>
  <c r="Z34" i="53" a="1"/>
  <c r="Z34" i="53"/>
  <c r="Z35" i="53" a="1"/>
  <c r="Z35" i="53"/>
  <c r="Z36" i="53" a="1"/>
  <c r="Z37" i="53" a="1"/>
  <c r="Z38" i="53" a="1"/>
  <c r="Z36" i="53"/>
  <c r="Z37" i="53"/>
  <c r="Z38" i="53"/>
  <c r="Z39" i="53"/>
  <c r="Z40" i="53"/>
  <c r="Y34" i="53" a="1"/>
  <c r="Y34" i="53"/>
  <c r="Y35" i="53" a="1"/>
  <c r="Y35" i="53"/>
  <c r="Y36" i="53" a="1"/>
  <c r="Y37" i="53" a="1"/>
  <c r="Y38" i="53" a="1"/>
  <c r="Y36" i="53"/>
  <c r="Y37" i="53"/>
  <c r="Y38" i="53"/>
  <c r="Y39" i="53"/>
  <c r="Y40" i="53"/>
  <c r="X34" i="53" a="1"/>
  <c r="X34" i="53"/>
  <c r="X35" i="53" a="1"/>
  <c r="X35" i="53"/>
  <c r="X36" i="53" a="1"/>
  <c r="X37" i="53" a="1"/>
  <c r="X38" i="53" a="1"/>
  <c r="X36" i="53"/>
  <c r="X37" i="53"/>
  <c r="X38" i="53"/>
  <c r="X39" i="53"/>
  <c r="X40" i="53"/>
  <c r="W34" i="53" a="1"/>
  <c r="W34" i="53"/>
  <c r="W35" i="53" a="1"/>
  <c r="W35" i="53"/>
  <c r="W36" i="53" a="1"/>
  <c r="W37" i="53" a="1"/>
  <c r="W38" i="53" a="1"/>
  <c r="W36" i="53"/>
  <c r="W37" i="53"/>
  <c r="W38" i="53"/>
  <c r="W39" i="53"/>
  <c r="W40" i="53"/>
  <c r="V34" i="53" a="1"/>
  <c r="V34" i="53"/>
  <c r="V35" i="53" a="1"/>
  <c r="V35" i="53"/>
  <c r="V36" i="53" a="1"/>
  <c r="V37" i="53" a="1"/>
  <c r="V38" i="53" a="1"/>
  <c r="V36" i="53"/>
  <c r="V37" i="53"/>
  <c r="V38" i="53"/>
  <c r="V39" i="53"/>
  <c r="V40" i="53"/>
  <c r="U34" i="53" a="1"/>
  <c r="U34" i="53"/>
  <c r="U35" i="53" a="1"/>
  <c r="U35" i="53"/>
  <c r="U36" i="53" a="1"/>
  <c r="U37" i="53" a="1"/>
  <c r="U38" i="53" a="1"/>
  <c r="U36" i="53"/>
  <c r="U37" i="53"/>
  <c r="U38" i="53"/>
  <c r="U39" i="53"/>
  <c r="U40" i="53"/>
  <c r="T34" i="53" a="1"/>
  <c r="T34" i="53"/>
  <c r="T35" i="53" a="1"/>
  <c r="T35" i="53"/>
  <c r="T36" i="53" a="1"/>
  <c r="T37" i="53" a="1"/>
  <c r="T38" i="53" a="1"/>
  <c r="T36" i="53"/>
  <c r="T37" i="53"/>
  <c r="T38" i="53"/>
  <c r="T39" i="53"/>
  <c r="T40" i="53"/>
  <c r="S34" i="53" a="1"/>
  <c r="S34" i="53"/>
  <c r="S35" i="53" a="1"/>
  <c r="S35" i="53"/>
  <c r="S36" i="53" a="1"/>
  <c r="S37" i="53" a="1"/>
  <c r="S38" i="53" a="1"/>
  <c r="S36" i="53"/>
  <c r="S37" i="53"/>
  <c r="S38" i="53"/>
  <c r="S39" i="53"/>
  <c r="S40" i="53"/>
  <c r="R34" i="53" a="1"/>
  <c r="R34" i="53"/>
  <c r="R35" i="53" a="1"/>
  <c r="R35" i="53"/>
  <c r="R36" i="53" a="1"/>
  <c r="R37" i="53" a="1"/>
  <c r="R38" i="53" a="1"/>
  <c r="R36" i="53"/>
  <c r="R37" i="53"/>
  <c r="R38" i="53"/>
  <c r="R39" i="53"/>
  <c r="R40" i="53"/>
  <c r="Q34" i="53" a="1"/>
  <c r="Q34" i="53"/>
  <c r="Q35" i="53" a="1"/>
  <c r="Q35" i="53"/>
  <c r="Q36" i="53" a="1"/>
  <c r="Q37" i="53" a="1"/>
  <c r="Q38" i="53" a="1"/>
  <c r="Q36" i="53"/>
  <c r="Q37" i="53"/>
  <c r="Q38" i="53"/>
  <c r="Q39" i="53"/>
  <c r="Q40" i="53"/>
  <c r="P34" i="53" a="1"/>
  <c r="P34" i="53"/>
  <c r="P35" i="53" a="1"/>
  <c r="P35" i="53"/>
  <c r="P36" i="53" a="1"/>
  <c r="P37" i="53" a="1"/>
  <c r="P38" i="53" a="1"/>
  <c r="P36" i="53"/>
  <c r="P37" i="53"/>
  <c r="P38" i="53"/>
  <c r="P39" i="53"/>
  <c r="P40" i="53"/>
  <c r="O34" i="53" a="1"/>
  <c r="O34" i="53"/>
  <c r="O35" i="53" a="1"/>
  <c r="O35" i="53"/>
  <c r="O36" i="53" a="1"/>
  <c r="O37" i="53" a="1"/>
  <c r="O38" i="53" a="1"/>
  <c r="O36" i="53"/>
  <c r="O37" i="53"/>
  <c r="O38" i="53"/>
  <c r="O39" i="53"/>
  <c r="O40" i="53"/>
  <c r="N34" i="53" a="1"/>
  <c r="N34" i="53"/>
  <c r="N35" i="53" a="1"/>
  <c r="N35" i="53"/>
  <c r="N36" i="53" a="1"/>
  <c r="N37" i="53" a="1"/>
  <c r="N38" i="53" a="1"/>
  <c r="N36" i="53"/>
  <c r="N37" i="53"/>
  <c r="N38" i="53"/>
  <c r="N39" i="53"/>
  <c r="N40" i="53"/>
  <c r="M34" i="53" a="1"/>
  <c r="M34" i="53"/>
  <c r="M35" i="53" a="1"/>
  <c r="M35" i="53"/>
  <c r="M36" i="53" a="1"/>
  <c r="M37" i="53" a="1"/>
  <c r="M38" i="53" a="1"/>
  <c r="M36" i="53"/>
  <c r="M37" i="53"/>
  <c r="M38" i="53"/>
  <c r="M39" i="53"/>
  <c r="M40" i="53"/>
  <c r="A36" i="53"/>
  <c r="DG34" i="50" a="1"/>
  <c r="DG34" i="50"/>
  <c r="DG35" i="50" a="1"/>
  <c r="DG35" i="50"/>
  <c r="DG36" i="50" a="1"/>
  <c r="DG37" i="50" a="1"/>
  <c r="DG36" i="50"/>
  <c r="DG37" i="50"/>
  <c r="DG38" i="50"/>
  <c r="DG39" i="50"/>
  <c r="DF34" i="50" a="1"/>
  <c r="DF34" i="50"/>
  <c r="DF35" i="50" a="1"/>
  <c r="DF35" i="50"/>
  <c r="DF36" i="50" a="1"/>
  <c r="DF37" i="50" a="1"/>
  <c r="DF36" i="50"/>
  <c r="DF37" i="50"/>
  <c r="DF38" i="50"/>
  <c r="DF39" i="50"/>
  <c r="DE34" i="50" a="1"/>
  <c r="DE34" i="50"/>
  <c r="DE35" i="50" a="1"/>
  <c r="DE35" i="50"/>
  <c r="DE36" i="50" a="1"/>
  <c r="DE37" i="50" a="1"/>
  <c r="DE36" i="50"/>
  <c r="DE37" i="50"/>
  <c r="DE38" i="50"/>
  <c r="DE39" i="50"/>
  <c r="DD34" i="50" a="1"/>
  <c r="DD34" i="50"/>
  <c r="DD35" i="50" a="1"/>
  <c r="DD35" i="50"/>
  <c r="DD36" i="50" a="1"/>
  <c r="DD37" i="50" a="1"/>
  <c r="DD36" i="50"/>
  <c r="DD37" i="50"/>
  <c r="DD38" i="50"/>
  <c r="DD39" i="50"/>
  <c r="DC34" i="50" a="1"/>
  <c r="DC34" i="50"/>
  <c r="DC35" i="50" a="1"/>
  <c r="DC35" i="50"/>
  <c r="DC36" i="50" a="1"/>
  <c r="DC37" i="50" a="1"/>
  <c r="DC36" i="50"/>
  <c r="DC37" i="50"/>
  <c r="DC38" i="50"/>
  <c r="DC39" i="50"/>
  <c r="DB34" i="50" a="1"/>
  <c r="DB34" i="50"/>
  <c r="DB35" i="50" a="1"/>
  <c r="DB35" i="50"/>
  <c r="DB36" i="50" a="1"/>
  <c r="DB37" i="50" a="1"/>
  <c r="DB36" i="50"/>
  <c r="DB37" i="50"/>
  <c r="DB38" i="50"/>
  <c r="DB39" i="50"/>
  <c r="DA34" i="50" a="1"/>
  <c r="DA34" i="50"/>
  <c r="DA35" i="50" a="1"/>
  <c r="DA35" i="50"/>
  <c r="DA36" i="50" a="1"/>
  <c r="DA37" i="50" a="1"/>
  <c r="DA36" i="50"/>
  <c r="DA37" i="50"/>
  <c r="DA38" i="50"/>
  <c r="DA39" i="50"/>
  <c r="CZ34" i="50" a="1"/>
  <c r="CZ34" i="50"/>
  <c r="CZ35" i="50" a="1"/>
  <c r="CZ35" i="50"/>
  <c r="CZ36" i="50" a="1"/>
  <c r="CZ37" i="50" a="1"/>
  <c r="CZ36" i="50"/>
  <c r="CZ37" i="50"/>
  <c r="CZ38" i="50"/>
  <c r="CZ39" i="50"/>
  <c r="CY34" i="50" a="1"/>
  <c r="CY34" i="50"/>
  <c r="CY35" i="50" a="1"/>
  <c r="CY35" i="50"/>
  <c r="CY36" i="50" a="1"/>
  <c r="CY37" i="50" a="1"/>
  <c r="CY36" i="50"/>
  <c r="CY37" i="50"/>
  <c r="CY38" i="50"/>
  <c r="CY39" i="50"/>
  <c r="CX34" i="50" a="1"/>
  <c r="CX34" i="50"/>
  <c r="CX35" i="50" a="1"/>
  <c r="CX35" i="50"/>
  <c r="CX36" i="50" a="1"/>
  <c r="CX37" i="50" a="1"/>
  <c r="CX36" i="50"/>
  <c r="CX37" i="50"/>
  <c r="CX38" i="50"/>
  <c r="CX39" i="50"/>
  <c r="CW34" i="50" a="1"/>
  <c r="CW34" i="50"/>
  <c r="CW35" i="50" a="1"/>
  <c r="CW35" i="50"/>
  <c r="CW36" i="50" a="1"/>
  <c r="CW37" i="50" a="1"/>
  <c r="CW36" i="50"/>
  <c r="CW37" i="50"/>
  <c r="CW38" i="50"/>
  <c r="CW39" i="50"/>
  <c r="CV34" i="50" a="1"/>
  <c r="CV34" i="50"/>
  <c r="CV35" i="50" a="1"/>
  <c r="CV35" i="50"/>
  <c r="CV36" i="50" a="1"/>
  <c r="CV37" i="50" a="1"/>
  <c r="CV36" i="50"/>
  <c r="CV37" i="50"/>
  <c r="CV38" i="50"/>
  <c r="CV39" i="50"/>
  <c r="CU34" i="50" a="1"/>
  <c r="CU34" i="50"/>
  <c r="CU35" i="50" a="1"/>
  <c r="CU35" i="50"/>
  <c r="CU36" i="50" a="1"/>
  <c r="CU37" i="50" a="1"/>
  <c r="CU36" i="50"/>
  <c r="CU37" i="50"/>
  <c r="CU38" i="50"/>
  <c r="CU39" i="50"/>
  <c r="CT34" i="50" a="1"/>
  <c r="CT34" i="50"/>
  <c r="CT35" i="50" a="1"/>
  <c r="CT35" i="50"/>
  <c r="CT36" i="50" a="1"/>
  <c r="CT37" i="50" a="1"/>
  <c r="CT36" i="50"/>
  <c r="CT37" i="50"/>
  <c r="CT38" i="50"/>
  <c r="CT39" i="50"/>
  <c r="CS34" i="50" a="1"/>
  <c r="CS34" i="50"/>
  <c r="CS35" i="50" a="1"/>
  <c r="CS35" i="50"/>
  <c r="CS36" i="50" a="1"/>
  <c r="CS37" i="50" a="1"/>
  <c r="CS36" i="50"/>
  <c r="CS37" i="50"/>
  <c r="CS38" i="50"/>
  <c r="CS39" i="50"/>
  <c r="CR34" i="50" a="1"/>
  <c r="CR34" i="50"/>
  <c r="CR35" i="50" a="1"/>
  <c r="CR35" i="50"/>
  <c r="CR36" i="50" a="1"/>
  <c r="CR37" i="50" a="1"/>
  <c r="CR36" i="50"/>
  <c r="CR37" i="50"/>
  <c r="CR38" i="50"/>
  <c r="CR39" i="50"/>
  <c r="CQ34" i="50" a="1"/>
  <c r="CQ34" i="50"/>
  <c r="CQ35" i="50" a="1"/>
  <c r="CQ35" i="50"/>
  <c r="CQ36" i="50" a="1"/>
  <c r="CQ37" i="50" a="1"/>
  <c r="CQ36" i="50"/>
  <c r="CQ37" i="50"/>
  <c r="CQ38" i="50"/>
  <c r="CQ39" i="50"/>
  <c r="CP34" i="50" a="1"/>
  <c r="CP34" i="50"/>
  <c r="CP35" i="50" a="1"/>
  <c r="CP35" i="50"/>
  <c r="CP36" i="50" a="1"/>
  <c r="CP37" i="50" a="1"/>
  <c r="CP36" i="50"/>
  <c r="CP37" i="50"/>
  <c r="CP38" i="50"/>
  <c r="CP39" i="50"/>
  <c r="CO34" i="50" a="1"/>
  <c r="CO34" i="50"/>
  <c r="CO35" i="50" a="1"/>
  <c r="CO35" i="50"/>
  <c r="CO36" i="50" a="1"/>
  <c r="CO37" i="50" a="1"/>
  <c r="CO36" i="50"/>
  <c r="CO37" i="50"/>
  <c r="CO38" i="50"/>
  <c r="CO39" i="50"/>
  <c r="CN34" i="50" a="1"/>
  <c r="CN34" i="50"/>
  <c r="CN35" i="50" a="1"/>
  <c r="CN35" i="50"/>
  <c r="CN36" i="50" a="1"/>
  <c r="CN37" i="50" a="1"/>
  <c r="CN36" i="50"/>
  <c r="CN37" i="50"/>
  <c r="CN38" i="50"/>
  <c r="CN39" i="50"/>
  <c r="CM34" i="50" a="1"/>
  <c r="CM34" i="50"/>
  <c r="CM35" i="50" a="1"/>
  <c r="CM35" i="50"/>
  <c r="CM36" i="50" a="1"/>
  <c r="CM37" i="50" a="1"/>
  <c r="CM36" i="50"/>
  <c r="CM37" i="50"/>
  <c r="CM38" i="50"/>
  <c r="CM39" i="50"/>
  <c r="CL34" i="50" a="1"/>
  <c r="CL34" i="50"/>
  <c r="CL35" i="50" a="1"/>
  <c r="CL35" i="50"/>
  <c r="CL36" i="50" a="1"/>
  <c r="CL37" i="50" a="1"/>
  <c r="CL36" i="50"/>
  <c r="CL37" i="50"/>
  <c r="CL38" i="50"/>
  <c r="CL39" i="50"/>
  <c r="CK34" i="50" a="1"/>
  <c r="CK34" i="50"/>
  <c r="CK35" i="50" a="1"/>
  <c r="CK35" i="50"/>
  <c r="CK36" i="50" a="1"/>
  <c r="CK37" i="50" a="1"/>
  <c r="CK36" i="50"/>
  <c r="CK37" i="50"/>
  <c r="CK38" i="50"/>
  <c r="CK39" i="50"/>
  <c r="CJ34" i="50" a="1"/>
  <c r="CJ34" i="50"/>
  <c r="CJ35" i="50" a="1"/>
  <c r="CJ35" i="50"/>
  <c r="CJ36" i="50" a="1"/>
  <c r="CJ37" i="50" a="1"/>
  <c r="CJ36" i="50"/>
  <c r="CJ37" i="50"/>
  <c r="CJ38" i="50"/>
  <c r="CJ39" i="50"/>
  <c r="CI34" i="50" a="1"/>
  <c r="CI34" i="50"/>
  <c r="CI35" i="50" a="1"/>
  <c r="CI35" i="50"/>
  <c r="CI36" i="50" a="1"/>
  <c r="CI37" i="50" a="1"/>
  <c r="CI36" i="50"/>
  <c r="CI37" i="50"/>
  <c r="CI38" i="50"/>
  <c r="CI39" i="50"/>
  <c r="CH34" i="50" a="1"/>
  <c r="CH34" i="50"/>
  <c r="CH35" i="50" a="1"/>
  <c r="CH35" i="50"/>
  <c r="CH36" i="50" a="1"/>
  <c r="CH37" i="50" a="1"/>
  <c r="CH36" i="50"/>
  <c r="CH37" i="50"/>
  <c r="CH38" i="50"/>
  <c r="CH39" i="50"/>
  <c r="CG34" i="50" a="1"/>
  <c r="CG34" i="50"/>
  <c r="CG35" i="50" a="1"/>
  <c r="CG35" i="50"/>
  <c r="CG36" i="50" a="1"/>
  <c r="CG37" i="50" a="1"/>
  <c r="CG36" i="50"/>
  <c r="CG37" i="50"/>
  <c r="CG38" i="50"/>
  <c r="CG39" i="50"/>
  <c r="CF34" i="50" a="1"/>
  <c r="CF34" i="50"/>
  <c r="CF35" i="50" a="1"/>
  <c r="CF35" i="50"/>
  <c r="CF36" i="50" a="1"/>
  <c r="CF37" i="50" a="1"/>
  <c r="CF36" i="50"/>
  <c r="CF37" i="50"/>
  <c r="CF38" i="50"/>
  <c r="CF39" i="50"/>
  <c r="CE34" i="50" a="1"/>
  <c r="CE34" i="50"/>
  <c r="CE35" i="50" a="1"/>
  <c r="CE35" i="50"/>
  <c r="CE36" i="50" a="1"/>
  <c r="CE37" i="50" a="1"/>
  <c r="CE36" i="50"/>
  <c r="CE37" i="50"/>
  <c r="CE38" i="50"/>
  <c r="CE39" i="50"/>
  <c r="CD34" i="50" a="1"/>
  <c r="CD34" i="50"/>
  <c r="CD35" i="50" a="1"/>
  <c r="CD35" i="50"/>
  <c r="CD36" i="50" a="1"/>
  <c r="CD37" i="50" a="1"/>
  <c r="CD36" i="50"/>
  <c r="CD37" i="50"/>
  <c r="CD38" i="50"/>
  <c r="CD39" i="50"/>
  <c r="CC34" i="50" a="1"/>
  <c r="CC34" i="50"/>
  <c r="CC35" i="50" a="1"/>
  <c r="CC35" i="50"/>
  <c r="CC36" i="50" a="1"/>
  <c r="CC37" i="50" a="1"/>
  <c r="CC36" i="50"/>
  <c r="CC37" i="50"/>
  <c r="CC38" i="50"/>
  <c r="CC39" i="50"/>
  <c r="CB34" i="50" a="1"/>
  <c r="CB34" i="50"/>
  <c r="CB35" i="50" a="1"/>
  <c r="CB35" i="50"/>
  <c r="CB36" i="50" a="1"/>
  <c r="CB37" i="50" a="1"/>
  <c r="CB36" i="50"/>
  <c r="CB37" i="50"/>
  <c r="CB38" i="50"/>
  <c r="CB39" i="50"/>
  <c r="CA34" i="50" a="1"/>
  <c r="CA34" i="50"/>
  <c r="CA35" i="50" a="1"/>
  <c r="CA35" i="50"/>
  <c r="CA36" i="50" a="1"/>
  <c r="CA37" i="50" a="1"/>
  <c r="CA36" i="50"/>
  <c r="CA37" i="50"/>
  <c r="CA38" i="50"/>
  <c r="CA39" i="50"/>
  <c r="BZ34" i="50" a="1"/>
  <c r="BZ34" i="50"/>
  <c r="BZ35" i="50" a="1"/>
  <c r="BZ35" i="50"/>
  <c r="BZ36" i="50" a="1"/>
  <c r="BZ37" i="50" a="1"/>
  <c r="BZ36" i="50"/>
  <c r="BZ37" i="50"/>
  <c r="BZ38" i="50"/>
  <c r="BZ39" i="50"/>
  <c r="BY34" i="50" a="1"/>
  <c r="BY34" i="50"/>
  <c r="BY35" i="50" a="1"/>
  <c r="BY35" i="50"/>
  <c r="BY36" i="50" a="1"/>
  <c r="BY37" i="50" a="1"/>
  <c r="BY36" i="50"/>
  <c r="BY37" i="50"/>
  <c r="BY38" i="50"/>
  <c r="BY39" i="50"/>
  <c r="BX34" i="50" a="1"/>
  <c r="BX34" i="50"/>
  <c r="BX35" i="50" a="1"/>
  <c r="BX35" i="50"/>
  <c r="BX36" i="50" a="1"/>
  <c r="BX37" i="50" a="1"/>
  <c r="BX36" i="50"/>
  <c r="BX37" i="50"/>
  <c r="BX38" i="50"/>
  <c r="BX39" i="50"/>
  <c r="BW34" i="50" a="1"/>
  <c r="BW34" i="50"/>
  <c r="BW35" i="50" a="1"/>
  <c r="BW35" i="50"/>
  <c r="BW36" i="50" a="1"/>
  <c r="BW37" i="50" a="1"/>
  <c r="BW36" i="50"/>
  <c r="BW37" i="50"/>
  <c r="BW38" i="50"/>
  <c r="BW39" i="50"/>
  <c r="BV34" i="50" a="1"/>
  <c r="BV34" i="50"/>
  <c r="BV35" i="50" a="1"/>
  <c r="BV35" i="50"/>
  <c r="BV36" i="50" a="1"/>
  <c r="BV37" i="50" a="1"/>
  <c r="BV36" i="50"/>
  <c r="BV37" i="50"/>
  <c r="BV38" i="50"/>
  <c r="BV39" i="50"/>
  <c r="BU34" i="50" a="1"/>
  <c r="BU34" i="50"/>
  <c r="BU35" i="50" a="1"/>
  <c r="BU35" i="50"/>
  <c r="BU36" i="50" a="1"/>
  <c r="BU37" i="50" a="1"/>
  <c r="BU36" i="50"/>
  <c r="BU37" i="50"/>
  <c r="BU38" i="50"/>
  <c r="BU39" i="50"/>
  <c r="BT34" i="50" a="1"/>
  <c r="BT34" i="50"/>
  <c r="BT35" i="50" a="1"/>
  <c r="BT35" i="50"/>
  <c r="BT36" i="50" a="1"/>
  <c r="BT37" i="50" a="1"/>
  <c r="BT36" i="50"/>
  <c r="BT37" i="50"/>
  <c r="BT38" i="50"/>
  <c r="BT39" i="50"/>
  <c r="BS34" i="50" a="1"/>
  <c r="BS34" i="50"/>
  <c r="BS35" i="50" a="1"/>
  <c r="BS35" i="50"/>
  <c r="BS36" i="50" a="1"/>
  <c r="BS37" i="50" a="1"/>
  <c r="BS36" i="50"/>
  <c r="BS37" i="50"/>
  <c r="BS38" i="50"/>
  <c r="BS39" i="50"/>
  <c r="BR34" i="50" a="1"/>
  <c r="BR34" i="50"/>
  <c r="BR35" i="50" a="1"/>
  <c r="BR35" i="50"/>
  <c r="BR36" i="50" a="1"/>
  <c r="BR37" i="50" a="1"/>
  <c r="BR36" i="50"/>
  <c r="BR37" i="50"/>
  <c r="BR38" i="50"/>
  <c r="BR39" i="50"/>
  <c r="BQ34" i="50" a="1"/>
  <c r="BQ34" i="50"/>
  <c r="BQ35" i="50" a="1"/>
  <c r="BQ35" i="50"/>
  <c r="BQ36" i="50" a="1"/>
  <c r="BQ37" i="50" a="1"/>
  <c r="BQ36" i="50"/>
  <c r="BQ37" i="50"/>
  <c r="BQ38" i="50"/>
  <c r="BQ39" i="50"/>
  <c r="BP34" i="50" a="1"/>
  <c r="BP34" i="50"/>
  <c r="BP35" i="50" a="1"/>
  <c r="BP35" i="50"/>
  <c r="BP36" i="50" a="1"/>
  <c r="BP37" i="50" a="1"/>
  <c r="BP36" i="50"/>
  <c r="BP37" i="50"/>
  <c r="BP38" i="50"/>
  <c r="BP39" i="50"/>
  <c r="BO34" i="50" a="1"/>
  <c r="BO34" i="50"/>
  <c r="BO35" i="50" a="1"/>
  <c r="BO35" i="50"/>
  <c r="BO36" i="50" a="1"/>
  <c r="BO37" i="50" a="1"/>
  <c r="BO36" i="50"/>
  <c r="BO37" i="50"/>
  <c r="BO38" i="50"/>
  <c r="BO39" i="50"/>
  <c r="BN34" i="50" a="1"/>
  <c r="BN34" i="50"/>
  <c r="BN35" i="50" a="1"/>
  <c r="BN35" i="50"/>
  <c r="BN36" i="50" a="1"/>
  <c r="BN37" i="50" a="1"/>
  <c r="BN36" i="50"/>
  <c r="BN37" i="50"/>
  <c r="BN38" i="50"/>
  <c r="BN39" i="50"/>
  <c r="BM34" i="50" a="1"/>
  <c r="BM34" i="50"/>
  <c r="BM35" i="50" a="1"/>
  <c r="BM35" i="50"/>
  <c r="BM36" i="50" a="1"/>
  <c r="BM37" i="50" a="1"/>
  <c r="BM36" i="50"/>
  <c r="BM37" i="50"/>
  <c r="BM38" i="50"/>
  <c r="BM39" i="50"/>
  <c r="BL34" i="50" a="1"/>
  <c r="BL34" i="50"/>
  <c r="BL35" i="50" a="1"/>
  <c r="BL35" i="50"/>
  <c r="BL36" i="50" a="1"/>
  <c r="BL37" i="50" a="1"/>
  <c r="BL36" i="50"/>
  <c r="BL37" i="50"/>
  <c r="BL38" i="50"/>
  <c r="BL39" i="50"/>
  <c r="BK34" i="50" a="1"/>
  <c r="BK34" i="50"/>
  <c r="BK35" i="50" a="1"/>
  <c r="BK35" i="50"/>
  <c r="BK36" i="50" a="1"/>
  <c r="BK37" i="50" a="1"/>
  <c r="BK36" i="50"/>
  <c r="BK37" i="50"/>
  <c r="BK38" i="50"/>
  <c r="BK39" i="50"/>
  <c r="BJ34" i="50" a="1"/>
  <c r="BJ34" i="50"/>
  <c r="BJ35" i="50" a="1"/>
  <c r="BJ35" i="50"/>
  <c r="BJ36" i="50" a="1"/>
  <c r="BJ37" i="50" a="1"/>
  <c r="BJ36" i="50"/>
  <c r="BJ37" i="50"/>
  <c r="BJ38" i="50"/>
  <c r="BJ39" i="50"/>
  <c r="BI34" i="50" a="1"/>
  <c r="BI34" i="50"/>
  <c r="BI35" i="50" a="1"/>
  <c r="BI35" i="50"/>
  <c r="BI36" i="50" a="1"/>
  <c r="BI37" i="50" a="1"/>
  <c r="BI36" i="50"/>
  <c r="BI37" i="50"/>
  <c r="BI38" i="50"/>
  <c r="BI39" i="50"/>
  <c r="BH34" i="50" a="1"/>
  <c r="BH34" i="50"/>
  <c r="BH35" i="50" a="1"/>
  <c r="BH35" i="50"/>
  <c r="BH36" i="50" a="1"/>
  <c r="BH37" i="50" a="1"/>
  <c r="BH36" i="50"/>
  <c r="BH37" i="50"/>
  <c r="BH38" i="50"/>
  <c r="BH39" i="50"/>
  <c r="BG34" i="50" a="1"/>
  <c r="BG34" i="50"/>
  <c r="BG35" i="50" a="1"/>
  <c r="BG35" i="50"/>
  <c r="BG36" i="50" a="1"/>
  <c r="BG37" i="50" a="1"/>
  <c r="BG36" i="50"/>
  <c r="BG37" i="50"/>
  <c r="BG38" i="50"/>
  <c r="BG39" i="50"/>
  <c r="BF34" i="50" a="1"/>
  <c r="BF34" i="50"/>
  <c r="BF35" i="50" a="1"/>
  <c r="BF35" i="50"/>
  <c r="BF36" i="50" a="1"/>
  <c r="BF37" i="50" a="1"/>
  <c r="BF36" i="50"/>
  <c r="BF37" i="50"/>
  <c r="BF38" i="50"/>
  <c r="BF39" i="50"/>
  <c r="BE34" i="50" a="1"/>
  <c r="BE34" i="50"/>
  <c r="BE35" i="50" a="1"/>
  <c r="BE35" i="50"/>
  <c r="BE36" i="50" a="1"/>
  <c r="BE37" i="50" a="1"/>
  <c r="BE36" i="50"/>
  <c r="BE37" i="50"/>
  <c r="BE38" i="50"/>
  <c r="BE39" i="50"/>
  <c r="BD34" i="50" a="1"/>
  <c r="BD34" i="50"/>
  <c r="BD35" i="50" a="1"/>
  <c r="BD35" i="50"/>
  <c r="BD36" i="50" a="1"/>
  <c r="BD37" i="50" a="1"/>
  <c r="BD36" i="50"/>
  <c r="BD37" i="50"/>
  <c r="BD38" i="50"/>
  <c r="BD39" i="50"/>
  <c r="BC34" i="50" a="1"/>
  <c r="BC34" i="50"/>
  <c r="BC35" i="50" a="1"/>
  <c r="BC35" i="50"/>
  <c r="BC36" i="50" a="1"/>
  <c r="BC37" i="50" a="1"/>
  <c r="BC36" i="50"/>
  <c r="BC37" i="50"/>
  <c r="BC38" i="50"/>
  <c r="BC39" i="50"/>
  <c r="BB34" i="50" a="1"/>
  <c r="BB34" i="50"/>
  <c r="BB35" i="50" a="1"/>
  <c r="BB35" i="50"/>
  <c r="BB36" i="50" a="1"/>
  <c r="BB37" i="50" a="1"/>
  <c r="BB36" i="50"/>
  <c r="BB37" i="50"/>
  <c r="BB38" i="50"/>
  <c r="BB39" i="50"/>
  <c r="BA34" i="50" a="1"/>
  <c r="BA34" i="50"/>
  <c r="BA35" i="50" a="1"/>
  <c r="BA35" i="50"/>
  <c r="BA36" i="50" a="1"/>
  <c r="BA37" i="50" a="1"/>
  <c r="BA36" i="50"/>
  <c r="BA37" i="50"/>
  <c r="BA38" i="50"/>
  <c r="BA39" i="50"/>
  <c r="AZ34" i="50" a="1"/>
  <c r="AZ34" i="50"/>
  <c r="AZ35" i="50" a="1"/>
  <c r="AZ35" i="50"/>
  <c r="AZ36" i="50" a="1"/>
  <c r="AZ37" i="50" a="1"/>
  <c r="AZ36" i="50"/>
  <c r="AZ37" i="50"/>
  <c r="AZ38" i="50"/>
  <c r="AZ39" i="50"/>
  <c r="AY34" i="50" a="1"/>
  <c r="AY34" i="50"/>
  <c r="AY35" i="50" a="1"/>
  <c r="AY35" i="50"/>
  <c r="AY36" i="50" a="1"/>
  <c r="AY37" i="50" a="1"/>
  <c r="AY36" i="50"/>
  <c r="AY37" i="50"/>
  <c r="AY38" i="50"/>
  <c r="AY39" i="50"/>
  <c r="AX34" i="50" a="1"/>
  <c r="AX34" i="50"/>
  <c r="AX35" i="50" a="1"/>
  <c r="AX35" i="50"/>
  <c r="AX36" i="50" a="1"/>
  <c r="AX37" i="50" a="1"/>
  <c r="AX36" i="50"/>
  <c r="AX37" i="50"/>
  <c r="AX38" i="50"/>
  <c r="AX39" i="50"/>
  <c r="AW34" i="50" a="1"/>
  <c r="AW34" i="50"/>
  <c r="AW35" i="50" a="1"/>
  <c r="AW35" i="50"/>
  <c r="AW36" i="50" a="1"/>
  <c r="AW37" i="50" a="1"/>
  <c r="AW36" i="50"/>
  <c r="AW37" i="50"/>
  <c r="AW38" i="50"/>
  <c r="AW39" i="50"/>
  <c r="AV34" i="50" a="1"/>
  <c r="AV34" i="50"/>
  <c r="AV35" i="50" a="1"/>
  <c r="AV35" i="50"/>
  <c r="AV36" i="50" a="1"/>
  <c r="AV37" i="50" a="1"/>
  <c r="AV36" i="50"/>
  <c r="AV37" i="50"/>
  <c r="AV38" i="50"/>
  <c r="AV39" i="50"/>
  <c r="AU34" i="50" a="1"/>
  <c r="AU34" i="50"/>
  <c r="AU35" i="50" a="1"/>
  <c r="AU35" i="50"/>
  <c r="AU36" i="50" a="1"/>
  <c r="AU37" i="50" a="1"/>
  <c r="AU36" i="50"/>
  <c r="AU37" i="50"/>
  <c r="AU38" i="50"/>
  <c r="AU39" i="50"/>
  <c r="AT34" i="50" a="1"/>
  <c r="AT34" i="50"/>
  <c r="AT35" i="50" a="1"/>
  <c r="AT35" i="50"/>
  <c r="AT36" i="50" a="1"/>
  <c r="AT37" i="50" a="1"/>
  <c r="AT36" i="50"/>
  <c r="AT37" i="50"/>
  <c r="AT38" i="50"/>
  <c r="AT39" i="50"/>
  <c r="AS34" i="50" a="1"/>
  <c r="AS34" i="50"/>
  <c r="AS35" i="50" a="1"/>
  <c r="AS35" i="50"/>
  <c r="AS36" i="50" a="1"/>
  <c r="AS37" i="50" a="1"/>
  <c r="AS36" i="50"/>
  <c r="AS37" i="50"/>
  <c r="AS38" i="50"/>
  <c r="AS39" i="50"/>
  <c r="AR34" i="50" a="1"/>
  <c r="AR34" i="50"/>
  <c r="AR35" i="50" a="1"/>
  <c r="AR35" i="50"/>
  <c r="AR36" i="50" a="1"/>
  <c r="AR37" i="50" a="1"/>
  <c r="AR36" i="50"/>
  <c r="AR37" i="50"/>
  <c r="AR38" i="50"/>
  <c r="AR39" i="50"/>
  <c r="AQ34" i="50" a="1"/>
  <c r="AQ34" i="50"/>
  <c r="AQ35" i="50" a="1"/>
  <c r="AQ35" i="50"/>
  <c r="AQ36" i="50" a="1"/>
  <c r="AQ37" i="50" a="1"/>
  <c r="AQ36" i="50"/>
  <c r="AQ37" i="50"/>
  <c r="AQ38" i="50"/>
  <c r="AQ39" i="50"/>
  <c r="AP34" i="50" a="1"/>
  <c r="AP34" i="50"/>
  <c r="AP35" i="50" a="1"/>
  <c r="AP35" i="50"/>
  <c r="AP36" i="50" a="1"/>
  <c r="AP37" i="50" a="1"/>
  <c r="AP36" i="50"/>
  <c r="AP37" i="50"/>
  <c r="AP38" i="50"/>
  <c r="AP39" i="50"/>
  <c r="AO34" i="50" a="1"/>
  <c r="AO34" i="50"/>
  <c r="AO35" i="50" a="1"/>
  <c r="AO35" i="50"/>
  <c r="AO36" i="50" a="1"/>
  <c r="AO37" i="50" a="1"/>
  <c r="AO36" i="50"/>
  <c r="AO37" i="50"/>
  <c r="AO38" i="50"/>
  <c r="AO39" i="50"/>
  <c r="AN34" i="50" a="1"/>
  <c r="AN34" i="50"/>
  <c r="AN35" i="50" a="1"/>
  <c r="AN35" i="50"/>
  <c r="AN36" i="50" a="1"/>
  <c r="AN37" i="50" a="1"/>
  <c r="AN36" i="50"/>
  <c r="AN37" i="50"/>
  <c r="AN38" i="50"/>
  <c r="AN39" i="50"/>
  <c r="AM34" i="50" a="1"/>
  <c r="AM34" i="50"/>
  <c r="AM35" i="50" a="1"/>
  <c r="AM35" i="50"/>
  <c r="AM36" i="50" a="1"/>
  <c r="AM37" i="50" a="1"/>
  <c r="AM36" i="50"/>
  <c r="AM37" i="50"/>
  <c r="AM38" i="50"/>
  <c r="AM39" i="50"/>
  <c r="AL34" i="50" a="1"/>
  <c r="AL34" i="50"/>
  <c r="AL35" i="50" a="1"/>
  <c r="AL35" i="50"/>
  <c r="AL36" i="50" a="1"/>
  <c r="AL37" i="50" a="1"/>
  <c r="AL36" i="50"/>
  <c r="AL37" i="50"/>
  <c r="AL38" i="50"/>
  <c r="AL39" i="50"/>
  <c r="AK34" i="50" a="1"/>
  <c r="AK34" i="50"/>
  <c r="AK35" i="50" a="1"/>
  <c r="AK35" i="50"/>
  <c r="AK36" i="50" a="1"/>
  <c r="AK37" i="50" a="1"/>
  <c r="AK36" i="50"/>
  <c r="AK37" i="50"/>
  <c r="AK38" i="50"/>
  <c r="AK39" i="50"/>
  <c r="AJ34" i="50" a="1"/>
  <c r="AJ34" i="50"/>
  <c r="AJ35" i="50" a="1"/>
  <c r="AJ35" i="50"/>
  <c r="AJ36" i="50" a="1"/>
  <c r="AJ37" i="50" a="1"/>
  <c r="AJ36" i="50"/>
  <c r="AJ37" i="50"/>
  <c r="AJ38" i="50"/>
  <c r="AJ39" i="50"/>
  <c r="AI34" i="50" a="1"/>
  <c r="AI34" i="50"/>
  <c r="AI35" i="50" a="1"/>
  <c r="AI35" i="50"/>
  <c r="AI36" i="50" a="1"/>
  <c r="AI37" i="50" a="1"/>
  <c r="AI36" i="50"/>
  <c r="AI37" i="50"/>
  <c r="AI38" i="50"/>
  <c r="AI39" i="50"/>
  <c r="AH34" i="50" a="1"/>
  <c r="AH34" i="50"/>
  <c r="AH35" i="50" a="1"/>
  <c r="AH35" i="50"/>
  <c r="AH36" i="50" a="1"/>
  <c r="AH37" i="50" a="1"/>
  <c r="AH36" i="50"/>
  <c r="AH37" i="50"/>
  <c r="AH38" i="50"/>
  <c r="AH39" i="50"/>
  <c r="AG34" i="50" a="1"/>
  <c r="AG34" i="50"/>
  <c r="AG35" i="50" a="1"/>
  <c r="AG35" i="50"/>
  <c r="AG36" i="50" a="1"/>
  <c r="AG37" i="50" a="1"/>
  <c r="AG36" i="50"/>
  <c r="AG37" i="50"/>
  <c r="AG38" i="50"/>
  <c r="AG39" i="50"/>
  <c r="AF34" i="50" a="1"/>
  <c r="AF34" i="50"/>
  <c r="AF35" i="50" a="1"/>
  <c r="AF35" i="50"/>
  <c r="AF36" i="50" a="1"/>
  <c r="AF37" i="50" a="1"/>
  <c r="AF36" i="50"/>
  <c r="AF37" i="50"/>
  <c r="AF38" i="50"/>
  <c r="AF39" i="50"/>
  <c r="AE34" i="50" a="1"/>
  <c r="AE34" i="50"/>
  <c r="AE35" i="50" a="1"/>
  <c r="AE35" i="50"/>
  <c r="AE36" i="50" a="1"/>
  <c r="AE37" i="50" a="1"/>
  <c r="AE36" i="50"/>
  <c r="AE37" i="50"/>
  <c r="AE38" i="50"/>
  <c r="AE39" i="50"/>
  <c r="AD34" i="50" a="1"/>
  <c r="AD34" i="50"/>
  <c r="AD35" i="50" a="1"/>
  <c r="AD35" i="50"/>
  <c r="AD36" i="50" a="1"/>
  <c r="AD37" i="50" a="1"/>
  <c r="AD36" i="50"/>
  <c r="AD37" i="50"/>
  <c r="AD38" i="50"/>
  <c r="AD39" i="50"/>
  <c r="AC34" i="50" a="1"/>
  <c r="AC34" i="50"/>
  <c r="AC35" i="50" a="1"/>
  <c r="AC35" i="50"/>
  <c r="AC36" i="50" a="1"/>
  <c r="AC37" i="50" a="1"/>
  <c r="AC36" i="50"/>
  <c r="AC37" i="50"/>
  <c r="AC38" i="50"/>
  <c r="AC39" i="50"/>
  <c r="AB34" i="50" a="1"/>
  <c r="AB34" i="50"/>
  <c r="AB35" i="50" a="1"/>
  <c r="AB35" i="50"/>
  <c r="AB36" i="50" a="1"/>
  <c r="AB37" i="50" a="1"/>
  <c r="AB36" i="50"/>
  <c r="AB37" i="50"/>
  <c r="AB38" i="50"/>
  <c r="AB39" i="50"/>
  <c r="AA34" i="50" a="1"/>
  <c r="AA34" i="50"/>
  <c r="AA35" i="50" a="1"/>
  <c r="AA35" i="50"/>
  <c r="AA36" i="50" a="1"/>
  <c r="AA37" i="50" a="1"/>
  <c r="AA36" i="50"/>
  <c r="AA37" i="50"/>
  <c r="AA38" i="50"/>
  <c r="AA39" i="50"/>
  <c r="Z34" i="50" a="1"/>
  <c r="Z34" i="50"/>
  <c r="Z35" i="50" a="1"/>
  <c r="Z35" i="50"/>
  <c r="Z36" i="50" a="1"/>
  <c r="Z37" i="50" a="1"/>
  <c r="Z36" i="50"/>
  <c r="Z37" i="50"/>
  <c r="Z38" i="50"/>
  <c r="Z39" i="50"/>
  <c r="Y34" i="50" a="1"/>
  <c r="Y34" i="50"/>
  <c r="Y35" i="50" a="1"/>
  <c r="Y35" i="50"/>
  <c r="Y36" i="50" a="1"/>
  <c r="Y37" i="50" a="1"/>
  <c r="Y36" i="50"/>
  <c r="Y37" i="50"/>
  <c r="Y38" i="50"/>
  <c r="Y39" i="50"/>
  <c r="X34" i="50" a="1"/>
  <c r="X34" i="50"/>
  <c r="X35" i="50" a="1"/>
  <c r="X35" i="50"/>
  <c r="X36" i="50" a="1"/>
  <c r="X37" i="50" a="1"/>
  <c r="X36" i="50"/>
  <c r="X37" i="50"/>
  <c r="X38" i="50"/>
  <c r="X39" i="50"/>
  <c r="W34" i="50" a="1"/>
  <c r="W34" i="50"/>
  <c r="W35" i="50" a="1"/>
  <c r="W35" i="50"/>
  <c r="W36" i="50" a="1"/>
  <c r="W37" i="50" a="1"/>
  <c r="W36" i="50"/>
  <c r="W37" i="50"/>
  <c r="W38" i="50"/>
  <c r="W39" i="50"/>
  <c r="V34" i="50" a="1"/>
  <c r="V34" i="50"/>
  <c r="V35" i="50" a="1"/>
  <c r="V35" i="50"/>
  <c r="V36" i="50" a="1"/>
  <c r="V37" i="50" a="1"/>
  <c r="V36" i="50"/>
  <c r="V37" i="50"/>
  <c r="V38" i="50"/>
  <c r="V39" i="50"/>
  <c r="U34" i="50" a="1"/>
  <c r="U34" i="50"/>
  <c r="U35" i="50" a="1"/>
  <c r="U35" i="50"/>
  <c r="U36" i="50" a="1"/>
  <c r="U37" i="50" a="1"/>
  <c r="U36" i="50"/>
  <c r="U37" i="50"/>
  <c r="U38" i="50"/>
  <c r="U39" i="50"/>
  <c r="T34" i="50" a="1"/>
  <c r="T34" i="50"/>
  <c r="T35" i="50" a="1"/>
  <c r="T35" i="50"/>
  <c r="T36" i="50" a="1"/>
  <c r="T37" i="50" a="1"/>
  <c r="T36" i="50"/>
  <c r="T37" i="50"/>
  <c r="T38" i="50"/>
  <c r="T39" i="50"/>
  <c r="S34" i="50" a="1"/>
  <c r="S34" i="50"/>
  <c r="S35" i="50" a="1"/>
  <c r="S35" i="50"/>
  <c r="S36" i="50" a="1"/>
  <c r="S37" i="50" a="1"/>
  <c r="S36" i="50"/>
  <c r="S37" i="50"/>
  <c r="S38" i="50"/>
  <c r="S39" i="50"/>
  <c r="R34" i="50" a="1"/>
  <c r="R34" i="50"/>
  <c r="R35" i="50" a="1"/>
  <c r="R35" i="50"/>
  <c r="R36" i="50" a="1"/>
  <c r="R37" i="50" a="1"/>
  <c r="R36" i="50"/>
  <c r="R37" i="50"/>
  <c r="R38" i="50"/>
  <c r="R39" i="50"/>
  <c r="Q34" i="50" a="1"/>
  <c r="Q34" i="50"/>
  <c r="Q35" i="50" a="1"/>
  <c r="Q35" i="50"/>
  <c r="Q36" i="50" a="1"/>
  <c r="Q37" i="50" a="1"/>
  <c r="Q36" i="50"/>
  <c r="Q37" i="50"/>
  <c r="Q38" i="50"/>
  <c r="Q39" i="50"/>
  <c r="P34" i="50" a="1"/>
  <c r="P34" i="50"/>
  <c r="P35" i="50" a="1"/>
  <c r="P35" i="50"/>
  <c r="P36" i="50" a="1"/>
  <c r="P37" i="50" a="1"/>
  <c r="P36" i="50"/>
  <c r="P37" i="50"/>
  <c r="P38" i="50"/>
  <c r="P39" i="50"/>
  <c r="O34" i="50" a="1"/>
  <c r="O34" i="50"/>
  <c r="O35" i="50" a="1"/>
  <c r="O35" i="50"/>
  <c r="O36" i="50" a="1"/>
  <c r="O37" i="50" a="1"/>
  <c r="O36" i="50"/>
  <c r="O37" i="50"/>
  <c r="O38" i="50"/>
  <c r="O39" i="50"/>
  <c r="N34" i="50" a="1"/>
  <c r="N34" i="50"/>
  <c r="N35" i="50" a="1"/>
  <c r="N35" i="50"/>
  <c r="N36" i="50" a="1"/>
  <c r="N37" i="50" a="1"/>
  <c r="N36" i="50"/>
  <c r="N37" i="50"/>
  <c r="N38" i="50"/>
  <c r="N39" i="50"/>
  <c r="M34" i="50" a="1"/>
  <c r="M34" i="50"/>
  <c r="M35" i="50" a="1"/>
  <c r="M35" i="50"/>
  <c r="M36" i="50" a="1"/>
  <c r="M37" i="50" a="1"/>
  <c r="M36" i="50"/>
  <c r="M37" i="50"/>
  <c r="M38" i="50"/>
  <c r="M39" i="50"/>
  <c r="L34" i="50" a="1"/>
  <c r="L34" i="50"/>
  <c r="L35" i="50" a="1"/>
  <c r="L35" i="50"/>
  <c r="L36" i="50" a="1"/>
  <c r="L37" i="50" a="1"/>
  <c r="L36" i="50"/>
  <c r="L37" i="50"/>
  <c r="L38" i="50"/>
  <c r="L39" i="50"/>
  <c r="A36" i="50"/>
</calcChain>
</file>

<file path=xl/sharedStrings.xml><?xml version="1.0" encoding="utf-8"?>
<sst xmlns="http://schemas.openxmlformats.org/spreadsheetml/2006/main" count="2138" uniqueCount="180">
  <si>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</si>
  <si>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</si>
  <si>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</si>
  <si>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</si>
  <si>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</si>
  <si>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</si>
  <si>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</si>
  <si>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</si>
  <si>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</si>
  <si>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</si>
  <si>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</si>
  <si>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</si>
  <si>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</si>
  <si>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</si>
  <si>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</si>
  <si>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</si>
  <si>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</si>
  <si>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</si>
  <si>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</si>
  <si>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</si>
  <si>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</si>
  <si>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</si>
  <si>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</si>
  <si>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</si>
  <si>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</si>
  <si>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</si>
  <si>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</si>
  <si>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</si>
  <si>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</si>
  <si>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</si>
  <si>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</si>
  <si>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</si>
  <si>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</si>
  <si>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</si>
  <si>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</si>
  <si>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</si>
  <si>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</si>
  <si>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</si>
  <si>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</si>
  <si>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</si>
  <si>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</si>
  <si>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</si>
  <si>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</si>
  <si>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</si>
  <si>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</si>
  <si>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</si>
  <si>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</si>
  <si>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</si>
  <si>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</si>
  <si>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</si>
  <si>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</si>
  <si>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</si>
  <si>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</si>
  <si>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</si>
  <si>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</si>
  <si>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</si>
  <si>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</si>
  <si>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</si>
  <si>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</si>
  <si>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</si>
  <si>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</si>
  <si>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</si>
  <si>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</si>
  <si>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</si>
  <si>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</si>
  <si>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</si>
  <si>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</si>
  <si>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</si>
  <si>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</si>
  <si>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</si>
  <si>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</si>
  <si>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</si>
  <si>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</si>
  <si>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</si>
  <si>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</si>
  <si>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</si>
  <si>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</si>
  <si>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</si>
  <si>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</si>
  <si>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</si>
  <si>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</si>
  <si>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</si>
  <si>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</si>
  <si>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</si>
  <si>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</si>
  <si>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</si>
  <si>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</si>
  <si>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</si>
  <si>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</si>
  <si>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</si>
  <si>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</si>
  <si>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</si>
  <si>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</si>
  <si>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</si>
  <si>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</si>
  <si>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</si>
  <si>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</si>
  <si>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</si>
  <si>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</si>
  <si>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</si>
  <si>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</si>
  <si>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</si>
  <si>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</si>
  <si>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</si>
  <si>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</si>
  <si>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</si>
  <si>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</si>
  <si>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</si>
  <si>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</si>
  <si>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</si>
  <si>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</si>
  <si>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</si>
  <si>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</si>
  <si>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</si>
  <si>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</si>
  <si>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</si>
  <si>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</si>
  <si>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</si>
  <si>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</si>
  <si>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</si>
  <si>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</si>
  <si>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</si>
  <si>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</si>
  <si>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</si>
  <si>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</si>
  <si>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</si>
  <si>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</si>
  <si>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</si>
  <si>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</si>
  <si>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</si>
  <si>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</si>
  <si>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</si>
  <si>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</si>
  <si>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</si>
  <si>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</si>
  <si>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</si>
  <si>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</si>
  <si>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</si>
  <si>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</si>
  <si>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</si>
  <si>
    <t>Cluster 1</t>
  </si>
  <si>
    <t>Cluster 2</t>
  </si>
  <si>
    <t>Cluster 3</t>
  </si>
  <si>
    <t>Cluster 4</t>
  </si>
  <si>
    <t>Distance to Cluster 1</t>
  </si>
  <si>
    <t>Total Distance</t>
  </si>
  <si>
    <t>Distance to Cluster 2</t>
  </si>
  <si>
    <t>Distance to Cluster 3</t>
  </si>
  <si>
    <t>Distance to Cluster 4</t>
  </si>
  <si>
    <t>Minimum Cluster Distance</t>
  </si>
  <si>
    <t>Assigned Cluster</t>
  </si>
  <si>
    <t>Name</t>
  </si>
  <si>
    <t>Community</t>
  </si>
  <si>
    <t>Distance from people in 1</t>
  </si>
  <si>
    <t>Distance from people in 2</t>
  </si>
  <si>
    <t>Distance from people in 3</t>
  </si>
  <si>
    <t>Distance from people in 4</t>
  </si>
  <si>
    <t>Closest</t>
  </si>
  <si>
    <t>Second Closest</t>
  </si>
  <si>
    <t>My Cluster</t>
  </si>
  <si>
    <t>Neighboring Cluster</t>
  </si>
  <si>
    <t>Silhouette Values</t>
  </si>
  <si>
    <t>Silhouette</t>
  </si>
  <si>
    <t>Cluster 5</t>
  </si>
  <si>
    <t>Distance to Cluster 5</t>
  </si>
  <si>
    <t>열 레이블</t>
  </si>
  <si>
    <t>총합계</t>
  </si>
  <si>
    <t>행 레이블</t>
  </si>
  <si>
    <t>개수 : Offer #</t>
  </si>
  <si>
    <t>Cluster1</t>
    <phoneticPr fontId="4" type="noConversion"/>
  </si>
  <si>
    <t>Cluster2</t>
  </si>
  <si>
    <t>Cluster3</t>
  </si>
  <si>
    <t>Cluster4</t>
  </si>
  <si>
    <t>D1</t>
    <phoneticPr fontId="4" type="noConversion"/>
  </si>
  <si>
    <t>D2</t>
  </si>
  <si>
    <t>D3</t>
  </si>
  <si>
    <t>D4</t>
  </si>
  <si>
    <t>Total distance</t>
    <phoneticPr fontId="4" type="noConversion"/>
  </si>
  <si>
    <t>min</t>
    <phoneticPr fontId="4" type="noConversion"/>
  </si>
  <si>
    <t>Assign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</si>
</sst>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.000"/>
    <numFmt numFmtId="178" formatCode="0.0"/>
  </numFmts>
  <fonts count="13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6"/>
      <color theme="1"/>
      <name val="맑은 고딕"/>
      <family val="2"/>
      <scheme val="minor"/>
    </font>
    <font>
      <b/>
      <sz val="16"/>
      <color theme="1"/>
      <name val="맑은 고딕"/>
      <family val="2"/>
      <scheme val="minor"/>
    </font>
    <font>
      <sz val="12"/>
      <name val="맑은 고딕"/>
      <family val="2"/>
      <scheme val="minor"/>
    </font>
    <font>
      <b/>
      <sz val="12"/>
      <name val="맑은 고딕"/>
      <family val="2"/>
      <scheme val="minor"/>
    </font>
    <font>
      <sz val="12"/>
      <color theme="0"/>
      <name val="맑은 고딕"/>
      <family val="2"/>
      <scheme val="minor"/>
    </font>
    <font>
      <sz val="16"/>
      <color rgb="FF000000"/>
      <name val="맑은 고딕"/>
      <family val="3"/>
      <charset val="129"/>
      <scheme val="minor"/>
    </font>
    <font>
      <b/>
      <sz val="16"/>
      <color rgb="FF00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double">
        <color theme="6" tint="-0.249977111117893"/>
      </top>
      <bottom/>
      <diagonal/>
    </border>
    <border>
      <left/>
      <right/>
      <top style="thin">
        <color theme="6" tint="0.79998168889431442"/>
      </top>
      <bottom/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76" fontId="0" fillId="0" borderId="0" xfId="0" applyNumberFormat="1"/>
    <xf numFmtId="177" fontId="0" fillId="0" borderId="1" xfId="0" applyNumberFormat="1" applyBorder="1"/>
    <xf numFmtId="177" fontId="0" fillId="0" borderId="2" xfId="0" applyNumberFormat="1" applyBorder="1"/>
    <xf numFmtId="0" fontId="0" fillId="0" borderId="3" xfId="0" applyBorder="1" applyAlignment="1">
      <alignment horizontal="left"/>
    </xf>
    <xf numFmtId="14" fontId="0" fillId="0" borderId="3" xfId="0" applyNumberFormat="1" applyBorder="1"/>
    <xf numFmtId="0" fontId="0" fillId="0" borderId="3" xfId="0" applyBorder="1"/>
    <xf numFmtId="177" fontId="0" fillId="0" borderId="4" xfId="0" applyNumberFormat="1" applyBorder="1"/>
    <xf numFmtId="177" fontId="0" fillId="0" borderId="0" xfId="0" applyNumberFormat="1"/>
    <xf numFmtId="14" fontId="5" fillId="0" borderId="0" xfId="0" applyNumberFormat="1" applyFont="1" applyAlignment="1">
      <alignment wrapText="1"/>
    </xf>
    <xf numFmtId="178" fontId="6" fillId="0" borderId="0" xfId="0" applyNumberFormat="1" applyFont="1"/>
    <xf numFmtId="176" fontId="1" fillId="0" borderId="0" xfId="0" applyNumberFormat="1" applyFont="1"/>
    <xf numFmtId="177" fontId="7" fillId="0" borderId="0" xfId="0" applyNumberFormat="1" applyFont="1"/>
    <xf numFmtId="0" fontId="0" fillId="0" borderId="0" xfId="0" applyAlignment="1">
      <alignment wrapText="1"/>
    </xf>
    <xf numFmtId="177" fontId="0" fillId="0" borderId="0" xfId="0" applyNumberFormat="1" applyAlignment="1">
      <alignment wrapText="1"/>
    </xf>
    <xf numFmtId="177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177" fontId="7" fillId="0" borderId="0" xfId="0" quotePrefix="1" applyNumberFormat="1" applyFont="1"/>
    <xf numFmtId="0" fontId="7" fillId="0" borderId="0" xfId="0" applyFont="1"/>
    <xf numFmtId="176" fontId="8" fillId="0" borderId="0" xfId="0" applyNumberFormat="1" applyFont="1"/>
    <xf numFmtId="0" fontId="9" fillId="0" borderId="0" xfId="0" applyFont="1"/>
    <xf numFmtId="14" fontId="5" fillId="0" borderId="0" xfId="0" applyNumberFormat="1" applyFont="1"/>
    <xf numFmtId="14" fontId="10" fillId="0" borderId="0" xfId="0" applyNumberFormat="1" applyFont="1"/>
    <xf numFmtId="178" fontId="11" fillId="0" borderId="0" xfId="0" applyNumberFormat="1" applyFont="1"/>
    <xf numFmtId="178" fontId="12" fillId="0" borderId="0" xfId="0" applyNumberFormat="1" applyFont="1"/>
    <xf numFmtId="0" fontId="0" fillId="0" borderId="0" xfId="0" pivotButton="1"/>
    <xf numFmtId="0" fontId="9" fillId="2" borderId="5" xfId="0" applyFont="1" applyFill="1" applyBorder="1"/>
    <xf numFmtId="0" fontId="0" fillId="0" borderId="0" xfId="0" applyNumberFormat="1"/>
    <xf numFmtId="0" fontId="9" fillId="2" borderId="6" xfId="0" applyFont="1" applyFill="1" applyBorder="1"/>
    <xf numFmtId="0" fontId="0" fillId="0" borderId="7" xfId="0" applyNumberFormat="1" applyFont="1" applyBorder="1"/>
    <xf numFmtId="0" fontId="1" fillId="0" borderId="8" xfId="0" applyNumberFormat="1" applyFont="1" applyBorder="1"/>
    <xf numFmtId="0" fontId="0" fillId="0" borderId="9" xfId="0" applyNumberFormat="1" applyFont="1" applyBorder="1"/>
    <xf numFmtId="0" fontId="1" fillId="0" borderId="0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Fill="1" applyBorder="1"/>
  </cellXfs>
  <cellStyles count="265">
    <cellStyle name="열어 본 하이퍼링크" xfId="2" builtinId="9" hidden="1"/>
    <cellStyle name="열어 본 하이퍼링크" xfId="3" builtinId="9" hidden="1"/>
    <cellStyle name="열어 본 하이퍼링크" xfId="4" builtinId="9" hidden="1"/>
    <cellStyle name="열어 본 하이퍼링크" xfId="5" builtinId="9" hidden="1"/>
    <cellStyle name="열어 본 하이퍼링크" xfId="6" builtinId="9" hidden="1"/>
    <cellStyle name="열어 본 하이퍼링크" xfId="7" builtinId="9" hidden="1"/>
    <cellStyle name="열어 본 하이퍼링크" xfId="8" builtinId="9" hidden="1"/>
    <cellStyle name="열어 본 하이퍼링크" xfId="9" builtinId="9" hidden="1"/>
    <cellStyle name="열어 본 하이퍼링크" xfId="10" builtinId="9" hidden="1"/>
    <cellStyle name="열어 본 하이퍼링크" xfId="11" builtinId="9" hidden="1"/>
    <cellStyle name="열어 본 하이퍼링크" xfId="12" builtinId="9" hidden="1"/>
    <cellStyle name="열어 본 하이퍼링크" xfId="13" builtinId="9" hidden="1"/>
    <cellStyle name="열어 본 하이퍼링크" xfId="14" builtinId="9" hidden="1"/>
    <cellStyle name="열어 본 하이퍼링크" xfId="15" builtinId="9" hidden="1"/>
    <cellStyle name="열어 본 하이퍼링크" xfId="16" builtinId="9" hidden="1"/>
    <cellStyle name="열어 본 하이퍼링크" xfId="17" builtinId="9" hidden="1"/>
    <cellStyle name="열어 본 하이퍼링크" xfId="18" builtinId="9" hidden="1"/>
    <cellStyle name="열어 본 하이퍼링크" xfId="19" builtinId="9" hidden="1"/>
    <cellStyle name="열어 본 하이퍼링크" xfId="20" builtinId="9" hidden="1"/>
    <cellStyle name="열어 본 하이퍼링크" xfId="21" builtinId="9" hidden="1"/>
    <cellStyle name="열어 본 하이퍼링크" xfId="22" builtinId="9" hidden="1"/>
    <cellStyle name="열어 본 하이퍼링크" xfId="23" builtinId="9" hidden="1"/>
    <cellStyle name="열어 본 하이퍼링크" xfId="24" builtinId="9" hidden="1"/>
    <cellStyle name="열어 본 하이퍼링크" xfId="25" builtinId="9" hidden="1"/>
    <cellStyle name="열어 본 하이퍼링크" xfId="26" builtinId="9" hidden="1"/>
    <cellStyle name="열어 본 하이퍼링크" xfId="27" builtinId="9" hidden="1"/>
    <cellStyle name="열어 본 하이퍼링크" xfId="28" builtinId="9" hidden="1"/>
    <cellStyle name="열어 본 하이퍼링크" xfId="29" builtinId="9" hidden="1"/>
    <cellStyle name="열어 본 하이퍼링크" xfId="30" builtinId="9" hidden="1"/>
    <cellStyle name="열어 본 하이퍼링크" xfId="31" builtinId="9" hidden="1"/>
    <cellStyle name="열어 본 하이퍼링크" xfId="32" builtinId="9" hidden="1"/>
    <cellStyle name="열어 본 하이퍼링크" xfId="33" builtinId="9" hidden="1"/>
    <cellStyle name="열어 본 하이퍼링크" xfId="34" builtinId="9" hidden="1"/>
    <cellStyle name="열어 본 하이퍼링크" xfId="35" builtinId="9" hidden="1"/>
    <cellStyle name="열어 본 하이퍼링크" xfId="36" builtinId="9" hidden="1"/>
    <cellStyle name="열어 본 하이퍼링크" xfId="37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열어 본 하이퍼링크" xfId="48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열어 본 하이퍼링크" xfId="74" builtinId="9" hidden="1"/>
    <cellStyle name="열어 본 하이퍼링크" xfId="76" builtinId="9" hidden="1"/>
    <cellStyle name="열어 본 하이퍼링크" xfId="78" builtinId="9" hidden="1"/>
    <cellStyle name="열어 본 하이퍼링크" xfId="80" builtinId="9" hidden="1"/>
    <cellStyle name="열어 본 하이퍼링크" xfId="82" builtinId="9" hidden="1"/>
    <cellStyle name="열어 본 하이퍼링크" xfId="84" builtinId="9" hidden="1"/>
    <cellStyle name="열어 본 하이퍼링크" xfId="86" builtinId="9" hidden="1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열어 본 하이퍼링크" xfId="96" builtinId="9" hidden="1"/>
    <cellStyle name="열어 본 하이퍼링크" xfId="98" builtinId="9" hidden="1"/>
    <cellStyle name="열어 본 하이퍼링크" xfId="100" builtinId="9" hidden="1"/>
    <cellStyle name="열어 본 하이퍼링크" xfId="102" builtinId="9" hidden="1"/>
    <cellStyle name="열어 본 하이퍼링크" xfId="104" builtinId="9" hidden="1"/>
    <cellStyle name="열어 본 하이퍼링크" xfId="106" builtinId="9" hidden="1"/>
    <cellStyle name="열어 본 하이퍼링크" xfId="108" builtinId="9" hidden="1"/>
    <cellStyle name="열어 본 하이퍼링크" xfId="110" builtinId="9" hidden="1"/>
    <cellStyle name="열어 본 하이퍼링크" xfId="112" builtinId="9" hidden="1"/>
    <cellStyle name="열어 본 하이퍼링크" xfId="114" builtinId="9" hidden="1"/>
    <cellStyle name="열어 본 하이퍼링크" xfId="116" builtinId="9" hidden="1"/>
    <cellStyle name="열어 본 하이퍼링크" xfId="118" builtinId="9" hidden="1"/>
    <cellStyle name="열어 본 하이퍼링크" xfId="120" builtinId="9" hidden="1"/>
    <cellStyle name="열어 본 하이퍼링크" xfId="122" builtinId="9" hidden="1"/>
    <cellStyle name="열어 본 하이퍼링크" xfId="124" builtinId="9" hidden="1"/>
    <cellStyle name="열어 본 하이퍼링크" xfId="126" builtinId="9" hidden="1"/>
    <cellStyle name="열어 본 하이퍼링크" xfId="128" builtinId="9" hidden="1"/>
    <cellStyle name="열어 본 하이퍼링크" xfId="130" builtinId="9" hidden="1"/>
    <cellStyle name="열어 본 하이퍼링크" xfId="132" builtinId="9" hidden="1"/>
    <cellStyle name="열어 본 하이퍼링크" xfId="134" builtinId="9" hidden="1"/>
    <cellStyle name="열어 본 하이퍼링크" xfId="136" builtinId="9" hidden="1"/>
    <cellStyle name="열어 본 하이퍼링크" xfId="138" builtinId="9" hidden="1"/>
    <cellStyle name="열어 본 하이퍼링크" xfId="140" builtinId="9" hidden="1"/>
    <cellStyle name="열어 본 하이퍼링크" xfId="142" builtinId="9" hidden="1"/>
    <cellStyle name="열어 본 하이퍼링크" xfId="144" builtinId="9" hidden="1"/>
    <cellStyle name="열어 본 하이퍼링크" xfId="146" builtinId="9" hidden="1"/>
    <cellStyle name="열어 본 하이퍼링크" xfId="148" builtinId="9" hidden="1"/>
    <cellStyle name="열어 본 하이퍼링크" xfId="150" builtinId="9" hidden="1"/>
    <cellStyle name="열어 본 하이퍼링크" xfId="152" builtinId="9" hidden="1"/>
    <cellStyle name="열어 본 하이퍼링크" xfId="154" builtinId="9" hidden="1"/>
    <cellStyle name="열어 본 하이퍼링크" xfId="156" builtinId="9" hidden="1"/>
    <cellStyle name="열어 본 하이퍼링크" xfId="158" builtinId="9" hidden="1"/>
    <cellStyle name="열어 본 하이퍼링크" xfId="160" builtinId="9" hidden="1"/>
    <cellStyle name="열어 본 하이퍼링크" xfId="162" builtinId="9" hidden="1"/>
    <cellStyle name="열어 본 하이퍼링크" xfId="164" builtinId="9" hidden="1"/>
    <cellStyle name="열어 본 하이퍼링크" xfId="166" builtinId="9" hidden="1"/>
    <cellStyle name="열어 본 하이퍼링크" xfId="168" builtinId="9" hidden="1"/>
    <cellStyle name="열어 본 하이퍼링크" xfId="170" builtinId="9" hidden="1"/>
    <cellStyle name="열어 본 하이퍼링크" xfId="172" builtinId="9" hidden="1"/>
    <cellStyle name="열어 본 하이퍼링크" xfId="174" builtinId="9" hidden="1"/>
    <cellStyle name="열어 본 하이퍼링크" xfId="176" builtinId="9" hidden="1"/>
    <cellStyle name="열어 본 하이퍼링크" xfId="178" builtinId="9" hidden="1"/>
    <cellStyle name="열어 본 하이퍼링크" xfId="180" builtinId="9" hidden="1"/>
    <cellStyle name="열어 본 하이퍼링크" xfId="182" builtinId="9" hidden="1"/>
    <cellStyle name="열어 본 하이퍼링크" xfId="184" builtinId="9" hidden="1"/>
    <cellStyle name="열어 본 하이퍼링크" xfId="186" builtinId="9" hidden="1"/>
    <cellStyle name="열어 본 하이퍼링크" xfId="188" builtinId="9" hidden="1"/>
    <cellStyle name="열어 본 하이퍼링크" xfId="190" builtinId="9" hidden="1"/>
    <cellStyle name="열어 본 하이퍼링크" xfId="192" builtinId="9" hidden="1"/>
    <cellStyle name="열어 본 하이퍼링크" xfId="194" builtinId="9" hidden="1"/>
    <cellStyle name="열어 본 하이퍼링크" xfId="196" builtinId="9" hidden="1"/>
    <cellStyle name="열어 본 하이퍼링크" xfId="198" builtinId="9" hidden="1"/>
    <cellStyle name="열어 본 하이퍼링크" xfId="200" builtinId="9" hidden="1"/>
    <cellStyle name="열어 본 하이퍼링크" xfId="202" builtinId="9" hidden="1"/>
    <cellStyle name="열어 본 하이퍼링크" xfId="204" builtinId="9" hidden="1"/>
    <cellStyle name="열어 본 하이퍼링크" xfId="206" builtinId="9" hidden="1"/>
    <cellStyle name="열어 본 하이퍼링크" xfId="208" builtinId="9" hidden="1"/>
    <cellStyle name="열어 본 하이퍼링크" xfId="210" builtinId="9" hidden="1"/>
    <cellStyle name="열어 본 하이퍼링크" xfId="212" builtinId="9" hidden="1"/>
    <cellStyle name="열어 본 하이퍼링크" xfId="214" builtinId="9" hidden="1"/>
    <cellStyle name="열어 본 하이퍼링크" xfId="216" builtinId="9" hidden="1"/>
    <cellStyle name="열어 본 하이퍼링크" xfId="218" builtinId="9" hidden="1"/>
    <cellStyle name="열어 본 하이퍼링크" xfId="220" builtinId="9" hidden="1"/>
    <cellStyle name="열어 본 하이퍼링크" xfId="222" builtinId="9" hidden="1"/>
    <cellStyle name="열어 본 하이퍼링크" xfId="224" builtinId="9" hidden="1"/>
    <cellStyle name="열어 본 하이퍼링크" xfId="226" builtinId="9" hidden="1"/>
    <cellStyle name="열어 본 하이퍼링크" xfId="228" builtinId="9" hidden="1"/>
    <cellStyle name="열어 본 하이퍼링크" xfId="230" builtinId="9" hidden="1"/>
    <cellStyle name="열어 본 하이퍼링크" xfId="232" builtinId="9" hidden="1"/>
    <cellStyle name="열어 본 하이퍼링크" xfId="234" builtinId="9" hidden="1"/>
    <cellStyle name="열어 본 하이퍼링크" xfId="236" builtinId="9" hidden="1"/>
    <cellStyle name="열어 본 하이퍼링크" xfId="238" builtinId="9" hidden="1"/>
    <cellStyle name="열어 본 하이퍼링크" xfId="240" builtinId="9" hidden="1"/>
    <cellStyle name="열어 본 하이퍼링크" xfId="242" builtinId="9" hidden="1"/>
    <cellStyle name="열어 본 하이퍼링크" xfId="244" builtinId="9" hidden="1"/>
    <cellStyle name="열어 본 하이퍼링크" xfId="246" builtinId="9" hidden="1"/>
    <cellStyle name="열어 본 하이퍼링크" xfId="248" builtinId="9" hidden="1"/>
    <cellStyle name="열어 본 하이퍼링크" xfId="250" builtinId="9" hidden="1"/>
    <cellStyle name="열어 본 하이퍼링크" xfId="252" builtinId="9" hidden="1"/>
    <cellStyle name="열어 본 하이퍼링크" xfId="254" builtinId="9" hidden="1"/>
    <cellStyle name="열어 본 하이퍼링크" xfId="256" builtinId="9" hidden="1"/>
    <cellStyle name="열어 본 하이퍼링크" xfId="258" builtinId="9" hidden="1"/>
    <cellStyle name="열어 본 하이퍼링크" xfId="260" builtinId="9" hidden="1"/>
    <cellStyle name="열어 본 하이퍼링크" xfId="262" builtinId="9" hidden="1"/>
    <cellStyle name="열어 본 하이퍼링크" xfId="264" builtinId="9" hidden="1"/>
    <cellStyle name="표준" xfId="0" builtinId="0"/>
    <cellStyle name="하이퍼링크" xfId="1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  <cellStyle name="하이퍼링크" xfId="47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  <cellStyle name="하이퍼링크" xfId="73" builtinId="8" hidden="1"/>
    <cellStyle name="하이퍼링크" xfId="75" builtinId="8" hidden="1"/>
    <cellStyle name="하이퍼링크" xfId="77" builtinId="8" hidden="1"/>
    <cellStyle name="하이퍼링크" xfId="79" builtinId="8" hidden="1"/>
    <cellStyle name="하이퍼링크" xfId="81" builtinId="8" hidden="1"/>
    <cellStyle name="하이퍼링크" xfId="83" builtinId="8" hidden="1"/>
    <cellStyle name="하이퍼링크" xfId="85" builtinId="8" hidden="1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  <cellStyle name="하이퍼링크" xfId="95" builtinId="8" hidden="1"/>
    <cellStyle name="하이퍼링크" xfId="97" builtinId="8" hidden="1"/>
    <cellStyle name="하이퍼링크" xfId="99" builtinId="8" hidden="1"/>
    <cellStyle name="하이퍼링크" xfId="101" builtinId="8" hidden="1"/>
    <cellStyle name="하이퍼링크" xfId="103" builtinId="8" hidden="1"/>
    <cellStyle name="하이퍼링크" xfId="105" builtinId="8" hidden="1"/>
    <cellStyle name="하이퍼링크" xfId="107" builtinId="8" hidden="1"/>
    <cellStyle name="하이퍼링크" xfId="109" builtinId="8" hidden="1"/>
    <cellStyle name="하이퍼링크" xfId="111" builtinId="8" hidden="1"/>
    <cellStyle name="하이퍼링크" xfId="113" builtinId="8" hidden="1"/>
    <cellStyle name="하이퍼링크" xfId="115" builtinId="8" hidden="1"/>
    <cellStyle name="하이퍼링크" xfId="117" builtinId="8" hidden="1"/>
    <cellStyle name="하이퍼링크" xfId="119" builtinId="8" hidden="1"/>
    <cellStyle name="하이퍼링크" xfId="121" builtinId="8" hidden="1"/>
    <cellStyle name="하이퍼링크" xfId="123" builtinId="8" hidden="1"/>
    <cellStyle name="하이퍼링크" xfId="125" builtinId="8" hidden="1"/>
    <cellStyle name="하이퍼링크" xfId="127" builtinId="8" hidden="1"/>
    <cellStyle name="하이퍼링크" xfId="129" builtinId="8" hidden="1"/>
    <cellStyle name="하이퍼링크" xfId="131" builtinId="8" hidden="1"/>
    <cellStyle name="하이퍼링크" xfId="133" builtinId="8" hidden="1"/>
    <cellStyle name="하이퍼링크" xfId="135" builtinId="8" hidden="1"/>
    <cellStyle name="하이퍼링크" xfId="137" builtinId="8" hidden="1"/>
    <cellStyle name="하이퍼링크" xfId="139" builtinId="8" hidden="1"/>
    <cellStyle name="하이퍼링크" xfId="141" builtinId="8" hidden="1"/>
    <cellStyle name="하이퍼링크" xfId="143" builtinId="8" hidden="1"/>
    <cellStyle name="하이퍼링크" xfId="145" builtinId="8" hidden="1"/>
    <cellStyle name="하이퍼링크" xfId="147" builtinId="8" hidden="1"/>
    <cellStyle name="하이퍼링크" xfId="149" builtinId="8" hidden="1"/>
    <cellStyle name="하이퍼링크" xfId="151" builtinId="8" hidden="1"/>
    <cellStyle name="하이퍼링크" xfId="153" builtinId="8" hidden="1"/>
    <cellStyle name="하이퍼링크" xfId="155" builtinId="8" hidden="1"/>
    <cellStyle name="하이퍼링크" xfId="157" builtinId="8" hidden="1"/>
    <cellStyle name="하이퍼링크" xfId="159" builtinId="8" hidden="1"/>
    <cellStyle name="하이퍼링크" xfId="161" builtinId="8" hidden="1"/>
    <cellStyle name="하이퍼링크" xfId="163" builtinId="8" hidden="1"/>
    <cellStyle name="하이퍼링크" xfId="165" builtinId="8" hidden="1"/>
    <cellStyle name="하이퍼링크" xfId="167" builtinId="8" hidden="1"/>
    <cellStyle name="하이퍼링크" xfId="169" builtinId="8" hidden="1"/>
    <cellStyle name="하이퍼링크" xfId="171" builtinId="8" hidden="1"/>
    <cellStyle name="하이퍼링크" xfId="173" builtinId="8" hidden="1"/>
    <cellStyle name="하이퍼링크" xfId="175" builtinId="8" hidden="1"/>
    <cellStyle name="하이퍼링크" xfId="177" builtinId="8" hidden="1"/>
    <cellStyle name="하이퍼링크" xfId="179" builtinId="8" hidden="1"/>
    <cellStyle name="하이퍼링크" xfId="181" builtinId="8" hidden="1"/>
    <cellStyle name="하이퍼링크" xfId="183" builtinId="8" hidden="1"/>
    <cellStyle name="하이퍼링크" xfId="185" builtinId="8" hidden="1"/>
    <cellStyle name="하이퍼링크" xfId="187" builtinId="8" hidden="1"/>
    <cellStyle name="하이퍼링크" xfId="189" builtinId="8" hidden="1"/>
    <cellStyle name="하이퍼링크" xfId="191" builtinId="8" hidden="1"/>
    <cellStyle name="하이퍼링크" xfId="193" builtinId="8" hidden="1"/>
    <cellStyle name="하이퍼링크" xfId="195" builtinId="8" hidden="1"/>
    <cellStyle name="하이퍼링크" xfId="197" builtinId="8" hidden="1"/>
    <cellStyle name="하이퍼링크" xfId="199" builtinId="8" hidden="1"/>
    <cellStyle name="하이퍼링크" xfId="201" builtinId="8" hidden="1"/>
    <cellStyle name="하이퍼링크" xfId="203" builtinId="8" hidden="1"/>
    <cellStyle name="하이퍼링크" xfId="205" builtinId="8" hidden="1"/>
    <cellStyle name="하이퍼링크" xfId="207" builtinId="8" hidden="1"/>
    <cellStyle name="하이퍼링크" xfId="209" builtinId="8" hidden="1"/>
    <cellStyle name="하이퍼링크" xfId="211" builtinId="8" hidden="1"/>
    <cellStyle name="하이퍼링크" xfId="213" builtinId="8" hidden="1"/>
    <cellStyle name="하이퍼링크" xfId="215" builtinId="8" hidden="1"/>
    <cellStyle name="하이퍼링크" xfId="217" builtinId="8" hidden="1"/>
    <cellStyle name="하이퍼링크" xfId="219" builtinId="8" hidden="1"/>
    <cellStyle name="하이퍼링크" xfId="221" builtinId="8" hidden="1"/>
    <cellStyle name="하이퍼링크" xfId="223" builtinId="8" hidden="1"/>
    <cellStyle name="하이퍼링크" xfId="225" builtinId="8" hidden="1"/>
    <cellStyle name="하이퍼링크" xfId="227" builtinId="8" hidden="1"/>
    <cellStyle name="하이퍼링크" xfId="229" builtinId="8" hidden="1"/>
    <cellStyle name="하이퍼링크" xfId="231" builtinId="8" hidden="1"/>
    <cellStyle name="하이퍼링크" xfId="233" builtinId="8" hidden="1"/>
    <cellStyle name="하이퍼링크" xfId="235" builtinId="8" hidden="1"/>
    <cellStyle name="하이퍼링크" xfId="237" builtinId="8" hidden="1"/>
    <cellStyle name="하이퍼링크" xfId="239" builtinId="8" hidden="1"/>
    <cellStyle name="하이퍼링크" xfId="241" builtinId="8" hidden="1"/>
    <cellStyle name="하이퍼링크" xfId="243" builtinId="8" hidden="1"/>
    <cellStyle name="하이퍼링크" xfId="245" builtinId="8" hidden="1"/>
    <cellStyle name="하이퍼링크" xfId="247" builtinId="8" hidden="1"/>
    <cellStyle name="하이퍼링크" xfId="249" builtinId="8" hidden="1"/>
    <cellStyle name="하이퍼링크" xfId="251" builtinId="8" hidden="1"/>
    <cellStyle name="하이퍼링크" xfId="253" builtinId="8" hidden="1"/>
    <cellStyle name="하이퍼링크" xfId="255" builtinId="8" hidden="1"/>
    <cellStyle name="하이퍼링크" xfId="257" builtinId="8" hidden="1"/>
    <cellStyle name="하이퍼링크" xfId="259" builtinId="8" hidden="1"/>
    <cellStyle name="하이퍼링크" xfId="261" builtinId="8" hidden="1"/>
    <cellStyle name="하이퍼링크" xfId="263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G" refreshedDate="43928.474594328705" createdVersion="6" refreshedVersion="6" minRefreshableVersion="3" recordCount="324" xr:uid="{2CA4859B-49DE-4684-ABCC-6204B887D5C1}">
  <cacheSource type="worksheet">
    <worksheetSource ref="A1:B325" sheet="Transactions"/>
  </cacheSource>
  <cacheFields count="2">
    <cacheField name="Customer Last Name" numFmtId="0">
      <sharedItems count="100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</sharedItems>
    </cacheField>
    <cacheField name="Offer #" numFmtId="0">
      <sharedItems containsSemiMixedTypes="0" containsString="0" containsNumber="1" containsInteger="1" minValue="1" maxValue="32" count="32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4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266948-2481-4B2F-AFCD-B4FE8A241F0F}" name="피벗 테이블2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1:CX35" firstHeaderRow="1" firstDataRow="2" firstDataCol="1"/>
  <pivotFields count="2">
    <pivotField axis="axisCol" showAll="0">
      <items count="101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t="default"/>
      </items>
    </pivotField>
    <pivotField axis="axisRow" dataField="1" showAll="0">
      <items count="33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개수 : Offer #" fld="1" subtotal="count" baseField="1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activeCell="I13" sqref="I13"/>
    </sheetView>
  </sheetViews>
  <sheetFormatPr defaultColWidth="11.54296875" defaultRowHeight="19.2" x14ac:dyDescent="0.45"/>
  <cols>
    <col min="3" max="3" width="17.453125" bestFit="1" customWidth="1"/>
    <col min="4" max="4" width="16.453125" bestFit="1" customWidth="1"/>
    <col min="5" max="5" width="11.6328125" bestFit="1" customWidth="1"/>
  </cols>
  <sheetData>
    <row r="1" spans="1:7" x14ac:dyDescent="0.45">
      <c r="A1" s="2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4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4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4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4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4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4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4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4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4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4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4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4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4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4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4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4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4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4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4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4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4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4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4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4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4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4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4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4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4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4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4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4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workbookViewId="0">
      <selection activeCell="A20" sqref="A20"/>
    </sheetView>
  </sheetViews>
  <sheetFormatPr defaultColWidth="11.54296875" defaultRowHeight="19.2" x14ac:dyDescent="0.45"/>
  <cols>
    <col min="1" max="1" width="18.08984375" bestFit="1" customWidth="1"/>
    <col min="2" max="2" width="7" bestFit="1" customWidth="1"/>
  </cols>
  <sheetData>
    <row r="1" spans="1:2" x14ac:dyDescent="0.45">
      <c r="A1" t="s">
        <v>139</v>
      </c>
      <c r="B1" t="s">
        <v>138</v>
      </c>
    </row>
    <row r="2" spans="1:2" x14ac:dyDescent="0.45">
      <c r="A2" t="s">
        <v>2</v>
      </c>
      <c r="B2">
        <v>2</v>
      </c>
    </row>
    <row r="3" spans="1:2" x14ac:dyDescent="0.45">
      <c r="A3" t="s">
        <v>2</v>
      </c>
      <c r="B3">
        <v>24</v>
      </c>
    </row>
    <row r="4" spans="1:2" x14ac:dyDescent="0.45">
      <c r="A4" t="s">
        <v>3</v>
      </c>
      <c r="B4">
        <v>17</v>
      </c>
    </row>
    <row r="5" spans="1:2" x14ac:dyDescent="0.45">
      <c r="A5" t="s">
        <v>3</v>
      </c>
      <c r="B5">
        <v>24</v>
      </c>
    </row>
    <row r="6" spans="1:2" x14ac:dyDescent="0.45">
      <c r="A6" t="s">
        <v>3</v>
      </c>
      <c r="B6">
        <v>26</v>
      </c>
    </row>
    <row r="7" spans="1:2" x14ac:dyDescent="0.45">
      <c r="A7" t="s">
        <v>4</v>
      </c>
      <c r="B7">
        <v>18</v>
      </c>
    </row>
    <row r="8" spans="1:2" x14ac:dyDescent="0.45">
      <c r="A8" t="s">
        <v>4</v>
      </c>
      <c r="B8">
        <v>22</v>
      </c>
    </row>
    <row r="9" spans="1:2" x14ac:dyDescent="0.45">
      <c r="A9" t="s">
        <v>4</v>
      </c>
      <c r="B9">
        <v>31</v>
      </c>
    </row>
    <row r="10" spans="1:2" x14ac:dyDescent="0.45">
      <c r="A10" t="s">
        <v>5</v>
      </c>
      <c r="B10">
        <v>7</v>
      </c>
    </row>
    <row r="11" spans="1:2" x14ac:dyDescent="0.45">
      <c r="A11" t="s">
        <v>5</v>
      </c>
      <c r="B11">
        <v>29</v>
      </c>
    </row>
    <row r="12" spans="1:2" x14ac:dyDescent="0.45">
      <c r="A12" t="s">
        <v>5</v>
      </c>
      <c r="B12">
        <v>30</v>
      </c>
    </row>
    <row r="13" spans="1:2" x14ac:dyDescent="0.45">
      <c r="A13" t="s">
        <v>6</v>
      </c>
      <c r="B13">
        <v>8</v>
      </c>
    </row>
    <row r="14" spans="1:2" x14ac:dyDescent="0.45">
      <c r="A14" t="s">
        <v>7</v>
      </c>
      <c r="B14">
        <v>6</v>
      </c>
    </row>
    <row r="15" spans="1:2" x14ac:dyDescent="0.45">
      <c r="A15" t="s">
        <v>7</v>
      </c>
      <c r="B15">
        <v>10</v>
      </c>
    </row>
    <row r="16" spans="1:2" x14ac:dyDescent="0.45">
      <c r="A16" t="s">
        <v>7</v>
      </c>
      <c r="B16">
        <v>14</v>
      </c>
    </row>
    <row r="17" spans="1:2" x14ac:dyDescent="0.45">
      <c r="A17" t="s">
        <v>7</v>
      </c>
      <c r="B17">
        <v>15</v>
      </c>
    </row>
    <row r="18" spans="1:2" x14ac:dyDescent="0.45">
      <c r="A18" t="s">
        <v>7</v>
      </c>
      <c r="B18">
        <v>22</v>
      </c>
    </row>
    <row r="19" spans="1:2" x14ac:dyDescent="0.45">
      <c r="A19" t="s">
        <v>7</v>
      </c>
      <c r="B19">
        <v>23</v>
      </c>
    </row>
    <row r="20" spans="1:2" x14ac:dyDescent="0.45">
      <c r="A20" t="s">
        <v>7</v>
      </c>
      <c r="B20">
        <v>31</v>
      </c>
    </row>
    <row r="21" spans="1:2" x14ac:dyDescent="0.45">
      <c r="A21" t="s">
        <v>8</v>
      </c>
      <c r="B21">
        <v>12</v>
      </c>
    </row>
    <row r="22" spans="1:2" x14ac:dyDescent="0.45">
      <c r="A22" t="s">
        <v>8</v>
      </c>
      <c r="B22">
        <v>22</v>
      </c>
    </row>
    <row r="23" spans="1:2" x14ac:dyDescent="0.45">
      <c r="A23" t="s">
        <v>8</v>
      </c>
      <c r="B23">
        <v>25</v>
      </c>
    </row>
    <row r="24" spans="1:2" x14ac:dyDescent="0.45">
      <c r="A24" t="s">
        <v>90</v>
      </c>
      <c r="B24">
        <v>14</v>
      </c>
    </row>
    <row r="25" spans="1:2" x14ac:dyDescent="0.45">
      <c r="A25" t="s">
        <v>90</v>
      </c>
      <c r="B25">
        <v>15</v>
      </c>
    </row>
    <row r="26" spans="1:2" x14ac:dyDescent="0.45">
      <c r="A26" t="s">
        <v>91</v>
      </c>
      <c r="B26">
        <v>2</v>
      </c>
    </row>
    <row r="27" spans="1:2" x14ac:dyDescent="0.45">
      <c r="A27" t="s">
        <v>91</v>
      </c>
      <c r="B27">
        <v>26</v>
      </c>
    </row>
    <row r="28" spans="1:2" x14ac:dyDescent="0.45">
      <c r="A28" t="s">
        <v>9</v>
      </c>
      <c r="B28">
        <v>8</v>
      </c>
    </row>
    <row r="29" spans="1:2" x14ac:dyDescent="0.45">
      <c r="A29" t="s">
        <v>9</v>
      </c>
      <c r="B29">
        <v>30</v>
      </c>
    </row>
    <row r="30" spans="1:2" x14ac:dyDescent="0.45">
      <c r="A30" t="s">
        <v>92</v>
      </c>
      <c r="B30">
        <v>12</v>
      </c>
    </row>
    <row r="31" spans="1:2" x14ac:dyDescent="0.45">
      <c r="A31" t="s">
        <v>92</v>
      </c>
      <c r="B31">
        <v>25</v>
      </c>
    </row>
    <row r="32" spans="1:2" x14ac:dyDescent="0.45">
      <c r="A32" t="s">
        <v>92</v>
      </c>
      <c r="B32">
        <v>28</v>
      </c>
    </row>
    <row r="33" spans="1:2" x14ac:dyDescent="0.45">
      <c r="A33" t="s">
        <v>10</v>
      </c>
      <c r="B33">
        <v>24</v>
      </c>
    </row>
    <row r="34" spans="1:2" x14ac:dyDescent="0.45">
      <c r="A34" t="s">
        <v>10</v>
      </c>
      <c r="B34">
        <v>26</v>
      </c>
    </row>
    <row r="35" spans="1:2" x14ac:dyDescent="0.45">
      <c r="A35" t="s">
        <v>11</v>
      </c>
      <c r="B35">
        <v>7</v>
      </c>
    </row>
    <row r="36" spans="1:2" x14ac:dyDescent="0.45">
      <c r="A36" t="s">
        <v>11</v>
      </c>
      <c r="B36">
        <v>18</v>
      </c>
    </row>
    <row r="37" spans="1:2" x14ac:dyDescent="0.45">
      <c r="A37" t="s">
        <v>11</v>
      </c>
      <c r="B37">
        <v>29</v>
      </c>
    </row>
    <row r="38" spans="1:2" x14ac:dyDescent="0.45">
      <c r="A38" t="s">
        <v>11</v>
      </c>
      <c r="B38">
        <v>30</v>
      </c>
    </row>
    <row r="39" spans="1:2" x14ac:dyDescent="0.45">
      <c r="A39" t="s">
        <v>12</v>
      </c>
      <c r="B39">
        <v>1</v>
      </c>
    </row>
    <row r="40" spans="1:2" x14ac:dyDescent="0.45">
      <c r="A40" t="s">
        <v>12</v>
      </c>
      <c r="B40">
        <v>4</v>
      </c>
    </row>
    <row r="41" spans="1:2" x14ac:dyDescent="0.45">
      <c r="A41" t="s">
        <v>12</v>
      </c>
      <c r="B41">
        <v>9</v>
      </c>
    </row>
    <row r="42" spans="1:2" x14ac:dyDescent="0.45">
      <c r="A42" t="s">
        <v>12</v>
      </c>
      <c r="B42">
        <v>11</v>
      </c>
    </row>
    <row r="43" spans="1:2" x14ac:dyDescent="0.45">
      <c r="A43" t="s">
        <v>12</v>
      </c>
      <c r="B43">
        <v>14</v>
      </c>
    </row>
    <row r="44" spans="1:2" x14ac:dyDescent="0.45">
      <c r="A44" t="s">
        <v>12</v>
      </c>
      <c r="B44">
        <v>26</v>
      </c>
    </row>
    <row r="45" spans="1:2" x14ac:dyDescent="0.45">
      <c r="A45" t="s">
        <v>95</v>
      </c>
      <c r="B45">
        <v>28</v>
      </c>
    </row>
    <row r="46" spans="1:2" x14ac:dyDescent="0.45">
      <c r="A46" t="s">
        <v>95</v>
      </c>
      <c r="B46">
        <v>29</v>
      </c>
    </row>
    <row r="47" spans="1:2" x14ac:dyDescent="0.45">
      <c r="A47" t="s">
        <v>13</v>
      </c>
      <c r="B47">
        <v>17</v>
      </c>
    </row>
    <row r="48" spans="1:2" x14ac:dyDescent="0.45">
      <c r="A48" t="s">
        <v>13</v>
      </c>
      <c r="B48">
        <v>24</v>
      </c>
    </row>
    <row r="49" spans="1:2" x14ac:dyDescent="0.45">
      <c r="A49" t="s">
        <v>14</v>
      </c>
      <c r="B49">
        <v>2</v>
      </c>
    </row>
    <row r="50" spans="1:2" x14ac:dyDescent="0.45">
      <c r="A50" t="s">
        <v>14</v>
      </c>
      <c r="B50">
        <v>11</v>
      </c>
    </row>
    <row r="51" spans="1:2" x14ac:dyDescent="0.45">
      <c r="A51" t="s">
        <v>14</v>
      </c>
      <c r="B51">
        <v>28</v>
      </c>
    </row>
    <row r="52" spans="1:2" x14ac:dyDescent="0.45">
      <c r="A52" t="s">
        <v>15</v>
      </c>
      <c r="B52">
        <v>1</v>
      </c>
    </row>
    <row r="53" spans="1:2" x14ac:dyDescent="0.45">
      <c r="A53" t="s">
        <v>15</v>
      </c>
      <c r="B53">
        <v>2</v>
      </c>
    </row>
    <row r="54" spans="1:2" x14ac:dyDescent="0.45">
      <c r="A54" t="s">
        <v>15</v>
      </c>
      <c r="B54">
        <v>11</v>
      </c>
    </row>
    <row r="55" spans="1:2" x14ac:dyDescent="0.45">
      <c r="A55" t="s">
        <v>15</v>
      </c>
      <c r="B55">
        <v>15</v>
      </c>
    </row>
    <row r="56" spans="1:2" x14ac:dyDescent="0.45">
      <c r="A56" t="s">
        <v>15</v>
      </c>
      <c r="B56">
        <v>22</v>
      </c>
    </row>
    <row r="57" spans="1:2" x14ac:dyDescent="0.45">
      <c r="A57" t="s">
        <v>16</v>
      </c>
      <c r="B57">
        <v>9</v>
      </c>
    </row>
    <row r="58" spans="1:2" x14ac:dyDescent="0.45">
      <c r="A58" t="s">
        <v>16</v>
      </c>
      <c r="B58">
        <v>16</v>
      </c>
    </row>
    <row r="59" spans="1:2" x14ac:dyDescent="0.45">
      <c r="A59" t="s">
        <v>16</v>
      </c>
      <c r="B59">
        <v>25</v>
      </c>
    </row>
    <row r="60" spans="1:2" x14ac:dyDescent="0.45">
      <c r="A60" t="s">
        <v>16</v>
      </c>
      <c r="B60">
        <v>30</v>
      </c>
    </row>
    <row r="61" spans="1:2" x14ac:dyDescent="0.45">
      <c r="A61" t="s">
        <v>17</v>
      </c>
      <c r="B61">
        <v>14</v>
      </c>
    </row>
    <row r="62" spans="1:2" x14ac:dyDescent="0.45">
      <c r="A62" t="s">
        <v>17</v>
      </c>
      <c r="B62">
        <v>22</v>
      </c>
    </row>
    <row r="63" spans="1:2" x14ac:dyDescent="0.45">
      <c r="A63" t="s">
        <v>17</v>
      </c>
      <c r="B63">
        <v>25</v>
      </c>
    </row>
    <row r="64" spans="1:2" x14ac:dyDescent="0.45">
      <c r="A64" t="s">
        <v>17</v>
      </c>
      <c r="B64">
        <v>30</v>
      </c>
    </row>
    <row r="65" spans="1:2" x14ac:dyDescent="0.45">
      <c r="A65" t="s">
        <v>98</v>
      </c>
      <c r="B65">
        <v>9</v>
      </c>
    </row>
    <row r="66" spans="1:2" x14ac:dyDescent="0.45">
      <c r="A66" t="s">
        <v>98</v>
      </c>
      <c r="B66">
        <v>11</v>
      </c>
    </row>
    <row r="67" spans="1:2" x14ac:dyDescent="0.45">
      <c r="A67" t="s">
        <v>98</v>
      </c>
      <c r="B67">
        <v>15</v>
      </c>
    </row>
    <row r="68" spans="1:2" x14ac:dyDescent="0.45">
      <c r="A68" t="s">
        <v>98</v>
      </c>
      <c r="B68">
        <v>16</v>
      </c>
    </row>
    <row r="69" spans="1:2" x14ac:dyDescent="0.45">
      <c r="A69" t="s">
        <v>98</v>
      </c>
      <c r="B69">
        <v>27</v>
      </c>
    </row>
    <row r="70" spans="1:2" x14ac:dyDescent="0.45">
      <c r="A70" t="s">
        <v>18</v>
      </c>
      <c r="B70">
        <v>3</v>
      </c>
    </row>
    <row r="71" spans="1:2" x14ac:dyDescent="0.45">
      <c r="A71" t="s">
        <v>18</v>
      </c>
      <c r="B71">
        <v>4</v>
      </c>
    </row>
    <row r="72" spans="1:2" x14ac:dyDescent="0.45">
      <c r="A72" t="s">
        <v>18</v>
      </c>
      <c r="B72">
        <v>6</v>
      </c>
    </row>
    <row r="73" spans="1:2" x14ac:dyDescent="0.45">
      <c r="A73" t="s">
        <v>18</v>
      </c>
      <c r="B73">
        <v>22</v>
      </c>
    </row>
    <row r="74" spans="1:2" x14ac:dyDescent="0.45">
      <c r="A74" t="s">
        <v>18</v>
      </c>
      <c r="B74">
        <v>27</v>
      </c>
    </row>
    <row r="75" spans="1:2" x14ac:dyDescent="0.45">
      <c r="A75" t="s">
        <v>96</v>
      </c>
      <c r="B75">
        <v>9</v>
      </c>
    </row>
    <row r="76" spans="1:2" x14ac:dyDescent="0.45">
      <c r="A76" t="s">
        <v>96</v>
      </c>
      <c r="B76">
        <v>31</v>
      </c>
    </row>
    <row r="77" spans="1:2" x14ac:dyDescent="0.45">
      <c r="A77" t="s">
        <v>19</v>
      </c>
      <c r="B77">
        <v>4</v>
      </c>
    </row>
    <row r="78" spans="1:2" x14ac:dyDescent="0.45">
      <c r="A78" t="s">
        <v>19</v>
      </c>
      <c r="B78">
        <v>6</v>
      </c>
    </row>
    <row r="79" spans="1:2" x14ac:dyDescent="0.45">
      <c r="A79" t="s">
        <v>19</v>
      </c>
      <c r="B79">
        <v>7</v>
      </c>
    </row>
    <row r="80" spans="1:2" x14ac:dyDescent="0.45">
      <c r="A80" t="s">
        <v>19</v>
      </c>
      <c r="B80">
        <v>19</v>
      </c>
    </row>
    <row r="81" spans="1:2" x14ac:dyDescent="0.45">
      <c r="A81" t="s">
        <v>19</v>
      </c>
      <c r="B81">
        <v>22</v>
      </c>
    </row>
    <row r="82" spans="1:2" x14ac:dyDescent="0.45">
      <c r="A82" t="s">
        <v>19</v>
      </c>
      <c r="B82">
        <v>27</v>
      </c>
    </row>
    <row r="83" spans="1:2" x14ac:dyDescent="0.45">
      <c r="A83" t="s">
        <v>20</v>
      </c>
      <c r="B83">
        <v>4</v>
      </c>
    </row>
    <row r="84" spans="1:2" x14ac:dyDescent="0.45">
      <c r="A84" t="s">
        <v>20</v>
      </c>
      <c r="B84">
        <v>11</v>
      </c>
    </row>
    <row r="85" spans="1:2" x14ac:dyDescent="0.45">
      <c r="A85" t="s">
        <v>20</v>
      </c>
      <c r="B85">
        <v>28</v>
      </c>
    </row>
    <row r="86" spans="1:2" x14ac:dyDescent="0.45">
      <c r="A86" t="s">
        <v>20</v>
      </c>
      <c r="B86">
        <v>31</v>
      </c>
    </row>
    <row r="87" spans="1:2" x14ac:dyDescent="0.45">
      <c r="A87" t="s">
        <v>21</v>
      </c>
      <c r="B87">
        <v>7</v>
      </c>
    </row>
    <row r="88" spans="1:2" x14ac:dyDescent="0.45">
      <c r="A88" t="s">
        <v>21</v>
      </c>
      <c r="B88">
        <v>8</v>
      </c>
    </row>
    <row r="89" spans="1:2" x14ac:dyDescent="0.45">
      <c r="A89" t="s">
        <v>21</v>
      </c>
      <c r="B89">
        <v>30</v>
      </c>
    </row>
    <row r="90" spans="1:2" x14ac:dyDescent="0.45">
      <c r="A90" t="s">
        <v>22</v>
      </c>
      <c r="B90">
        <v>7</v>
      </c>
    </row>
    <row r="91" spans="1:2" x14ac:dyDescent="0.45">
      <c r="A91" t="s">
        <v>22</v>
      </c>
      <c r="B91">
        <v>29</v>
      </c>
    </row>
    <row r="92" spans="1:2" x14ac:dyDescent="0.45">
      <c r="A92" t="s">
        <v>23</v>
      </c>
      <c r="B92">
        <v>18</v>
      </c>
    </row>
    <row r="93" spans="1:2" x14ac:dyDescent="0.45">
      <c r="A93" t="s">
        <v>23</v>
      </c>
      <c r="B93">
        <v>29</v>
      </c>
    </row>
    <row r="94" spans="1:2" x14ac:dyDescent="0.45">
      <c r="A94" t="s">
        <v>100</v>
      </c>
      <c r="B94">
        <v>18</v>
      </c>
    </row>
    <row r="95" spans="1:2" x14ac:dyDescent="0.45">
      <c r="A95" t="s">
        <v>100</v>
      </c>
      <c r="B95">
        <v>30</v>
      </c>
    </row>
    <row r="96" spans="1:2" x14ac:dyDescent="0.45">
      <c r="A96" t="s">
        <v>24</v>
      </c>
      <c r="B96">
        <v>11</v>
      </c>
    </row>
    <row r="97" spans="1:2" x14ac:dyDescent="0.45">
      <c r="A97" t="s">
        <v>24</v>
      </c>
      <c r="B97">
        <v>22</v>
      </c>
    </row>
    <row r="98" spans="1:2" x14ac:dyDescent="0.45">
      <c r="A98" t="s">
        <v>25</v>
      </c>
      <c r="B98">
        <v>6</v>
      </c>
    </row>
    <row r="99" spans="1:2" x14ac:dyDescent="0.45">
      <c r="A99" t="s">
        <v>25</v>
      </c>
      <c r="B99">
        <v>9</v>
      </c>
    </row>
    <row r="100" spans="1:2" x14ac:dyDescent="0.45">
      <c r="A100" t="s">
        <v>25</v>
      </c>
      <c r="B100">
        <v>15</v>
      </c>
    </row>
    <row r="101" spans="1:2" x14ac:dyDescent="0.45">
      <c r="A101" t="s">
        <v>25</v>
      </c>
      <c r="B101">
        <v>22</v>
      </c>
    </row>
    <row r="102" spans="1:2" x14ac:dyDescent="0.45">
      <c r="A102" t="s">
        <v>25</v>
      </c>
      <c r="B102">
        <v>31</v>
      </c>
    </row>
    <row r="103" spans="1:2" x14ac:dyDescent="0.45">
      <c r="A103" t="s">
        <v>25</v>
      </c>
      <c r="B103">
        <v>32</v>
      </c>
    </row>
    <row r="104" spans="1:2" x14ac:dyDescent="0.45">
      <c r="A104" t="s">
        <v>26</v>
      </c>
      <c r="B104">
        <v>9</v>
      </c>
    </row>
    <row r="105" spans="1:2" x14ac:dyDescent="0.45">
      <c r="A105" t="s">
        <v>26</v>
      </c>
      <c r="B105">
        <v>27</v>
      </c>
    </row>
    <row r="106" spans="1:2" x14ac:dyDescent="0.45">
      <c r="A106" t="s">
        <v>97</v>
      </c>
      <c r="B106">
        <v>4</v>
      </c>
    </row>
    <row r="107" spans="1:2" x14ac:dyDescent="0.45">
      <c r="A107" t="s">
        <v>97</v>
      </c>
      <c r="B107">
        <v>5</v>
      </c>
    </row>
    <row r="108" spans="1:2" x14ac:dyDescent="0.45">
      <c r="A108" t="s">
        <v>97</v>
      </c>
      <c r="B108">
        <v>14</v>
      </c>
    </row>
    <row r="109" spans="1:2" x14ac:dyDescent="0.45">
      <c r="A109" t="s">
        <v>97</v>
      </c>
      <c r="B109">
        <v>15</v>
      </c>
    </row>
    <row r="110" spans="1:2" x14ac:dyDescent="0.45">
      <c r="A110" t="s">
        <v>97</v>
      </c>
      <c r="B110">
        <v>20</v>
      </c>
    </row>
    <row r="111" spans="1:2" x14ac:dyDescent="0.45">
      <c r="A111" t="s">
        <v>97</v>
      </c>
      <c r="B111">
        <v>22</v>
      </c>
    </row>
    <row r="112" spans="1:2" x14ac:dyDescent="0.45">
      <c r="A112" t="s">
        <v>97</v>
      </c>
      <c r="B112">
        <v>26</v>
      </c>
    </row>
    <row r="113" spans="1:2" x14ac:dyDescent="0.45">
      <c r="A113" t="s">
        <v>27</v>
      </c>
      <c r="B113">
        <v>4</v>
      </c>
    </row>
    <row r="114" spans="1:2" x14ac:dyDescent="0.45">
      <c r="A114" t="s">
        <v>27</v>
      </c>
      <c r="B114">
        <v>6</v>
      </c>
    </row>
    <row r="115" spans="1:2" x14ac:dyDescent="0.45">
      <c r="A115" t="s">
        <v>27</v>
      </c>
      <c r="B115">
        <v>21</v>
      </c>
    </row>
    <row r="116" spans="1:2" x14ac:dyDescent="0.45">
      <c r="A116" t="s">
        <v>27</v>
      </c>
      <c r="B116">
        <v>27</v>
      </c>
    </row>
    <row r="117" spans="1:2" x14ac:dyDescent="0.45">
      <c r="A117" t="s">
        <v>28</v>
      </c>
      <c r="B117">
        <v>7</v>
      </c>
    </row>
    <row r="118" spans="1:2" x14ac:dyDescent="0.45">
      <c r="A118" t="s">
        <v>28</v>
      </c>
      <c r="B118">
        <v>13</v>
      </c>
    </row>
    <row r="119" spans="1:2" x14ac:dyDescent="0.45">
      <c r="A119" t="s">
        <v>28</v>
      </c>
      <c r="B119">
        <v>18</v>
      </c>
    </row>
    <row r="120" spans="1:2" x14ac:dyDescent="0.45">
      <c r="A120" t="s">
        <v>28</v>
      </c>
      <c r="B120">
        <v>29</v>
      </c>
    </row>
    <row r="121" spans="1:2" x14ac:dyDescent="0.45">
      <c r="A121" t="s">
        <v>29</v>
      </c>
      <c r="B121">
        <v>6</v>
      </c>
    </row>
    <row r="122" spans="1:2" x14ac:dyDescent="0.45">
      <c r="A122" t="s">
        <v>29</v>
      </c>
      <c r="B122">
        <v>14</v>
      </c>
    </row>
    <row r="123" spans="1:2" x14ac:dyDescent="0.45">
      <c r="A123" t="s">
        <v>29</v>
      </c>
      <c r="B123">
        <v>23</v>
      </c>
    </row>
    <row r="124" spans="1:2" x14ac:dyDescent="0.45">
      <c r="A124" t="s">
        <v>30</v>
      </c>
      <c r="B124">
        <v>7</v>
      </c>
    </row>
    <row r="125" spans="1:2" x14ac:dyDescent="0.45">
      <c r="A125" t="s">
        <v>31</v>
      </c>
      <c r="B125">
        <v>7</v>
      </c>
    </row>
    <row r="126" spans="1:2" x14ac:dyDescent="0.45">
      <c r="A126" t="s">
        <v>31</v>
      </c>
      <c r="B126">
        <v>10</v>
      </c>
    </row>
    <row r="127" spans="1:2" x14ac:dyDescent="0.45">
      <c r="A127" t="s">
        <v>31</v>
      </c>
      <c r="B127">
        <v>19</v>
      </c>
    </row>
    <row r="128" spans="1:2" x14ac:dyDescent="0.45">
      <c r="A128" t="s">
        <v>31</v>
      </c>
      <c r="B128">
        <v>31</v>
      </c>
    </row>
    <row r="129" spans="1:2" x14ac:dyDescent="0.45">
      <c r="A129" t="s">
        <v>32</v>
      </c>
      <c r="B129">
        <v>18</v>
      </c>
    </row>
    <row r="130" spans="1:2" x14ac:dyDescent="0.45">
      <c r="A130" t="s">
        <v>32</v>
      </c>
      <c r="B130">
        <v>29</v>
      </c>
    </row>
    <row r="131" spans="1:2" x14ac:dyDescent="0.45">
      <c r="A131" t="s">
        <v>32</v>
      </c>
      <c r="B131">
        <v>30</v>
      </c>
    </row>
    <row r="132" spans="1:2" x14ac:dyDescent="0.45">
      <c r="A132" t="s">
        <v>33</v>
      </c>
      <c r="B132">
        <v>3</v>
      </c>
    </row>
    <row r="133" spans="1:2" x14ac:dyDescent="0.45">
      <c r="A133" t="s">
        <v>33</v>
      </c>
      <c r="B133">
        <v>4</v>
      </c>
    </row>
    <row r="134" spans="1:2" x14ac:dyDescent="0.45">
      <c r="A134" t="s">
        <v>33</v>
      </c>
      <c r="B134">
        <v>8</v>
      </c>
    </row>
    <row r="135" spans="1:2" x14ac:dyDescent="0.45">
      <c r="A135" t="s">
        <v>33</v>
      </c>
      <c r="B135">
        <v>31</v>
      </c>
    </row>
    <row r="136" spans="1:2" x14ac:dyDescent="0.45">
      <c r="A136" t="s">
        <v>34</v>
      </c>
      <c r="B136">
        <v>8</v>
      </c>
    </row>
    <row r="137" spans="1:2" x14ac:dyDescent="0.45">
      <c r="A137" t="s">
        <v>34</v>
      </c>
      <c r="B137">
        <v>13</v>
      </c>
    </row>
    <row r="138" spans="1:2" x14ac:dyDescent="0.45">
      <c r="A138" t="s">
        <v>34</v>
      </c>
      <c r="B138">
        <v>18</v>
      </c>
    </row>
    <row r="139" spans="1:2" x14ac:dyDescent="0.45">
      <c r="A139" t="s">
        <v>34</v>
      </c>
      <c r="B139">
        <v>30</v>
      </c>
    </row>
    <row r="140" spans="1:2" x14ac:dyDescent="0.45">
      <c r="A140" t="s">
        <v>93</v>
      </c>
      <c r="B140">
        <v>9</v>
      </c>
    </row>
    <row r="141" spans="1:2" x14ac:dyDescent="0.45">
      <c r="A141" t="s">
        <v>35</v>
      </c>
      <c r="B141">
        <v>2</v>
      </c>
    </row>
    <row r="142" spans="1:2" x14ac:dyDescent="0.45">
      <c r="A142" t="s">
        <v>35</v>
      </c>
      <c r="B142">
        <v>24</v>
      </c>
    </row>
    <row r="143" spans="1:2" x14ac:dyDescent="0.45">
      <c r="A143" t="s">
        <v>35</v>
      </c>
      <c r="B143">
        <v>26</v>
      </c>
    </row>
    <row r="144" spans="1:2" x14ac:dyDescent="0.45">
      <c r="A144" t="s">
        <v>36</v>
      </c>
      <c r="B144">
        <v>1</v>
      </c>
    </row>
    <row r="145" spans="1:2" x14ac:dyDescent="0.45">
      <c r="A145" t="s">
        <v>36</v>
      </c>
      <c r="B145">
        <v>2</v>
      </c>
    </row>
    <row r="146" spans="1:2" x14ac:dyDescent="0.45">
      <c r="A146" t="s">
        <v>37</v>
      </c>
      <c r="B146">
        <v>31</v>
      </c>
    </row>
    <row r="147" spans="1:2" x14ac:dyDescent="0.45">
      <c r="A147" t="s">
        <v>38</v>
      </c>
      <c r="B147">
        <v>7</v>
      </c>
    </row>
    <row r="148" spans="1:2" x14ac:dyDescent="0.45">
      <c r="A148" t="s">
        <v>38</v>
      </c>
      <c r="B148">
        <v>13</v>
      </c>
    </row>
    <row r="149" spans="1:2" x14ac:dyDescent="0.45">
      <c r="A149" t="s">
        <v>38</v>
      </c>
      <c r="B149">
        <v>29</v>
      </c>
    </row>
    <row r="150" spans="1:2" x14ac:dyDescent="0.45">
      <c r="A150" t="s">
        <v>38</v>
      </c>
      <c r="B150">
        <v>30</v>
      </c>
    </row>
    <row r="151" spans="1:2" x14ac:dyDescent="0.45">
      <c r="A151" t="s">
        <v>39</v>
      </c>
      <c r="B151">
        <v>17</v>
      </c>
    </row>
    <row r="152" spans="1:2" x14ac:dyDescent="0.45">
      <c r="A152" t="s">
        <v>39</v>
      </c>
      <c r="B152">
        <v>24</v>
      </c>
    </row>
    <row r="153" spans="1:2" x14ac:dyDescent="0.45">
      <c r="A153" t="s">
        <v>40</v>
      </c>
      <c r="B153">
        <v>22</v>
      </c>
    </row>
    <row r="154" spans="1:2" x14ac:dyDescent="0.45">
      <c r="A154" t="s">
        <v>40</v>
      </c>
      <c r="B154">
        <v>27</v>
      </c>
    </row>
    <row r="155" spans="1:2" x14ac:dyDescent="0.45">
      <c r="A155" t="s">
        <v>41</v>
      </c>
      <c r="B155">
        <v>4</v>
      </c>
    </row>
    <row r="156" spans="1:2" x14ac:dyDescent="0.45">
      <c r="A156" t="s">
        <v>41</v>
      </c>
      <c r="B156">
        <v>6</v>
      </c>
    </row>
    <row r="157" spans="1:2" x14ac:dyDescent="0.45">
      <c r="A157" t="s">
        <v>41</v>
      </c>
      <c r="B157">
        <v>27</v>
      </c>
    </row>
    <row r="158" spans="1:2" x14ac:dyDescent="0.45">
      <c r="A158" t="s">
        <v>41</v>
      </c>
      <c r="B158">
        <v>31</v>
      </c>
    </row>
    <row r="159" spans="1:2" x14ac:dyDescent="0.45">
      <c r="A159" t="s">
        <v>42</v>
      </c>
      <c r="B159">
        <v>8</v>
      </c>
    </row>
    <row r="160" spans="1:2" x14ac:dyDescent="0.45">
      <c r="A160" t="s">
        <v>43</v>
      </c>
      <c r="B160">
        <v>11</v>
      </c>
    </row>
    <row r="161" spans="1:2" x14ac:dyDescent="0.45">
      <c r="A161" t="s">
        <v>43</v>
      </c>
      <c r="B161">
        <v>16</v>
      </c>
    </row>
    <row r="162" spans="1:2" x14ac:dyDescent="0.45">
      <c r="A162" t="s">
        <v>43</v>
      </c>
      <c r="B162">
        <v>20</v>
      </c>
    </row>
    <row r="163" spans="1:2" x14ac:dyDescent="0.45">
      <c r="A163" t="s">
        <v>43</v>
      </c>
      <c r="B163">
        <v>29</v>
      </c>
    </row>
    <row r="164" spans="1:2" x14ac:dyDescent="0.45">
      <c r="A164" t="s">
        <v>43</v>
      </c>
      <c r="B164">
        <v>31</v>
      </c>
    </row>
    <row r="165" spans="1:2" x14ac:dyDescent="0.45">
      <c r="A165" t="s">
        <v>44</v>
      </c>
      <c r="B165">
        <v>11</v>
      </c>
    </row>
    <row r="166" spans="1:2" x14ac:dyDescent="0.45">
      <c r="A166" t="s">
        <v>44</v>
      </c>
      <c r="B166">
        <v>30</v>
      </c>
    </row>
    <row r="167" spans="1:2" x14ac:dyDescent="0.45">
      <c r="A167" t="s">
        <v>45</v>
      </c>
      <c r="B167">
        <v>8</v>
      </c>
    </row>
    <row r="168" spans="1:2" x14ac:dyDescent="0.45">
      <c r="A168" t="s">
        <v>45</v>
      </c>
      <c r="B168">
        <v>27</v>
      </c>
    </row>
    <row r="169" spans="1:2" x14ac:dyDescent="0.45">
      <c r="A169" t="s">
        <v>46</v>
      </c>
      <c r="B169">
        <v>8</v>
      </c>
    </row>
    <row r="170" spans="1:2" x14ac:dyDescent="0.45">
      <c r="A170" t="s">
        <v>46</v>
      </c>
      <c r="B170">
        <v>29</v>
      </c>
    </row>
    <row r="171" spans="1:2" x14ac:dyDescent="0.45">
      <c r="A171" t="s">
        <v>46</v>
      </c>
      <c r="B171">
        <v>30</v>
      </c>
    </row>
    <row r="172" spans="1:2" x14ac:dyDescent="0.45">
      <c r="A172" t="s">
        <v>47</v>
      </c>
      <c r="B172">
        <v>17</v>
      </c>
    </row>
    <row r="173" spans="1:2" x14ac:dyDescent="0.45">
      <c r="A173" t="s">
        <v>47</v>
      </c>
      <c r="B173">
        <v>24</v>
      </c>
    </row>
    <row r="174" spans="1:2" x14ac:dyDescent="0.45">
      <c r="A174" t="s">
        <v>48</v>
      </c>
      <c r="B174">
        <v>17</v>
      </c>
    </row>
    <row r="175" spans="1:2" x14ac:dyDescent="0.45">
      <c r="A175" t="s">
        <v>48</v>
      </c>
      <c r="B175">
        <v>24</v>
      </c>
    </row>
    <row r="176" spans="1:2" x14ac:dyDescent="0.45">
      <c r="A176" t="s">
        <v>48</v>
      </c>
      <c r="B176">
        <v>26</v>
      </c>
    </row>
    <row r="177" spans="1:2" x14ac:dyDescent="0.45">
      <c r="A177" t="s">
        <v>49</v>
      </c>
      <c r="B177">
        <v>19</v>
      </c>
    </row>
    <row r="178" spans="1:2" x14ac:dyDescent="0.45">
      <c r="A178" t="s">
        <v>49</v>
      </c>
      <c r="B178">
        <v>31</v>
      </c>
    </row>
    <row r="179" spans="1:2" x14ac:dyDescent="0.45">
      <c r="A179" t="s">
        <v>50</v>
      </c>
      <c r="B179">
        <v>7</v>
      </c>
    </row>
    <row r="180" spans="1:2" x14ac:dyDescent="0.45">
      <c r="A180" t="s">
        <v>50</v>
      </c>
      <c r="B180">
        <v>12</v>
      </c>
    </row>
    <row r="181" spans="1:2" x14ac:dyDescent="0.45">
      <c r="A181" t="s">
        <v>51</v>
      </c>
      <c r="B181">
        <v>7</v>
      </c>
    </row>
    <row r="182" spans="1:2" x14ac:dyDescent="0.45">
      <c r="A182" t="s">
        <v>51</v>
      </c>
      <c r="B182">
        <v>18</v>
      </c>
    </row>
    <row r="183" spans="1:2" x14ac:dyDescent="0.45">
      <c r="A183" t="s">
        <v>52</v>
      </c>
      <c r="B183">
        <v>24</v>
      </c>
    </row>
    <row r="184" spans="1:2" x14ac:dyDescent="0.45">
      <c r="A184" t="s">
        <v>52</v>
      </c>
      <c r="B184">
        <v>26</v>
      </c>
    </row>
    <row r="185" spans="1:2" x14ac:dyDescent="0.45">
      <c r="A185" t="s">
        <v>53</v>
      </c>
      <c r="B185">
        <v>3</v>
      </c>
    </row>
    <row r="186" spans="1:2" x14ac:dyDescent="0.45">
      <c r="A186" t="s">
        <v>53</v>
      </c>
      <c r="B186">
        <v>7</v>
      </c>
    </row>
    <row r="187" spans="1:2" x14ac:dyDescent="0.45">
      <c r="A187" t="s">
        <v>53</v>
      </c>
      <c r="B187">
        <v>8</v>
      </c>
    </row>
    <row r="188" spans="1:2" x14ac:dyDescent="0.45">
      <c r="A188" t="s">
        <v>53</v>
      </c>
      <c r="B188">
        <v>19</v>
      </c>
    </row>
    <row r="189" spans="1:2" x14ac:dyDescent="0.45">
      <c r="A189" t="s">
        <v>53</v>
      </c>
      <c r="B189">
        <v>21</v>
      </c>
    </row>
    <row r="190" spans="1:2" x14ac:dyDescent="0.45">
      <c r="A190" t="s">
        <v>53</v>
      </c>
      <c r="B190">
        <v>22</v>
      </c>
    </row>
    <row r="191" spans="1:2" x14ac:dyDescent="0.45">
      <c r="A191" t="s">
        <v>54</v>
      </c>
      <c r="B191">
        <v>8</v>
      </c>
    </row>
    <row r="192" spans="1:2" x14ac:dyDescent="0.45">
      <c r="A192" t="s">
        <v>54</v>
      </c>
      <c r="B192">
        <v>29</v>
      </c>
    </row>
    <row r="193" spans="1:2" x14ac:dyDescent="0.45">
      <c r="A193" t="s">
        <v>55</v>
      </c>
      <c r="B193">
        <v>1</v>
      </c>
    </row>
    <row r="194" spans="1:2" x14ac:dyDescent="0.45">
      <c r="A194" t="s">
        <v>55</v>
      </c>
      <c r="B194">
        <v>2</v>
      </c>
    </row>
    <row r="195" spans="1:2" x14ac:dyDescent="0.45">
      <c r="A195" t="s">
        <v>55</v>
      </c>
      <c r="B195">
        <v>10</v>
      </c>
    </row>
    <row r="196" spans="1:2" x14ac:dyDescent="0.45">
      <c r="A196" t="s">
        <v>55</v>
      </c>
      <c r="B196">
        <v>23</v>
      </c>
    </row>
    <row r="197" spans="1:2" x14ac:dyDescent="0.45">
      <c r="A197" t="s">
        <v>55</v>
      </c>
      <c r="B197">
        <v>26</v>
      </c>
    </row>
    <row r="198" spans="1:2" x14ac:dyDescent="0.45">
      <c r="A198" t="s">
        <v>55</v>
      </c>
      <c r="B198">
        <v>27</v>
      </c>
    </row>
    <row r="199" spans="1:2" x14ac:dyDescent="0.45">
      <c r="A199" t="s">
        <v>56</v>
      </c>
      <c r="B199">
        <v>4</v>
      </c>
    </row>
    <row r="200" spans="1:2" x14ac:dyDescent="0.45">
      <c r="A200" t="s">
        <v>56</v>
      </c>
      <c r="B200">
        <v>16</v>
      </c>
    </row>
    <row r="201" spans="1:2" x14ac:dyDescent="0.45">
      <c r="A201" t="s">
        <v>56</v>
      </c>
      <c r="B201">
        <v>20</v>
      </c>
    </row>
    <row r="202" spans="1:2" x14ac:dyDescent="0.45">
      <c r="A202" t="s">
        <v>56</v>
      </c>
      <c r="B202">
        <v>32</v>
      </c>
    </row>
    <row r="203" spans="1:2" x14ac:dyDescent="0.45">
      <c r="A203" t="s">
        <v>57</v>
      </c>
      <c r="B203">
        <v>5</v>
      </c>
    </row>
    <row r="204" spans="1:2" x14ac:dyDescent="0.45">
      <c r="A204" t="s">
        <v>57</v>
      </c>
      <c r="B204">
        <v>14</v>
      </c>
    </row>
    <row r="205" spans="1:2" x14ac:dyDescent="0.45">
      <c r="A205" t="s">
        <v>58</v>
      </c>
      <c r="B205">
        <v>7</v>
      </c>
    </row>
    <row r="206" spans="1:2" x14ac:dyDescent="0.45">
      <c r="A206" t="s">
        <v>58</v>
      </c>
      <c r="B206">
        <v>30</v>
      </c>
    </row>
    <row r="207" spans="1:2" x14ac:dyDescent="0.45">
      <c r="A207" t="s">
        <v>59</v>
      </c>
      <c r="B207">
        <v>2</v>
      </c>
    </row>
    <row r="208" spans="1:2" x14ac:dyDescent="0.45">
      <c r="A208" t="s">
        <v>59</v>
      </c>
      <c r="B208">
        <v>17</v>
      </c>
    </row>
    <row r="209" spans="1:2" x14ac:dyDescent="0.45">
      <c r="A209" t="s">
        <v>59</v>
      </c>
      <c r="B209">
        <v>24</v>
      </c>
    </row>
    <row r="210" spans="1:2" x14ac:dyDescent="0.45">
      <c r="A210" t="s">
        <v>59</v>
      </c>
      <c r="B210">
        <v>26</v>
      </c>
    </row>
    <row r="211" spans="1:2" x14ac:dyDescent="0.45">
      <c r="A211" t="s">
        <v>99</v>
      </c>
      <c r="B211">
        <v>11</v>
      </c>
    </row>
    <row r="212" spans="1:2" x14ac:dyDescent="0.45">
      <c r="A212" t="s">
        <v>99</v>
      </c>
      <c r="B212">
        <v>20</v>
      </c>
    </row>
    <row r="213" spans="1:2" x14ac:dyDescent="0.45">
      <c r="A213" t="s">
        <v>99</v>
      </c>
      <c r="B213">
        <v>25</v>
      </c>
    </row>
    <row r="214" spans="1:2" x14ac:dyDescent="0.45">
      <c r="A214" t="s">
        <v>99</v>
      </c>
      <c r="B214">
        <v>32</v>
      </c>
    </row>
    <row r="215" spans="1:2" x14ac:dyDescent="0.45">
      <c r="A215" t="s">
        <v>60</v>
      </c>
      <c r="B215">
        <v>6</v>
      </c>
    </row>
    <row r="216" spans="1:2" x14ac:dyDescent="0.45">
      <c r="A216" t="s">
        <v>60</v>
      </c>
      <c r="B216">
        <v>20</v>
      </c>
    </row>
    <row r="217" spans="1:2" x14ac:dyDescent="0.45">
      <c r="A217" t="s">
        <v>60</v>
      </c>
      <c r="B217">
        <v>31</v>
      </c>
    </row>
    <row r="218" spans="1:2" x14ac:dyDescent="0.45">
      <c r="A218" t="s">
        <v>60</v>
      </c>
      <c r="B218">
        <v>32</v>
      </c>
    </row>
    <row r="219" spans="1:2" x14ac:dyDescent="0.45">
      <c r="A219" t="s">
        <v>61</v>
      </c>
      <c r="B219">
        <v>11</v>
      </c>
    </row>
    <row r="220" spans="1:2" x14ac:dyDescent="0.45">
      <c r="A220" t="s">
        <v>61</v>
      </c>
      <c r="B220">
        <v>12</v>
      </c>
    </row>
    <row r="221" spans="1:2" x14ac:dyDescent="0.45">
      <c r="A221" t="s">
        <v>61</v>
      </c>
      <c r="B221">
        <v>22</v>
      </c>
    </row>
    <row r="222" spans="1:2" x14ac:dyDescent="0.45">
      <c r="A222" t="s">
        <v>62</v>
      </c>
      <c r="B222">
        <v>4</v>
      </c>
    </row>
    <row r="223" spans="1:2" x14ac:dyDescent="0.45">
      <c r="A223" t="s">
        <v>63</v>
      </c>
      <c r="B223">
        <v>2</v>
      </c>
    </row>
    <row r="224" spans="1:2" x14ac:dyDescent="0.45">
      <c r="A224" t="s">
        <v>63</v>
      </c>
      <c r="B224">
        <v>17</v>
      </c>
    </row>
    <row r="225" spans="1:2" x14ac:dyDescent="0.45">
      <c r="A225" t="s">
        <v>63</v>
      </c>
      <c r="B225">
        <v>24</v>
      </c>
    </row>
    <row r="226" spans="1:2" x14ac:dyDescent="0.45">
      <c r="A226" t="s">
        <v>63</v>
      </c>
      <c r="B226">
        <v>26</v>
      </c>
    </row>
    <row r="227" spans="1:2" x14ac:dyDescent="0.45">
      <c r="A227" t="s">
        <v>94</v>
      </c>
      <c r="B227">
        <v>7</v>
      </c>
    </row>
    <row r="228" spans="1:2" x14ac:dyDescent="0.45">
      <c r="A228" t="s">
        <v>94</v>
      </c>
      <c r="B228">
        <v>8</v>
      </c>
    </row>
    <row r="229" spans="1:2" x14ac:dyDescent="0.45">
      <c r="A229" t="s">
        <v>94</v>
      </c>
      <c r="B229">
        <v>29</v>
      </c>
    </row>
    <row r="230" spans="1:2" x14ac:dyDescent="0.45">
      <c r="A230" t="s">
        <v>94</v>
      </c>
      <c r="B230">
        <v>30</v>
      </c>
    </row>
    <row r="231" spans="1:2" x14ac:dyDescent="0.45">
      <c r="A231" t="s">
        <v>64</v>
      </c>
      <c r="B231">
        <v>3</v>
      </c>
    </row>
    <row r="232" spans="1:2" x14ac:dyDescent="0.45">
      <c r="A232" t="s">
        <v>64</v>
      </c>
      <c r="B232">
        <v>6</v>
      </c>
    </row>
    <row r="233" spans="1:2" x14ac:dyDescent="0.45">
      <c r="A233" t="s">
        <v>64</v>
      </c>
      <c r="B233">
        <v>22</v>
      </c>
    </row>
    <row r="234" spans="1:2" x14ac:dyDescent="0.45">
      <c r="A234" t="s">
        <v>65</v>
      </c>
      <c r="B234">
        <v>1</v>
      </c>
    </row>
    <row r="235" spans="1:2" x14ac:dyDescent="0.45">
      <c r="A235" t="s">
        <v>65</v>
      </c>
      <c r="B235">
        <v>10</v>
      </c>
    </row>
    <row r="236" spans="1:2" x14ac:dyDescent="0.45">
      <c r="A236" t="s">
        <v>65</v>
      </c>
      <c r="B236">
        <v>14</v>
      </c>
    </row>
    <row r="237" spans="1:2" x14ac:dyDescent="0.45">
      <c r="A237" t="s">
        <v>65</v>
      </c>
      <c r="B237">
        <v>31</v>
      </c>
    </row>
    <row r="238" spans="1:2" x14ac:dyDescent="0.45">
      <c r="A238" t="s">
        <v>66</v>
      </c>
      <c r="B238">
        <v>7</v>
      </c>
    </row>
    <row r="239" spans="1:2" x14ac:dyDescent="0.45">
      <c r="A239" t="s">
        <v>66</v>
      </c>
      <c r="B239">
        <v>29</v>
      </c>
    </row>
    <row r="240" spans="1:2" x14ac:dyDescent="0.45">
      <c r="A240" t="s">
        <v>67</v>
      </c>
      <c r="B240">
        <v>3</v>
      </c>
    </row>
    <row r="241" spans="1:2" x14ac:dyDescent="0.45">
      <c r="A241" t="s">
        <v>67</v>
      </c>
      <c r="B241">
        <v>8</v>
      </c>
    </row>
    <row r="242" spans="1:2" x14ac:dyDescent="0.45">
      <c r="A242" t="s">
        <v>67</v>
      </c>
      <c r="B242">
        <v>11</v>
      </c>
    </row>
    <row r="243" spans="1:2" x14ac:dyDescent="0.45">
      <c r="A243" t="s">
        <v>67</v>
      </c>
      <c r="B243">
        <v>22</v>
      </c>
    </row>
    <row r="244" spans="1:2" x14ac:dyDescent="0.45">
      <c r="A244" t="s">
        <v>68</v>
      </c>
      <c r="B244">
        <v>8</v>
      </c>
    </row>
    <row r="245" spans="1:2" x14ac:dyDescent="0.45">
      <c r="A245" t="s">
        <v>68</v>
      </c>
      <c r="B245">
        <v>29</v>
      </c>
    </row>
    <row r="246" spans="1:2" x14ac:dyDescent="0.45">
      <c r="A246" t="s">
        <v>69</v>
      </c>
      <c r="B246">
        <v>12</v>
      </c>
    </row>
    <row r="247" spans="1:2" x14ac:dyDescent="0.45">
      <c r="A247" t="s">
        <v>69</v>
      </c>
      <c r="B247">
        <v>16</v>
      </c>
    </row>
    <row r="248" spans="1:2" x14ac:dyDescent="0.45">
      <c r="A248" t="s">
        <v>69</v>
      </c>
      <c r="B248">
        <v>26</v>
      </c>
    </row>
    <row r="249" spans="1:2" x14ac:dyDescent="0.45">
      <c r="A249" t="s">
        <v>70</v>
      </c>
      <c r="B249">
        <v>7</v>
      </c>
    </row>
    <row r="250" spans="1:2" x14ac:dyDescent="0.45">
      <c r="A250" t="s">
        <v>70</v>
      </c>
      <c r="B250">
        <v>8</v>
      </c>
    </row>
    <row r="251" spans="1:2" x14ac:dyDescent="0.45">
      <c r="A251" t="s">
        <v>70</v>
      </c>
      <c r="B251">
        <v>13</v>
      </c>
    </row>
    <row r="252" spans="1:2" x14ac:dyDescent="0.45">
      <c r="A252" t="s">
        <v>70</v>
      </c>
      <c r="B252">
        <v>18</v>
      </c>
    </row>
    <row r="253" spans="1:2" x14ac:dyDescent="0.45">
      <c r="A253" t="s">
        <v>70</v>
      </c>
      <c r="B253">
        <v>30</v>
      </c>
    </row>
    <row r="254" spans="1:2" x14ac:dyDescent="0.45">
      <c r="A254" t="s">
        <v>71</v>
      </c>
      <c r="B254">
        <v>9</v>
      </c>
    </row>
    <row r="255" spans="1:2" x14ac:dyDescent="0.45">
      <c r="A255" t="s">
        <v>71</v>
      </c>
      <c r="B255">
        <v>23</v>
      </c>
    </row>
    <row r="256" spans="1:2" x14ac:dyDescent="0.45">
      <c r="A256" t="s">
        <v>72</v>
      </c>
      <c r="B256">
        <v>29</v>
      </c>
    </row>
    <row r="257" spans="1:2" x14ac:dyDescent="0.45">
      <c r="A257" t="s">
        <v>72</v>
      </c>
      <c r="B257">
        <v>30</v>
      </c>
    </row>
    <row r="258" spans="1:2" x14ac:dyDescent="0.45">
      <c r="A258" t="s">
        <v>73</v>
      </c>
      <c r="B258">
        <v>7</v>
      </c>
    </row>
    <row r="259" spans="1:2" x14ac:dyDescent="0.45">
      <c r="A259" t="s">
        <v>73</v>
      </c>
      <c r="B259">
        <v>8</v>
      </c>
    </row>
    <row r="260" spans="1:2" x14ac:dyDescent="0.45">
      <c r="A260" t="s">
        <v>73</v>
      </c>
      <c r="B260">
        <v>13</v>
      </c>
    </row>
    <row r="261" spans="1:2" x14ac:dyDescent="0.45">
      <c r="A261" t="s">
        <v>73</v>
      </c>
      <c r="B261">
        <v>29</v>
      </c>
    </row>
    <row r="262" spans="1:2" x14ac:dyDescent="0.45">
      <c r="A262" t="s">
        <v>73</v>
      </c>
      <c r="B262">
        <v>30</v>
      </c>
    </row>
    <row r="263" spans="1:2" x14ac:dyDescent="0.45">
      <c r="A263" t="s">
        <v>74</v>
      </c>
      <c r="B263">
        <v>1</v>
      </c>
    </row>
    <row r="264" spans="1:2" x14ac:dyDescent="0.45">
      <c r="A264" t="s">
        <v>74</v>
      </c>
      <c r="B264">
        <v>22</v>
      </c>
    </row>
    <row r="265" spans="1:2" x14ac:dyDescent="0.45">
      <c r="A265" t="s">
        <v>74</v>
      </c>
      <c r="B265">
        <v>30</v>
      </c>
    </row>
    <row r="266" spans="1:2" x14ac:dyDescent="0.45">
      <c r="A266" t="s">
        <v>74</v>
      </c>
      <c r="B266">
        <v>31</v>
      </c>
    </row>
    <row r="267" spans="1:2" x14ac:dyDescent="0.45">
      <c r="A267" t="s">
        <v>75</v>
      </c>
      <c r="B267">
        <v>18</v>
      </c>
    </row>
    <row r="268" spans="1:2" x14ac:dyDescent="0.45">
      <c r="A268" t="s">
        <v>75</v>
      </c>
      <c r="B268">
        <v>30</v>
      </c>
    </row>
    <row r="269" spans="1:2" x14ac:dyDescent="0.45">
      <c r="A269" t="s">
        <v>76</v>
      </c>
      <c r="B269">
        <v>3</v>
      </c>
    </row>
    <row r="270" spans="1:2" x14ac:dyDescent="0.45">
      <c r="A270" t="s">
        <v>76</v>
      </c>
      <c r="B270">
        <v>7</v>
      </c>
    </row>
    <row r="271" spans="1:2" x14ac:dyDescent="0.45">
      <c r="A271" t="s">
        <v>76</v>
      </c>
      <c r="B271">
        <v>10</v>
      </c>
    </row>
    <row r="272" spans="1:2" x14ac:dyDescent="0.45">
      <c r="A272" t="s">
        <v>77</v>
      </c>
      <c r="B272">
        <v>1</v>
      </c>
    </row>
    <row r="273" spans="1:2" x14ac:dyDescent="0.45">
      <c r="A273" t="s">
        <v>77</v>
      </c>
      <c r="B273">
        <v>9</v>
      </c>
    </row>
    <row r="274" spans="1:2" x14ac:dyDescent="0.45">
      <c r="A274" t="s">
        <v>77</v>
      </c>
      <c r="B274">
        <v>14</v>
      </c>
    </row>
    <row r="275" spans="1:2" x14ac:dyDescent="0.45">
      <c r="A275" t="s">
        <v>77</v>
      </c>
      <c r="B275">
        <v>22</v>
      </c>
    </row>
    <row r="276" spans="1:2" x14ac:dyDescent="0.45">
      <c r="A276" t="s">
        <v>77</v>
      </c>
      <c r="B276">
        <v>23</v>
      </c>
    </row>
    <row r="277" spans="1:2" x14ac:dyDescent="0.45">
      <c r="A277" t="s">
        <v>78</v>
      </c>
      <c r="B277">
        <v>1</v>
      </c>
    </row>
    <row r="278" spans="1:2" x14ac:dyDescent="0.45">
      <c r="A278" t="s">
        <v>78</v>
      </c>
      <c r="B278">
        <v>4</v>
      </c>
    </row>
    <row r="279" spans="1:2" x14ac:dyDescent="0.45">
      <c r="A279" t="s">
        <v>78</v>
      </c>
      <c r="B279">
        <v>5</v>
      </c>
    </row>
    <row r="280" spans="1:2" x14ac:dyDescent="0.45">
      <c r="A280" t="s">
        <v>78</v>
      </c>
      <c r="B280">
        <v>6</v>
      </c>
    </row>
    <row r="281" spans="1:2" x14ac:dyDescent="0.45">
      <c r="A281" t="s">
        <v>78</v>
      </c>
      <c r="B281">
        <v>9</v>
      </c>
    </row>
    <row r="282" spans="1:2" x14ac:dyDescent="0.45">
      <c r="A282" t="s">
        <v>78</v>
      </c>
      <c r="B282">
        <v>11</v>
      </c>
    </row>
    <row r="283" spans="1:2" x14ac:dyDescent="0.45">
      <c r="A283" t="s">
        <v>78</v>
      </c>
      <c r="B283">
        <v>20</v>
      </c>
    </row>
    <row r="284" spans="1:2" x14ac:dyDescent="0.45">
      <c r="A284" t="s">
        <v>78</v>
      </c>
      <c r="B284">
        <v>25</v>
      </c>
    </row>
    <row r="285" spans="1:2" x14ac:dyDescent="0.45">
      <c r="A285" t="s">
        <v>78</v>
      </c>
      <c r="B285">
        <v>26</v>
      </c>
    </row>
    <row r="286" spans="1:2" x14ac:dyDescent="0.45">
      <c r="A286" t="s">
        <v>79</v>
      </c>
      <c r="B286">
        <v>18</v>
      </c>
    </row>
    <row r="287" spans="1:2" x14ac:dyDescent="0.45">
      <c r="A287" t="s">
        <v>79</v>
      </c>
      <c r="B287">
        <v>21</v>
      </c>
    </row>
    <row r="288" spans="1:2" x14ac:dyDescent="0.45">
      <c r="A288" t="s">
        <v>80</v>
      </c>
      <c r="B288">
        <v>6</v>
      </c>
    </row>
    <row r="289" spans="1:2" x14ac:dyDescent="0.45">
      <c r="A289" t="s">
        <v>80</v>
      </c>
      <c r="B289">
        <v>7</v>
      </c>
    </row>
    <row r="290" spans="1:2" x14ac:dyDescent="0.45">
      <c r="A290" t="s">
        <v>80</v>
      </c>
      <c r="B290">
        <v>8</v>
      </c>
    </row>
    <row r="291" spans="1:2" x14ac:dyDescent="0.45">
      <c r="A291" t="s">
        <v>80</v>
      </c>
      <c r="B291">
        <v>19</v>
      </c>
    </row>
    <row r="292" spans="1:2" x14ac:dyDescent="0.45">
      <c r="A292" t="s">
        <v>80</v>
      </c>
      <c r="B292">
        <v>22</v>
      </c>
    </row>
    <row r="293" spans="1:2" x14ac:dyDescent="0.45">
      <c r="A293" t="s">
        <v>80</v>
      </c>
      <c r="B293">
        <v>31</v>
      </c>
    </row>
    <row r="294" spans="1:2" x14ac:dyDescent="0.45">
      <c r="A294" t="s">
        <v>81</v>
      </c>
      <c r="B294">
        <v>5</v>
      </c>
    </row>
    <row r="295" spans="1:2" x14ac:dyDescent="0.45">
      <c r="A295" t="s">
        <v>82</v>
      </c>
      <c r="B295">
        <v>8</v>
      </c>
    </row>
    <row r="296" spans="1:2" x14ac:dyDescent="0.45">
      <c r="A296" t="s">
        <v>82</v>
      </c>
      <c r="B296">
        <v>13</v>
      </c>
    </row>
    <row r="297" spans="1:2" x14ac:dyDescent="0.45">
      <c r="A297" t="s">
        <v>82</v>
      </c>
      <c r="B297">
        <v>18</v>
      </c>
    </row>
    <row r="298" spans="1:2" x14ac:dyDescent="0.45">
      <c r="A298" t="s">
        <v>83</v>
      </c>
      <c r="B298">
        <v>26</v>
      </c>
    </row>
    <row r="299" spans="1:2" x14ac:dyDescent="0.45">
      <c r="A299" t="s">
        <v>84</v>
      </c>
      <c r="B299">
        <v>8</v>
      </c>
    </row>
    <row r="300" spans="1:2" x14ac:dyDescent="0.45">
      <c r="A300" t="s">
        <v>85</v>
      </c>
      <c r="B300">
        <v>24</v>
      </c>
    </row>
    <row r="301" spans="1:2" x14ac:dyDescent="0.45">
      <c r="A301" t="s">
        <v>85</v>
      </c>
      <c r="B301">
        <v>26</v>
      </c>
    </row>
    <row r="302" spans="1:2" x14ac:dyDescent="0.45">
      <c r="A302" t="s">
        <v>101</v>
      </c>
      <c r="B302">
        <v>6</v>
      </c>
    </row>
    <row r="303" spans="1:2" x14ac:dyDescent="0.45">
      <c r="A303" t="s">
        <v>101</v>
      </c>
      <c r="B303">
        <v>8</v>
      </c>
    </row>
    <row r="304" spans="1:2" x14ac:dyDescent="0.45">
      <c r="A304" t="s">
        <v>101</v>
      </c>
      <c r="B304">
        <v>10</v>
      </c>
    </row>
    <row r="305" spans="1:2" x14ac:dyDescent="0.45">
      <c r="A305" t="s">
        <v>101</v>
      </c>
      <c r="B305">
        <v>18</v>
      </c>
    </row>
    <row r="306" spans="1:2" x14ac:dyDescent="0.45">
      <c r="A306" t="s">
        <v>86</v>
      </c>
      <c r="B306">
        <v>8</v>
      </c>
    </row>
    <row r="307" spans="1:2" x14ac:dyDescent="0.45">
      <c r="A307" t="s">
        <v>86</v>
      </c>
      <c r="B307">
        <v>18</v>
      </c>
    </row>
    <row r="308" spans="1:2" x14ac:dyDescent="0.45">
      <c r="A308" t="s">
        <v>86</v>
      </c>
      <c r="B308">
        <v>29</v>
      </c>
    </row>
    <row r="309" spans="1:2" x14ac:dyDescent="0.45">
      <c r="A309" t="s">
        <v>86</v>
      </c>
      <c r="B309">
        <v>30</v>
      </c>
    </row>
    <row r="310" spans="1:2" x14ac:dyDescent="0.45">
      <c r="A310" t="s">
        <v>87</v>
      </c>
      <c r="B310">
        <v>1</v>
      </c>
    </row>
    <row r="311" spans="1:2" x14ac:dyDescent="0.45">
      <c r="A311" t="s">
        <v>87</v>
      </c>
      <c r="B311">
        <v>4</v>
      </c>
    </row>
    <row r="312" spans="1:2" x14ac:dyDescent="0.45">
      <c r="A312" t="s">
        <v>87</v>
      </c>
      <c r="B312">
        <v>22</v>
      </c>
    </row>
    <row r="313" spans="1:2" x14ac:dyDescent="0.45">
      <c r="A313" t="s">
        <v>87</v>
      </c>
      <c r="B313">
        <v>28</v>
      </c>
    </row>
    <row r="314" spans="1:2" x14ac:dyDescent="0.45">
      <c r="A314" t="s">
        <v>87</v>
      </c>
      <c r="B314">
        <v>30</v>
      </c>
    </row>
    <row r="315" spans="1:2" x14ac:dyDescent="0.45">
      <c r="A315" t="s">
        <v>88</v>
      </c>
      <c r="B315">
        <v>10</v>
      </c>
    </row>
    <row r="316" spans="1:2" x14ac:dyDescent="0.45">
      <c r="A316" t="s">
        <v>88</v>
      </c>
      <c r="B316">
        <v>21</v>
      </c>
    </row>
    <row r="317" spans="1:2" x14ac:dyDescent="0.45">
      <c r="A317" t="s">
        <v>88</v>
      </c>
      <c r="B317">
        <v>22</v>
      </c>
    </row>
    <row r="318" spans="1:2" x14ac:dyDescent="0.45">
      <c r="A318" t="s">
        <v>88</v>
      </c>
      <c r="B318">
        <v>31</v>
      </c>
    </row>
    <row r="319" spans="1:2" x14ac:dyDescent="0.45">
      <c r="A319" t="s">
        <v>89</v>
      </c>
      <c r="B319">
        <v>1</v>
      </c>
    </row>
    <row r="320" spans="1:2" x14ac:dyDescent="0.45">
      <c r="A320" t="s">
        <v>89</v>
      </c>
      <c r="B320">
        <v>2</v>
      </c>
    </row>
    <row r="321" spans="1:2" x14ac:dyDescent="0.45">
      <c r="A321" t="s">
        <v>89</v>
      </c>
      <c r="B321">
        <v>11</v>
      </c>
    </row>
    <row r="322" spans="1:2" x14ac:dyDescent="0.45">
      <c r="A322" t="s">
        <v>89</v>
      </c>
      <c r="B322">
        <v>22</v>
      </c>
    </row>
    <row r="323" spans="1:2" x14ac:dyDescent="0.45">
      <c r="A323" t="s">
        <v>89</v>
      </c>
      <c r="B323">
        <v>28</v>
      </c>
    </row>
    <row r="324" spans="1:2" x14ac:dyDescent="0.45">
      <c r="A324" t="s">
        <v>89</v>
      </c>
      <c r="B324">
        <v>30</v>
      </c>
    </row>
    <row r="325" spans="1:2" x14ac:dyDescent="0.45">
      <c r="A325" t="s">
        <v>89</v>
      </c>
      <c r="B325">
        <v>31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0B8A-D2ED-42C9-A0E5-ACEC1F4813D8}">
  <dimension ref="A1:CX35"/>
  <sheetViews>
    <sheetView workbookViewId="0">
      <selection activeCell="D9" sqref="D9"/>
    </sheetView>
  </sheetViews>
  <sheetFormatPr defaultRowHeight="19.2" x14ac:dyDescent="0.45"/>
  <cols>
    <col min="1" max="1" width="13.08984375" bestFit="1" customWidth="1"/>
    <col min="2" max="2" width="11" bestFit="1" customWidth="1"/>
    <col min="3" max="3" width="5.453125" bestFit="1" customWidth="1"/>
    <col min="4" max="4" width="9.26953125" bestFit="1" customWidth="1"/>
    <col min="5" max="5" width="6.08984375" bestFit="1" customWidth="1"/>
    <col min="6" max="6" width="5.81640625" bestFit="1" customWidth="1"/>
    <col min="7" max="7" width="6.81640625" bestFit="1" customWidth="1"/>
    <col min="8" max="8" width="4.26953125" bestFit="1" customWidth="1"/>
    <col min="9" max="9" width="7.81640625" bestFit="1" customWidth="1"/>
    <col min="10" max="10" width="6.90625" bestFit="1" customWidth="1"/>
    <col min="11" max="11" width="6.54296875" bestFit="1" customWidth="1"/>
    <col min="12" max="12" width="6.1796875" bestFit="1" customWidth="1"/>
    <col min="13" max="13" width="9.08984375" bestFit="1" customWidth="1"/>
    <col min="14" max="14" width="6.26953125" bestFit="1" customWidth="1"/>
    <col min="15" max="15" width="5.36328125" bestFit="1" customWidth="1"/>
    <col min="16" max="16" width="6.81640625" bestFit="1" customWidth="1"/>
    <col min="17" max="17" width="5.54296875" bestFit="1" customWidth="1"/>
    <col min="18" max="18" width="7.36328125" bestFit="1" customWidth="1"/>
    <col min="19" max="19" width="4.36328125" bestFit="1" customWidth="1"/>
    <col min="20" max="20" width="5" bestFit="1" customWidth="1"/>
    <col min="21" max="21" width="5.6328125" bestFit="1" customWidth="1"/>
    <col min="22" max="22" width="4.7265625" bestFit="1" customWidth="1"/>
    <col min="23" max="23" width="8.08984375" bestFit="1" customWidth="1"/>
    <col min="24" max="24" width="5.90625" bestFit="1" customWidth="1"/>
    <col min="25" max="26" width="6.1796875" bestFit="1" customWidth="1"/>
    <col min="27" max="27" width="6.36328125" bestFit="1" customWidth="1"/>
    <col min="28" max="28" width="6.26953125" bestFit="1" customWidth="1"/>
    <col min="29" max="29" width="7.08984375" bestFit="1" customWidth="1"/>
    <col min="30" max="30" width="8.7265625" bestFit="1" customWidth="1"/>
    <col min="31" max="31" width="5" bestFit="1" customWidth="1"/>
    <col min="32" max="32" width="6.26953125" bestFit="1" customWidth="1"/>
    <col min="33" max="33" width="8.81640625" bestFit="1" customWidth="1"/>
    <col min="34" max="34" width="4.36328125" bestFit="1" customWidth="1"/>
    <col min="35" max="35" width="6" bestFit="1" customWidth="1"/>
    <col min="36" max="36" width="10.1796875" bestFit="1" customWidth="1"/>
    <col min="37" max="37" width="3.90625" bestFit="1" customWidth="1"/>
    <col min="38" max="39" width="7.6328125" bestFit="1" customWidth="1"/>
    <col min="40" max="40" width="7.54296875" bestFit="1" customWidth="1"/>
    <col min="41" max="41" width="6.26953125" bestFit="1" customWidth="1"/>
    <col min="42" max="42" width="7.26953125" bestFit="1" customWidth="1"/>
    <col min="43" max="43" width="8.1796875" bestFit="1" customWidth="1"/>
    <col min="44" max="44" width="5.90625" bestFit="1" customWidth="1"/>
    <col min="45" max="45" width="5.1796875" bestFit="1" customWidth="1"/>
    <col min="46" max="46" width="5" bestFit="1" customWidth="1"/>
    <col min="47" max="47" width="4.1796875" bestFit="1" customWidth="1"/>
    <col min="48" max="48" width="5.81640625" bestFit="1" customWidth="1"/>
    <col min="49" max="49" width="5.453125" bestFit="1" customWidth="1"/>
    <col min="50" max="50" width="6.1796875" bestFit="1" customWidth="1"/>
    <col min="51" max="51" width="6.6328125" bestFit="1" customWidth="1"/>
    <col min="52" max="52" width="8.453125" bestFit="1" customWidth="1"/>
    <col min="53" max="53" width="5.90625" bestFit="1" customWidth="1"/>
    <col min="54" max="54" width="7.81640625" bestFit="1" customWidth="1"/>
    <col min="55" max="55" width="6.7265625" bestFit="1" customWidth="1"/>
    <col min="56" max="56" width="7.81640625" bestFit="1" customWidth="1"/>
    <col min="57" max="57" width="7.7265625" bestFit="1" customWidth="1"/>
    <col min="58" max="58" width="6.54296875" bestFit="1" customWidth="1"/>
    <col min="59" max="59" width="7.7265625" bestFit="1" customWidth="1"/>
    <col min="60" max="60" width="6.26953125" bestFit="1" customWidth="1"/>
    <col min="61" max="61" width="7.08984375" bestFit="1" customWidth="1"/>
    <col min="62" max="62" width="7.81640625" bestFit="1" customWidth="1"/>
    <col min="63" max="63" width="5.1796875" bestFit="1" customWidth="1"/>
    <col min="64" max="64" width="6.36328125" bestFit="1" customWidth="1"/>
    <col min="65" max="65" width="5.7265625" bestFit="1" customWidth="1"/>
    <col min="66" max="66" width="5.453125" bestFit="1" customWidth="1"/>
    <col min="67" max="67" width="8.54296875" bestFit="1" customWidth="1"/>
    <col min="68" max="68" width="7.08984375" bestFit="1" customWidth="1"/>
    <col min="69" max="69" width="6.6328125" bestFit="1" customWidth="1"/>
    <col min="70" max="70" width="5.1796875" bestFit="1" customWidth="1"/>
    <col min="71" max="71" width="7.81640625" bestFit="1" customWidth="1"/>
    <col min="72" max="72" width="5.453125" bestFit="1" customWidth="1"/>
    <col min="73" max="73" width="6.08984375" bestFit="1" customWidth="1"/>
    <col min="74" max="74" width="10.36328125" bestFit="1" customWidth="1"/>
    <col min="75" max="75" width="6.26953125" bestFit="1" customWidth="1"/>
    <col min="76" max="76" width="7.6328125" bestFit="1" customWidth="1"/>
    <col min="77" max="77" width="9.08984375" bestFit="1" customWidth="1"/>
    <col min="78" max="78" width="9.6328125" bestFit="1" customWidth="1"/>
    <col min="79" max="79" width="7" bestFit="1" customWidth="1"/>
    <col min="80" max="80" width="5.08984375" bestFit="1" customWidth="1"/>
    <col min="81" max="81" width="7" bestFit="1" customWidth="1"/>
    <col min="82" max="82" width="8" bestFit="1" customWidth="1"/>
    <col min="83" max="83" width="7.81640625" bestFit="1" customWidth="1"/>
    <col min="84" max="84" width="5.453125" bestFit="1" customWidth="1"/>
    <col min="85" max="85" width="6.08984375" bestFit="1" customWidth="1"/>
    <col min="86" max="86" width="7.453125" bestFit="1" customWidth="1"/>
    <col min="87" max="87" width="7.6328125" bestFit="1" customWidth="1"/>
    <col min="88" max="88" width="6.26953125" bestFit="1" customWidth="1"/>
    <col min="89" max="89" width="7.81640625" bestFit="1" customWidth="1"/>
    <col min="90" max="90" width="10.1796875" bestFit="1" customWidth="1"/>
    <col min="91" max="91" width="6.453125" bestFit="1" customWidth="1"/>
    <col min="92" max="92" width="6.7265625" bestFit="1" customWidth="1"/>
    <col min="93" max="93" width="6.90625" bestFit="1" customWidth="1"/>
    <col min="94" max="94" width="5.6328125" bestFit="1" customWidth="1"/>
    <col min="95" max="95" width="7.54296875" bestFit="1" customWidth="1"/>
    <col min="96" max="96" width="6.1796875" bestFit="1" customWidth="1"/>
    <col min="97" max="97" width="8.1796875" bestFit="1" customWidth="1"/>
    <col min="98" max="98" width="6.90625" bestFit="1" customWidth="1"/>
    <col min="99" max="99" width="6.26953125" bestFit="1" customWidth="1"/>
    <col min="100" max="100" width="6.90625" bestFit="1" customWidth="1"/>
    <col min="101" max="101" width="6.6328125" bestFit="1" customWidth="1"/>
    <col min="102" max="102" width="6.7265625" bestFit="1" customWidth="1"/>
  </cols>
  <sheetData>
    <row r="1" spans="1:102" x14ac:dyDescent="0.45">
      <c r="A1" s="28" t="s">
        <v>168</v>
      </c>
      <c r="B1" s="28" t="s">
        <v>165</v>
      </c>
    </row>
    <row r="2" spans="1:102" x14ac:dyDescent="0.45">
      <c r="A2" s="28" t="s">
        <v>167</v>
      </c>
      <c r="B2" t="s">
        <v>32</v>
      </c>
      <c r="C2" t="s">
        <v>26</v>
      </c>
      <c r="D2" t="s">
        <v>10</v>
      </c>
      <c r="E2" t="s">
        <v>58</v>
      </c>
      <c r="F2" t="s">
        <v>31</v>
      </c>
      <c r="G2" t="s">
        <v>88</v>
      </c>
      <c r="H2" t="s">
        <v>59</v>
      </c>
      <c r="I2" t="s">
        <v>68</v>
      </c>
      <c r="J2" t="s">
        <v>67</v>
      </c>
      <c r="K2" t="s">
        <v>5</v>
      </c>
      <c r="L2" t="s">
        <v>87</v>
      </c>
      <c r="M2" t="s">
        <v>35</v>
      </c>
      <c r="N2" t="s">
        <v>38</v>
      </c>
      <c r="O2" t="s">
        <v>20</v>
      </c>
      <c r="P2" t="s">
        <v>44</v>
      </c>
      <c r="Q2" t="s">
        <v>52</v>
      </c>
      <c r="R2" t="s">
        <v>56</v>
      </c>
      <c r="S2" t="s">
        <v>63</v>
      </c>
      <c r="T2" t="s">
        <v>72</v>
      </c>
      <c r="U2" t="s">
        <v>8</v>
      </c>
      <c r="V2" t="s">
        <v>94</v>
      </c>
      <c r="W2" t="s">
        <v>45</v>
      </c>
      <c r="X2" t="s">
        <v>40</v>
      </c>
      <c r="Y2" t="s">
        <v>89</v>
      </c>
      <c r="Z2" t="s">
        <v>47</v>
      </c>
      <c r="AA2" t="s">
        <v>77</v>
      </c>
      <c r="AB2" t="s">
        <v>90</v>
      </c>
      <c r="AC2" t="s">
        <v>99</v>
      </c>
      <c r="AD2" t="s">
        <v>96</v>
      </c>
      <c r="AE2" t="s">
        <v>69</v>
      </c>
      <c r="AF2" t="s">
        <v>30</v>
      </c>
      <c r="AG2" t="s">
        <v>101</v>
      </c>
      <c r="AH2" t="s">
        <v>24</v>
      </c>
      <c r="AI2" t="s">
        <v>19</v>
      </c>
      <c r="AJ2" t="s">
        <v>95</v>
      </c>
      <c r="AK2" t="s">
        <v>34</v>
      </c>
      <c r="AL2" t="s">
        <v>61</v>
      </c>
      <c r="AM2" t="s">
        <v>73</v>
      </c>
      <c r="AN2" t="s">
        <v>15</v>
      </c>
      <c r="AO2" t="s">
        <v>70</v>
      </c>
      <c r="AP2" t="s">
        <v>85</v>
      </c>
      <c r="AQ2" t="s">
        <v>3</v>
      </c>
      <c r="AR2" t="s">
        <v>6</v>
      </c>
      <c r="AS2" t="s">
        <v>60</v>
      </c>
      <c r="AT2" t="s">
        <v>28</v>
      </c>
      <c r="AU2" t="s">
        <v>18</v>
      </c>
      <c r="AV2" t="s">
        <v>21</v>
      </c>
      <c r="AW2" t="s">
        <v>76</v>
      </c>
      <c r="AX2" t="s">
        <v>98</v>
      </c>
      <c r="AY2" t="s">
        <v>14</v>
      </c>
      <c r="AZ2" t="s">
        <v>92</v>
      </c>
      <c r="BA2" t="s">
        <v>7</v>
      </c>
      <c r="BB2" t="s">
        <v>36</v>
      </c>
      <c r="BC2" t="s">
        <v>13</v>
      </c>
      <c r="BD2" t="s">
        <v>80</v>
      </c>
      <c r="BE2" t="s">
        <v>54</v>
      </c>
      <c r="BF2" t="s">
        <v>48</v>
      </c>
      <c r="BG2" t="s">
        <v>50</v>
      </c>
      <c r="BH2" t="s">
        <v>75</v>
      </c>
      <c r="BI2" t="s">
        <v>33</v>
      </c>
      <c r="BJ2" t="s">
        <v>49</v>
      </c>
      <c r="BK2" t="s">
        <v>84</v>
      </c>
      <c r="BL2" t="s">
        <v>43</v>
      </c>
      <c r="BM2" t="s">
        <v>100</v>
      </c>
      <c r="BN2" t="s">
        <v>86</v>
      </c>
      <c r="BO2" t="s">
        <v>55</v>
      </c>
      <c r="BP2" t="s">
        <v>39</v>
      </c>
      <c r="BQ2" t="s">
        <v>81</v>
      </c>
      <c r="BR2" t="s">
        <v>74</v>
      </c>
      <c r="BS2" t="s">
        <v>93</v>
      </c>
      <c r="BT2" t="s">
        <v>57</v>
      </c>
      <c r="BU2" t="s">
        <v>71</v>
      </c>
      <c r="BV2" t="s">
        <v>64</v>
      </c>
      <c r="BW2" t="s">
        <v>51</v>
      </c>
      <c r="BX2" t="s">
        <v>37</v>
      </c>
      <c r="BY2" t="s">
        <v>22</v>
      </c>
      <c r="BZ2" t="s">
        <v>91</v>
      </c>
      <c r="CA2" t="s">
        <v>53</v>
      </c>
      <c r="CB2" t="s">
        <v>79</v>
      </c>
      <c r="CC2" t="s">
        <v>83</v>
      </c>
      <c r="CD2" t="s">
        <v>97</v>
      </c>
      <c r="CE2" t="s">
        <v>78</v>
      </c>
      <c r="CF2" t="s">
        <v>29</v>
      </c>
      <c r="CG2" t="s">
        <v>2</v>
      </c>
      <c r="CH2" t="s">
        <v>46</v>
      </c>
      <c r="CI2" t="s">
        <v>82</v>
      </c>
      <c r="CJ2" t="s">
        <v>11</v>
      </c>
      <c r="CK2" t="s">
        <v>12</v>
      </c>
      <c r="CL2" t="s">
        <v>16</v>
      </c>
      <c r="CM2" t="s">
        <v>42</v>
      </c>
      <c r="CN2" t="s">
        <v>41</v>
      </c>
      <c r="CO2" t="s">
        <v>23</v>
      </c>
      <c r="CP2" t="s">
        <v>62</v>
      </c>
      <c r="CQ2" t="s">
        <v>66</v>
      </c>
      <c r="CR2" t="s">
        <v>17</v>
      </c>
      <c r="CS2" t="s">
        <v>4</v>
      </c>
      <c r="CT2" t="s">
        <v>9</v>
      </c>
      <c r="CU2" t="s">
        <v>65</v>
      </c>
      <c r="CV2" t="s">
        <v>27</v>
      </c>
      <c r="CW2" t="s">
        <v>25</v>
      </c>
      <c r="CX2" t="s">
        <v>166</v>
      </c>
    </row>
    <row r="3" spans="1:102" x14ac:dyDescent="0.45">
      <c r="A3" s="3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>
        <v>1</v>
      </c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>
        <v>1</v>
      </c>
      <c r="Z3" s="30"/>
      <c r="AA3" s="30">
        <v>1</v>
      </c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>
        <v>1</v>
      </c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>
        <v>1</v>
      </c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>
        <v>1</v>
      </c>
      <c r="BP3" s="30"/>
      <c r="BQ3" s="30"/>
      <c r="BR3" s="30">
        <v>1</v>
      </c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>
        <v>1</v>
      </c>
      <c r="CF3" s="30"/>
      <c r="CG3" s="30"/>
      <c r="CH3" s="30"/>
      <c r="CI3" s="30"/>
      <c r="CJ3" s="30"/>
      <c r="CK3" s="30">
        <v>1</v>
      </c>
      <c r="CL3" s="30"/>
      <c r="CM3" s="30"/>
      <c r="CN3" s="30"/>
      <c r="CO3" s="30"/>
      <c r="CP3" s="30"/>
      <c r="CQ3" s="30"/>
      <c r="CR3" s="30"/>
      <c r="CS3" s="30"/>
      <c r="CT3" s="30"/>
      <c r="CU3" s="30">
        <v>1</v>
      </c>
      <c r="CV3" s="30"/>
      <c r="CW3" s="30"/>
      <c r="CX3" s="30">
        <v>10</v>
      </c>
    </row>
    <row r="4" spans="1:102" x14ac:dyDescent="0.45">
      <c r="A4" s="3">
        <v>2</v>
      </c>
      <c r="B4" s="30"/>
      <c r="C4" s="30"/>
      <c r="D4" s="30"/>
      <c r="E4" s="30"/>
      <c r="F4" s="30"/>
      <c r="G4" s="30"/>
      <c r="H4" s="30">
        <v>1</v>
      </c>
      <c r="I4" s="30"/>
      <c r="J4" s="30"/>
      <c r="K4" s="30"/>
      <c r="L4" s="30"/>
      <c r="M4" s="30">
        <v>1</v>
      </c>
      <c r="N4" s="30"/>
      <c r="O4" s="30"/>
      <c r="P4" s="30"/>
      <c r="Q4" s="30"/>
      <c r="R4" s="30"/>
      <c r="S4" s="30">
        <v>1</v>
      </c>
      <c r="T4" s="30"/>
      <c r="U4" s="30"/>
      <c r="V4" s="30"/>
      <c r="W4" s="30"/>
      <c r="X4" s="30"/>
      <c r="Y4" s="30">
        <v>1</v>
      </c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>
        <v>1</v>
      </c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>
        <v>1</v>
      </c>
      <c r="AZ4" s="30"/>
      <c r="BA4" s="30"/>
      <c r="BB4" s="30">
        <v>1</v>
      </c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>
        <v>1</v>
      </c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>
        <v>1</v>
      </c>
      <c r="CA4" s="30"/>
      <c r="CB4" s="30"/>
      <c r="CC4" s="30"/>
      <c r="CD4" s="30"/>
      <c r="CE4" s="30"/>
      <c r="CF4" s="30"/>
      <c r="CG4" s="30">
        <v>1</v>
      </c>
      <c r="CH4" s="30"/>
      <c r="CI4" s="30"/>
      <c r="CJ4" s="30"/>
      <c r="CK4" s="30"/>
      <c r="CL4" s="30"/>
      <c r="CM4" s="30"/>
      <c r="CN4" s="30"/>
      <c r="CO4" s="30"/>
      <c r="CP4" s="30"/>
      <c r="CQ4" s="30"/>
      <c r="CR4" s="30"/>
      <c r="CS4" s="30"/>
      <c r="CT4" s="30"/>
      <c r="CU4" s="30"/>
      <c r="CV4" s="30"/>
      <c r="CW4" s="30"/>
      <c r="CX4" s="30">
        <v>10</v>
      </c>
    </row>
    <row r="5" spans="1:102" x14ac:dyDescent="0.45">
      <c r="A5" s="3">
        <v>3</v>
      </c>
      <c r="B5" s="30"/>
      <c r="C5" s="30"/>
      <c r="D5" s="30"/>
      <c r="E5" s="30"/>
      <c r="F5" s="30"/>
      <c r="G5" s="30"/>
      <c r="H5" s="30"/>
      <c r="I5" s="30"/>
      <c r="J5" s="30">
        <v>1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>
        <v>1</v>
      </c>
      <c r="AV5" s="30"/>
      <c r="AW5" s="30">
        <v>1</v>
      </c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>
        <v>1</v>
      </c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>
        <v>1</v>
      </c>
      <c r="BW5" s="30"/>
      <c r="BX5" s="30"/>
      <c r="BY5" s="30"/>
      <c r="BZ5" s="30"/>
      <c r="CA5" s="30">
        <v>1</v>
      </c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>
        <v>6</v>
      </c>
    </row>
    <row r="6" spans="1:102" x14ac:dyDescent="0.45">
      <c r="A6" s="3">
        <v>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>
        <v>1</v>
      </c>
      <c r="M6" s="30"/>
      <c r="N6" s="30"/>
      <c r="O6" s="30">
        <v>1</v>
      </c>
      <c r="P6" s="30"/>
      <c r="Q6" s="30"/>
      <c r="R6" s="30">
        <v>1</v>
      </c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>
        <v>1</v>
      </c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>
        <v>1</v>
      </c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>
        <v>1</v>
      </c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>
        <v>1</v>
      </c>
      <c r="CE6" s="30">
        <v>1</v>
      </c>
      <c r="CF6" s="30"/>
      <c r="CG6" s="30"/>
      <c r="CH6" s="30"/>
      <c r="CI6" s="30"/>
      <c r="CJ6" s="30"/>
      <c r="CK6" s="30">
        <v>1</v>
      </c>
      <c r="CL6" s="30"/>
      <c r="CM6" s="30"/>
      <c r="CN6" s="30">
        <v>1</v>
      </c>
      <c r="CO6" s="30"/>
      <c r="CP6" s="30">
        <v>1</v>
      </c>
      <c r="CQ6" s="30"/>
      <c r="CR6" s="30"/>
      <c r="CS6" s="30"/>
      <c r="CT6" s="30"/>
      <c r="CU6" s="30"/>
      <c r="CV6" s="30">
        <v>1</v>
      </c>
      <c r="CW6" s="30"/>
      <c r="CX6" s="30">
        <v>12</v>
      </c>
    </row>
    <row r="7" spans="1:102" x14ac:dyDescent="0.45">
      <c r="A7" s="3">
        <v>5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>
        <v>1</v>
      </c>
      <c r="BR7" s="30"/>
      <c r="BS7" s="30"/>
      <c r="BT7" s="30">
        <v>1</v>
      </c>
      <c r="BU7" s="30"/>
      <c r="BV7" s="30"/>
      <c r="BW7" s="30"/>
      <c r="BX7" s="30"/>
      <c r="BY7" s="30"/>
      <c r="BZ7" s="30"/>
      <c r="CA7" s="30"/>
      <c r="CB7" s="30"/>
      <c r="CC7" s="30"/>
      <c r="CD7" s="30">
        <v>1</v>
      </c>
      <c r="CE7" s="30">
        <v>1</v>
      </c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>
        <v>4</v>
      </c>
    </row>
    <row r="8" spans="1:102" x14ac:dyDescent="0.45">
      <c r="A8" s="3">
        <v>6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>
        <v>1</v>
      </c>
      <c r="AH8" s="30"/>
      <c r="AI8" s="30">
        <v>1</v>
      </c>
      <c r="AJ8" s="30"/>
      <c r="AK8" s="30"/>
      <c r="AL8" s="30"/>
      <c r="AM8" s="30"/>
      <c r="AN8" s="30"/>
      <c r="AO8" s="30"/>
      <c r="AP8" s="30"/>
      <c r="AQ8" s="30"/>
      <c r="AR8" s="30"/>
      <c r="AS8" s="30">
        <v>1</v>
      </c>
      <c r="AT8" s="30"/>
      <c r="AU8" s="30">
        <v>1</v>
      </c>
      <c r="AV8" s="30"/>
      <c r="AW8" s="30"/>
      <c r="AX8" s="30"/>
      <c r="AY8" s="30"/>
      <c r="AZ8" s="30"/>
      <c r="BA8" s="30">
        <v>1</v>
      </c>
      <c r="BB8" s="30"/>
      <c r="BC8" s="30"/>
      <c r="BD8" s="30">
        <v>1</v>
      </c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>
        <v>1</v>
      </c>
      <c r="BW8" s="30"/>
      <c r="BX8" s="30"/>
      <c r="BY8" s="30"/>
      <c r="BZ8" s="30"/>
      <c r="CA8" s="30"/>
      <c r="CB8" s="30"/>
      <c r="CC8" s="30"/>
      <c r="CD8" s="30"/>
      <c r="CE8" s="30">
        <v>1</v>
      </c>
      <c r="CF8" s="30">
        <v>1</v>
      </c>
      <c r="CG8" s="30"/>
      <c r="CH8" s="30"/>
      <c r="CI8" s="30"/>
      <c r="CJ8" s="30"/>
      <c r="CK8" s="30"/>
      <c r="CL8" s="30"/>
      <c r="CM8" s="30"/>
      <c r="CN8" s="30">
        <v>1</v>
      </c>
      <c r="CO8" s="30"/>
      <c r="CP8" s="30"/>
      <c r="CQ8" s="30"/>
      <c r="CR8" s="30"/>
      <c r="CS8" s="30"/>
      <c r="CT8" s="30"/>
      <c r="CU8" s="30"/>
      <c r="CV8" s="30">
        <v>1</v>
      </c>
      <c r="CW8" s="30">
        <v>1</v>
      </c>
      <c r="CX8" s="30">
        <v>12</v>
      </c>
    </row>
    <row r="9" spans="1:102" x14ac:dyDescent="0.45">
      <c r="A9" s="3">
        <v>7</v>
      </c>
      <c r="B9" s="30"/>
      <c r="C9" s="30"/>
      <c r="D9" s="30"/>
      <c r="E9" s="30">
        <v>1</v>
      </c>
      <c r="F9" s="30">
        <v>1</v>
      </c>
      <c r="G9" s="30"/>
      <c r="H9" s="30"/>
      <c r="I9" s="30"/>
      <c r="J9" s="30"/>
      <c r="K9" s="30">
        <v>1</v>
      </c>
      <c r="L9" s="30"/>
      <c r="M9" s="30"/>
      <c r="N9" s="30">
        <v>1</v>
      </c>
      <c r="O9" s="30"/>
      <c r="P9" s="30"/>
      <c r="Q9" s="30"/>
      <c r="R9" s="30"/>
      <c r="S9" s="30"/>
      <c r="T9" s="30"/>
      <c r="U9" s="30"/>
      <c r="V9" s="30">
        <v>1</v>
      </c>
      <c r="W9" s="30"/>
      <c r="X9" s="30"/>
      <c r="Y9" s="30"/>
      <c r="Z9" s="30"/>
      <c r="AA9" s="30"/>
      <c r="AB9" s="30"/>
      <c r="AC9" s="30"/>
      <c r="AD9" s="30"/>
      <c r="AE9" s="30"/>
      <c r="AF9" s="30">
        <v>1</v>
      </c>
      <c r="AG9" s="30"/>
      <c r="AH9" s="30"/>
      <c r="AI9" s="30">
        <v>1</v>
      </c>
      <c r="AJ9" s="30"/>
      <c r="AK9" s="30"/>
      <c r="AL9" s="30"/>
      <c r="AM9" s="30">
        <v>1</v>
      </c>
      <c r="AN9" s="30"/>
      <c r="AO9" s="30">
        <v>1</v>
      </c>
      <c r="AP9" s="30"/>
      <c r="AQ9" s="30"/>
      <c r="AR9" s="30"/>
      <c r="AS9" s="30"/>
      <c r="AT9" s="30">
        <v>1</v>
      </c>
      <c r="AU9" s="30"/>
      <c r="AV9" s="30">
        <v>1</v>
      </c>
      <c r="AW9" s="30">
        <v>1</v>
      </c>
      <c r="AX9" s="30"/>
      <c r="AY9" s="30"/>
      <c r="AZ9" s="30"/>
      <c r="BA9" s="30"/>
      <c r="BB9" s="30"/>
      <c r="BC9" s="30"/>
      <c r="BD9" s="30">
        <v>1</v>
      </c>
      <c r="BE9" s="30"/>
      <c r="BF9" s="30"/>
      <c r="BG9" s="30">
        <v>1</v>
      </c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>
        <v>1</v>
      </c>
      <c r="BX9" s="30"/>
      <c r="BY9" s="30">
        <v>1</v>
      </c>
      <c r="BZ9" s="30"/>
      <c r="CA9" s="30">
        <v>1</v>
      </c>
      <c r="CB9" s="30"/>
      <c r="CC9" s="30"/>
      <c r="CD9" s="30"/>
      <c r="CE9" s="30"/>
      <c r="CF9" s="30"/>
      <c r="CG9" s="30"/>
      <c r="CH9" s="30"/>
      <c r="CI9" s="30"/>
      <c r="CJ9" s="30">
        <v>1</v>
      </c>
      <c r="CK9" s="30"/>
      <c r="CL9" s="30"/>
      <c r="CM9" s="30"/>
      <c r="CN9" s="30"/>
      <c r="CO9" s="30"/>
      <c r="CP9" s="30"/>
      <c r="CQ9" s="30">
        <v>1</v>
      </c>
      <c r="CR9" s="30"/>
      <c r="CS9" s="30"/>
      <c r="CT9" s="30"/>
      <c r="CU9" s="30"/>
      <c r="CV9" s="30"/>
      <c r="CW9" s="30"/>
      <c r="CX9" s="30">
        <v>19</v>
      </c>
    </row>
    <row r="10" spans="1:102" x14ac:dyDescent="0.45">
      <c r="A10" s="3">
        <v>8</v>
      </c>
      <c r="B10" s="30"/>
      <c r="C10" s="30"/>
      <c r="D10" s="30"/>
      <c r="E10" s="30"/>
      <c r="F10" s="30"/>
      <c r="G10" s="30"/>
      <c r="H10" s="30"/>
      <c r="I10" s="30">
        <v>1</v>
      </c>
      <c r="J10" s="30">
        <v>1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>
        <v>1</v>
      </c>
      <c r="W10" s="30">
        <v>1</v>
      </c>
      <c r="X10" s="30"/>
      <c r="Y10" s="30"/>
      <c r="Z10" s="30"/>
      <c r="AA10" s="30"/>
      <c r="AB10" s="30"/>
      <c r="AC10" s="30"/>
      <c r="AD10" s="30"/>
      <c r="AE10" s="30"/>
      <c r="AF10" s="30"/>
      <c r="AG10" s="30">
        <v>1</v>
      </c>
      <c r="AH10" s="30"/>
      <c r="AI10" s="30"/>
      <c r="AJ10" s="30"/>
      <c r="AK10" s="30">
        <v>1</v>
      </c>
      <c r="AL10" s="30"/>
      <c r="AM10" s="30">
        <v>1</v>
      </c>
      <c r="AN10" s="30"/>
      <c r="AO10" s="30">
        <v>1</v>
      </c>
      <c r="AP10" s="30"/>
      <c r="AQ10" s="30"/>
      <c r="AR10" s="30">
        <v>1</v>
      </c>
      <c r="AS10" s="30"/>
      <c r="AT10" s="30"/>
      <c r="AU10" s="30"/>
      <c r="AV10" s="30">
        <v>1</v>
      </c>
      <c r="AW10" s="30"/>
      <c r="AX10" s="30"/>
      <c r="AY10" s="30"/>
      <c r="AZ10" s="30"/>
      <c r="BA10" s="30"/>
      <c r="BB10" s="30"/>
      <c r="BC10" s="30"/>
      <c r="BD10" s="30">
        <v>1</v>
      </c>
      <c r="BE10" s="30">
        <v>1</v>
      </c>
      <c r="BF10" s="30"/>
      <c r="BG10" s="30"/>
      <c r="BH10" s="30"/>
      <c r="BI10" s="30">
        <v>1</v>
      </c>
      <c r="BJ10" s="30"/>
      <c r="BK10" s="30">
        <v>1</v>
      </c>
      <c r="BL10" s="30"/>
      <c r="BM10" s="30"/>
      <c r="BN10" s="30">
        <v>1</v>
      </c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>
        <v>1</v>
      </c>
      <c r="CB10" s="30"/>
      <c r="CC10" s="30"/>
      <c r="CD10" s="30"/>
      <c r="CE10" s="30"/>
      <c r="CF10" s="30"/>
      <c r="CG10" s="30"/>
      <c r="CH10" s="30">
        <v>1</v>
      </c>
      <c r="CI10" s="30">
        <v>1</v>
      </c>
      <c r="CJ10" s="30"/>
      <c r="CK10" s="30"/>
      <c r="CL10" s="30"/>
      <c r="CM10" s="30">
        <v>1</v>
      </c>
      <c r="CN10" s="30"/>
      <c r="CO10" s="30"/>
      <c r="CP10" s="30"/>
      <c r="CQ10" s="30"/>
      <c r="CR10" s="30"/>
      <c r="CS10" s="30"/>
      <c r="CT10" s="30">
        <v>1</v>
      </c>
      <c r="CU10" s="30"/>
      <c r="CV10" s="30"/>
      <c r="CW10" s="30"/>
      <c r="CX10" s="30">
        <v>20</v>
      </c>
    </row>
    <row r="11" spans="1:102" x14ac:dyDescent="0.45">
      <c r="A11" s="3">
        <v>9</v>
      </c>
      <c r="B11" s="30"/>
      <c r="C11" s="30">
        <v>1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>
        <v>1</v>
      </c>
      <c r="AB11" s="30"/>
      <c r="AC11" s="30"/>
      <c r="AD11" s="30">
        <v>1</v>
      </c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>
        <v>1</v>
      </c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>
        <v>1</v>
      </c>
      <c r="BT11" s="30"/>
      <c r="BU11" s="30">
        <v>1</v>
      </c>
      <c r="BV11" s="30"/>
      <c r="BW11" s="30"/>
      <c r="BX11" s="30"/>
      <c r="BY11" s="30"/>
      <c r="BZ11" s="30"/>
      <c r="CA11" s="30"/>
      <c r="CB11" s="30"/>
      <c r="CC11" s="30"/>
      <c r="CD11" s="30"/>
      <c r="CE11" s="30">
        <v>1</v>
      </c>
      <c r="CF11" s="30"/>
      <c r="CG11" s="30"/>
      <c r="CH11" s="30"/>
      <c r="CI11" s="30"/>
      <c r="CJ11" s="30"/>
      <c r="CK11" s="30">
        <v>1</v>
      </c>
      <c r="CL11" s="30">
        <v>1</v>
      </c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>
        <v>1</v>
      </c>
      <c r="CX11" s="30">
        <v>10</v>
      </c>
    </row>
    <row r="12" spans="1:102" x14ac:dyDescent="0.45">
      <c r="A12" s="3">
        <v>10</v>
      </c>
      <c r="B12" s="30"/>
      <c r="C12" s="30"/>
      <c r="D12" s="30"/>
      <c r="E12" s="30"/>
      <c r="F12" s="30">
        <v>1</v>
      </c>
      <c r="G12" s="30">
        <v>1</v>
      </c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>
        <v>1</v>
      </c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>
        <v>1</v>
      </c>
      <c r="AX12" s="30"/>
      <c r="AY12" s="30"/>
      <c r="AZ12" s="30"/>
      <c r="BA12" s="30">
        <v>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>
        <v>1</v>
      </c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>
        <v>1</v>
      </c>
      <c r="CV12" s="30"/>
      <c r="CW12" s="30"/>
      <c r="CX12" s="30">
        <v>7</v>
      </c>
    </row>
    <row r="13" spans="1:102" x14ac:dyDescent="0.45">
      <c r="A13" s="3">
        <v>11</v>
      </c>
      <c r="B13" s="30"/>
      <c r="C13" s="30"/>
      <c r="D13" s="30"/>
      <c r="E13" s="30"/>
      <c r="F13" s="30"/>
      <c r="G13" s="30"/>
      <c r="H13" s="30"/>
      <c r="I13" s="30"/>
      <c r="J13" s="30">
        <v>1</v>
      </c>
      <c r="K13" s="30"/>
      <c r="L13" s="30"/>
      <c r="M13" s="30"/>
      <c r="N13" s="30"/>
      <c r="O13" s="30">
        <v>1</v>
      </c>
      <c r="P13" s="30">
        <v>1</v>
      </c>
      <c r="Q13" s="30"/>
      <c r="R13" s="30"/>
      <c r="S13" s="30"/>
      <c r="T13" s="30"/>
      <c r="U13" s="30"/>
      <c r="V13" s="30"/>
      <c r="W13" s="30"/>
      <c r="X13" s="30"/>
      <c r="Y13" s="30">
        <v>1</v>
      </c>
      <c r="Z13" s="30"/>
      <c r="AA13" s="30"/>
      <c r="AB13" s="30"/>
      <c r="AC13" s="30">
        <v>1</v>
      </c>
      <c r="AD13" s="30"/>
      <c r="AE13" s="30"/>
      <c r="AF13" s="30"/>
      <c r="AG13" s="30"/>
      <c r="AH13" s="30">
        <v>1</v>
      </c>
      <c r="AI13" s="30"/>
      <c r="AJ13" s="30"/>
      <c r="AK13" s="30"/>
      <c r="AL13" s="30">
        <v>1</v>
      </c>
      <c r="AM13" s="30"/>
      <c r="AN13" s="30">
        <v>1</v>
      </c>
      <c r="AO13" s="30"/>
      <c r="AP13" s="30"/>
      <c r="AQ13" s="30"/>
      <c r="AR13" s="30"/>
      <c r="AS13" s="30"/>
      <c r="AT13" s="30"/>
      <c r="AU13" s="30"/>
      <c r="AV13" s="30"/>
      <c r="AW13" s="30"/>
      <c r="AX13" s="30">
        <v>1</v>
      </c>
      <c r="AY13" s="30">
        <v>1</v>
      </c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>
        <v>1</v>
      </c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>
        <v>1</v>
      </c>
      <c r="CF13" s="30"/>
      <c r="CG13" s="30"/>
      <c r="CH13" s="30"/>
      <c r="CI13" s="30"/>
      <c r="CJ13" s="30"/>
      <c r="CK13" s="30">
        <v>1</v>
      </c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>
        <v>13</v>
      </c>
    </row>
    <row r="14" spans="1:102" x14ac:dyDescent="0.45">
      <c r="A14" s="3">
        <v>12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>
        <v>1</v>
      </c>
      <c r="V14" s="30"/>
      <c r="W14" s="30"/>
      <c r="X14" s="30"/>
      <c r="Y14" s="30"/>
      <c r="Z14" s="30"/>
      <c r="AA14" s="30"/>
      <c r="AB14" s="30"/>
      <c r="AC14" s="30"/>
      <c r="AD14" s="30"/>
      <c r="AE14" s="30">
        <v>1</v>
      </c>
      <c r="AF14" s="30"/>
      <c r="AG14" s="30"/>
      <c r="AH14" s="30"/>
      <c r="AI14" s="30"/>
      <c r="AJ14" s="30"/>
      <c r="AK14" s="30"/>
      <c r="AL14" s="30">
        <v>1</v>
      </c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>
        <v>1</v>
      </c>
      <c r="BA14" s="30"/>
      <c r="BB14" s="30"/>
      <c r="BC14" s="30"/>
      <c r="BD14" s="30"/>
      <c r="BE14" s="30"/>
      <c r="BF14" s="30"/>
      <c r="BG14" s="30">
        <v>1</v>
      </c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>
        <v>5</v>
      </c>
    </row>
    <row r="15" spans="1:102" x14ac:dyDescent="0.45">
      <c r="A15" s="3">
        <v>13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>
        <v>1</v>
      </c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>
        <v>1</v>
      </c>
      <c r="AL15" s="30"/>
      <c r="AM15" s="30">
        <v>1</v>
      </c>
      <c r="AN15" s="30"/>
      <c r="AO15" s="30">
        <v>1</v>
      </c>
      <c r="AP15" s="30"/>
      <c r="AQ15" s="30"/>
      <c r="AR15" s="30"/>
      <c r="AS15" s="30"/>
      <c r="AT15" s="30">
        <v>1</v>
      </c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>
        <v>1</v>
      </c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>
        <v>6</v>
      </c>
    </row>
    <row r="16" spans="1:102" x14ac:dyDescent="0.45">
      <c r="A16" s="3">
        <v>14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>
        <v>1</v>
      </c>
      <c r="AB16" s="30">
        <v>1</v>
      </c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>
        <v>1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>
        <v>1</v>
      </c>
      <c r="BU16" s="30"/>
      <c r="BV16" s="30"/>
      <c r="BW16" s="30"/>
      <c r="BX16" s="30"/>
      <c r="BY16" s="30"/>
      <c r="BZ16" s="30"/>
      <c r="CA16" s="30"/>
      <c r="CB16" s="30"/>
      <c r="CC16" s="30"/>
      <c r="CD16" s="30">
        <v>1</v>
      </c>
      <c r="CE16" s="30"/>
      <c r="CF16" s="30">
        <v>1</v>
      </c>
      <c r="CG16" s="30"/>
      <c r="CH16" s="30"/>
      <c r="CI16" s="30"/>
      <c r="CJ16" s="30"/>
      <c r="CK16" s="30">
        <v>1</v>
      </c>
      <c r="CL16" s="30"/>
      <c r="CM16" s="30"/>
      <c r="CN16" s="30"/>
      <c r="CO16" s="30"/>
      <c r="CP16" s="30"/>
      <c r="CQ16" s="30"/>
      <c r="CR16" s="30">
        <v>1</v>
      </c>
      <c r="CS16" s="30"/>
      <c r="CT16" s="30"/>
      <c r="CU16" s="30">
        <v>1</v>
      </c>
      <c r="CV16" s="30"/>
      <c r="CW16" s="30"/>
      <c r="CX16" s="30">
        <v>9</v>
      </c>
    </row>
    <row r="17" spans="1:102" x14ac:dyDescent="0.45">
      <c r="A17" s="3">
        <v>15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>
        <v>1</v>
      </c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>
        <v>1</v>
      </c>
      <c r="AO17" s="30"/>
      <c r="AP17" s="30"/>
      <c r="AQ17" s="30"/>
      <c r="AR17" s="30"/>
      <c r="AS17" s="30"/>
      <c r="AT17" s="30"/>
      <c r="AU17" s="30"/>
      <c r="AV17" s="30"/>
      <c r="AW17" s="30"/>
      <c r="AX17" s="30">
        <v>1</v>
      </c>
      <c r="AY17" s="30"/>
      <c r="AZ17" s="30"/>
      <c r="BA17" s="30">
        <v>1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>
        <v>1</v>
      </c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>
        <v>1</v>
      </c>
      <c r="CX17" s="30">
        <v>6</v>
      </c>
    </row>
    <row r="18" spans="1:102" x14ac:dyDescent="0.45">
      <c r="A18" s="3">
        <v>16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>
        <v>1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>
        <v>1</v>
      </c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>
        <v>1</v>
      </c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>
        <v>1</v>
      </c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>
        <v>1</v>
      </c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>
        <v>5</v>
      </c>
    </row>
    <row r="19" spans="1:102" x14ac:dyDescent="0.45">
      <c r="A19" s="3">
        <v>17</v>
      </c>
      <c r="B19" s="30"/>
      <c r="C19" s="30"/>
      <c r="D19" s="30"/>
      <c r="E19" s="30"/>
      <c r="F19" s="30"/>
      <c r="G19" s="30"/>
      <c r="H19" s="30">
        <v>1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>
        <v>1</v>
      </c>
      <c r="T19" s="30"/>
      <c r="U19" s="30"/>
      <c r="V19" s="30"/>
      <c r="W19" s="30"/>
      <c r="X19" s="30"/>
      <c r="Y19" s="30"/>
      <c r="Z19" s="30">
        <v>1</v>
      </c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>
        <v>1</v>
      </c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>
        <v>1</v>
      </c>
      <c r="BD19" s="30"/>
      <c r="BE19" s="30"/>
      <c r="BF19" s="30">
        <v>1</v>
      </c>
      <c r="BG19" s="30"/>
      <c r="BH19" s="30"/>
      <c r="BI19" s="30"/>
      <c r="BJ19" s="30"/>
      <c r="BK19" s="30"/>
      <c r="BL19" s="30"/>
      <c r="BM19" s="30"/>
      <c r="BN19" s="30"/>
      <c r="BO19" s="30"/>
      <c r="BP19" s="30">
        <v>1</v>
      </c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>
        <v>7</v>
      </c>
    </row>
    <row r="20" spans="1:102" x14ac:dyDescent="0.45">
      <c r="A20" s="3">
        <v>18</v>
      </c>
      <c r="B20" s="30">
        <v>1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>
        <v>1</v>
      </c>
      <c r="AH20" s="30"/>
      <c r="AI20" s="30"/>
      <c r="AJ20" s="30"/>
      <c r="AK20" s="30">
        <v>1</v>
      </c>
      <c r="AL20" s="30"/>
      <c r="AM20" s="30"/>
      <c r="AN20" s="30"/>
      <c r="AO20" s="30">
        <v>1</v>
      </c>
      <c r="AP20" s="30"/>
      <c r="AQ20" s="30"/>
      <c r="AR20" s="30"/>
      <c r="AS20" s="30"/>
      <c r="AT20" s="30">
        <v>1</v>
      </c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>
        <v>1</v>
      </c>
      <c r="BI20" s="30"/>
      <c r="BJ20" s="30"/>
      <c r="BK20" s="30"/>
      <c r="BL20" s="30"/>
      <c r="BM20" s="30">
        <v>1</v>
      </c>
      <c r="BN20" s="30">
        <v>1</v>
      </c>
      <c r="BO20" s="30"/>
      <c r="BP20" s="30"/>
      <c r="BQ20" s="30"/>
      <c r="BR20" s="30"/>
      <c r="BS20" s="30"/>
      <c r="BT20" s="30"/>
      <c r="BU20" s="30"/>
      <c r="BV20" s="30"/>
      <c r="BW20" s="30">
        <v>1</v>
      </c>
      <c r="BX20" s="30"/>
      <c r="BY20" s="30"/>
      <c r="BZ20" s="30"/>
      <c r="CA20" s="30"/>
      <c r="CB20" s="30">
        <v>1</v>
      </c>
      <c r="CC20" s="30"/>
      <c r="CD20" s="30"/>
      <c r="CE20" s="30"/>
      <c r="CF20" s="30"/>
      <c r="CG20" s="30"/>
      <c r="CH20" s="30"/>
      <c r="CI20" s="30">
        <v>1</v>
      </c>
      <c r="CJ20" s="30">
        <v>1</v>
      </c>
      <c r="CK20" s="30"/>
      <c r="CL20" s="30"/>
      <c r="CM20" s="30"/>
      <c r="CN20" s="30"/>
      <c r="CO20" s="30">
        <v>1</v>
      </c>
      <c r="CP20" s="30"/>
      <c r="CQ20" s="30"/>
      <c r="CR20" s="30"/>
      <c r="CS20" s="30">
        <v>1</v>
      </c>
      <c r="CT20" s="30"/>
      <c r="CU20" s="30"/>
      <c r="CV20" s="30"/>
      <c r="CW20" s="30"/>
      <c r="CX20" s="30">
        <v>14</v>
      </c>
    </row>
    <row r="21" spans="1:102" x14ac:dyDescent="0.45">
      <c r="A21" s="3">
        <v>19</v>
      </c>
      <c r="B21" s="30"/>
      <c r="C21" s="30"/>
      <c r="D21" s="30"/>
      <c r="E21" s="30"/>
      <c r="F21" s="30">
        <v>1</v>
      </c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>
        <v>1</v>
      </c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>
        <v>1</v>
      </c>
      <c r="BE21" s="30"/>
      <c r="BF21" s="30"/>
      <c r="BG21" s="30"/>
      <c r="BH21" s="30"/>
      <c r="BI21" s="30"/>
      <c r="BJ21" s="30">
        <v>1</v>
      </c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>
        <v>1</v>
      </c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>
        <v>5</v>
      </c>
    </row>
    <row r="22" spans="1:102" x14ac:dyDescent="0.45">
      <c r="A22" s="3">
        <v>20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>
        <v>1</v>
      </c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>
        <v>1</v>
      </c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>
        <v>1</v>
      </c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>
        <v>1</v>
      </c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0"/>
      <c r="BY22" s="30"/>
      <c r="BZ22" s="30"/>
      <c r="CA22" s="30"/>
      <c r="CB22" s="30"/>
      <c r="CC22" s="30"/>
      <c r="CD22" s="30">
        <v>1</v>
      </c>
      <c r="CE22" s="30">
        <v>1</v>
      </c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30"/>
      <c r="CQ22" s="30"/>
      <c r="CR22" s="30"/>
      <c r="CS22" s="30"/>
      <c r="CT22" s="30"/>
      <c r="CU22" s="30"/>
      <c r="CV22" s="30"/>
      <c r="CW22" s="30"/>
      <c r="CX22" s="30">
        <v>6</v>
      </c>
    </row>
    <row r="23" spans="1:102" x14ac:dyDescent="0.45">
      <c r="A23" s="3">
        <v>21</v>
      </c>
      <c r="B23" s="30"/>
      <c r="C23" s="30"/>
      <c r="D23" s="30"/>
      <c r="E23" s="30"/>
      <c r="F23" s="30"/>
      <c r="G23" s="30">
        <v>1</v>
      </c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>
        <v>1</v>
      </c>
      <c r="CB23" s="30">
        <v>1</v>
      </c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>
        <v>1</v>
      </c>
      <c r="CW23" s="30"/>
      <c r="CX23" s="30">
        <v>4</v>
      </c>
    </row>
    <row r="24" spans="1:102" x14ac:dyDescent="0.45">
      <c r="A24" s="3">
        <v>22</v>
      </c>
      <c r="B24" s="30"/>
      <c r="C24" s="30"/>
      <c r="D24" s="30"/>
      <c r="E24" s="30"/>
      <c r="F24" s="30"/>
      <c r="G24" s="30">
        <v>1</v>
      </c>
      <c r="H24" s="30"/>
      <c r="I24" s="30"/>
      <c r="J24" s="30">
        <v>1</v>
      </c>
      <c r="K24" s="30"/>
      <c r="L24" s="30">
        <v>1</v>
      </c>
      <c r="M24" s="30"/>
      <c r="N24" s="30"/>
      <c r="O24" s="30"/>
      <c r="P24" s="30"/>
      <c r="Q24" s="30"/>
      <c r="R24" s="30"/>
      <c r="S24" s="30"/>
      <c r="T24" s="30"/>
      <c r="U24" s="30">
        <v>1</v>
      </c>
      <c r="V24" s="30"/>
      <c r="W24" s="30"/>
      <c r="X24" s="30">
        <v>1</v>
      </c>
      <c r="Y24" s="30">
        <v>1</v>
      </c>
      <c r="Z24" s="30"/>
      <c r="AA24" s="30">
        <v>1</v>
      </c>
      <c r="AB24" s="30"/>
      <c r="AC24" s="30"/>
      <c r="AD24" s="30"/>
      <c r="AE24" s="30"/>
      <c r="AF24" s="30"/>
      <c r="AG24" s="30"/>
      <c r="AH24" s="30">
        <v>1</v>
      </c>
      <c r="AI24" s="30">
        <v>1</v>
      </c>
      <c r="AJ24" s="30"/>
      <c r="AK24" s="30"/>
      <c r="AL24" s="30">
        <v>1</v>
      </c>
      <c r="AM24" s="30"/>
      <c r="AN24" s="30">
        <v>1</v>
      </c>
      <c r="AO24" s="30"/>
      <c r="AP24" s="30"/>
      <c r="AQ24" s="30"/>
      <c r="AR24" s="30"/>
      <c r="AS24" s="30"/>
      <c r="AT24" s="30"/>
      <c r="AU24" s="30">
        <v>1</v>
      </c>
      <c r="AV24" s="30"/>
      <c r="AW24" s="30"/>
      <c r="AX24" s="30"/>
      <c r="AY24" s="30"/>
      <c r="AZ24" s="30"/>
      <c r="BA24" s="30">
        <v>1</v>
      </c>
      <c r="BB24" s="30"/>
      <c r="BC24" s="30"/>
      <c r="BD24" s="30">
        <v>1</v>
      </c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30">
        <v>1</v>
      </c>
      <c r="BS24" s="30"/>
      <c r="BT24" s="30"/>
      <c r="BU24" s="30"/>
      <c r="BV24" s="30">
        <v>1</v>
      </c>
      <c r="BW24" s="30"/>
      <c r="BX24" s="30"/>
      <c r="BY24" s="30"/>
      <c r="BZ24" s="30"/>
      <c r="CA24" s="30">
        <v>1</v>
      </c>
      <c r="CB24" s="30"/>
      <c r="CC24" s="30"/>
      <c r="CD24" s="30">
        <v>1</v>
      </c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>
        <v>1</v>
      </c>
      <c r="CS24" s="30">
        <v>1</v>
      </c>
      <c r="CT24" s="30"/>
      <c r="CU24" s="30"/>
      <c r="CV24" s="30"/>
      <c r="CW24" s="30">
        <v>1</v>
      </c>
      <c r="CX24" s="30">
        <v>21</v>
      </c>
    </row>
    <row r="25" spans="1:102" x14ac:dyDescent="0.45">
      <c r="A25" s="3">
        <v>23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>
        <v>1</v>
      </c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>
        <v>1</v>
      </c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>
        <v>1</v>
      </c>
      <c r="BP25" s="30"/>
      <c r="BQ25" s="30"/>
      <c r="BR25" s="30"/>
      <c r="BS25" s="30"/>
      <c r="BT25" s="30"/>
      <c r="BU25" s="30">
        <v>1</v>
      </c>
      <c r="BV25" s="30"/>
      <c r="BW25" s="30"/>
      <c r="BX25" s="30"/>
      <c r="BY25" s="30"/>
      <c r="BZ25" s="30"/>
      <c r="CA25" s="30"/>
      <c r="CB25" s="30"/>
      <c r="CC25" s="30"/>
      <c r="CD25" s="30"/>
      <c r="CE25" s="30"/>
      <c r="CF25" s="30">
        <v>1</v>
      </c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/>
      <c r="CW25" s="30"/>
      <c r="CX25" s="30">
        <v>5</v>
      </c>
    </row>
    <row r="26" spans="1:102" x14ac:dyDescent="0.45">
      <c r="A26" s="3">
        <v>24</v>
      </c>
      <c r="B26" s="30"/>
      <c r="C26" s="30"/>
      <c r="D26" s="30">
        <v>1</v>
      </c>
      <c r="E26" s="30"/>
      <c r="F26" s="30"/>
      <c r="G26" s="30"/>
      <c r="H26" s="30">
        <v>1</v>
      </c>
      <c r="I26" s="30"/>
      <c r="J26" s="30"/>
      <c r="K26" s="30"/>
      <c r="L26" s="30"/>
      <c r="M26" s="30">
        <v>1</v>
      </c>
      <c r="N26" s="30"/>
      <c r="O26" s="30"/>
      <c r="P26" s="30"/>
      <c r="Q26" s="30">
        <v>1</v>
      </c>
      <c r="R26" s="30"/>
      <c r="S26" s="30">
        <v>1</v>
      </c>
      <c r="T26" s="30"/>
      <c r="U26" s="30"/>
      <c r="V26" s="30"/>
      <c r="W26" s="30"/>
      <c r="X26" s="30"/>
      <c r="Y26" s="30"/>
      <c r="Z26" s="30">
        <v>1</v>
      </c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>
        <v>1</v>
      </c>
      <c r="AQ26" s="30">
        <v>1</v>
      </c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>
        <v>1</v>
      </c>
      <c r="BD26" s="30"/>
      <c r="BE26" s="30"/>
      <c r="BF26" s="30">
        <v>1</v>
      </c>
      <c r="BG26" s="30"/>
      <c r="BH26" s="30"/>
      <c r="BI26" s="30"/>
      <c r="BJ26" s="30"/>
      <c r="BK26" s="30"/>
      <c r="BL26" s="30"/>
      <c r="BM26" s="30"/>
      <c r="BN26" s="30"/>
      <c r="BO26" s="30"/>
      <c r="BP26" s="30">
        <v>1</v>
      </c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>
        <v>1</v>
      </c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/>
      <c r="CS26" s="30"/>
      <c r="CT26" s="30"/>
      <c r="CU26" s="30"/>
      <c r="CV26" s="30"/>
      <c r="CW26" s="30"/>
      <c r="CX26" s="30">
        <v>12</v>
      </c>
    </row>
    <row r="27" spans="1:102" x14ac:dyDescent="0.45">
      <c r="A27" s="3">
        <v>25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>
        <v>1</v>
      </c>
      <c r="V27" s="30"/>
      <c r="W27" s="30"/>
      <c r="X27" s="30"/>
      <c r="Y27" s="30"/>
      <c r="Z27" s="30"/>
      <c r="AA27" s="30"/>
      <c r="AB27" s="30"/>
      <c r="AC27" s="30">
        <v>1</v>
      </c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>
        <v>1</v>
      </c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E27" s="30">
        <v>1</v>
      </c>
      <c r="CF27" s="30"/>
      <c r="CG27" s="30"/>
      <c r="CH27" s="30"/>
      <c r="CI27" s="30"/>
      <c r="CJ27" s="30"/>
      <c r="CK27" s="30"/>
      <c r="CL27" s="30">
        <v>1</v>
      </c>
      <c r="CM27" s="30"/>
      <c r="CN27" s="30"/>
      <c r="CO27" s="30"/>
      <c r="CP27" s="30"/>
      <c r="CQ27" s="30"/>
      <c r="CR27" s="30">
        <v>1</v>
      </c>
      <c r="CS27" s="30"/>
      <c r="CT27" s="30"/>
      <c r="CU27" s="30"/>
      <c r="CV27" s="30"/>
      <c r="CW27" s="30"/>
      <c r="CX27" s="30">
        <v>6</v>
      </c>
    </row>
    <row r="28" spans="1:102" x14ac:dyDescent="0.45">
      <c r="A28" s="3">
        <v>26</v>
      </c>
      <c r="B28" s="30"/>
      <c r="C28" s="30"/>
      <c r="D28" s="30">
        <v>1</v>
      </c>
      <c r="E28" s="30"/>
      <c r="F28" s="30"/>
      <c r="G28" s="30"/>
      <c r="H28" s="30">
        <v>1</v>
      </c>
      <c r="I28" s="30"/>
      <c r="J28" s="30"/>
      <c r="K28" s="30"/>
      <c r="L28" s="30"/>
      <c r="M28" s="30">
        <v>1</v>
      </c>
      <c r="N28" s="30"/>
      <c r="O28" s="30"/>
      <c r="P28" s="30"/>
      <c r="Q28" s="30">
        <v>1</v>
      </c>
      <c r="R28" s="30"/>
      <c r="S28" s="30">
        <v>1</v>
      </c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>
        <v>1</v>
      </c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>
        <v>1</v>
      </c>
      <c r="AQ28" s="30">
        <v>1</v>
      </c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>
        <v>1</v>
      </c>
      <c r="BG28" s="30"/>
      <c r="BH28" s="30"/>
      <c r="BI28" s="30"/>
      <c r="BJ28" s="30"/>
      <c r="BK28" s="30"/>
      <c r="BL28" s="30"/>
      <c r="BM28" s="30"/>
      <c r="BN28" s="30"/>
      <c r="BO28" s="30">
        <v>1</v>
      </c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>
        <v>1</v>
      </c>
      <c r="CA28" s="30"/>
      <c r="CB28" s="30"/>
      <c r="CC28" s="30">
        <v>1</v>
      </c>
      <c r="CD28" s="30">
        <v>1</v>
      </c>
      <c r="CE28" s="30">
        <v>1</v>
      </c>
      <c r="CF28" s="30"/>
      <c r="CG28" s="30"/>
      <c r="CH28" s="30"/>
      <c r="CI28" s="30"/>
      <c r="CJ28" s="30"/>
      <c r="CK28" s="30">
        <v>1</v>
      </c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>
        <v>15</v>
      </c>
    </row>
    <row r="29" spans="1:102" x14ac:dyDescent="0.45">
      <c r="A29" s="3">
        <v>27</v>
      </c>
      <c r="B29" s="30"/>
      <c r="C29" s="30">
        <v>1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>
        <v>1</v>
      </c>
      <c r="X29" s="30">
        <v>1</v>
      </c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>
        <v>1</v>
      </c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>
        <v>1</v>
      </c>
      <c r="AV29" s="30"/>
      <c r="AW29" s="30"/>
      <c r="AX29" s="30">
        <v>1</v>
      </c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>
        <v>1</v>
      </c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>
        <v>1</v>
      </c>
      <c r="CO29" s="30"/>
      <c r="CP29" s="30"/>
      <c r="CQ29" s="30"/>
      <c r="CR29" s="30"/>
      <c r="CS29" s="30"/>
      <c r="CT29" s="30"/>
      <c r="CU29" s="30"/>
      <c r="CV29" s="30">
        <v>1</v>
      </c>
      <c r="CW29" s="30"/>
      <c r="CX29" s="30">
        <v>9</v>
      </c>
    </row>
    <row r="30" spans="1:102" x14ac:dyDescent="0.45">
      <c r="A30" s="3">
        <v>28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>
        <v>1</v>
      </c>
      <c r="M30" s="30"/>
      <c r="N30" s="30"/>
      <c r="O30" s="30">
        <v>1</v>
      </c>
      <c r="P30" s="30"/>
      <c r="Q30" s="30"/>
      <c r="R30" s="30"/>
      <c r="S30" s="30"/>
      <c r="T30" s="30"/>
      <c r="U30" s="30"/>
      <c r="V30" s="30"/>
      <c r="W30" s="30"/>
      <c r="X30" s="30"/>
      <c r="Y30" s="30">
        <v>1</v>
      </c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>
        <v>1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>
        <v>1</v>
      </c>
      <c r="AZ30" s="30">
        <v>1</v>
      </c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>
        <v>6</v>
      </c>
    </row>
    <row r="31" spans="1:102" x14ac:dyDescent="0.45">
      <c r="A31" s="3">
        <v>29</v>
      </c>
      <c r="B31" s="30">
        <v>1</v>
      </c>
      <c r="C31" s="30"/>
      <c r="D31" s="30"/>
      <c r="E31" s="30"/>
      <c r="F31" s="30"/>
      <c r="G31" s="30"/>
      <c r="H31" s="30"/>
      <c r="I31" s="30">
        <v>1</v>
      </c>
      <c r="J31" s="30"/>
      <c r="K31" s="30">
        <v>1</v>
      </c>
      <c r="L31" s="30"/>
      <c r="M31" s="30"/>
      <c r="N31" s="30">
        <v>1</v>
      </c>
      <c r="O31" s="30"/>
      <c r="P31" s="30"/>
      <c r="Q31" s="30"/>
      <c r="R31" s="30"/>
      <c r="S31" s="30"/>
      <c r="T31" s="30">
        <v>1</v>
      </c>
      <c r="U31" s="30"/>
      <c r="V31" s="30">
        <v>1</v>
      </c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>
        <v>1</v>
      </c>
      <c r="AK31" s="30"/>
      <c r="AL31" s="30"/>
      <c r="AM31" s="30">
        <v>1</v>
      </c>
      <c r="AN31" s="30"/>
      <c r="AO31" s="30"/>
      <c r="AP31" s="30"/>
      <c r="AQ31" s="30"/>
      <c r="AR31" s="30"/>
      <c r="AS31" s="30"/>
      <c r="AT31" s="30">
        <v>1</v>
      </c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>
        <v>1</v>
      </c>
      <c r="BF31" s="30"/>
      <c r="BG31" s="30"/>
      <c r="BH31" s="30"/>
      <c r="BI31" s="30"/>
      <c r="BJ31" s="30"/>
      <c r="BK31" s="30"/>
      <c r="BL31" s="30">
        <v>1</v>
      </c>
      <c r="BM31" s="30"/>
      <c r="BN31" s="30">
        <v>1</v>
      </c>
      <c r="BO31" s="30"/>
      <c r="BP31" s="30"/>
      <c r="BQ31" s="30"/>
      <c r="BR31" s="30"/>
      <c r="BS31" s="30"/>
      <c r="BT31" s="30"/>
      <c r="BU31" s="30"/>
      <c r="BV31" s="30"/>
      <c r="BW31" s="30"/>
      <c r="BX31" s="30"/>
      <c r="BY31" s="30">
        <v>1</v>
      </c>
      <c r="BZ31" s="30"/>
      <c r="CA31" s="30"/>
      <c r="CB31" s="30"/>
      <c r="CC31" s="30"/>
      <c r="CD31" s="30"/>
      <c r="CE31" s="30"/>
      <c r="CF31" s="30"/>
      <c r="CG31" s="30"/>
      <c r="CH31" s="30">
        <v>1</v>
      </c>
      <c r="CI31" s="30"/>
      <c r="CJ31" s="30">
        <v>1</v>
      </c>
      <c r="CK31" s="30"/>
      <c r="CL31" s="30"/>
      <c r="CM31" s="30"/>
      <c r="CN31" s="30"/>
      <c r="CO31" s="30">
        <v>1</v>
      </c>
      <c r="CP31" s="30"/>
      <c r="CQ31" s="30">
        <v>1</v>
      </c>
      <c r="CR31" s="30"/>
      <c r="CS31" s="30"/>
      <c r="CT31" s="30"/>
      <c r="CU31" s="30"/>
      <c r="CV31" s="30"/>
      <c r="CW31" s="30"/>
      <c r="CX31" s="30">
        <v>17</v>
      </c>
    </row>
    <row r="32" spans="1:102" x14ac:dyDescent="0.45">
      <c r="A32" s="3">
        <v>30</v>
      </c>
      <c r="B32" s="30">
        <v>1</v>
      </c>
      <c r="C32" s="30"/>
      <c r="D32" s="30"/>
      <c r="E32" s="30">
        <v>1</v>
      </c>
      <c r="F32" s="30"/>
      <c r="G32" s="30"/>
      <c r="H32" s="30"/>
      <c r="I32" s="30"/>
      <c r="J32" s="30"/>
      <c r="K32" s="30">
        <v>1</v>
      </c>
      <c r="L32" s="30">
        <v>1</v>
      </c>
      <c r="M32" s="30"/>
      <c r="N32" s="30">
        <v>1</v>
      </c>
      <c r="O32" s="30"/>
      <c r="P32" s="30">
        <v>1</v>
      </c>
      <c r="Q32" s="30"/>
      <c r="R32" s="30"/>
      <c r="S32" s="30"/>
      <c r="T32" s="30">
        <v>1</v>
      </c>
      <c r="U32" s="30"/>
      <c r="V32" s="30">
        <v>1</v>
      </c>
      <c r="W32" s="30"/>
      <c r="X32" s="30"/>
      <c r="Y32" s="30">
        <v>1</v>
      </c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>
        <v>1</v>
      </c>
      <c r="AL32" s="30"/>
      <c r="AM32" s="30">
        <v>1</v>
      </c>
      <c r="AN32" s="30"/>
      <c r="AO32" s="30">
        <v>1</v>
      </c>
      <c r="AP32" s="30"/>
      <c r="AQ32" s="30"/>
      <c r="AR32" s="30"/>
      <c r="AS32" s="30"/>
      <c r="AT32" s="30"/>
      <c r="AU32" s="30"/>
      <c r="AV32" s="30">
        <v>1</v>
      </c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>
        <v>1</v>
      </c>
      <c r="BI32" s="30"/>
      <c r="BJ32" s="30"/>
      <c r="BK32" s="30"/>
      <c r="BL32" s="30"/>
      <c r="BM32" s="30">
        <v>1</v>
      </c>
      <c r="BN32" s="30">
        <v>1</v>
      </c>
      <c r="BO32" s="30"/>
      <c r="BP32" s="30"/>
      <c r="BQ32" s="30"/>
      <c r="BR32" s="30">
        <v>1</v>
      </c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>
        <v>1</v>
      </c>
      <c r="CI32" s="30"/>
      <c r="CJ32" s="30">
        <v>1</v>
      </c>
      <c r="CK32" s="30"/>
      <c r="CL32" s="30">
        <v>1</v>
      </c>
      <c r="CM32" s="30"/>
      <c r="CN32" s="30"/>
      <c r="CO32" s="30"/>
      <c r="CP32" s="30"/>
      <c r="CQ32" s="30"/>
      <c r="CR32" s="30">
        <v>1</v>
      </c>
      <c r="CS32" s="30"/>
      <c r="CT32" s="30">
        <v>1</v>
      </c>
      <c r="CU32" s="30"/>
      <c r="CV32" s="30"/>
      <c r="CW32" s="30"/>
      <c r="CX32" s="30">
        <v>22</v>
      </c>
    </row>
    <row r="33" spans="1:102" x14ac:dyDescent="0.45">
      <c r="A33" s="3">
        <v>31</v>
      </c>
      <c r="B33" s="30"/>
      <c r="C33" s="30"/>
      <c r="D33" s="30"/>
      <c r="E33" s="30"/>
      <c r="F33" s="30">
        <v>1</v>
      </c>
      <c r="G33" s="30">
        <v>1</v>
      </c>
      <c r="H33" s="30"/>
      <c r="I33" s="30"/>
      <c r="J33" s="30"/>
      <c r="K33" s="30"/>
      <c r="L33" s="30"/>
      <c r="M33" s="30"/>
      <c r="N33" s="30"/>
      <c r="O33" s="30">
        <v>1</v>
      </c>
      <c r="P33" s="30"/>
      <c r="Q33" s="30"/>
      <c r="R33" s="30"/>
      <c r="S33" s="30"/>
      <c r="T33" s="30"/>
      <c r="U33" s="30"/>
      <c r="V33" s="30"/>
      <c r="W33" s="30"/>
      <c r="X33" s="30"/>
      <c r="Y33" s="30">
        <v>1</v>
      </c>
      <c r="Z33" s="30"/>
      <c r="AA33" s="30"/>
      <c r="AB33" s="30"/>
      <c r="AC33" s="30"/>
      <c r="AD33" s="30">
        <v>1</v>
      </c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>
        <v>1</v>
      </c>
      <c r="AT33" s="30"/>
      <c r="AU33" s="30"/>
      <c r="AV33" s="30"/>
      <c r="AW33" s="30"/>
      <c r="AX33" s="30"/>
      <c r="AY33" s="30"/>
      <c r="AZ33" s="30"/>
      <c r="BA33" s="30">
        <v>1</v>
      </c>
      <c r="BB33" s="30"/>
      <c r="BC33" s="30"/>
      <c r="BD33" s="30">
        <v>1</v>
      </c>
      <c r="BE33" s="30"/>
      <c r="BF33" s="30"/>
      <c r="BG33" s="30"/>
      <c r="BH33" s="30"/>
      <c r="BI33" s="30">
        <v>1</v>
      </c>
      <c r="BJ33" s="30">
        <v>1</v>
      </c>
      <c r="BK33" s="30"/>
      <c r="BL33" s="30">
        <v>1</v>
      </c>
      <c r="BM33" s="30"/>
      <c r="BN33" s="30"/>
      <c r="BO33" s="30"/>
      <c r="BP33" s="30"/>
      <c r="BQ33" s="30"/>
      <c r="BR33" s="30">
        <v>1</v>
      </c>
      <c r="BS33" s="30"/>
      <c r="BT33" s="30"/>
      <c r="BU33" s="30"/>
      <c r="BV33" s="30"/>
      <c r="BW33" s="30"/>
      <c r="BX33" s="30">
        <v>1</v>
      </c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>
        <v>1</v>
      </c>
      <c r="CO33" s="30"/>
      <c r="CP33" s="30"/>
      <c r="CQ33" s="30"/>
      <c r="CR33" s="30"/>
      <c r="CS33" s="30">
        <v>1</v>
      </c>
      <c r="CT33" s="30"/>
      <c r="CU33" s="30">
        <v>1</v>
      </c>
      <c r="CV33" s="30"/>
      <c r="CW33" s="30">
        <v>1</v>
      </c>
      <c r="CX33" s="30">
        <v>17</v>
      </c>
    </row>
    <row r="34" spans="1:102" x14ac:dyDescent="0.45">
      <c r="A34" s="3">
        <v>32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>
        <v>1</v>
      </c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>
        <v>1</v>
      </c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>
        <v>1</v>
      </c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  <c r="BR34" s="30"/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30"/>
      <c r="CQ34" s="30"/>
      <c r="CR34" s="30"/>
      <c r="CS34" s="30"/>
      <c r="CT34" s="30"/>
      <c r="CU34" s="30"/>
      <c r="CV34" s="30"/>
      <c r="CW34" s="30">
        <v>1</v>
      </c>
      <c r="CX34" s="30">
        <v>4</v>
      </c>
    </row>
    <row r="35" spans="1:102" x14ac:dyDescent="0.45">
      <c r="A35" s="3" t="s">
        <v>166</v>
      </c>
      <c r="B35" s="30">
        <v>3</v>
      </c>
      <c r="C35" s="30">
        <v>2</v>
      </c>
      <c r="D35" s="30">
        <v>2</v>
      </c>
      <c r="E35" s="30">
        <v>2</v>
      </c>
      <c r="F35" s="30">
        <v>4</v>
      </c>
      <c r="G35" s="30">
        <v>4</v>
      </c>
      <c r="H35" s="30">
        <v>4</v>
      </c>
      <c r="I35" s="30">
        <v>2</v>
      </c>
      <c r="J35" s="30">
        <v>4</v>
      </c>
      <c r="K35" s="30">
        <v>3</v>
      </c>
      <c r="L35" s="30">
        <v>5</v>
      </c>
      <c r="M35" s="30">
        <v>3</v>
      </c>
      <c r="N35" s="30">
        <v>4</v>
      </c>
      <c r="O35" s="30">
        <v>4</v>
      </c>
      <c r="P35" s="30">
        <v>2</v>
      </c>
      <c r="Q35" s="30">
        <v>2</v>
      </c>
      <c r="R35" s="30">
        <v>4</v>
      </c>
      <c r="S35" s="30">
        <v>4</v>
      </c>
      <c r="T35" s="30">
        <v>2</v>
      </c>
      <c r="U35" s="30">
        <v>3</v>
      </c>
      <c r="V35" s="30">
        <v>4</v>
      </c>
      <c r="W35" s="30">
        <v>2</v>
      </c>
      <c r="X35" s="30">
        <v>2</v>
      </c>
      <c r="Y35" s="30">
        <v>7</v>
      </c>
      <c r="Z35" s="30">
        <v>2</v>
      </c>
      <c r="AA35" s="30">
        <v>5</v>
      </c>
      <c r="AB35" s="30">
        <v>2</v>
      </c>
      <c r="AC35" s="30">
        <v>4</v>
      </c>
      <c r="AD35" s="30">
        <v>2</v>
      </c>
      <c r="AE35" s="30">
        <v>3</v>
      </c>
      <c r="AF35" s="30">
        <v>1</v>
      </c>
      <c r="AG35" s="30">
        <v>4</v>
      </c>
      <c r="AH35" s="30">
        <v>2</v>
      </c>
      <c r="AI35" s="30">
        <v>6</v>
      </c>
      <c r="AJ35" s="30">
        <v>2</v>
      </c>
      <c r="AK35" s="30">
        <v>4</v>
      </c>
      <c r="AL35" s="30">
        <v>3</v>
      </c>
      <c r="AM35" s="30">
        <v>5</v>
      </c>
      <c r="AN35" s="30">
        <v>5</v>
      </c>
      <c r="AO35" s="30">
        <v>5</v>
      </c>
      <c r="AP35" s="30">
        <v>2</v>
      </c>
      <c r="AQ35" s="30">
        <v>3</v>
      </c>
      <c r="AR35" s="30">
        <v>1</v>
      </c>
      <c r="AS35" s="30">
        <v>4</v>
      </c>
      <c r="AT35" s="30">
        <v>4</v>
      </c>
      <c r="AU35" s="30">
        <v>5</v>
      </c>
      <c r="AV35" s="30">
        <v>3</v>
      </c>
      <c r="AW35" s="30">
        <v>3</v>
      </c>
      <c r="AX35" s="30">
        <v>5</v>
      </c>
      <c r="AY35" s="30">
        <v>3</v>
      </c>
      <c r="AZ35" s="30">
        <v>3</v>
      </c>
      <c r="BA35" s="30">
        <v>7</v>
      </c>
      <c r="BB35" s="30">
        <v>2</v>
      </c>
      <c r="BC35" s="30">
        <v>2</v>
      </c>
      <c r="BD35" s="30">
        <v>6</v>
      </c>
      <c r="BE35" s="30">
        <v>2</v>
      </c>
      <c r="BF35" s="30">
        <v>3</v>
      </c>
      <c r="BG35" s="30">
        <v>2</v>
      </c>
      <c r="BH35" s="30">
        <v>2</v>
      </c>
      <c r="BI35" s="30">
        <v>4</v>
      </c>
      <c r="BJ35" s="30">
        <v>2</v>
      </c>
      <c r="BK35" s="30">
        <v>1</v>
      </c>
      <c r="BL35" s="30">
        <v>5</v>
      </c>
      <c r="BM35" s="30">
        <v>2</v>
      </c>
      <c r="BN35" s="30">
        <v>4</v>
      </c>
      <c r="BO35" s="30">
        <v>6</v>
      </c>
      <c r="BP35" s="30">
        <v>2</v>
      </c>
      <c r="BQ35" s="30">
        <v>1</v>
      </c>
      <c r="BR35" s="30">
        <v>4</v>
      </c>
      <c r="BS35" s="30">
        <v>1</v>
      </c>
      <c r="BT35" s="30">
        <v>2</v>
      </c>
      <c r="BU35" s="30">
        <v>2</v>
      </c>
      <c r="BV35" s="30">
        <v>3</v>
      </c>
      <c r="BW35" s="30">
        <v>2</v>
      </c>
      <c r="BX35" s="30">
        <v>1</v>
      </c>
      <c r="BY35" s="30">
        <v>2</v>
      </c>
      <c r="BZ35" s="30">
        <v>2</v>
      </c>
      <c r="CA35" s="30">
        <v>6</v>
      </c>
      <c r="CB35" s="30">
        <v>2</v>
      </c>
      <c r="CC35" s="30">
        <v>1</v>
      </c>
      <c r="CD35" s="30">
        <v>7</v>
      </c>
      <c r="CE35" s="30">
        <v>9</v>
      </c>
      <c r="CF35" s="30">
        <v>3</v>
      </c>
      <c r="CG35" s="30">
        <v>2</v>
      </c>
      <c r="CH35" s="30">
        <v>3</v>
      </c>
      <c r="CI35" s="30">
        <v>3</v>
      </c>
      <c r="CJ35" s="30">
        <v>4</v>
      </c>
      <c r="CK35" s="30">
        <v>6</v>
      </c>
      <c r="CL35" s="30">
        <v>4</v>
      </c>
      <c r="CM35" s="30">
        <v>1</v>
      </c>
      <c r="CN35" s="30">
        <v>4</v>
      </c>
      <c r="CO35" s="30">
        <v>2</v>
      </c>
      <c r="CP35" s="30">
        <v>1</v>
      </c>
      <c r="CQ35" s="30">
        <v>2</v>
      </c>
      <c r="CR35" s="30">
        <v>4</v>
      </c>
      <c r="CS35" s="30">
        <v>3</v>
      </c>
      <c r="CT35" s="30">
        <v>2</v>
      </c>
      <c r="CU35" s="30">
        <v>4</v>
      </c>
      <c r="CV35" s="30">
        <v>4</v>
      </c>
      <c r="CW35" s="30">
        <v>6</v>
      </c>
      <c r="CX35" s="30">
        <v>324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BD78-3E2B-46FD-B45F-3EC4FE288A99}">
  <dimension ref="A1:DH39"/>
  <sheetViews>
    <sheetView workbookViewId="0">
      <pane ySplit="1" topLeftCell="A38" activePane="bottomLeft" state="frozen"/>
      <selection pane="bottomLeft" activeCell="H39" sqref="H39"/>
    </sheetView>
  </sheetViews>
  <sheetFormatPr defaultRowHeight="19.2" x14ac:dyDescent="0.45"/>
  <cols>
    <col min="1" max="1" width="13.08984375" customWidth="1"/>
  </cols>
  <sheetData>
    <row r="1" spans="1:112" x14ac:dyDescent="0.45">
      <c r="A1" s="2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169</v>
      </c>
      <c r="I1" s="2" t="s">
        <v>170</v>
      </c>
      <c r="J1" s="2" t="s">
        <v>171</v>
      </c>
      <c r="K1" s="2" t="s">
        <v>172</v>
      </c>
      <c r="L1" s="29" t="s">
        <v>32</v>
      </c>
      <c r="M1" s="29" t="s">
        <v>26</v>
      </c>
      <c r="N1" s="29" t="s">
        <v>10</v>
      </c>
      <c r="O1" s="29" t="s">
        <v>58</v>
      </c>
      <c r="P1" s="29" t="s">
        <v>31</v>
      </c>
      <c r="Q1" s="29" t="s">
        <v>88</v>
      </c>
      <c r="R1" s="29" t="s">
        <v>59</v>
      </c>
      <c r="S1" s="29" t="s">
        <v>68</v>
      </c>
      <c r="T1" s="29" t="s">
        <v>67</v>
      </c>
      <c r="U1" s="29" t="s">
        <v>5</v>
      </c>
      <c r="V1" s="29" t="s">
        <v>87</v>
      </c>
      <c r="W1" s="29" t="s">
        <v>35</v>
      </c>
      <c r="X1" s="29" t="s">
        <v>38</v>
      </c>
      <c r="Y1" s="29" t="s">
        <v>20</v>
      </c>
      <c r="Z1" s="29" t="s">
        <v>44</v>
      </c>
      <c r="AA1" s="29" t="s">
        <v>52</v>
      </c>
      <c r="AB1" s="29" t="s">
        <v>56</v>
      </c>
      <c r="AC1" s="29" t="s">
        <v>63</v>
      </c>
      <c r="AD1" s="29" t="s">
        <v>72</v>
      </c>
      <c r="AE1" s="29" t="s">
        <v>8</v>
      </c>
      <c r="AF1" s="29" t="s">
        <v>94</v>
      </c>
      <c r="AG1" s="29" t="s">
        <v>45</v>
      </c>
      <c r="AH1" s="29" t="s">
        <v>40</v>
      </c>
      <c r="AI1" s="29" t="s">
        <v>89</v>
      </c>
      <c r="AJ1" s="29" t="s">
        <v>47</v>
      </c>
      <c r="AK1" s="29" t="s">
        <v>77</v>
      </c>
      <c r="AL1" s="29" t="s">
        <v>90</v>
      </c>
      <c r="AM1" s="29" t="s">
        <v>99</v>
      </c>
      <c r="AN1" s="29" t="s">
        <v>96</v>
      </c>
      <c r="AO1" s="29" t="s">
        <v>69</v>
      </c>
      <c r="AP1" s="29" t="s">
        <v>30</v>
      </c>
      <c r="AQ1" s="29" t="s">
        <v>101</v>
      </c>
      <c r="AR1" s="29" t="s">
        <v>24</v>
      </c>
      <c r="AS1" s="29" t="s">
        <v>19</v>
      </c>
      <c r="AT1" s="29" t="s">
        <v>95</v>
      </c>
      <c r="AU1" s="29" t="s">
        <v>34</v>
      </c>
      <c r="AV1" s="29" t="s">
        <v>61</v>
      </c>
      <c r="AW1" s="29" t="s">
        <v>73</v>
      </c>
      <c r="AX1" s="29" t="s">
        <v>15</v>
      </c>
      <c r="AY1" s="29" t="s">
        <v>70</v>
      </c>
      <c r="AZ1" s="29" t="s">
        <v>85</v>
      </c>
      <c r="BA1" s="29" t="s">
        <v>3</v>
      </c>
      <c r="BB1" s="29" t="s">
        <v>6</v>
      </c>
      <c r="BC1" s="29" t="s">
        <v>60</v>
      </c>
      <c r="BD1" s="29" t="s">
        <v>28</v>
      </c>
      <c r="BE1" s="29" t="s">
        <v>18</v>
      </c>
      <c r="BF1" s="29" t="s">
        <v>21</v>
      </c>
      <c r="BG1" s="29" t="s">
        <v>76</v>
      </c>
      <c r="BH1" s="29" t="s">
        <v>98</v>
      </c>
      <c r="BI1" s="29" t="s">
        <v>14</v>
      </c>
      <c r="BJ1" s="29" t="s">
        <v>92</v>
      </c>
      <c r="BK1" s="29" t="s">
        <v>7</v>
      </c>
      <c r="BL1" s="29" t="s">
        <v>36</v>
      </c>
      <c r="BM1" s="29" t="s">
        <v>13</v>
      </c>
      <c r="BN1" s="29" t="s">
        <v>80</v>
      </c>
      <c r="BO1" s="29" t="s">
        <v>54</v>
      </c>
      <c r="BP1" s="29" t="s">
        <v>48</v>
      </c>
      <c r="BQ1" s="29" t="s">
        <v>50</v>
      </c>
      <c r="BR1" s="29" t="s">
        <v>75</v>
      </c>
      <c r="BS1" s="29" t="s">
        <v>33</v>
      </c>
      <c r="BT1" s="29" t="s">
        <v>49</v>
      </c>
      <c r="BU1" s="29" t="s">
        <v>84</v>
      </c>
      <c r="BV1" s="29" t="s">
        <v>43</v>
      </c>
      <c r="BW1" s="29" t="s">
        <v>100</v>
      </c>
      <c r="BX1" s="29" t="s">
        <v>86</v>
      </c>
      <c r="BY1" s="29" t="s">
        <v>55</v>
      </c>
      <c r="BZ1" s="29" t="s">
        <v>39</v>
      </c>
      <c r="CA1" s="29" t="s">
        <v>81</v>
      </c>
      <c r="CB1" s="29" t="s">
        <v>74</v>
      </c>
      <c r="CC1" s="29" t="s">
        <v>93</v>
      </c>
      <c r="CD1" s="29" t="s">
        <v>57</v>
      </c>
      <c r="CE1" s="29" t="s">
        <v>71</v>
      </c>
      <c r="CF1" s="29" t="s">
        <v>64</v>
      </c>
      <c r="CG1" s="29" t="s">
        <v>51</v>
      </c>
      <c r="CH1" s="29" t="s">
        <v>37</v>
      </c>
      <c r="CI1" s="29" t="s">
        <v>22</v>
      </c>
      <c r="CJ1" s="29" t="s">
        <v>91</v>
      </c>
      <c r="CK1" s="29" t="s">
        <v>53</v>
      </c>
      <c r="CL1" s="29" t="s">
        <v>79</v>
      </c>
      <c r="CM1" s="29" t="s">
        <v>83</v>
      </c>
      <c r="CN1" s="29" t="s">
        <v>97</v>
      </c>
      <c r="CO1" s="29" t="s">
        <v>78</v>
      </c>
      <c r="CP1" s="29" t="s">
        <v>29</v>
      </c>
      <c r="CQ1" s="29" t="s">
        <v>2</v>
      </c>
      <c r="CR1" s="29" t="s">
        <v>46</v>
      </c>
      <c r="CS1" s="29" t="s">
        <v>82</v>
      </c>
      <c r="CT1" s="29" t="s">
        <v>11</v>
      </c>
      <c r="CU1" s="29" t="s">
        <v>12</v>
      </c>
      <c r="CV1" s="29" t="s">
        <v>16</v>
      </c>
      <c r="CW1" s="29" t="s">
        <v>42</v>
      </c>
      <c r="CX1" s="29" t="s">
        <v>41</v>
      </c>
      <c r="CY1" s="29" t="s">
        <v>23</v>
      </c>
      <c r="CZ1" s="29" t="s">
        <v>62</v>
      </c>
      <c r="DA1" s="29" t="s">
        <v>66</v>
      </c>
      <c r="DB1" s="29" t="s">
        <v>17</v>
      </c>
      <c r="DC1" s="29" t="s">
        <v>4</v>
      </c>
      <c r="DD1" s="29" t="s">
        <v>9</v>
      </c>
      <c r="DE1" s="29" t="s">
        <v>65</v>
      </c>
      <c r="DF1" s="29" t="s">
        <v>27</v>
      </c>
      <c r="DG1" s="29" t="s">
        <v>25</v>
      </c>
      <c r="DH1" s="31" t="s">
        <v>166</v>
      </c>
    </row>
    <row r="2" spans="1:112" x14ac:dyDescent="0.4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>
        <v>2.4973392471131561E-2</v>
      </c>
      <c r="I2">
        <v>0.23638727631741224</v>
      </c>
      <c r="J2">
        <v>0.18287448272824586</v>
      </c>
      <c r="K2">
        <v>0.4822096680214833</v>
      </c>
      <c r="L2" s="32"/>
      <c r="M2" s="32"/>
      <c r="N2" s="32"/>
      <c r="O2" s="32"/>
      <c r="P2" s="32"/>
      <c r="Q2" s="32"/>
      <c r="R2" s="32"/>
      <c r="S2" s="32"/>
      <c r="T2" s="32"/>
      <c r="U2" s="32"/>
      <c r="V2" s="32">
        <v>1</v>
      </c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>
        <v>1</v>
      </c>
      <c r="AJ2" s="32"/>
      <c r="AK2" s="32">
        <v>1</v>
      </c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>
        <v>1</v>
      </c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>
        <v>1</v>
      </c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>
        <v>1</v>
      </c>
      <c r="BZ2" s="32"/>
      <c r="CA2" s="32"/>
      <c r="CB2" s="32">
        <v>1</v>
      </c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>
        <v>1</v>
      </c>
      <c r="CP2" s="32"/>
      <c r="CQ2" s="32"/>
      <c r="CR2" s="32"/>
      <c r="CS2" s="32"/>
      <c r="CT2" s="32"/>
      <c r="CU2" s="32">
        <v>1</v>
      </c>
      <c r="CV2" s="32"/>
      <c r="CW2" s="32"/>
      <c r="CX2" s="32"/>
      <c r="CY2" s="32"/>
      <c r="CZ2" s="32"/>
      <c r="DA2" s="32"/>
      <c r="DB2" s="32"/>
      <c r="DC2" s="32"/>
      <c r="DD2" s="32"/>
      <c r="DE2" s="32">
        <v>1</v>
      </c>
      <c r="DF2" s="32"/>
      <c r="DG2" s="32"/>
      <c r="DH2" s="32">
        <v>10</v>
      </c>
    </row>
    <row r="3" spans="1:112" x14ac:dyDescent="0.4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>
        <v>0.10255036404389954</v>
      </c>
      <c r="I3">
        <v>3.8816189551462849E-2</v>
      </c>
      <c r="J3">
        <v>7.3784223088992143E-2</v>
      </c>
      <c r="K3">
        <v>0.82714814792074343</v>
      </c>
      <c r="L3" s="32"/>
      <c r="M3" s="32"/>
      <c r="N3" s="32"/>
      <c r="O3" s="32"/>
      <c r="P3" s="32"/>
      <c r="Q3" s="32"/>
      <c r="R3" s="32">
        <v>1</v>
      </c>
      <c r="S3" s="32"/>
      <c r="T3" s="32"/>
      <c r="U3" s="32"/>
      <c r="V3" s="32"/>
      <c r="W3" s="32">
        <v>1</v>
      </c>
      <c r="X3" s="32"/>
      <c r="Y3" s="32"/>
      <c r="Z3" s="32"/>
      <c r="AA3" s="32"/>
      <c r="AB3" s="32"/>
      <c r="AC3" s="32">
        <v>1</v>
      </c>
      <c r="AD3" s="32"/>
      <c r="AE3" s="32"/>
      <c r="AF3" s="32"/>
      <c r="AG3" s="32"/>
      <c r="AH3" s="32"/>
      <c r="AI3" s="32">
        <v>1</v>
      </c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>
        <v>1</v>
      </c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>
        <v>1</v>
      </c>
      <c r="BJ3" s="32"/>
      <c r="BK3" s="32"/>
      <c r="BL3" s="32">
        <v>1</v>
      </c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>
        <v>1</v>
      </c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>
        <v>1</v>
      </c>
      <c r="CK3" s="32"/>
      <c r="CL3" s="32"/>
      <c r="CM3" s="32"/>
      <c r="CN3" s="32"/>
      <c r="CO3" s="32"/>
      <c r="CP3" s="32"/>
      <c r="CQ3" s="32">
        <v>1</v>
      </c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>
        <v>10</v>
      </c>
    </row>
    <row r="4" spans="1:112" x14ac:dyDescent="0.4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>
        <v>1.3464826193745285E-2</v>
      </c>
      <c r="I4">
        <v>9.1100162456035874E-2</v>
      </c>
      <c r="J4">
        <v>0.15270105741374454</v>
      </c>
      <c r="K4">
        <v>0.44813944881169571</v>
      </c>
      <c r="L4" s="32"/>
      <c r="M4" s="32"/>
      <c r="N4" s="32"/>
      <c r="O4" s="32"/>
      <c r="P4" s="32"/>
      <c r="Q4" s="32"/>
      <c r="R4" s="32"/>
      <c r="S4" s="32"/>
      <c r="T4" s="32">
        <v>1</v>
      </c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>
        <v>1</v>
      </c>
      <c r="BF4" s="32"/>
      <c r="BG4" s="32">
        <v>1</v>
      </c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>
        <v>1</v>
      </c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>
        <v>1</v>
      </c>
      <c r="CG4" s="32"/>
      <c r="CH4" s="32"/>
      <c r="CI4" s="32"/>
      <c r="CJ4" s="32"/>
      <c r="CK4" s="32">
        <v>1</v>
      </c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>
        <v>6</v>
      </c>
    </row>
    <row r="5" spans="1:112" x14ac:dyDescent="0.4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>
        <v>4.0454635048361061E-3</v>
      </c>
      <c r="I5">
        <v>0.91639948041085417</v>
      </c>
      <c r="J5">
        <v>4.7066836788862476E-2</v>
      </c>
      <c r="K5">
        <v>0.36961369160219348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>
        <v>1</v>
      </c>
      <c r="W5" s="32"/>
      <c r="X5" s="32"/>
      <c r="Y5" s="32">
        <v>1</v>
      </c>
      <c r="Z5" s="32"/>
      <c r="AA5" s="32"/>
      <c r="AB5" s="32">
        <v>1</v>
      </c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>
        <v>1</v>
      </c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>
        <v>1</v>
      </c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>
        <v>1</v>
      </c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>
        <v>1</v>
      </c>
      <c r="CO5" s="32">
        <v>1</v>
      </c>
      <c r="CP5" s="32"/>
      <c r="CQ5" s="32"/>
      <c r="CR5" s="32"/>
      <c r="CS5" s="32"/>
      <c r="CT5" s="32"/>
      <c r="CU5" s="32">
        <v>1</v>
      </c>
      <c r="CV5" s="32"/>
      <c r="CW5" s="32"/>
      <c r="CX5" s="32">
        <v>1</v>
      </c>
      <c r="CY5" s="32"/>
      <c r="CZ5" s="32">
        <v>1</v>
      </c>
      <c r="DA5" s="32"/>
      <c r="DB5" s="32"/>
      <c r="DC5" s="32"/>
      <c r="DD5" s="32"/>
      <c r="DE5" s="32"/>
      <c r="DF5" s="32">
        <v>1</v>
      </c>
      <c r="DG5" s="32"/>
      <c r="DH5" s="32">
        <v>12</v>
      </c>
    </row>
    <row r="6" spans="1:112" x14ac:dyDescent="0.4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>
        <v>3.6009929646304721E-2</v>
      </c>
      <c r="I6">
        <v>0.13642659122244222</v>
      </c>
      <c r="J6">
        <v>8.1691616579103992E-3</v>
      </c>
      <c r="K6">
        <v>0.59271217258173803</v>
      </c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>
        <v>1</v>
      </c>
      <c r="CB6" s="32"/>
      <c r="CC6" s="32"/>
      <c r="CD6" s="32">
        <v>1</v>
      </c>
      <c r="CE6" s="32"/>
      <c r="CF6" s="32"/>
      <c r="CG6" s="32"/>
      <c r="CH6" s="32"/>
      <c r="CI6" s="32"/>
      <c r="CJ6" s="32"/>
      <c r="CK6" s="32"/>
      <c r="CL6" s="32"/>
      <c r="CM6" s="32"/>
      <c r="CN6" s="32">
        <v>1</v>
      </c>
      <c r="CO6" s="32">
        <v>1</v>
      </c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>
        <v>4</v>
      </c>
    </row>
    <row r="7" spans="1:112" x14ac:dyDescent="0.4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>
        <v>2.2842771015070096E-2</v>
      </c>
      <c r="I7">
        <v>0.44754006529860929</v>
      </c>
      <c r="J7">
        <v>0.19042851427960028</v>
      </c>
      <c r="K7">
        <v>0.39898517669071926</v>
      </c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>
        <v>1</v>
      </c>
      <c r="AR7" s="32"/>
      <c r="AS7" s="32">
        <v>1</v>
      </c>
      <c r="AT7" s="32"/>
      <c r="AU7" s="32"/>
      <c r="AV7" s="32"/>
      <c r="AW7" s="32"/>
      <c r="AX7" s="32"/>
      <c r="AY7" s="32"/>
      <c r="AZ7" s="32"/>
      <c r="BA7" s="32"/>
      <c r="BB7" s="32"/>
      <c r="BC7" s="32">
        <v>1</v>
      </c>
      <c r="BD7" s="32"/>
      <c r="BE7" s="32">
        <v>1</v>
      </c>
      <c r="BF7" s="32"/>
      <c r="BG7" s="32"/>
      <c r="BH7" s="32"/>
      <c r="BI7" s="32"/>
      <c r="BJ7" s="32"/>
      <c r="BK7" s="32">
        <v>1</v>
      </c>
      <c r="BL7" s="32"/>
      <c r="BM7" s="32"/>
      <c r="BN7" s="32">
        <v>1</v>
      </c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>
        <v>1</v>
      </c>
      <c r="CG7" s="32"/>
      <c r="CH7" s="32"/>
      <c r="CI7" s="32"/>
      <c r="CJ7" s="32"/>
      <c r="CK7" s="32"/>
      <c r="CL7" s="32"/>
      <c r="CM7" s="32"/>
      <c r="CN7" s="32"/>
      <c r="CO7" s="32">
        <v>1</v>
      </c>
      <c r="CP7" s="32">
        <v>1</v>
      </c>
      <c r="CQ7" s="32"/>
      <c r="CR7" s="32"/>
      <c r="CS7" s="32"/>
      <c r="CT7" s="32"/>
      <c r="CU7" s="32"/>
      <c r="CV7" s="32"/>
      <c r="CW7" s="32"/>
      <c r="CX7" s="32">
        <v>1</v>
      </c>
      <c r="CY7" s="32"/>
      <c r="CZ7" s="32"/>
      <c r="DA7" s="32"/>
      <c r="DB7" s="32"/>
      <c r="DC7" s="32"/>
      <c r="DD7" s="32"/>
      <c r="DE7" s="32"/>
      <c r="DF7" s="32">
        <v>1</v>
      </c>
      <c r="DG7" s="32">
        <v>1</v>
      </c>
      <c r="DH7" s="32">
        <v>12</v>
      </c>
    </row>
    <row r="8" spans="1:112" x14ac:dyDescent="0.4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>
        <v>0.226042111261513</v>
      </c>
      <c r="I8">
        <v>7.5137170836008391E-2</v>
      </c>
      <c r="J8">
        <v>0.10810231928788738</v>
      </c>
      <c r="K8">
        <v>0.32969926253218684</v>
      </c>
      <c r="L8" s="32"/>
      <c r="M8" s="32"/>
      <c r="N8" s="32"/>
      <c r="O8" s="32">
        <v>1</v>
      </c>
      <c r="P8" s="32">
        <v>1</v>
      </c>
      <c r="Q8" s="32"/>
      <c r="R8" s="32"/>
      <c r="S8" s="32"/>
      <c r="T8" s="32"/>
      <c r="U8" s="32">
        <v>1</v>
      </c>
      <c r="V8" s="32"/>
      <c r="W8" s="32"/>
      <c r="X8" s="32">
        <v>1</v>
      </c>
      <c r="Y8" s="32"/>
      <c r="Z8" s="32"/>
      <c r="AA8" s="32"/>
      <c r="AB8" s="32"/>
      <c r="AC8" s="32"/>
      <c r="AD8" s="32"/>
      <c r="AE8" s="32"/>
      <c r="AF8" s="32">
        <v>1</v>
      </c>
      <c r="AG8" s="32"/>
      <c r="AH8" s="32"/>
      <c r="AI8" s="32"/>
      <c r="AJ8" s="32"/>
      <c r="AK8" s="32"/>
      <c r="AL8" s="32"/>
      <c r="AM8" s="32"/>
      <c r="AN8" s="32"/>
      <c r="AO8" s="32"/>
      <c r="AP8" s="32">
        <v>1</v>
      </c>
      <c r="AQ8" s="32"/>
      <c r="AR8" s="32"/>
      <c r="AS8" s="32">
        <v>1</v>
      </c>
      <c r="AT8" s="32"/>
      <c r="AU8" s="32"/>
      <c r="AV8" s="32"/>
      <c r="AW8" s="32">
        <v>1</v>
      </c>
      <c r="AX8" s="32"/>
      <c r="AY8" s="32">
        <v>1</v>
      </c>
      <c r="AZ8" s="32"/>
      <c r="BA8" s="32"/>
      <c r="BB8" s="32"/>
      <c r="BC8" s="32"/>
      <c r="BD8" s="32">
        <v>1</v>
      </c>
      <c r="BE8" s="32"/>
      <c r="BF8" s="32">
        <v>1</v>
      </c>
      <c r="BG8" s="32">
        <v>1</v>
      </c>
      <c r="BH8" s="32"/>
      <c r="BI8" s="32"/>
      <c r="BJ8" s="32"/>
      <c r="BK8" s="32"/>
      <c r="BL8" s="32"/>
      <c r="BM8" s="32"/>
      <c r="BN8" s="32">
        <v>1</v>
      </c>
      <c r="BO8" s="32"/>
      <c r="BP8" s="32"/>
      <c r="BQ8" s="32">
        <v>1</v>
      </c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>
        <v>1</v>
      </c>
      <c r="CH8" s="32"/>
      <c r="CI8" s="32">
        <v>1</v>
      </c>
      <c r="CJ8" s="32"/>
      <c r="CK8" s="32">
        <v>1</v>
      </c>
      <c r="CL8" s="32"/>
      <c r="CM8" s="32"/>
      <c r="CN8" s="32"/>
      <c r="CO8" s="32"/>
      <c r="CP8" s="32"/>
      <c r="CQ8" s="32"/>
      <c r="CR8" s="32"/>
      <c r="CS8" s="32"/>
      <c r="CT8" s="32">
        <v>1</v>
      </c>
      <c r="CU8" s="32"/>
      <c r="CV8" s="32"/>
      <c r="CW8" s="32"/>
      <c r="CX8" s="32"/>
      <c r="CY8" s="32"/>
      <c r="CZ8" s="32"/>
      <c r="DA8" s="32">
        <v>1</v>
      </c>
      <c r="DB8" s="32"/>
      <c r="DC8" s="32"/>
      <c r="DD8" s="32"/>
      <c r="DE8" s="32"/>
      <c r="DF8" s="32"/>
      <c r="DG8" s="32"/>
      <c r="DH8" s="32">
        <v>19</v>
      </c>
    </row>
    <row r="9" spans="1:112" x14ac:dyDescent="0.4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>
        <v>0.27127951469063905</v>
      </c>
      <c r="I9">
        <v>2.1730952352433254E-2</v>
      </c>
      <c r="J9">
        <v>0.14930720715218243</v>
      </c>
      <c r="K9">
        <v>0.37350553701721639</v>
      </c>
      <c r="L9" s="32"/>
      <c r="M9" s="32"/>
      <c r="N9" s="32"/>
      <c r="O9" s="32"/>
      <c r="P9" s="32"/>
      <c r="Q9" s="32"/>
      <c r="R9" s="32"/>
      <c r="S9" s="32">
        <v>1</v>
      </c>
      <c r="T9" s="32">
        <v>1</v>
      </c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>
        <v>1</v>
      </c>
      <c r="AG9" s="32">
        <v>1</v>
      </c>
      <c r="AH9" s="32"/>
      <c r="AI9" s="32"/>
      <c r="AJ9" s="32"/>
      <c r="AK9" s="32"/>
      <c r="AL9" s="32"/>
      <c r="AM9" s="32"/>
      <c r="AN9" s="32"/>
      <c r="AO9" s="32"/>
      <c r="AP9" s="32"/>
      <c r="AQ9" s="32">
        <v>1</v>
      </c>
      <c r="AR9" s="32"/>
      <c r="AS9" s="32"/>
      <c r="AT9" s="32"/>
      <c r="AU9" s="32">
        <v>1</v>
      </c>
      <c r="AV9" s="32"/>
      <c r="AW9" s="32">
        <v>1</v>
      </c>
      <c r="AX9" s="32"/>
      <c r="AY9" s="32">
        <v>1</v>
      </c>
      <c r="AZ9" s="32"/>
      <c r="BA9" s="32"/>
      <c r="BB9" s="32">
        <v>1</v>
      </c>
      <c r="BC9" s="32"/>
      <c r="BD9" s="32"/>
      <c r="BE9" s="32"/>
      <c r="BF9" s="32">
        <v>1</v>
      </c>
      <c r="BG9" s="32"/>
      <c r="BH9" s="32"/>
      <c r="BI9" s="32"/>
      <c r="BJ9" s="32"/>
      <c r="BK9" s="32"/>
      <c r="BL9" s="32"/>
      <c r="BM9" s="32"/>
      <c r="BN9" s="32">
        <v>1</v>
      </c>
      <c r="BO9" s="32">
        <v>1</v>
      </c>
      <c r="BP9" s="32"/>
      <c r="BQ9" s="32"/>
      <c r="BR9" s="32"/>
      <c r="BS9" s="32">
        <v>1</v>
      </c>
      <c r="BT9" s="32"/>
      <c r="BU9" s="32">
        <v>1</v>
      </c>
      <c r="BV9" s="32"/>
      <c r="BW9" s="32"/>
      <c r="BX9" s="32">
        <v>1</v>
      </c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>
        <v>1</v>
      </c>
      <c r="CL9" s="32"/>
      <c r="CM9" s="32"/>
      <c r="CN9" s="32"/>
      <c r="CO9" s="32"/>
      <c r="CP9" s="32"/>
      <c r="CQ9" s="32"/>
      <c r="CR9" s="32">
        <v>1</v>
      </c>
      <c r="CS9" s="32">
        <v>1</v>
      </c>
      <c r="CT9" s="32"/>
      <c r="CU9" s="32"/>
      <c r="CV9" s="32"/>
      <c r="CW9" s="32">
        <v>1</v>
      </c>
      <c r="CX9" s="32"/>
      <c r="CY9" s="32"/>
      <c r="CZ9" s="32"/>
      <c r="DA9" s="32"/>
      <c r="DB9" s="32"/>
      <c r="DC9" s="32"/>
      <c r="DD9" s="32">
        <v>1</v>
      </c>
      <c r="DE9" s="32"/>
      <c r="DF9" s="32"/>
      <c r="DG9" s="32"/>
      <c r="DH9" s="32">
        <v>20</v>
      </c>
    </row>
    <row r="10" spans="1:112" x14ac:dyDescent="0.4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>
        <v>7.1853141224038644E-2</v>
      </c>
      <c r="I10">
        <v>0.1922564068189859</v>
      </c>
      <c r="J10">
        <v>0.11683814519580459</v>
      </c>
      <c r="K10">
        <v>0.42445703058511119</v>
      </c>
      <c r="L10" s="32"/>
      <c r="M10" s="32">
        <v>1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>
        <v>1</v>
      </c>
      <c r="AL10" s="32"/>
      <c r="AM10" s="32"/>
      <c r="AN10" s="32">
        <v>1</v>
      </c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>
        <v>1</v>
      </c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>
        <v>1</v>
      </c>
      <c r="CD10" s="32"/>
      <c r="CE10" s="32">
        <v>1</v>
      </c>
      <c r="CF10" s="32"/>
      <c r="CG10" s="32"/>
      <c r="CH10" s="32"/>
      <c r="CI10" s="32"/>
      <c r="CJ10" s="32"/>
      <c r="CK10" s="32"/>
      <c r="CL10" s="32"/>
      <c r="CM10" s="32"/>
      <c r="CN10" s="32"/>
      <c r="CO10" s="32">
        <v>1</v>
      </c>
      <c r="CP10" s="32"/>
      <c r="CQ10" s="32"/>
      <c r="CR10" s="32"/>
      <c r="CS10" s="32"/>
      <c r="CT10" s="32"/>
      <c r="CU10" s="32">
        <v>1</v>
      </c>
      <c r="CV10" s="32">
        <v>1</v>
      </c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>
        <v>1</v>
      </c>
      <c r="DH10" s="32">
        <v>10</v>
      </c>
    </row>
    <row r="11" spans="1:112" x14ac:dyDescent="0.4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>
        <v>3.516217231867344E-2</v>
      </c>
      <c r="I11">
        <v>3.2021040303109642E-2</v>
      </c>
      <c r="J11">
        <v>0.16003175460957111</v>
      </c>
      <c r="K11">
        <v>0.38534176757361788</v>
      </c>
      <c r="L11" s="32"/>
      <c r="M11" s="32"/>
      <c r="N11" s="32"/>
      <c r="O11" s="32"/>
      <c r="P11" s="32">
        <v>1</v>
      </c>
      <c r="Q11" s="32">
        <v>1</v>
      </c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>
        <v>1</v>
      </c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>
        <v>1</v>
      </c>
      <c r="BH11" s="32"/>
      <c r="BI11" s="32"/>
      <c r="BJ11" s="32"/>
      <c r="BK11" s="32">
        <v>1</v>
      </c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>
        <v>1</v>
      </c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>
        <v>1</v>
      </c>
      <c r="DF11" s="32"/>
      <c r="DG11" s="32"/>
      <c r="DH11" s="32">
        <v>7</v>
      </c>
    </row>
    <row r="12" spans="1:112" x14ac:dyDescent="0.4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>
        <v>4.2832887034658776E-2</v>
      </c>
      <c r="I12">
        <v>0.28139635156146969</v>
      </c>
      <c r="J12">
        <v>0.21122513064038256</v>
      </c>
      <c r="K12">
        <v>0.35755099095622395</v>
      </c>
      <c r="L12" s="32"/>
      <c r="M12" s="32"/>
      <c r="N12" s="32"/>
      <c r="O12" s="32"/>
      <c r="P12" s="32"/>
      <c r="Q12" s="32"/>
      <c r="R12" s="32"/>
      <c r="S12" s="32"/>
      <c r="T12" s="32">
        <v>1</v>
      </c>
      <c r="U12" s="32"/>
      <c r="V12" s="32"/>
      <c r="W12" s="32"/>
      <c r="X12" s="32"/>
      <c r="Y12" s="32">
        <v>1</v>
      </c>
      <c r="Z12" s="32">
        <v>1</v>
      </c>
      <c r="AA12" s="32"/>
      <c r="AB12" s="32"/>
      <c r="AC12" s="32"/>
      <c r="AD12" s="32"/>
      <c r="AE12" s="32"/>
      <c r="AF12" s="32"/>
      <c r="AG12" s="32"/>
      <c r="AH12" s="32"/>
      <c r="AI12" s="32">
        <v>1</v>
      </c>
      <c r="AJ12" s="32"/>
      <c r="AK12" s="32"/>
      <c r="AL12" s="32"/>
      <c r="AM12" s="32">
        <v>1</v>
      </c>
      <c r="AN12" s="32"/>
      <c r="AO12" s="32"/>
      <c r="AP12" s="32"/>
      <c r="AQ12" s="32"/>
      <c r="AR12" s="32">
        <v>1</v>
      </c>
      <c r="AS12" s="32"/>
      <c r="AT12" s="32"/>
      <c r="AU12" s="32"/>
      <c r="AV12" s="32">
        <v>1</v>
      </c>
      <c r="AW12" s="32"/>
      <c r="AX12" s="32">
        <v>1</v>
      </c>
      <c r="AY12" s="32"/>
      <c r="AZ12" s="32"/>
      <c r="BA12" s="32"/>
      <c r="BB12" s="32"/>
      <c r="BC12" s="32"/>
      <c r="BD12" s="32"/>
      <c r="BE12" s="32"/>
      <c r="BF12" s="32"/>
      <c r="BG12" s="32"/>
      <c r="BH12" s="32">
        <v>1</v>
      </c>
      <c r="BI12" s="32">
        <v>1</v>
      </c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>
        <v>1</v>
      </c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>
        <v>1</v>
      </c>
      <c r="CP12" s="32"/>
      <c r="CQ12" s="32"/>
      <c r="CR12" s="32"/>
      <c r="CS12" s="32"/>
      <c r="CT12" s="32"/>
      <c r="CU12" s="32">
        <v>1</v>
      </c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>
        <v>13</v>
      </c>
    </row>
    <row r="13" spans="1:112" x14ac:dyDescent="0.4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>
        <v>3.9910598058723948E-2</v>
      </c>
      <c r="I13">
        <v>2.1395369872766815E-2</v>
      </c>
      <c r="J13">
        <v>8.1953551981744005E-2</v>
      </c>
      <c r="K13">
        <v>0.734045798361464</v>
      </c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>
        <v>1</v>
      </c>
      <c r="AF13" s="32"/>
      <c r="AG13" s="32"/>
      <c r="AH13" s="32"/>
      <c r="AI13" s="32"/>
      <c r="AJ13" s="32"/>
      <c r="AK13" s="32"/>
      <c r="AL13" s="32"/>
      <c r="AM13" s="32"/>
      <c r="AN13" s="32"/>
      <c r="AO13" s="32">
        <v>1</v>
      </c>
      <c r="AP13" s="32"/>
      <c r="AQ13" s="32"/>
      <c r="AR13" s="32"/>
      <c r="AS13" s="32"/>
      <c r="AT13" s="32"/>
      <c r="AU13" s="32"/>
      <c r="AV13" s="32">
        <v>1</v>
      </c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>
        <v>1</v>
      </c>
      <c r="BK13" s="32"/>
      <c r="BL13" s="32"/>
      <c r="BM13" s="32"/>
      <c r="BN13" s="32"/>
      <c r="BO13" s="32"/>
      <c r="BP13" s="32"/>
      <c r="BQ13" s="32">
        <v>1</v>
      </c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>
        <v>5</v>
      </c>
    </row>
    <row r="14" spans="1:112" x14ac:dyDescent="0.4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>
        <v>7.3130145322341161E-2</v>
      </c>
      <c r="I14">
        <v>1.5875947260163004E-2</v>
      </c>
      <c r="J14">
        <v>9.6179016428596092E-3</v>
      </c>
      <c r="K14">
        <v>0.32966466967925129</v>
      </c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>
        <v>1</v>
      </c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>
        <v>1</v>
      </c>
      <c r="AV14" s="32"/>
      <c r="AW14" s="32">
        <v>1</v>
      </c>
      <c r="AX14" s="32"/>
      <c r="AY14" s="32">
        <v>1</v>
      </c>
      <c r="AZ14" s="32"/>
      <c r="BA14" s="32"/>
      <c r="BB14" s="32"/>
      <c r="BC14" s="32"/>
      <c r="BD14" s="32">
        <v>1</v>
      </c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>
        <v>1</v>
      </c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>
        <v>6</v>
      </c>
    </row>
    <row r="15" spans="1:112" x14ac:dyDescent="0.4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>
        <v>4.0967999404085575E-2</v>
      </c>
      <c r="I15">
        <v>0.13972501430569964</v>
      </c>
      <c r="J15">
        <v>0.14103448418353121</v>
      </c>
      <c r="K15">
        <v>0.17966149732935557</v>
      </c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>
        <v>1</v>
      </c>
      <c r="AL15" s="32">
        <v>1</v>
      </c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>
        <v>1</v>
      </c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>
        <v>1</v>
      </c>
      <c r="CE15" s="32"/>
      <c r="CF15" s="32"/>
      <c r="CG15" s="32"/>
      <c r="CH15" s="32"/>
      <c r="CI15" s="32"/>
      <c r="CJ15" s="32"/>
      <c r="CK15" s="32"/>
      <c r="CL15" s="32"/>
      <c r="CM15" s="32"/>
      <c r="CN15" s="32">
        <v>1</v>
      </c>
      <c r="CO15" s="32"/>
      <c r="CP15" s="32">
        <v>1</v>
      </c>
      <c r="CQ15" s="32"/>
      <c r="CR15" s="32"/>
      <c r="CS15" s="32"/>
      <c r="CT15" s="32"/>
      <c r="CU15" s="32">
        <v>1</v>
      </c>
      <c r="CV15" s="32"/>
      <c r="CW15" s="32"/>
      <c r="CX15" s="32"/>
      <c r="CY15" s="32"/>
      <c r="CZ15" s="32"/>
      <c r="DA15" s="32"/>
      <c r="DB15" s="32">
        <v>1</v>
      </c>
      <c r="DC15" s="32"/>
      <c r="DD15" s="32"/>
      <c r="DE15" s="32">
        <v>1</v>
      </c>
      <c r="DF15" s="32"/>
      <c r="DG15" s="32"/>
      <c r="DH15" s="32">
        <v>9</v>
      </c>
    </row>
    <row r="16" spans="1:112" x14ac:dyDescent="0.4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>
        <v>2.6604289757641821E-2</v>
      </c>
      <c r="I16">
        <v>0.15672656824467238</v>
      </c>
      <c r="J16">
        <v>0.12227625352350423</v>
      </c>
      <c r="K16">
        <v>0.30291748484259906</v>
      </c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>
        <v>1</v>
      </c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>
        <v>1</v>
      </c>
      <c r="AY16" s="32"/>
      <c r="AZ16" s="32"/>
      <c r="BA16" s="32"/>
      <c r="BB16" s="32"/>
      <c r="BC16" s="32"/>
      <c r="BD16" s="32"/>
      <c r="BE16" s="32"/>
      <c r="BF16" s="32"/>
      <c r="BG16" s="32"/>
      <c r="BH16" s="32">
        <v>1</v>
      </c>
      <c r="BI16" s="32"/>
      <c r="BJ16" s="32"/>
      <c r="BK16" s="32">
        <v>1</v>
      </c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>
        <v>1</v>
      </c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>
        <v>1</v>
      </c>
      <c r="DH16" s="32">
        <v>6</v>
      </c>
    </row>
    <row r="17" spans="1:112" x14ac:dyDescent="0.4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>
        <v>3.148246194187574E-2</v>
      </c>
      <c r="I17">
        <v>0.17245172402131434</v>
      </c>
      <c r="J17">
        <v>3.0445198746204868E-2</v>
      </c>
      <c r="K17">
        <v>0.73023901751153086</v>
      </c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>
        <v>1</v>
      </c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>
        <v>1</v>
      </c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>
        <v>1</v>
      </c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>
        <v>1</v>
      </c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>
        <v>1</v>
      </c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>
        <v>5</v>
      </c>
    </row>
    <row r="18" spans="1:112" x14ac:dyDescent="0.4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>
        <v>9.7376325100248365E-2</v>
      </c>
      <c r="I18">
        <v>7.8055034250810529E-3</v>
      </c>
      <c r="J18">
        <v>1.8083759637518963E-2</v>
      </c>
      <c r="K18">
        <v>0.65703079192356129</v>
      </c>
      <c r="L18" s="32"/>
      <c r="M18" s="32"/>
      <c r="N18" s="32"/>
      <c r="O18" s="32"/>
      <c r="P18" s="32"/>
      <c r="Q18" s="32"/>
      <c r="R18" s="32">
        <v>1</v>
      </c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>
        <v>1</v>
      </c>
      <c r="AD18" s="32"/>
      <c r="AE18" s="32"/>
      <c r="AF18" s="32"/>
      <c r="AG18" s="32"/>
      <c r="AH18" s="32"/>
      <c r="AI18" s="32"/>
      <c r="AJ18" s="32">
        <v>1</v>
      </c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>
        <v>1</v>
      </c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>
        <v>1</v>
      </c>
      <c r="BN18" s="32"/>
      <c r="BO18" s="32"/>
      <c r="BP18" s="32">
        <v>1</v>
      </c>
      <c r="BQ18" s="32"/>
      <c r="BR18" s="32"/>
      <c r="BS18" s="32"/>
      <c r="BT18" s="32"/>
      <c r="BU18" s="32"/>
      <c r="BV18" s="32"/>
      <c r="BW18" s="32"/>
      <c r="BX18" s="32"/>
      <c r="BY18" s="32"/>
      <c r="BZ18" s="32">
        <v>1</v>
      </c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>
        <v>7</v>
      </c>
    </row>
    <row r="19" spans="1:112" x14ac:dyDescent="0.4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>
        <v>0.19022800118527755</v>
      </c>
      <c r="I19">
        <v>2.3161385583368253E-2</v>
      </c>
      <c r="J19">
        <v>5.7599761518114426E-2</v>
      </c>
      <c r="K19">
        <v>0.69239659953623978</v>
      </c>
      <c r="L19" s="32">
        <v>1</v>
      </c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>
        <v>1</v>
      </c>
      <c r="AR19" s="32"/>
      <c r="AS19" s="32"/>
      <c r="AT19" s="32"/>
      <c r="AU19" s="32">
        <v>1</v>
      </c>
      <c r="AV19" s="32"/>
      <c r="AW19" s="32"/>
      <c r="AX19" s="32"/>
      <c r="AY19" s="32">
        <v>1</v>
      </c>
      <c r="AZ19" s="32"/>
      <c r="BA19" s="32"/>
      <c r="BB19" s="32"/>
      <c r="BC19" s="32"/>
      <c r="BD19" s="32">
        <v>1</v>
      </c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>
        <v>1</v>
      </c>
      <c r="BS19" s="32"/>
      <c r="BT19" s="32"/>
      <c r="BU19" s="32"/>
      <c r="BV19" s="32"/>
      <c r="BW19" s="32">
        <v>1</v>
      </c>
      <c r="BX19" s="32">
        <v>1</v>
      </c>
      <c r="BY19" s="32"/>
      <c r="BZ19" s="32"/>
      <c r="CA19" s="32"/>
      <c r="CB19" s="32"/>
      <c r="CC19" s="32"/>
      <c r="CD19" s="32"/>
      <c r="CE19" s="32"/>
      <c r="CF19" s="32"/>
      <c r="CG19" s="32">
        <v>1</v>
      </c>
      <c r="CH19" s="32"/>
      <c r="CI19" s="32"/>
      <c r="CJ19" s="32"/>
      <c r="CK19" s="32"/>
      <c r="CL19" s="32">
        <v>1</v>
      </c>
      <c r="CM19" s="32"/>
      <c r="CN19" s="32"/>
      <c r="CO19" s="32"/>
      <c r="CP19" s="32"/>
      <c r="CQ19" s="32"/>
      <c r="CR19" s="32"/>
      <c r="CS19" s="32">
        <v>1</v>
      </c>
      <c r="CT19" s="32">
        <v>1</v>
      </c>
      <c r="CU19" s="32"/>
      <c r="CV19" s="32"/>
      <c r="CW19" s="32"/>
      <c r="CX19" s="32"/>
      <c r="CY19" s="32">
        <v>1</v>
      </c>
      <c r="CZ19" s="32"/>
      <c r="DA19" s="32"/>
      <c r="DB19" s="32"/>
      <c r="DC19" s="32">
        <v>1</v>
      </c>
      <c r="DD19" s="32"/>
      <c r="DE19" s="32"/>
      <c r="DF19" s="32"/>
      <c r="DG19" s="32"/>
      <c r="DH19" s="32">
        <v>14</v>
      </c>
    </row>
    <row r="20" spans="1:112" x14ac:dyDescent="0.4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>
        <v>3.5867184587501126E-3</v>
      </c>
      <c r="I20">
        <v>7.9702633633698214E-2</v>
      </c>
      <c r="J20">
        <v>0.15749406380209435</v>
      </c>
      <c r="K20">
        <v>0.42475899027269903</v>
      </c>
      <c r="L20" s="32"/>
      <c r="M20" s="32"/>
      <c r="N20" s="32"/>
      <c r="O20" s="32"/>
      <c r="P20" s="32">
        <v>1</v>
      </c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>
        <v>1</v>
      </c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>
        <v>1</v>
      </c>
      <c r="BO20" s="32"/>
      <c r="BP20" s="32"/>
      <c r="BQ20" s="32"/>
      <c r="BR20" s="32"/>
      <c r="BS20" s="32"/>
      <c r="BT20" s="32">
        <v>1</v>
      </c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>
        <v>1</v>
      </c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>
        <v>5</v>
      </c>
    </row>
    <row r="21" spans="1:112" x14ac:dyDescent="0.4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>
        <v>9.5422151925739131E-3</v>
      </c>
      <c r="I21">
        <v>0.20288734612152184</v>
      </c>
      <c r="J21">
        <v>7.2967401123985712E-2</v>
      </c>
      <c r="K21">
        <v>0.39230396704660092</v>
      </c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>
        <v>1</v>
      </c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>
        <v>1</v>
      </c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>
        <v>1</v>
      </c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>
        <v>1</v>
      </c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>
        <v>1</v>
      </c>
      <c r="CO21" s="32">
        <v>1</v>
      </c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>
        <v>6</v>
      </c>
    </row>
    <row r="22" spans="1:112" x14ac:dyDescent="0.4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>
        <v>1.3390231928983705E-2</v>
      </c>
      <c r="I22">
        <v>7.9828770031017293E-2</v>
      </c>
      <c r="J22">
        <v>7.8618396124028281E-2</v>
      </c>
      <c r="K22">
        <v>0.27782451962611532</v>
      </c>
      <c r="L22" s="32"/>
      <c r="M22" s="32"/>
      <c r="N22" s="32"/>
      <c r="O22" s="32"/>
      <c r="P22" s="32"/>
      <c r="Q22" s="32">
        <v>1</v>
      </c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>
        <v>1</v>
      </c>
      <c r="CL22" s="32">
        <v>1</v>
      </c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>
        <v>1</v>
      </c>
      <c r="DG22" s="32"/>
      <c r="DH22" s="32">
        <v>4</v>
      </c>
    </row>
    <row r="23" spans="1:112" x14ac:dyDescent="0.4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>
        <v>1.0951446300577677E-2</v>
      </c>
      <c r="I23">
        <v>0.30310475707035717</v>
      </c>
      <c r="J23">
        <v>0.66766093587192343</v>
      </c>
      <c r="K23">
        <v>8.2320574488091353E-2</v>
      </c>
      <c r="L23" s="32"/>
      <c r="M23" s="32"/>
      <c r="N23" s="32"/>
      <c r="O23" s="32"/>
      <c r="P23" s="32"/>
      <c r="Q23" s="32">
        <v>1</v>
      </c>
      <c r="R23" s="32"/>
      <c r="S23" s="32"/>
      <c r="T23" s="32">
        <v>1</v>
      </c>
      <c r="U23" s="32"/>
      <c r="V23" s="32">
        <v>1</v>
      </c>
      <c r="W23" s="32"/>
      <c r="X23" s="32"/>
      <c r="Y23" s="32"/>
      <c r="Z23" s="32"/>
      <c r="AA23" s="32"/>
      <c r="AB23" s="32"/>
      <c r="AC23" s="32"/>
      <c r="AD23" s="32"/>
      <c r="AE23" s="32">
        <v>1</v>
      </c>
      <c r="AF23" s="32"/>
      <c r="AG23" s="32"/>
      <c r="AH23" s="32">
        <v>1</v>
      </c>
      <c r="AI23" s="32">
        <v>1</v>
      </c>
      <c r="AJ23" s="32"/>
      <c r="AK23" s="32">
        <v>1</v>
      </c>
      <c r="AL23" s="32"/>
      <c r="AM23" s="32"/>
      <c r="AN23" s="32"/>
      <c r="AO23" s="32"/>
      <c r="AP23" s="32"/>
      <c r="AQ23" s="32"/>
      <c r="AR23" s="32">
        <v>1</v>
      </c>
      <c r="AS23" s="32">
        <v>1</v>
      </c>
      <c r="AT23" s="32"/>
      <c r="AU23" s="32"/>
      <c r="AV23" s="32">
        <v>1</v>
      </c>
      <c r="AW23" s="32"/>
      <c r="AX23" s="32">
        <v>1</v>
      </c>
      <c r="AY23" s="32"/>
      <c r="AZ23" s="32"/>
      <c r="BA23" s="32"/>
      <c r="BB23" s="32"/>
      <c r="BC23" s="32"/>
      <c r="BD23" s="32"/>
      <c r="BE23" s="32">
        <v>1</v>
      </c>
      <c r="BF23" s="32"/>
      <c r="BG23" s="32"/>
      <c r="BH23" s="32"/>
      <c r="BI23" s="32"/>
      <c r="BJ23" s="32"/>
      <c r="BK23" s="32">
        <v>1</v>
      </c>
      <c r="BL23" s="32"/>
      <c r="BM23" s="32"/>
      <c r="BN23" s="32">
        <v>1</v>
      </c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>
        <v>1</v>
      </c>
      <c r="CC23" s="32"/>
      <c r="CD23" s="32"/>
      <c r="CE23" s="32"/>
      <c r="CF23" s="32">
        <v>1</v>
      </c>
      <c r="CG23" s="32"/>
      <c r="CH23" s="32"/>
      <c r="CI23" s="32"/>
      <c r="CJ23" s="32"/>
      <c r="CK23" s="32">
        <v>1</v>
      </c>
      <c r="CL23" s="32"/>
      <c r="CM23" s="32"/>
      <c r="CN23" s="32">
        <v>1</v>
      </c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>
        <v>1</v>
      </c>
      <c r="DC23" s="32">
        <v>1</v>
      </c>
      <c r="DD23" s="32"/>
      <c r="DE23" s="32"/>
      <c r="DF23" s="32"/>
      <c r="DG23" s="32">
        <v>1</v>
      </c>
      <c r="DH23" s="32">
        <v>21</v>
      </c>
    </row>
    <row r="24" spans="1:112" x14ac:dyDescent="0.4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>
        <v>4.3202431591075174E-2</v>
      </c>
      <c r="I24">
        <v>1.4816937615018757E-2</v>
      </c>
      <c r="J24">
        <v>8.4204008637409136E-2</v>
      </c>
      <c r="K24">
        <v>0.36154437607625139</v>
      </c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>
        <v>1</v>
      </c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>
        <v>1</v>
      </c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>
        <v>1</v>
      </c>
      <c r="BZ24" s="32"/>
      <c r="CA24" s="32"/>
      <c r="CB24" s="32"/>
      <c r="CC24" s="32"/>
      <c r="CD24" s="32"/>
      <c r="CE24" s="32">
        <v>1</v>
      </c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>
        <v>1</v>
      </c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>
        <v>5</v>
      </c>
    </row>
    <row r="25" spans="1:112" x14ac:dyDescent="0.4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>
        <v>0.18067173804931028</v>
      </c>
      <c r="I25">
        <v>9.8747942785568695E-3</v>
      </c>
      <c r="J25">
        <v>1.0862905518798106E-2</v>
      </c>
      <c r="K25">
        <v>0.60609630879696397</v>
      </c>
      <c r="L25" s="32"/>
      <c r="M25" s="32"/>
      <c r="N25" s="32">
        <v>1</v>
      </c>
      <c r="O25" s="32"/>
      <c r="P25" s="32"/>
      <c r="Q25" s="32"/>
      <c r="R25" s="32">
        <v>1</v>
      </c>
      <c r="S25" s="32"/>
      <c r="T25" s="32"/>
      <c r="U25" s="32"/>
      <c r="V25" s="32"/>
      <c r="W25" s="32">
        <v>1</v>
      </c>
      <c r="X25" s="32"/>
      <c r="Y25" s="32"/>
      <c r="Z25" s="32"/>
      <c r="AA25" s="32">
        <v>1</v>
      </c>
      <c r="AB25" s="32"/>
      <c r="AC25" s="32">
        <v>1</v>
      </c>
      <c r="AD25" s="32"/>
      <c r="AE25" s="32"/>
      <c r="AF25" s="32"/>
      <c r="AG25" s="32"/>
      <c r="AH25" s="32"/>
      <c r="AI25" s="32"/>
      <c r="AJ25" s="32">
        <v>1</v>
      </c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>
        <v>1</v>
      </c>
      <c r="BA25" s="32">
        <v>1</v>
      </c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>
        <v>1</v>
      </c>
      <c r="BN25" s="32"/>
      <c r="BO25" s="32"/>
      <c r="BP25" s="32">
        <v>1</v>
      </c>
      <c r="BQ25" s="32"/>
      <c r="BR25" s="32"/>
      <c r="BS25" s="32"/>
      <c r="BT25" s="32"/>
      <c r="BU25" s="32"/>
      <c r="BV25" s="32"/>
      <c r="BW25" s="32"/>
      <c r="BX25" s="32"/>
      <c r="BY25" s="32"/>
      <c r="BZ25" s="32">
        <v>1</v>
      </c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>
        <v>1</v>
      </c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>
        <v>12</v>
      </c>
    </row>
    <row r="26" spans="1:112" x14ac:dyDescent="0.4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>
        <v>3.8461549301220761E-2</v>
      </c>
      <c r="I26">
        <v>6.1993136732064663E-2</v>
      </c>
      <c r="J26">
        <v>6.8867131713223562E-2</v>
      </c>
      <c r="K26">
        <v>0.28280781173589736</v>
      </c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>
        <v>1</v>
      </c>
      <c r="AF26" s="32"/>
      <c r="AG26" s="32"/>
      <c r="AH26" s="32"/>
      <c r="AI26" s="32"/>
      <c r="AJ26" s="32"/>
      <c r="AK26" s="32"/>
      <c r="AL26" s="32"/>
      <c r="AM26" s="32">
        <v>1</v>
      </c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>
        <v>1</v>
      </c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>
        <v>1</v>
      </c>
      <c r="CP26" s="32"/>
      <c r="CQ26" s="32"/>
      <c r="CR26" s="32"/>
      <c r="CS26" s="32"/>
      <c r="CT26" s="32"/>
      <c r="CU26" s="32"/>
      <c r="CV26" s="32">
        <v>1</v>
      </c>
      <c r="CW26" s="32"/>
      <c r="CX26" s="32"/>
      <c r="CY26" s="32"/>
      <c r="CZ26" s="32"/>
      <c r="DA26" s="32"/>
      <c r="DB26" s="32">
        <v>1</v>
      </c>
      <c r="DC26" s="32"/>
      <c r="DD26" s="32"/>
      <c r="DE26" s="32"/>
      <c r="DF26" s="32"/>
      <c r="DG26" s="32"/>
      <c r="DH26" s="32">
        <v>6</v>
      </c>
    </row>
    <row r="27" spans="1:112" x14ac:dyDescent="0.4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>
        <v>0.17615166085355921</v>
      </c>
      <c r="I27">
        <v>0.21065300551037969</v>
      </c>
      <c r="J27">
        <v>5.8743303416597696E-3</v>
      </c>
      <c r="K27">
        <v>0.65325512752936821</v>
      </c>
      <c r="L27" s="32"/>
      <c r="M27" s="32"/>
      <c r="N27" s="32">
        <v>1</v>
      </c>
      <c r="O27" s="32"/>
      <c r="P27" s="32"/>
      <c r="Q27" s="32"/>
      <c r="R27" s="32">
        <v>1</v>
      </c>
      <c r="S27" s="32"/>
      <c r="T27" s="32"/>
      <c r="U27" s="32"/>
      <c r="V27" s="32"/>
      <c r="W27" s="32">
        <v>1</v>
      </c>
      <c r="X27" s="32"/>
      <c r="Y27" s="32"/>
      <c r="Z27" s="32"/>
      <c r="AA27" s="32">
        <v>1</v>
      </c>
      <c r="AB27" s="32"/>
      <c r="AC27" s="32">
        <v>1</v>
      </c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>
        <v>1</v>
      </c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>
        <v>1</v>
      </c>
      <c r="BA27" s="32">
        <v>1</v>
      </c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>
        <v>1</v>
      </c>
      <c r="BQ27" s="32"/>
      <c r="BR27" s="32"/>
      <c r="BS27" s="32"/>
      <c r="BT27" s="32"/>
      <c r="BU27" s="32"/>
      <c r="BV27" s="32"/>
      <c r="BW27" s="32"/>
      <c r="BX27" s="32"/>
      <c r="BY27" s="32">
        <v>1</v>
      </c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>
        <v>1</v>
      </c>
      <c r="CK27" s="32"/>
      <c r="CL27" s="32"/>
      <c r="CM27" s="32">
        <v>1</v>
      </c>
      <c r="CN27" s="32">
        <v>1</v>
      </c>
      <c r="CO27" s="32">
        <v>1</v>
      </c>
      <c r="CP27" s="32"/>
      <c r="CQ27" s="32"/>
      <c r="CR27" s="32"/>
      <c r="CS27" s="32"/>
      <c r="CT27" s="32"/>
      <c r="CU27" s="32">
        <v>1</v>
      </c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>
        <v>15</v>
      </c>
    </row>
    <row r="28" spans="1:112" x14ac:dyDescent="0.4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>
        <v>3.8887109018290268E-2</v>
      </c>
      <c r="I28">
        <v>0.44213783158748521</v>
      </c>
      <c r="J28">
        <v>4.0942512794496122E-2</v>
      </c>
      <c r="K28">
        <v>0.64968352265692197</v>
      </c>
      <c r="L28" s="32"/>
      <c r="M28" s="32">
        <v>1</v>
      </c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>
        <v>1</v>
      </c>
      <c r="AH28" s="32">
        <v>1</v>
      </c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>
        <v>1</v>
      </c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>
        <v>1</v>
      </c>
      <c r="BF28" s="32"/>
      <c r="BG28" s="32"/>
      <c r="BH28" s="32">
        <v>1</v>
      </c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>
        <v>1</v>
      </c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>
        <v>1</v>
      </c>
      <c r="CY28" s="32"/>
      <c r="CZ28" s="32"/>
      <c r="DA28" s="32"/>
      <c r="DB28" s="32"/>
      <c r="DC28" s="32"/>
      <c r="DD28" s="32"/>
      <c r="DE28" s="32"/>
      <c r="DF28" s="32">
        <v>1</v>
      </c>
      <c r="DG28" s="32"/>
      <c r="DH28" s="32">
        <v>9</v>
      </c>
    </row>
    <row r="29" spans="1:112" x14ac:dyDescent="0.4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>
        <v>3.6099370110814405E-2</v>
      </c>
      <c r="I29">
        <v>0.15803441570541754</v>
      </c>
      <c r="J29">
        <v>3.7513861008477221E-2</v>
      </c>
      <c r="K29">
        <v>0.47612022453072272</v>
      </c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>
        <v>1</v>
      </c>
      <c r="W29" s="32"/>
      <c r="X29" s="32"/>
      <c r="Y29" s="32">
        <v>1</v>
      </c>
      <c r="Z29" s="32"/>
      <c r="AA29" s="32"/>
      <c r="AB29" s="32"/>
      <c r="AC29" s="32"/>
      <c r="AD29" s="32"/>
      <c r="AE29" s="32"/>
      <c r="AF29" s="32"/>
      <c r="AG29" s="32"/>
      <c r="AH29" s="32"/>
      <c r="AI29" s="32">
        <v>1</v>
      </c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>
        <v>1</v>
      </c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>
        <v>1</v>
      </c>
      <c r="BJ29" s="32">
        <v>1</v>
      </c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>
        <v>6</v>
      </c>
    </row>
    <row r="30" spans="1:112" x14ac:dyDescent="0.4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>
        <v>0.25447458323724498</v>
      </c>
      <c r="I30">
        <v>1.1519738824569699E-2</v>
      </c>
      <c r="J30">
        <v>1.6523184493789256E-2</v>
      </c>
      <c r="K30">
        <v>0.24065349745572209</v>
      </c>
      <c r="L30" s="32">
        <v>1</v>
      </c>
      <c r="M30" s="32"/>
      <c r="N30" s="32"/>
      <c r="O30" s="32"/>
      <c r="P30" s="32"/>
      <c r="Q30" s="32"/>
      <c r="R30" s="32"/>
      <c r="S30" s="32">
        <v>1</v>
      </c>
      <c r="T30" s="32"/>
      <c r="U30" s="32">
        <v>1</v>
      </c>
      <c r="V30" s="32"/>
      <c r="W30" s="32"/>
      <c r="X30" s="32">
        <v>1</v>
      </c>
      <c r="Y30" s="32"/>
      <c r="Z30" s="32"/>
      <c r="AA30" s="32"/>
      <c r="AB30" s="32"/>
      <c r="AC30" s="32"/>
      <c r="AD30" s="32">
        <v>1</v>
      </c>
      <c r="AE30" s="32"/>
      <c r="AF30" s="32">
        <v>1</v>
      </c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>
        <v>1</v>
      </c>
      <c r="AU30" s="32"/>
      <c r="AV30" s="32"/>
      <c r="AW30" s="32">
        <v>1</v>
      </c>
      <c r="AX30" s="32"/>
      <c r="AY30" s="32"/>
      <c r="AZ30" s="32"/>
      <c r="BA30" s="32"/>
      <c r="BB30" s="32"/>
      <c r="BC30" s="32"/>
      <c r="BD30" s="32">
        <v>1</v>
      </c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>
        <v>1</v>
      </c>
      <c r="BP30" s="32"/>
      <c r="BQ30" s="32"/>
      <c r="BR30" s="32"/>
      <c r="BS30" s="32"/>
      <c r="BT30" s="32"/>
      <c r="BU30" s="32"/>
      <c r="BV30" s="32">
        <v>1</v>
      </c>
      <c r="BW30" s="32"/>
      <c r="BX30" s="32">
        <v>1</v>
      </c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>
        <v>1</v>
      </c>
      <c r="CJ30" s="32"/>
      <c r="CK30" s="32"/>
      <c r="CL30" s="32"/>
      <c r="CM30" s="32"/>
      <c r="CN30" s="32"/>
      <c r="CO30" s="32"/>
      <c r="CP30" s="32"/>
      <c r="CQ30" s="32"/>
      <c r="CR30" s="32">
        <v>1</v>
      </c>
      <c r="CS30" s="32"/>
      <c r="CT30" s="32">
        <v>1</v>
      </c>
      <c r="CU30" s="32"/>
      <c r="CV30" s="32"/>
      <c r="CW30" s="32"/>
      <c r="CX30" s="32"/>
      <c r="CY30" s="32">
        <v>1</v>
      </c>
      <c r="CZ30" s="32"/>
      <c r="DA30" s="32">
        <v>1</v>
      </c>
      <c r="DB30" s="32"/>
      <c r="DC30" s="32"/>
      <c r="DD30" s="32"/>
      <c r="DE30" s="32"/>
      <c r="DF30" s="32"/>
      <c r="DG30" s="32"/>
      <c r="DH30" s="32">
        <v>17</v>
      </c>
    </row>
    <row r="31" spans="1:112" x14ac:dyDescent="0.4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>
        <v>0.2760780535073617</v>
      </c>
      <c r="I31">
        <v>9.1480695245126711E-2</v>
      </c>
      <c r="J31">
        <v>0.11706799689865352</v>
      </c>
      <c r="K31">
        <v>1.4093660123424816E-2</v>
      </c>
      <c r="L31" s="32">
        <v>1</v>
      </c>
      <c r="M31" s="32"/>
      <c r="N31" s="32"/>
      <c r="O31" s="32">
        <v>1</v>
      </c>
      <c r="P31" s="32"/>
      <c r="Q31" s="32"/>
      <c r="R31" s="32"/>
      <c r="S31" s="32"/>
      <c r="T31" s="32"/>
      <c r="U31" s="32">
        <v>1</v>
      </c>
      <c r="V31" s="32">
        <v>1</v>
      </c>
      <c r="W31" s="32"/>
      <c r="X31" s="32">
        <v>1</v>
      </c>
      <c r="Y31" s="32"/>
      <c r="Z31" s="32">
        <v>1</v>
      </c>
      <c r="AA31" s="32"/>
      <c r="AB31" s="32"/>
      <c r="AC31" s="32"/>
      <c r="AD31" s="32">
        <v>1</v>
      </c>
      <c r="AE31" s="32"/>
      <c r="AF31" s="32">
        <v>1</v>
      </c>
      <c r="AG31" s="32"/>
      <c r="AH31" s="32"/>
      <c r="AI31" s="32">
        <v>1</v>
      </c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>
        <v>1</v>
      </c>
      <c r="AV31" s="32"/>
      <c r="AW31" s="32">
        <v>1</v>
      </c>
      <c r="AX31" s="32"/>
      <c r="AY31" s="32">
        <v>1</v>
      </c>
      <c r="AZ31" s="32"/>
      <c r="BA31" s="32"/>
      <c r="BB31" s="32"/>
      <c r="BC31" s="32"/>
      <c r="BD31" s="32"/>
      <c r="BE31" s="32"/>
      <c r="BF31" s="32">
        <v>1</v>
      </c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>
        <v>1</v>
      </c>
      <c r="BS31" s="32"/>
      <c r="BT31" s="32"/>
      <c r="BU31" s="32"/>
      <c r="BV31" s="32"/>
      <c r="BW31" s="32">
        <v>1</v>
      </c>
      <c r="BX31" s="32">
        <v>1</v>
      </c>
      <c r="BY31" s="32"/>
      <c r="BZ31" s="32"/>
      <c r="CA31" s="32"/>
      <c r="CB31" s="32">
        <v>1</v>
      </c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>
        <v>1</v>
      </c>
      <c r="CS31" s="32"/>
      <c r="CT31" s="32">
        <v>1</v>
      </c>
      <c r="CU31" s="32"/>
      <c r="CV31" s="32">
        <v>1</v>
      </c>
      <c r="CW31" s="32"/>
      <c r="CX31" s="32"/>
      <c r="CY31" s="32"/>
      <c r="CZ31" s="32"/>
      <c r="DA31" s="32"/>
      <c r="DB31" s="32">
        <v>1</v>
      </c>
      <c r="DC31" s="32"/>
      <c r="DD31" s="32">
        <v>1</v>
      </c>
      <c r="DE31" s="32"/>
      <c r="DF31" s="32"/>
      <c r="DG31" s="32"/>
      <c r="DH31" s="32">
        <v>22</v>
      </c>
    </row>
    <row r="32" spans="1:112" x14ac:dyDescent="0.4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>
        <v>7.4540989907615823E-3</v>
      </c>
      <c r="I32">
        <v>0.1751267984224687</v>
      </c>
      <c r="J32">
        <v>0.61045439766339482</v>
      </c>
      <c r="K32">
        <v>0.27315343018110355</v>
      </c>
      <c r="L32" s="34"/>
      <c r="M32" s="34"/>
      <c r="N32" s="34"/>
      <c r="O32" s="34"/>
      <c r="P32" s="34">
        <v>1</v>
      </c>
      <c r="Q32" s="34">
        <v>1</v>
      </c>
      <c r="R32" s="34"/>
      <c r="S32" s="34"/>
      <c r="T32" s="34"/>
      <c r="U32" s="34"/>
      <c r="V32" s="34"/>
      <c r="W32" s="34"/>
      <c r="X32" s="34"/>
      <c r="Y32" s="34">
        <v>1</v>
      </c>
      <c r="Z32" s="34"/>
      <c r="AA32" s="34"/>
      <c r="AB32" s="34"/>
      <c r="AC32" s="34"/>
      <c r="AD32" s="34"/>
      <c r="AE32" s="34"/>
      <c r="AF32" s="34"/>
      <c r="AG32" s="34"/>
      <c r="AH32" s="34"/>
      <c r="AI32" s="34">
        <v>1</v>
      </c>
      <c r="AJ32" s="34"/>
      <c r="AK32" s="34"/>
      <c r="AL32" s="34"/>
      <c r="AM32" s="34"/>
      <c r="AN32" s="34">
        <v>1</v>
      </c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>
        <v>1</v>
      </c>
      <c r="BD32" s="34"/>
      <c r="BE32" s="34"/>
      <c r="BF32" s="34"/>
      <c r="BG32" s="34"/>
      <c r="BH32" s="34"/>
      <c r="BI32" s="34"/>
      <c r="BJ32" s="34"/>
      <c r="BK32" s="34">
        <v>1</v>
      </c>
      <c r="BL32" s="34"/>
      <c r="BM32" s="34"/>
      <c r="BN32" s="34">
        <v>1</v>
      </c>
      <c r="BO32" s="34"/>
      <c r="BP32" s="34"/>
      <c r="BQ32" s="34"/>
      <c r="BR32" s="34"/>
      <c r="BS32" s="34">
        <v>1</v>
      </c>
      <c r="BT32" s="34">
        <v>1</v>
      </c>
      <c r="BU32" s="34"/>
      <c r="BV32" s="34">
        <v>1</v>
      </c>
      <c r="BW32" s="34"/>
      <c r="BX32" s="34"/>
      <c r="BY32" s="34"/>
      <c r="BZ32" s="34"/>
      <c r="CA32" s="34"/>
      <c r="CB32" s="34">
        <v>1</v>
      </c>
      <c r="CC32" s="34"/>
      <c r="CD32" s="34"/>
      <c r="CE32" s="34"/>
      <c r="CF32" s="34"/>
      <c r="CG32" s="34"/>
      <c r="CH32" s="34">
        <v>1</v>
      </c>
      <c r="CI32" s="34"/>
      <c r="CJ32" s="34"/>
      <c r="CK32" s="34"/>
      <c r="CL32" s="34"/>
      <c r="CM32" s="34"/>
      <c r="CN32" s="34"/>
      <c r="CO32" s="34"/>
      <c r="CP32" s="34"/>
      <c r="CQ32" s="34"/>
      <c r="CR32" s="34"/>
      <c r="CS32" s="34"/>
      <c r="CT32" s="34"/>
      <c r="CU32" s="34"/>
      <c r="CV32" s="34"/>
      <c r="CW32" s="34"/>
      <c r="CX32" s="34">
        <v>1</v>
      </c>
      <c r="CY32" s="34"/>
      <c r="CZ32" s="34"/>
      <c r="DA32" s="34"/>
      <c r="DB32" s="34"/>
      <c r="DC32" s="34">
        <v>1</v>
      </c>
      <c r="DD32" s="34"/>
      <c r="DE32" s="34">
        <v>1</v>
      </c>
      <c r="DF32" s="34"/>
      <c r="DG32" s="34">
        <v>1</v>
      </c>
      <c r="DH32" s="34">
        <v>17</v>
      </c>
    </row>
    <row r="33" spans="1:112" x14ac:dyDescent="0.4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>
        <v>9.9351390678876893E-3</v>
      </c>
      <c r="I33">
        <v>0.10312867175427763</v>
      </c>
      <c r="J33">
        <v>7.7355199984530179E-2</v>
      </c>
      <c r="K33">
        <v>0.6581744515141108</v>
      </c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>
        <v>1</v>
      </c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>
        <v>1</v>
      </c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>
        <v>1</v>
      </c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>
        <v>1</v>
      </c>
      <c r="DH33" s="36">
        <v>4</v>
      </c>
    </row>
    <row r="34" spans="1:112" x14ac:dyDescent="0.45">
      <c r="G34" t="s">
        <v>173</v>
      </c>
      <c r="L34" s="35">
        <f t="array" ref="L34">SQRT(SUM((L$2:L$33-$H$2:$H$33)^2))</f>
        <v>1.4042329989593203</v>
      </c>
      <c r="M34" s="35">
        <f t="array" ref="M34">SQRT(SUM((M$2:M$33-$H$2:$H$33)^2))</f>
        <v>1.4805239244069637</v>
      </c>
      <c r="N34" s="35">
        <f t="array" ref="N34">SQRT(SUM((N$2:N$33-$H$2:$H$33)^2))</f>
        <v>1.3037579504725241</v>
      </c>
      <c r="O34" s="35">
        <f t="array" ref="O34">SQRT(SUM((O$2:O$33-$H$2:$H$33)^2))</f>
        <v>1.187093619597168</v>
      </c>
      <c r="P34" s="35">
        <f t="array" ref="P34">SQRT(SUM((P$2:P$33-$H$2:$H$33)^2))</f>
        <v>1.9669624778237784</v>
      </c>
      <c r="Q34" s="35">
        <f t="array" ref="Q34">SQRT(SUM((Q$2:Q$33-$H$2:$H$33)^2))</f>
        <v>2.0686990337282181</v>
      </c>
      <c r="R34" s="35">
        <f t="array" ref="R34">SQRT(SUM((R$2:R$33-$H$2:$H$33)^2))</f>
        <v>1.81657133499679</v>
      </c>
      <c r="S34" s="35">
        <f t="array" ref="S34">SQRT(SUM((S$2:S$33-$H$2:$H$33)^2))</f>
        <v>1.1670147365694603</v>
      </c>
      <c r="T34" s="35">
        <f t="array" ref="T34">SQRT(SUM((T$2:T$33-$H$2:$H$33)^2))</f>
        <v>1.932970316064583</v>
      </c>
      <c r="U34" s="35">
        <f t="array" ref="U34">SQRT(SUM((U$2:U$33-$H$2:$H$33)^2))</f>
        <v>1.3784926895757612</v>
      </c>
      <c r="V34" s="35">
        <f t="array" ref="V34">SQRT(SUM((V$2:V$33-$H$2:$H$33)^2))</f>
        <v>2.1700544093263221</v>
      </c>
      <c r="W34" s="35">
        <f t="array" ref="W34">SQRT(SUM((W$2:W$33-$H$2:$H$33)^2))</f>
        <v>1.5794568893554888</v>
      </c>
      <c r="X34" s="35">
        <f t="array" ref="X34">SQRT(SUM((X$2:X$33-$H$2:$H$33)^2))</f>
        <v>1.6595125201604033</v>
      </c>
      <c r="Y34" s="35">
        <f t="array" ref="Y34">SQRT(SUM((Y$2:Y$33-$H$2:$H$33)^2))</f>
        <v>2.0573205758811421</v>
      </c>
      <c r="Z34" s="35">
        <f t="array" ref="Z34">SQRT(SUM((Z$2:Z$33-$H$2:$H$33)^2))</f>
        <v>1.332520059939817</v>
      </c>
      <c r="AA34" s="35">
        <f t="array" ref="AA34">SQRT(SUM((AA$2:AA$33-$H$2:$H$33)^2))</f>
        <v>1.3037579504725241</v>
      </c>
      <c r="AB34" s="35">
        <f t="array" ref="AB34">SQRT(SUM((AB$2:AB$33-$H$2:$H$33)^2))</f>
        <v>2.074468855348691</v>
      </c>
      <c r="AC34" s="35">
        <f t="array" ref="AC34">SQRT(SUM((AC$2:AC$33-$H$2:$H$33)^2))</f>
        <v>1.81657133499679</v>
      </c>
      <c r="AD34" s="35">
        <f t="array" ref="AD34">SQRT(SUM((AD$2:AD$33-$H$2:$H$33)^2))</f>
        <v>1.162895660726637</v>
      </c>
      <c r="AE34" s="35">
        <f t="array" ref="AE34">SQRT(SUM((AE$2:AE$33-$H$2:$H$33)^2))</f>
        <v>1.7985506397944457</v>
      </c>
      <c r="AF34" s="35">
        <f t="array" ref="AF34">SQRT(SUM((AF$2:AF$33-$H$2:$H$33)^2))</f>
        <v>1.5354748665584002</v>
      </c>
      <c r="AG34" s="35">
        <f t="array" ref="AG34">SQRT(SUM((AG$2:AG$33-$H$2:$H$33)^2))</f>
        <v>1.3390662208450321</v>
      </c>
      <c r="AH34" s="35">
        <f t="array" ref="AH34">SQRT(SUM((AH$2:AH$33-$H$2:$H$33)^2))</f>
        <v>1.521103047327274</v>
      </c>
      <c r="AI34" s="35">
        <f t="array" ref="AI34">SQRT(SUM((AI$2:AI$33-$H$2:$H$33)^2))</f>
        <v>2.5321043355888095</v>
      </c>
      <c r="AJ34" s="35">
        <f t="array" ref="AJ34">SQRT(SUM((AJ$2:AJ$33-$H$2:$H$33)^2))</f>
        <v>1.3628409536431378</v>
      </c>
      <c r="AK34" s="35">
        <f t="array" ref="AK34">SQRT(SUM((AK$2:AK$33-$H$2:$H$33)^2))</f>
        <v>2.2426624287315819</v>
      </c>
      <c r="AL34" s="35">
        <f t="array" ref="AL34">SQRT(SUM((AL$2:AL$33-$H$2:$H$33)^2))</f>
        <v>1.5093995537638802</v>
      </c>
      <c r="AM34" s="35">
        <f t="array" ref="AM34">SQRT(SUM((AM$2:AM$33-$H$2:$H$33)^2))</f>
        <v>2.0522884811920017</v>
      </c>
      <c r="AN34" s="35">
        <f t="array" ref="AN34">SQRT(SUM((AN$2:AN$33-$H$2:$H$33)^2))</f>
        <v>1.5016048450895643</v>
      </c>
      <c r="AO34" s="35">
        <f t="array" ref="AO34">SQRT(SUM((AO$2:AO$33-$H$2:$H$33)^2))</f>
        <v>1.7083155883845751</v>
      </c>
      <c r="AP34" s="35">
        <f t="array" ref="AP34">SQRT(SUM((AP$2:AP$33-$H$2:$H$33)^2))</f>
        <v>0.9804832322396082</v>
      </c>
      <c r="AQ34" s="35">
        <f t="array" ref="AQ34">SQRT(SUM((AQ$2:AQ$33-$H$2:$H$33)^2))</f>
        <v>1.8369558167813225</v>
      </c>
      <c r="AR34" s="35">
        <f t="array" ref="AR34">SQRT(SUM((AR$2:AR$33-$H$2:$H$33)^2))</f>
        <v>1.5185068075433781</v>
      </c>
      <c r="AS34" s="35">
        <f t="array" ref="AS34">SQRT(SUM((AS$2:AS$33-$H$2:$H$33)^2))</f>
        <v>2.4084684660812941</v>
      </c>
      <c r="AT34" s="35">
        <f t="array" ref="AT34">SQRT(SUM((AT$2:AT$33-$H$2:$H$33)^2))</f>
        <v>1.3536187367681993</v>
      </c>
      <c r="AU34" s="35">
        <f t="array" ref="AU34">SQRT(SUM((AU$2:AU$33-$H$2:$H$33)^2))</f>
        <v>1.6709279343570793</v>
      </c>
      <c r="AV34" s="35">
        <f t="array" ref="AV34">SQRT(SUM((AV$2:AV$33-$H$2:$H$33)^2))</f>
        <v>1.7961185173696455</v>
      </c>
      <c r="AW34" s="35">
        <f t="array" ref="AW34">SQRT(SUM((AW$2:AW$33-$H$2:$H$33)^2))</f>
        <v>1.7920443005650992</v>
      </c>
      <c r="AX34" s="35">
        <f t="array" ref="AX34">SQRT(SUM((AX$2:AX$33-$H$2:$H$33)^2))</f>
        <v>2.235532784821157</v>
      </c>
      <c r="AY34" s="35">
        <f t="array" ref="AY34">SQRT(SUM((AY$2:AY$33-$H$2:$H$33)^2))</f>
        <v>1.8275436901184581</v>
      </c>
      <c r="AZ34" s="35">
        <f t="array" ref="AZ34">SQRT(SUM((AZ$2:AZ$33-$H$2:$H$33)^2))</f>
        <v>1.3037579504725241</v>
      </c>
      <c r="BA34" s="35">
        <f t="array" ref="BA34">SQRT(SUM((BA$2:BA$33-$H$2:$H$33)^2))</f>
        <v>1.5827293335311059</v>
      </c>
      <c r="BB34" s="35">
        <f t="array" ref="BB34">SQRT(SUM((BB$2:BB$33-$H$2:$H$33)^2))</f>
        <v>0.93320553033336506</v>
      </c>
      <c r="BC34" s="35">
        <f t="array" ref="BC34">SQRT(SUM((BC$2:BC$33-$H$2:$H$33)^2))</f>
        <v>2.0769889606575833</v>
      </c>
      <c r="BD34" s="35">
        <f t="array" ref="BD34">SQRT(SUM((BD$2:BD$33-$H$2:$H$33)^2))</f>
        <v>1.710462484012234</v>
      </c>
      <c r="BE34" s="35">
        <f t="array" ref="BE34">SQRT(SUM((BE$2:BE$33-$H$2:$H$33)^2))</f>
        <v>2.2875857053148883</v>
      </c>
      <c r="BF34" s="35">
        <f t="array" ref="BF34">SQRT(SUM((BF$2:BF$33-$H$2:$H$33)^2))</f>
        <v>1.3662475003845487</v>
      </c>
      <c r="BG34" s="35">
        <f t="array" ref="BG34">SQRT(SUM((BG$2:BG$33-$H$2:$H$33)^2))</f>
        <v>1.6923632505104191</v>
      </c>
      <c r="BH34" s="35">
        <f t="array" ref="BH34">SQRT(SUM((BH$2:BH$33-$H$2:$H$33)^2))</f>
        <v>2.2338558174763752</v>
      </c>
      <c r="BI34" s="35">
        <f t="array" ref="BI34">SQRT(SUM((BI$2:BI$33-$H$2:$H$33)^2))</f>
        <v>1.7465584298406134</v>
      </c>
      <c r="BJ34" s="35">
        <f t="array" ref="BJ34">SQRT(SUM((BJ$2:BJ$33-$H$2:$H$33)^2))</f>
        <v>1.7845135349121162</v>
      </c>
      <c r="BK34" s="35">
        <f t="array" ref="BK34">SQRT(SUM((BK$2:BK$33-$H$2:$H$33)^2))</f>
        <v>2.6531229094164268</v>
      </c>
      <c r="BL34" s="35">
        <f t="array" ref="BL34">SQRT(SUM((BL$2:BL$33-$H$2:$H$33)^2))</f>
        <v>1.4691439950515375</v>
      </c>
      <c r="BM34" s="35">
        <f t="array" ref="BM34">SQRT(SUM((BM$2:BM$33-$H$2:$H$33)^2))</f>
        <v>1.3628409536431378</v>
      </c>
      <c r="BN34" s="35">
        <f t="array" ref="BN34">SQRT(SUM((BN$2:BN$33-$H$2:$H$33)^2))</f>
        <v>2.3084883083506038</v>
      </c>
      <c r="BO34" s="35">
        <f t="array" ref="BO34">SQRT(SUM((BO$2:BO$33-$H$2:$H$33)^2))</f>
        <v>1.1670147365694603</v>
      </c>
      <c r="BP34" s="35">
        <f t="array" ref="BP34">SQRT(SUM((BP$2:BP$33-$H$2:$H$33)^2))</f>
        <v>1.5827293335311059</v>
      </c>
      <c r="BQ34" s="35">
        <f t="array" ref="BQ34">SQRT(SUM((BQ$2:BQ$33-$H$2:$H$33)^2))</f>
        <v>1.3716873450555636</v>
      </c>
      <c r="BR34" s="35">
        <f t="array" ref="BR34">SQRT(SUM((BR$2:BR$33-$H$2:$H$33)^2))</f>
        <v>1.216889264411835</v>
      </c>
      <c r="BS34" s="35">
        <f t="array" ref="BS34">SQRT(SUM((BS$2:BS$33-$H$2:$H$33)^2))</f>
        <v>1.9547234547285945</v>
      </c>
      <c r="BT34" s="35">
        <f t="array" ref="BT34">SQRT(SUM((BT$2:BT$33-$H$2:$H$33)^2))</f>
        <v>1.5463990288172815</v>
      </c>
      <c r="BU34" s="35">
        <f t="array" ref="BU34">SQRT(SUM((BU$2:BU$33-$H$2:$H$33)^2))</f>
        <v>0.93320553033336506</v>
      </c>
      <c r="BV34" s="35">
        <f t="array" ref="BV34">SQRT(SUM((BV$2:BV$33-$H$2:$H$33)^2))</f>
        <v>2.172983915824465</v>
      </c>
      <c r="BW34" s="35">
        <f t="array" ref="BW34">SQRT(SUM((BW$2:BW$33-$H$2:$H$33)^2))</f>
        <v>1.216889264411835</v>
      </c>
      <c r="BX34" s="35">
        <f t="array" ref="BX34">SQRT(SUM((BX$2:BX$33-$H$2:$H$33)^2))</f>
        <v>1.5586248060341554</v>
      </c>
      <c r="BY34" s="35">
        <f t="array" ref="BY34">SQRT(SUM((BY$2:BY$33-$H$2:$H$33)^2))</f>
        <v>2.3604188888061368</v>
      </c>
      <c r="BZ34" s="35">
        <f t="array" ref="BZ34">SQRT(SUM((BZ$2:BZ$33-$H$2:$H$33)^2))</f>
        <v>1.3628409536431378</v>
      </c>
      <c r="CA34" s="35">
        <f t="array" ref="CA34">SQRT(SUM((CA$2:CA$33-$H$2:$H$33)^2))</f>
        <v>1.1581933050805659</v>
      </c>
      <c r="CB34" s="35">
        <f t="array" ref="CB34">SQRT(SUM((CB$2:CB$33-$H$2:$H$33)^2))</f>
        <v>1.9428117790167914</v>
      </c>
      <c r="CC34" s="35">
        <f t="array" ref="CC34">SQRT(SUM((CC$2:CC$33-$H$2:$H$33)^2))</f>
        <v>1.126820885845651</v>
      </c>
      <c r="CD34" s="35">
        <f t="array" ref="CD34">SQRT(SUM((CD$2:CD$33-$H$2:$H$33)^2))</f>
        <v>1.5031552591549797</v>
      </c>
      <c r="CE34" s="35">
        <f t="array" ref="CE34">SQRT(SUM((CE$2:CE$33-$H$2:$H$33)^2))</f>
        <v>1.4776063229412044</v>
      </c>
      <c r="CF34" s="35">
        <f t="array" ref="CF34">SQRT(SUM((CF$2:CF$33-$H$2:$H$33)^2))</f>
        <v>1.82178854541554</v>
      </c>
      <c r="CG34" s="35">
        <f t="array" ref="CG34">SQRT(SUM((CG$2:CG$33-$H$2:$H$33)^2))</f>
        <v>1.2573350254933942</v>
      </c>
      <c r="CH34" s="35">
        <f t="array" ref="CH34">SQRT(SUM((CH$2:CH$33-$H$2:$H$33)^2))</f>
        <v>1.1825918117611554</v>
      </c>
      <c r="CI34" s="35">
        <f t="array" ref="CI34">SQRT(SUM((CI$2:CI$33-$H$2:$H$33)^2))</f>
        <v>1.2051548457474415</v>
      </c>
      <c r="CJ34" s="35">
        <f t="array" ref="CJ34">SQRT(SUM((CJ$2:CJ$33-$H$2:$H$33)^2))</f>
        <v>1.3623610172898879</v>
      </c>
      <c r="CK34" s="35">
        <f t="array" ref="CK34">SQRT(SUM((CK$2:CK$33-$H$2:$H$33)^2))</f>
        <v>2.3099787647417105</v>
      </c>
      <c r="CL34" s="35">
        <f t="array" ref="CL34">SQRT(SUM((CL$2:CL$33-$H$2:$H$33)^2))</f>
        <v>1.416402176289465</v>
      </c>
      <c r="CM34" s="35">
        <f t="array" ref="CM34">SQRT(SUM((CM$2:CM$33-$H$2:$H$33)^2))</f>
        <v>1.0301108044860692</v>
      </c>
      <c r="CN34" s="35">
        <f t="array" ref="CN34">SQRT(SUM((CN$2:CN$33-$H$2:$H$33)^2))</f>
        <v>2.6086175614502976</v>
      </c>
      <c r="CO34" s="35">
        <f t="array" ref="CO34">SQRT(SUM((CO$2:CO$33-$H$2:$H$33)^2))</f>
        <v>2.9257487196851453</v>
      </c>
      <c r="CP34" s="35">
        <f t="array" ref="CP34">SQRT(SUM((CP$2:CP$33-$H$2:$H$33)^2))</f>
        <v>1.7886881190430024</v>
      </c>
      <c r="CQ34" s="35">
        <f t="array" ref="CQ34">SQRT(SUM((CQ$2:CQ$33-$H$2:$H$33)^2))</f>
        <v>1.3590391410991942</v>
      </c>
      <c r="CR34" s="35">
        <f t="array" ref="CR34">SQRT(SUM((CR$2:CR$33-$H$2:$H$33)^2))</f>
        <v>1.3452759153257607</v>
      </c>
      <c r="CS34" s="35">
        <f t="array" ref="CS34">SQRT(SUM((CS$2:CS$33-$H$2:$H$33)^2))</f>
        <v>1.5310637703340575</v>
      </c>
      <c r="CT34" s="35">
        <f t="array" ref="CT34">SQRT(SUM((CT$2:CT$33-$H$2:$H$33)^2))</f>
        <v>1.5873834107874696</v>
      </c>
      <c r="CU34" s="35">
        <f t="array" ref="CU34">SQRT(SUM((CU$2:CU$33-$H$2:$H$33)^2))</f>
        <v>2.3857456910243875</v>
      </c>
      <c r="CV34" s="35">
        <f t="array" ref="CV34">SQRT(SUM((CV$2:CV$33-$H$2:$H$33)^2))</f>
        <v>1.8914759261690486</v>
      </c>
      <c r="CW34" s="35">
        <f t="array" ref="CW34">SQRT(SUM((CW$2:CW$33-$H$2:$H$33)^2))</f>
        <v>0.93320553033336506</v>
      </c>
      <c r="CX34" s="35">
        <f t="array" ref="CX34">SQRT(SUM((CX$2:CX$33-$H$2:$H$33)^2))</f>
        <v>2.065665197017208</v>
      </c>
      <c r="CY34" s="35">
        <f t="array" ref="CY34">SQRT(SUM((CY$2:CY$33-$H$2:$H$33)^2))</f>
        <v>1.2345146505331599</v>
      </c>
      <c r="CZ34" s="35">
        <f t="array" ref="CZ34">SQRT(SUM((CZ$2:CZ$33-$H$2:$H$33)^2))</f>
        <v>1.1854706509299935</v>
      </c>
      <c r="DA34" s="35">
        <f t="array" ref="DA34">SQRT(SUM((DA$2:DA$33-$H$2:$H$33)^2))</f>
        <v>1.2051548457474415</v>
      </c>
      <c r="DB34" s="35">
        <f t="array" ref="DB34">SQRT(SUM((DB$2:DB$33-$H$2:$H$33)^2))</f>
        <v>1.9184664433342489</v>
      </c>
      <c r="DC34" s="35">
        <f t="array" ref="DC34">SQRT(SUM((DC$2:DC$33-$H$2:$H$33)^2))</f>
        <v>1.7309432394717112</v>
      </c>
      <c r="DD34" s="35">
        <f t="array" ref="DD34">SQRT(SUM((DD$2:DD$33-$H$2:$H$33)^2))</f>
        <v>1.1483538021141628</v>
      </c>
      <c r="DE34" s="35">
        <f t="array" ref="DE34">SQRT(SUM((DE$2:DE$33-$H$2:$H$33)^2))</f>
        <v>2.0484912166901648</v>
      </c>
      <c r="DF34" s="35">
        <f t="array" ref="DF34">SQRT(SUM((DF$2:DF$33-$H$2:$H$33)^2))</f>
        <v>2.0627894803618947</v>
      </c>
      <c r="DG34" s="35">
        <f t="array" ref="DG34">SQRT(SUM((DG$2:DG$33-$H$2:$H$33)^2))</f>
        <v>2.472680694815669</v>
      </c>
      <c r="DH34" s="35"/>
    </row>
    <row r="35" spans="1:112" x14ac:dyDescent="0.45">
      <c r="A35" t="s">
        <v>177</v>
      </c>
      <c r="G35" t="s">
        <v>174</v>
      </c>
      <c r="L35" s="35">
        <f t="array" ref="L35">SQRT(SUM((L$2:L$33-$I$2:$I$33)^2))</f>
        <v>2.1295631337690688</v>
      </c>
      <c r="M35" s="35">
        <f t="array" ref="M35">SQRT(SUM((M$2:M$33-$I$2:$I$33)^2))</f>
        <v>1.5870016708250574</v>
      </c>
      <c r="N35" s="35">
        <f t="array" ref="N35">SQRT(SUM((N$2:N$33-$I$2:$I$33)^2))</f>
        <v>1.8292914421809865</v>
      </c>
      <c r="O35" s="35">
        <f t="array" ref="O35">SQRT(SUM((O$2:O$33-$I$2:$I$33)^2))</f>
        <v>1.8585281939890492</v>
      </c>
      <c r="P35" s="35">
        <f t="array" ref="P35">SQRT(SUM((P$2:P$33-$I$2:$I$33)^2))</f>
        <v>2.2501972121625027</v>
      </c>
      <c r="Q35" s="35">
        <f t="array" ref="Q35">SQRT(SUM((Q$2:Q$33-$I$2:$I$33)^2))</f>
        <v>2.1464389225786418</v>
      </c>
      <c r="R35" s="35">
        <f t="array" ref="R35">SQRT(SUM((R$2:R$33-$I$2:$I$33)^2))</f>
        <v>2.2919563247329795</v>
      </c>
      <c r="S35" s="35">
        <f t="array" ref="S35">SQRT(SUM((S$2:S$33-$I$2:$I$33)^2))</f>
        <v>1.9289534462138946</v>
      </c>
      <c r="T35" s="35">
        <f t="array" ref="T35">SQRT(SUM((T$2:T$33-$I$2:$I$33)^2))</f>
        <v>2.0958765071286707</v>
      </c>
      <c r="U35" s="35">
        <f t="array" ref="U35">SQRT(SUM((U$2:U$33-$I$2:$I$33)^2))</f>
        <v>2.1050148622285443</v>
      </c>
      <c r="V35" s="35">
        <f t="array" ref="V35">SQRT(SUM((V$2:V$33-$I$2:$I$33)^2))</f>
        <v>1.8375389874819341</v>
      </c>
      <c r="W35" s="35">
        <f t="array" ref="W35">SQRT(SUM((W$2:W$33-$I$2:$I$33)^2))</f>
        <v>2.0660771528027864</v>
      </c>
      <c r="X35" s="35">
        <f t="array" ref="X35">SQRT(SUM((X$2:X$33-$I$2:$I$33)^2))</f>
        <v>2.3236470634936648</v>
      </c>
      <c r="Y35" s="35">
        <f t="array" ref="Y35">SQRT(SUM((Y$2:Y$33-$I$2:$I$33)^2))</f>
        <v>1.6508932999482575</v>
      </c>
      <c r="Z35" s="35">
        <f t="array" ref="Z35">SQRT(SUM((Z$2:Z$33-$I$2:$I$33)^2))</f>
        <v>1.7440208388666902</v>
      </c>
      <c r="AA35" s="35">
        <f t="array" ref="AA35">SQRT(SUM((AA$2:AA$33-$I$2:$I$33)^2))</f>
        <v>1.8292914421809865</v>
      </c>
      <c r="AB35" s="35">
        <f t="array" ref="AB35">SQRT(SUM((AB$2:AB$33-$I$2:$I$33)^2))</f>
        <v>1.731366031605833</v>
      </c>
      <c r="AC35" s="35">
        <f t="array" ref="AC35">SQRT(SUM((AC$2:AC$33-$I$2:$I$33)^2))</f>
        <v>2.2919563247329795</v>
      </c>
      <c r="AD35" s="35">
        <f t="array" ref="AD35">SQRT(SUM((AD$2:AD$33-$I$2:$I$33)^2))</f>
        <v>1.8924486550168471</v>
      </c>
      <c r="AE35" s="35">
        <f t="array" ref="AE35">SQRT(SUM((AE$2:AE$33-$I$2:$I$33)^2))</f>
        <v>2.0035908396337034</v>
      </c>
      <c r="AF35" s="35">
        <f t="array" ref="AF35">SQRT(SUM((AF$2:AF$33-$I$2:$I$33)^2))</f>
        <v>2.3211259477887429</v>
      </c>
      <c r="AG35" s="35">
        <f t="array" ref="AG35">SQRT(SUM((AG$2:AG$33-$I$2:$I$33)^2))</f>
        <v>1.6910426405429964</v>
      </c>
      <c r="AH35" s="35">
        <f t="array" ref="AH35">SQRT(SUM((AH$2:AH$33-$I$2:$I$33)^2))</f>
        <v>1.5155453152904343</v>
      </c>
      <c r="AI35" s="35">
        <f t="array" ref="AI35">SQRT(SUM((AI$2:AI$33-$I$2:$I$33)^2))</f>
        <v>2.4937260900642313</v>
      </c>
      <c r="AJ35" s="35">
        <f t="array" ref="AJ35">SQRT(SUM((AJ$2:AJ$33-$I$2:$I$33)^2))</f>
        <v>1.9370085659612324</v>
      </c>
      <c r="AK35" s="35">
        <f t="array" ref="AK35">SQRT(SUM((AK$2:AK$33-$I$2:$I$33)^2))</f>
        <v>2.239370892853509</v>
      </c>
      <c r="AL35" s="35">
        <f t="array" ref="AL35">SQRT(SUM((AL$2:AL$33-$I$2:$I$33)^2))</f>
        <v>1.7873051264162261</v>
      </c>
      <c r="AM35" s="35">
        <f t="array" ref="AM35">SQRT(SUM((AM$2:AM$33-$I$2:$I$33)^2))</f>
        <v>2.118620250935924</v>
      </c>
      <c r="AN35" s="35">
        <f t="array" ref="AN35">SQRT(SUM((AN$2:AN$33-$I$2:$I$33)^2))</f>
        <v>1.7471680999639265</v>
      </c>
      <c r="AO35" s="35">
        <f t="array" ref="AO35">SQRT(SUM((AO$2:AO$33-$I$2:$I$33)^2))</f>
        <v>1.9945833101692054</v>
      </c>
      <c r="AP35" s="35">
        <f t="array" ref="AP35">SQRT(SUM((AP$2:AP$33-$I$2:$I$33)^2))</f>
        <v>1.6239114625934659</v>
      </c>
      <c r="AQ35" s="35">
        <f t="array" ref="AQ35">SQRT(SUM((AQ$2:AQ$33-$I$2:$I$33)^2))</f>
        <v>2.176799460891937</v>
      </c>
      <c r="AR35" s="35">
        <f t="array" ref="AR35">SQRT(SUM((AR$2:AR$33-$I$2:$I$33)^2))</f>
        <v>1.6181349025191976</v>
      </c>
      <c r="AS35" s="35">
        <f t="array" ref="AS35">SQRT(SUM((AS$2:AS$33-$I$2:$I$33)^2))</f>
        <v>1.8053583861218363</v>
      </c>
      <c r="AT35" s="35">
        <f t="array" ref="AT35">SQRT(SUM((AT$2:AT$33-$I$2:$I$33)^2))</f>
        <v>1.8569476220277437</v>
      </c>
      <c r="AU35" s="35">
        <f t="array" ref="AU35">SQRT(SUM((AU$2:AU$33-$I$2:$I$33)^2))</f>
        <v>2.3415517972345361</v>
      </c>
      <c r="AV35" s="35">
        <f t="array" ref="AV35">SQRT(SUM((AV$2:AV$33-$I$2:$I$33)^2))</f>
        <v>1.8909177197872147</v>
      </c>
      <c r="AW35" s="35">
        <f t="array" ref="AW35">SQRT(SUM((AW$2:AW$33-$I$2:$I$33)^2))</f>
        <v>2.5210858317355771</v>
      </c>
      <c r="AX35" s="35">
        <f t="array" ref="AX35">SQRT(SUM((AX$2:AX$33-$I$2:$I$33)^2))</f>
        <v>2.1804817115774484</v>
      </c>
      <c r="AY35" s="35">
        <f t="array" ref="AY35">SQRT(SUM((AY$2:AY$33-$I$2:$I$33)^2))</f>
        <v>2.5164638835994184</v>
      </c>
      <c r="AZ35" s="35">
        <f t="array" ref="AZ35">SQRT(SUM((AZ$2:AZ$33-$I$2:$I$33)^2))</f>
        <v>1.8292914421809865</v>
      </c>
      <c r="BA35" s="35">
        <f t="array" ref="BA35">SQRT(SUM((BA$2:BA$33-$I$2:$I$33)^2))</f>
        <v>2.0810324777827067</v>
      </c>
      <c r="BB35" s="35">
        <f t="array" ref="BB35">SQRT(SUM((BB$2:BB$33-$I$2:$I$33)^2))</f>
        <v>1.6564724191213085</v>
      </c>
      <c r="BC35" s="35">
        <f t="array" ref="BC35">SQRT(SUM((BC$2:BC$33-$I$2:$I$33)^2))</f>
        <v>1.9824220077523129</v>
      </c>
      <c r="BD35" s="35">
        <f t="array" ref="BD35">SQRT(SUM((BD$2:BD$33-$I$2:$I$33)^2))</f>
        <v>2.3528651246950494</v>
      </c>
      <c r="BE35" s="35">
        <f t="array" ref="BE35">SQRT(SUM((BE$2:BE$33-$I$2:$I$33)^2))</f>
        <v>1.5449265957862799</v>
      </c>
      <c r="BF35" s="35">
        <f t="array" ref="BF35">SQRT(SUM((BF$2:BF$33-$I$2:$I$33)^2))</f>
        <v>2.1001583614449961</v>
      </c>
      <c r="BG35" s="35">
        <f t="array" ref="BG35">SQRT(SUM((BG$2:BG$33-$I$2:$I$33)^2))</f>
        <v>2.0954345689675353</v>
      </c>
      <c r="BH35" s="35">
        <f t="array" ref="BH35">SQRT(SUM((BH$2:BH$33-$I$2:$I$33)^2))</f>
        <v>2.0730231584684748</v>
      </c>
      <c r="BI35" s="35">
        <f t="array" ref="BI35">SQRT(SUM((BI$2:BI$33-$I$2:$I$33)^2))</f>
        <v>1.9572605514794821</v>
      </c>
      <c r="BJ35" s="35">
        <f t="array" ref="BJ35">SQRT(SUM((BJ$2:BJ$33-$I$2:$I$33)^2))</f>
        <v>2.0747329792997387</v>
      </c>
      <c r="BK35" s="35">
        <f t="array" ref="BK35">SQRT(SUM((BK$2:BK$33-$I$2:$I$33)^2))</f>
        <v>2.4998480788829145</v>
      </c>
      <c r="BL35" s="35">
        <f t="array" ref="BL35">SQRT(SUM((BL$2:BL$33-$I$2:$I$33)^2))</f>
        <v>1.7991542035847612</v>
      </c>
      <c r="BM35" s="35">
        <f t="array" ref="BM35">SQRT(SUM((BM$2:BM$33-$I$2:$I$33)^2))</f>
        <v>1.9370085659612324</v>
      </c>
      <c r="BN35" s="35">
        <f t="array" ref="BN35">SQRT(SUM((BN$2:BN$33-$I$2:$I$33)^2))</f>
        <v>2.3627691433543223</v>
      </c>
      <c r="BO35" s="35">
        <f t="array" ref="BO35">SQRT(SUM((BO$2:BO$33-$I$2:$I$33)^2))</f>
        <v>1.9289534462138946</v>
      </c>
      <c r="BP35" s="35">
        <f t="array" ref="BP35">SQRT(SUM((BP$2:BP$33-$I$2:$I$33)^2))</f>
        <v>2.0810324777827067</v>
      </c>
      <c r="BQ35" s="35">
        <f t="array" ref="BQ35">SQRT(SUM((BQ$2:BQ$33-$I$2:$I$33)^2))</f>
        <v>1.8958633122134403</v>
      </c>
      <c r="BR35" s="35">
        <f t="array" ref="BR35">SQRT(SUM((BR$2:BR$33-$I$2:$I$33)^2))</f>
        <v>1.886286992574957</v>
      </c>
      <c r="BS35" s="35">
        <f t="array" ref="BS35">SQRT(SUM((BS$2:BS$33-$I$2:$I$33)^2))</f>
        <v>1.8381098968045635</v>
      </c>
      <c r="BT35" s="35">
        <f t="array" ref="BT35">SQRT(SUM((BT$2:BT$33-$I$2:$I$33)^2))</f>
        <v>1.8104430164747336</v>
      </c>
      <c r="BU35" s="35">
        <f t="array" ref="BU35">SQRT(SUM((BU$2:BU$33-$I$2:$I$33)^2))</f>
        <v>1.6564724191213085</v>
      </c>
      <c r="BV35" s="35">
        <f t="array" ref="BV35">SQRT(SUM((BV$2:BV$33-$I$2:$I$33)^2))</f>
        <v>2.2584505445352967</v>
      </c>
      <c r="BW35" s="35">
        <f t="array" ref="BW35">SQRT(SUM((BW$2:BW$33-$I$2:$I$33)^2))</f>
        <v>1.886286992574957</v>
      </c>
      <c r="BX35" s="35">
        <f t="array" ref="BX35">SQRT(SUM((BX$2:BX$33-$I$2:$I$33)^2))</f>
        <v>2.343411452563009</v>
      </c>
      <c r="BY35" s="35">
        <f t="array" ref="BY35">SQRT(SUM((BY$2:BY$33-$I$2:$I$33)^2))</f>
        <v>2.4161329057493361</v>
      </c>
      <c r="BZ35" s="35">
        <f t="array" ref="BZ35">SQRT(SUM((BZ$2:BZ$33-$I$2:$I$33)^2))</f>
        <v>1.9370085659612324</v>
      </c>
      <c r="CA35" s="35">
        <f t="array" ref="CA35">SQRT(SUM((CA$2:CA$33-$I$2:$I$33)^2))</f>
        <v>1.5857205294658896</v>
      </c>
      <c r="CB35" s="35">
        <f t="array" ref="CB35">SQRT(SUM((CB$2:CB$33-$I$2:$I$33)^2))</f>
        <v>2.0433217382252207</v>
      </c>
      <c r="CC35" s="35">
        <f t="array" ref="CC35">SQRT(SUM((CC$2:CC$33-$I$2:$I$33)^2))</f>
        <v>1.5501128882686235</v>
      </c>
      <c r="CD35" s="35">
        <f t="array" ref="CD35">SQRT(SUM((CD$2:CD$33-$I$2:$I$33)^2))</f>
        <v>1.7986271344995832</v>
      </c>
      <c r="CE35" s="35">
        <f t="array" ref="CE35">SQRT(SUM((CE$2:CE$33-$I$2:$I$33)^2))</f>
        <v>1.8366317244201291</v>
      </c>
      <c r="CF35" s="35">
        <f t="array" ref="CF35">SQRT(SUM((CF$2:CF$33-$I$2:$I$33)^2))</f>
        <v>1.7617811471248244</v>
      </c>
      <c r="CG35" s="35">
        <f t="array" ref="CG35">SQRT(SUM((CG$2:CG$33-$I$2:$I$33)^2))</f>
        <v>1.8949315732172793</v>
      </c>
      <c r="CH35" s="35">
        <f t="array" ref="CH35">SQRT(SUM((CH$2:CH$33-$I$2:$I$33)^2))</f>
        <v>1.5611243330271711</v>
      </c>
      <c r="CI35" s="35">
        <f t="array" ref="CI35">SQRT(SUM((CI$2:CI$33-$I$2:$I$33)^2))</f>
        <v>1.9010652173698068</v>
      </c>
      <c r="CJ35" s="35">
        <f t="array" ref="CJ35">SQRT(SUM((CJ$2:CJ$33-$I$2:$I$33)^2))</f>
        <v>1.8134013317219058</v>
      </c>
      <c r="CK35" s="35">
        <f t="array" ref="CK35">SQRT(SUM((CK$2:CK$33-$I$2:$I$33)^2))</f>
        <v>2.5467928630446894</v>
      </c>
      <c r="CL35" s="35">
        <f t="array" ref="CL35">SQRT(SUM((CL$2:CL$33-$I$2:$I$33)^2))</f>
        <v>1.8924540863084882</v>
      </c>
      <c r="CM35" s="35">
        <f t="array" ref="CM35">SQRT(SUM((CM$2:CM$33-$I$2:$I$33)^2))</f>
        <v>1.5381991967861988</v>
      </c>
      <c r="CN35" s="35">
        <f t="array" ref="CN35">SQRT(SUM((CN$2:CN$33-$I$2:$I$33)^2))</f>
        <v>2.157664768735545</v>
      </c>
      <c r="CO35" s="35">
        <f t="array" ref="CO35">SQRT(SUM((CO$2:CO$33-$I$2:$I$33)^2))</f>
        <v>2.3271191331831269</v>
      </c>
      <c r="CP35" s="35">
        <f t="array" ref="CP35">SQRT(SUM((CP$2:CP$33-$I$2:$I$33)^2))</f>
        <v>1.8929338988923545</v>
      </c>
      <c r="CQ35" s="35">
        <f t="array" ref="CQ35">SQRT(SUM((CQ$2:CQ$33-$I$2:$I$33)^2))</f>
        <v>1.9209322768787107</v>
      </c>
      <c r="CR35" s="35">
        <f t="array" ref="CR35">SQRT(SUM((CR$2:CR$33-$I$2:$I$33)^2))</f>
        <v>2.1302347305332825</v>
      </c>
      <c r="CS35" s="35">
        <f t="array" ref="CS35">SQRT(SUM((CS$2:CS$33-$I$2:$I$33)^2))</f>
        <v>2.1600523627038628</v>
      </c>
      <c r="CT35" s="35">
        <f t="array" ref="CT35">SQRT(SUM((CT$2:CT$33-$I$2:$I$33)^2))</f>
        <v>2.3205095989968068</v>
      </c>
      <c r="CU35" s="35">
        <f t="array" ref="CU35">SQRT(SUM((CU$2:CU$33-$I$2:$I$33)^2))</f>
        <v>1.9579907329108746</v>
      </c>
      <c r="CV35" s="35">
        <f t="array" ref="CV35">SQRT(SUM((CV$2:CV$33-$I$2:$I$33)^2))</f>
        <v>2.1796786126352394</v>
      </c>
      <c r="CW35" s="35">
        <f t="array" ref="CW35">SQRT(SUM((CW$2:CW$33-$I$2:$I$33)^2))</f>
        <v>1.6564724191213085</v>
      </c>
      <c r="CX35" s="35">
        <f t="array" ref="CX35">SQRT(SUM((CX$2:CX$33-$I$2:$I$33)^2))</f>
        <v>1.3509087417644583</v>
      </c>
      <c r="CY35" s="35">
        <f t="array" ref="CY35">SQRT(SUM((CY$2:CY$33-$I$2:$I$33)^2))</f>
        <v>1.9282117443887197</v>
      </c>
      <c r="CZ35" s="35">
        <f t="array" ref="CZ35">SQRT(SUM((CZ$2:CZ$33-$I$2:$I$33)^2))</f>
        <v>0.97701781928108067</v>
      </c>
      <c r="DA35" s="35">
        <f t="array" ref="DA35">SQRT(SUM((DA$2:DA$33-$I$2:$I$33)^2))</f>
        <v>1.9010652173698068</v>
      </c>
      <c r="DB35" s="35">
        <f t="array" ref="DB35">SQRT(SUM((DB$2:DB$33-$I$2:$I$33)^2))</f>
        <v>2.1435380970041029</v>
      </c>
      <c r="DC35" s="35">
        <f t="array" ref="DC35">SQRT(SUM((DC$2:DC$33-$I$2:$I$33)^2))</f>
        <v>1.9453989045596993</v>
      </c>
      <c r="DD35" s="35">
        <f t="array" ref="DD35">SQRT(SUM((DD$2:DD$33-$I$2:$I$33)^2))</f>
        <v>1.8870451729673423</v>
      </c>
      <c r="DE35" s="35">
        <f t="array" ref="DE35">SQRT(SUM((DE$2:DE$33-$I$2:$I$33)^2))</f>
        <v>2.1496145052816065</v>
      </c>
      <c r="DF35" s="35">
        <f t="array" ref="DF35">SQRT(SUM((DF$2:DF$33-$I$2:$I$33)^2))</f>
        <v>1.4197008436140817</v>
      </c>
      <c r="DG35" s="35">
        <f t="array" ref="DG35">SQRT(SUM((DG$2:DG$33-$I$2:$I$33)^2))</f>
        <v>2.2431219861602991</v>
      </c>
    </row>
    <row r="36" spans="1:112" x14ac:dyDescent="0.45">
      <c r="A36">
        <f>SUM(L38:DG38)</f>
        <v>152.79412746887107</v>
      </c>
      <c r="G36" t="s">
        <v>175</v>
      </c>
      <c r="L36" s="35">
        <f t="array" ref="L36">SQRT(SUM((L$2:L$33-$J$2:$J$33)^2))</f>
        <v>1.9422185402317771</v>
      </c>
      <c r="M36" s="35">
        <f t="array" ref="M36">SQRT(SUM((M$2:M$33-$J$2:$J$33)^2))</f>
        <v>1.6849431527088881</v>
      </c>
      <c r="N36" s="35">
        <f t="array" ref="N36">SQRT(SUM((N$2:N$33-$J$2:$J$33)^2))</f>
        <v>1.7666692594032005</v>
      </c>
      <c r="O36" s="35">
        <f t="array" ref="O36">SQRT(SUM((O$2:O$33-$J$2:$J$33)^2))</f>
        <v>1.6444616479164502</v>
      </c>
      <c r="P36" s="35">
        <f t="array" ref="P36">SQRT(SUM((P$2:P$33-$J$2:$J$33)^2))</f>
        <v>1.755684958389538</v>
      </c>
      <c r="Q36" s="35">
        <f t="array" ref="Q36">SQRT(SUM((Q$2:Q$33-$J$2:$J$33)^2))</f>
        <v>1.4563872339811734</v>
      </c>
      <c r="R36" s="35">
        <f t="array" ref="R36">SQRT(SUM((R$2:R$33-$J$2:$J$33)^2))</f>
        <v>2.2220225711426136</v>
      </c>
      <c r="S36" s="35">
        <f t="array" ref="S36">SQRT(SUM((S$2:S$33-$J$2:$J$33)^2))</f>
        <v>1.6801589093146001</v>
      </c>
      <c r="T36" s="35">
        <f t="array" ref="T36">SQRT(SUM((T$2:T$33-$J$2:$J$33)^2))</f>
        <v>1.6711690763309091</v>
      </c>
      <c r="U36" s="35">
        <f t="array" ref="U36">SQRT(SUM((U$2:U$33-$J$2:$J$33)^2))</f>
        <v>1.9160395983592065</v>
      </c>
      <c r="V36" s="35">
        <f t="array" ref="V36">SQRT(SUM((V$2:V$33-$J$2:$J$33)^2))</f>
        <v>2.0125174576258571</v>
      </c>
      <c r="W36" s="35">
        <f t="array" ref="W36">SQRT(SUM((W$2:W$33-$J$2:$J$33)^2))</f>
        <v>1.9933769904215983</v>
      </c>
      <c r="X36" s="35">
        <f t="array" ref="X36">SQRT(SUM((X$2:X$33-$J$2:$J$33)^2))</f>
        <v>2.1568430492724291</v>
      </c>
      <c r="Y36" s="35">
        <f t="array" ref="Y36">SQRT(SUM((Y$2:Y$33-$J$2:$J$33)^2))</f>
        <v>1.8281341011093619</v>
      </c>
      <c r="Z36" s="35">
        <f t="array" ref="Z36">SQRT(SUM((Z$2:Z$33-$J$2:$J$33)^2))</f>
        <v>1.5805089334651345</v>
      </c>
      <c r="AA36" s="35">
        <f t="array" ref="AA36">SQRT(SUM((AA$2:AA$33-$J$2:$J$33)^2))</f>
        <v>1.7666692594032005</v>
      </c>
      <c r="AB36" s="35">
        <f t="array" ref="AB36">SQRT(SUM((AB$2:AB$33-$J$2:$J$33)^2))</f>
        <v>2.167700502964836</v>
      </c>
      <c r="AC36" s="35">
        <f t="array" ref="AC36">SQRT(SUM((AC$2:AC$33-$J$2:$J$33)^2))</f>
        <v>2.2220225711426136</v>
      </c>
      <c r="AD36" s="35">
        <f t="array" ref="AD36">SQRT(SUM((AD$2:AD$33-$J$2:$J$33)^2))</f>
        <v>1.6992387651699463</v>
      </c>
      <c r="AE36" s="35">
        <f t="array" ref="AE36">SQRT(SUM((AE$2:AE$33-$J$2:$J$33)^2))</f>
        <v>1.5867046053715816</v>
      </c>
      <c r="AF36" s="35">
        <f t="array" ref="AF36">SQRT(SUM((AF$2:AF$33-$J$2:$J$33)^2))</f>
        <v>2.0910746825917395</v>
      </c>
      <c r="AG36" s="35">
        <f t="array" ref="AG36">SQRT(SUM((AG$2:AG$33-$J$2:$J$33)^2))</f>
        <v>1.665561558138219</v>
      </c>
      <c r="AH36" s="35">
        <f t="array" ref="AH36">SQRT(SUM((AH$2:AH$33-$J$2:$J$33)^2))</f>
        <v>1.3181000897156216</v>
      </c>
      <c r="AI36" s="35">
        <f t="array" ref="AI36">SQRT(SUM((AI$2:AI$33-$J$2:$J$33)^2))</f>
        <v>2.0864881231488068</v>
      </c>
      <c r="AJ36" s="35">
        <f t="array" ref="AJ36">SQRT(SUM((AJ$2:AJ$33-$J$2:$J$33)^2))</f>
        <v>1.7597447012361012</v>
      </c>
      <c r="AK36" s="35">
        <f t="array" ref="AK36">SQRT(SUM((AK$2:AK$33-$J$2:$J$33)^2))</f>
        <v>1.9414867062659329</v>
      </c>
      <c r="AL36" s="35">
        <f t="array" ref="AL36">SQRT(SUM((AL$2:AL$33-$J$2:$J$33)^2))</f>
        <v>1.6211024854792797</v>
      </c>
      <c r="AM36" s="35">
        <f t="array" ref="AM36">SQRT(SUM((AM$2:AM$33-$J$2:$J$33)^2))</f>
        <v>2.0721402020415813</v>
      </c>
      <c r="AN36" s="35">
        <f t="array" ref="AN36">SQRT(SUM((AN$2:AN$33-$J$2:$J$33)^2))</f>
        <v>1.3038441847562805</v>
      </c>
      <c r="AO36" s="35">
        <f t="array" ref="AO36">SQRT(SUM((AO$2:AO$33-$J$2:$J$33)^2))</f>
        <v>1.9794061184360201</v>
      </c>
      <c r="AP36" s="35">
        <f t="array" ref="AP36">SQRT(SUM((AP$2:AP$33-$J$2:$J$33)^2))</f>
        <v>1.3922607892436654</v>
      </c>
      <c r="AQ36" s="35">
        <f t="array" ref="AQ36">SQRT(SUM((AQ$2:AQ$33-$J$2:$J$33)^2))</f>
        <v>2.0099403644691138</v>
      </c>
      <c r="AR36" s="35">
        <f t="array" ref="AR36">SQRT(SUM((AR$2:AR$33-$J$2:$J$33)^2))</f>
        <v>1.181872501929272</v>
      </c>
      <c r="AS36" s="35">
        <f t="array" ref="AS36">SQRT(SUM((AS$2:AS$33-$J$2:$J$33)^2))</f>
        <v>2.1751331863109997</v>
      </c>
      <c r="AT36" s="35">
        <f t="array" ref="AT36">SQRT(SUM((AT$2:AT$33-$J$2:$J$33)^2))</f>
        <v>1.7454285012101287</v>
      </c>
      <c r="AU36" s="35">
        <f t="array" ref="AU36">SQRT(SUM((AU$2:AU$33-$J$2:$J$33)^2))</f>
        <v>2.1183505397873952</v>
      </c>
      <c r="AV36" s="35">
        <f t="array" ref="AV36">SQRT(SUM((AV$2:AV$33-$J$2:$J$33)^2))</f>
        <v>1.4942943173461742</v>
      </c>
      <c r="AW36" s="35">
        <f t="array" ref="AW36">SQRT(SUM((AW$2:AW$33-$J$2:$J$33)^2))</f>
        <v>2.3137323797039331</v>
      </c>
      <c r="AX36" s="35">
        <f t="array" ref="AX36">SQRT(SUM((AX$2:AX$33-$J$2:$J$33)^2))</f>
        <v>1.9076039138497993</v>
      </c>
      <c r="AY36" s="35">
        <f t="array" ref="AY36">SQRT(SUM((AY$2:AY$33-$J$2:$J$33)^2))</f>
        <v>2.2959103577539288</v>
      </c>
      <c r="AZ36" s="35">
        <f t="array" ref="AZ36">SQRT(SUM((AZ$2:AZ$33-$J$2:$J$33)^2))</f>
        <v>1.7666692594032005</v>
      </c>
      <c r="BA36" s="35">
        <f t="array" ref="BA36">SQRT(SUM((BA$2:BA$33-$J$2:$J$33)^2))</f>
        <v>2.0211266048531487</v>
      </c>
      <c r="BB36" s="35">
        <f t="array" ref="BB36">SQRT(SUM((BB$2:BB$33-$J$2:$J$33)^2))</f>
        <v>1.3623436899464114</v>
      </c>
      <c r="BC36" s="35">
        <f t="array" ref="BC36">SQRT(SUM((BC$2:BC$33-$J$2:$J$33)^2))</f>
        <v>1.8033811903583077</v>
      </c>
      <c r="BD36" s="35">
        <f t="array" ref="BD36">SQRT(SUM((BD$2:BD$33-$J$2:$J$33)^2))</f>
        <v>2.1842409230567652</v>
      </c>
      <c r="BE36" s="35">
        <f t="array" ref="BE36">SQRT(SUM((BE$2:BE$33-$J$2:$J$33)^2))</f>
        <v>1.9892197036888399</v>
      </c>
      <c r="BF36" s="35">
        <f t="array" ref="BF36">SQRT(SUM((BF$2:BF$33-$J$2:$J$33)^2))</f>
        <v>1.8454375354272285</v>
      </c>
      <c r="BG36" s="35">
        <f t="array" ref="BG36">SQRT(SUM((BG$2:BG$33-$J$2:$J$33)^2))</f>
        <v>1.820144082543677</v>
      </c>
      <c r="BH36" s="35">
        <f t="array" ref="BH36">SQRT(SUM((BH$2:BH$33-$J$2:$J$33)^2))</f>
        <v>2.2607831081376171</v>
      </c>
      <c r="BI36" s="35">
        <f t="array" ref="BI36">SQRT(SUM((BI$2:BI$33-$J$2:$J$33)^2))</f>
        <v>1.8733788496632136</v>
      </c>
      <c r="BJ36" s="35">
        <f t="array" ref="BJ36">SQRT(SUM((BJ$2:BJ$33-$J$2:$J$33)^2))</f>
        <v>1.9436886721988886</v>
      </c>
      <c r="BK36" s="35">
        <f t="array" ref="BK36">SQRT(SUM((BK$2:BK$33-$J$2:$J$33)^2))</f>
        <v>2.049979035576535</v>
      </c>
      <c r="BL36" s="35">
        <f t="array" ref="BL36">SQRT(SUM((BL$2:BL$33-$J$2:$J$33)^2))</f>
        <v>1.6252007052074193</v>
      </c>
      <c r="BM36" s="35">
        <f t="array" ref="BM36">SQRT(SUM((BM$2:BM$33-$J$2:$J$33)^2))</f>
        <v>1.7597447012361012</v>
      </c>
      <c r="BN36" s="35">
        <f t="array" ref="BN36">SQRT(SUM((BN$2:BN$33-$J$2:$J$33)^2))</f>
        <v>1.8405705277785485</v>
      </c>
      <c r="BO36" s="35">
        <f t="array" ref="BO36">SQRT(SUM((BO$2:BO$33-$J$2:$J$33)^2))</f>
        <v>1.6801589093146001</v>
      </c>
      <c r="BP36" s="35">
        <f t="array" ref="BP36">SQRT(SUM((BP$2:BP$33-$J$2:$J$33)^2))</f>
        <v>2.0211266048531487</v>
      </c>
      <c r="BQ36" s="35">
        <f t="array" ref="BQ36">SQRT(SUM((BQ$2:BQ$33-$J$2:$J$33)^2))</f>
        <v>1.6656779404500459</v>
      </c>
      <c r="BR36" s="35">
        <f t="array" ref="BR36">SQRT(SUM((BR$2:BR$33-$J$2:$J$33)^2))</f>
        <v>1.6748908104732181</v>
      </c>
      <c r="BS36" s="35">
        <f t="array" ref="BS36">SQRT(SUM((BS$2:BS$33-$J$2:$J$33)^2))</f>
        <v>1.7987595019359317</v>
      </c>
      <c r="BT36" s="35">
        <f t="array" ref="BT36">SQRT(SUM((BT$2:BT$33-$J$2:$J$33)^2))</f>
        <v>1.2722805590396289</v>
      </c>
      <c r="BU36" s="35">
        <f t="array" ref="BU36">SQRT(SUM((BU$2:BU$33-$J$2:$J$33)^2))</f>
        <v>1.3623436899464114</v>
      </c>
      <c r="BV36" s="35">
        <f t="array" ref="BV36">SQRT(SUM((BV$2:BV$33-$J$2:$J$33)^2))</f>
        <v>2.0667278772266209</v>
      </c>
      <c r="BW36" s="35">
        <f t="array" ref="BW36">SQRT(SUM((BW$2:BW$33-$J$2:$J$33)^2))</f>
        <v>1.6748908104732181</v>
      </c>
      <c r="BX36" s="35">
        <f t="array" ref="BX36">SQRT(SUM((BX$2:BX$33-$J$2:$J$33)^2))</f>
        <v>2.1150882827238418</v>
      </c>
      <c r="BY36" s="35">
        <f t="array" ref="BY36">SQRT(SUM((BY$2:BY$33-$J$2:$J$33)^2))</f>
        <v>2.4615385675305639</v>
      </c>
      <c r="BZ36" s="35">
        <f t="array" ref="BZ36">SQRT(SUM((BZ$2:BZ$33-$J$2:$J$33)^2))</f>
        <v>1.7597447012361012</v>
      </c>
      <c r="CA36" s="35">
        <f t="array" ref="CA36">SQRT(SUM((CA$2:CA$33-$J$2:$J$33)^2))</f>
        <v>1.4622778192003556</v>
      </c>
      <c r="CB36" s="35">
        <f t="array" ref="CB36">SQRT(SUM((CB$2:CB$33-$J$2:$J$33)^2))</f>
        <v>1.4136757469507404</v>
      </c>
      <c r="CC36" s="35">
        <f t="array" ref="CC36">SQRT(SUM((CC$2:CC$33-$J$2:$J$33)^2))</f>
        <v>1.3859720247716256</v>
      </c>
      <c r="CD36" s="35">
        <f t="array" ref="CD36">SQRT(SUM((CD$2:CD$33-$J$2:$J$33)^2))</f>
        <v>1.690025873221557</v>
      </c>
      <c r="CE36" s="35">
        <f t="array" ref="CE36">SQRT(SUM((CE$2:CE$33-$J$2:$J$33)^2))</f>
        <v>1.6590691474964936</v>
      </c>
      <c r="CF36" s="35">
        <f t="array" ref="CF36">SQRT(SUM((CF$2:CF$33-$J$2:$J$33)^2))</f>
        <v>1.4604840734190265</v>
      </c>
      <c r="CG36" s="35">
        <f t="array" ref="CG36">SQRT(SUM((CG$2:CG$33-$J$2:$J$33)^2))</f>
        <v>1.6802352758554873</v>
      </c>
      <c r="CH36" s="35">
        <f t="array" ref="CH36">SQRT(SUM((CH$2:CH$33-$J$2:$J$33)^2))</f>
        <v>0.96627426153984841</v>
      </c>
      <c r="CI36" s="35">
        <f t="array" ref="CI36">SQRT(SUM((CI$2:CI$33-$J$2:$J$33)^2))</f>
        <v>1.7045068894779558</v>
      </c>
      <c r="CJ36" s="35">
        <f t="array" ref="CJ36">SQRT(SUM((CJ$2:CJ$33-$J$2:$J$33)^2))</f>
        <v>1.7306870418940177</v>
      </c>
      <c r="CK36" s="35">
        <f t="array" ref="CK36">SQRT(SUM((CK$2:CK$33-$J$2:$J$33)^2))</f>
        <v>2.1276340814476176</v>
      </c>
      <c r="CL36" s="35">
        <f t="array" ref="CL36">SQRT(SUM((CL$2:CL$33-$J$2:$J$33)^2))</f>
        <v>1.6976920888538312</v>
      </c>
      <c r="CM36" s="35">
        <f t="array" ref="CM36">SQRT(SUM((CM$2:CM$33-$J$2:$J$33)^2))</f>
        <v>1.4638463318114541</v>
      </c>
      <c r="CN36" s="35">
        <f t="array" ref="CN36">SQRT(SUM((CN$2:CN$33-$J$2:$J$33)^2))</f>
        <v>2.4544848618108066</v>
      </c>
      <c r="CO36" s="35">
        <f t="array" ref="CO36">SQRT(SUM((CO$2:CO$33-$J$2:$J$33)^2))</f>
        <v>2.8889396800386504</v>
      </c>
      <c r="CP36" s="35">
        <f t="array" ref="CP36">SQRT(SUM((CP$2:CP$33-$J$2:$J$33)^2))</f>
        <v>1.8229812751753893</v>
      </c>
      <c r="CQ36" s="35">
        <f t="array" ref="CQ36">SQRT(SUM((CQ$2:CQ$33-$J$2:$J$33)^2))</f>
        <v>1.727802212819971</v>
      </c>
      <c r="CR36" s="35">
        <f t="array" ref="CR36">SQRT(SUM((CR$2:CR$33-$J$2:$J$33)^2))</f>
        <v>1.8944123011509189</v>
      </c>
      <c r="CS36" s="35">
        <f t="array" ref="CS36">SQRT(SUM((CS$2:CS$33-$J$2:$J$33)^2))</f>
        <v>1.929130634046035</v>
      </c>
      <c r="CT36" s="35">
        <f t="array" ref="CT36">SQRT(SUM((CT$2:CT$33-$J$2:$J$33)^2))</f>
        <v>2.1344807845104343</v>
      </c>
      <c r="CU36" s="35">
        <f t="array" ref="CU36">SQRT(SUM((CU$2:CU$33-$J$2:$J$33)^2))</f>
        <v>2.3968245501254772</v>
      </c>
      <c r="CV36" s="35">
        <f t="array" ref="CV36">SQRT(SUM((CV$2:CV$33-$J$2:$J$33)^2))</f>
        <v>2.1185272711800041</v>
      </c>
      <c r="CW36" s="35">
        <f t="array" ref="CW36">SQRT(SUM((CW$2:CW$33-$J$2:$J$33)^2))</f>
        <v>1.3623436899464114</v>
      </c>
      <c r="CX36" s="35">
        <f t="array" ref="CX36">SQRT(SUM((CX$2:CX$33-$J$2:$J$33)^2))</f>
        <v>1.8376099207362977</v>
      </c>
      <c r="CY36" s="35">
        <f t="array" ref="CY36">SQRT(SUM((CY$2:CY$33-$J$2:$J$33)^2))</f>
        <v>1.7338825945886192</v>
      </c>
      <c r="CZ36" s="35">
        <f t="array" ref="CZ36">SQRT(SUM((CZ$2:CZ$33-$J$2:$J$33)^2))</f>
        <v>1.4354306218913695</v>
      </c>
      <c r="DA36" s="35">
        <f t="array" ref="DA36">SQRT(SUM((DA$2:DA$33-$J$2:$J$33)^2))</f>
        <v>1.7045068894779558</v>
      </c>
      <c r="DB36" s="35">
        <f t="array" ref="DB36">SQRT(SUM((DB$2:DB$33-$J$2:$J$33)^2))</f>
        <v>1.7791384562496833</v>
      </c>
      <c r="DC36" s="35">
        <f t="array" ref="DC36">SQRT(SUM((DC$2:DC$33-$J$2:$J$33)^2))</f>
        <v>1.2178524351227054</v>
      </c>
      <c r="DD36" s="35">
        <f t="array" ref="DD36">SQRT(SUM((DD$2:DD$33-$J$2:$J$33)^2))</f>
        <v>1.619211022609313</v>
      </c>
      <c r="DE36" s="35">
        <f t="array" ref="DE36">SQRT(SUM((DE$2:DE$33-$J$2:$J$33)^2))</f>
        <v>1.7221511273612671</v>
      </c>
      <c r="DF36" s="35">
        <f t="array" ref="DF36">SQRT(SUM((DF$2:DF$33-$J$2:$J$33)^2))</f>
        <v>2.1072451741235985</v>
      </c>
      <c r="DG36" s="35">
        <f t="array" ref="DG36">SQRT(SUM((DG$2:DG$33-$J$2:$J$33)^2))</f>
        <v>1.8932955001276621</v>
      </c>
    </row>
    <row r="37" spans="1:112" x14ac:dyDescent="0.45">
      <c r="G37" t="s">
        <v>176</v>
      </c>
      <c r="L37" s="35">
        <f t="array" ref="L37">SQRT(SUM((L$2:L$33-$K$2:$K$33)^2))</f>
        <v>2.9032257989777355</v>
      </c>
      <c r="M37" s="35">
        <f t="array" ref="M37">SQRT(SUM((M$2:M$33-$K$2:$K$33)^2))</f>
        <v>2.6785679845015351</v>
      </c>
      <c r="N37" s="35">
        <f t="array" ref="N37">SQRT(SUM((N$2:N$33-$K$2:$K$33)^2))</f>
        <v>2.608506216482533</v>
      </c>
      <c r="O37" s="35">
        <f t="array" ref="O37">SQRT(SUM((O$2:O$33-$K$2:$K$33)^2))</f>
        <v>2.9386088049908006</v>
      </c>
      <c r="P37" s="35">
        <f t="array" ref="P37">SQRT(SUM((P$2:P$33-$K$2:$K$33)^2))</f>
        <v>2.9149786710988934</v>
      </c>
      <c r="Q37" s="35">
        <f t="array" ref="Q37">SQRT(SUM((Q$2:Q$33-$K$2:$K$33)^2))</f>
        <v>3.0472490824254632</v>
      </c>
      <c r="R37" s="35">
        <f t="array" ref="R37">SQRT(SUM((R$2:R$33-$K$2:$K$33)^2))</f>
        <v>2.4157704364735091</v>
      </c>
      <c r="S37" s="35">
        <f t="array" ref="S37">SQRT(SUM((S$2:S$33-$K$2:$K$33)^2))</f>
        <v>2.8451167788220584</v>
      </c>
      <c r="T37" s="35">
        <f t="array" ref="T37">SQRT(SUM((T$2:T$33-$K$2:$K$33)^2))</f>
        <v>2.9664750886421127</v>
      </c>
      <c r="U37" s="35">
        <f t="array" ref="U37">SQRT(SUM((U$2:U$33-$K$2:$K$33)^2))</f>
        <v>3.0255767572246479</v>
      </c>
      <c r="V37" s="35">
        <f t="array" ref="V37">SQRT(SUM((V$2:V$33-$K$2:$K$33)^2))</f>
        <v>3.0780337744327717</v>
      </c>
      <c r="W37" s="35">
        <f t="array" ref="W37">SQRT(SUM((W$2:W$33-$K$2:$K$33)^2))</f>
        <v>2.479921044224298</v>
      </c>
      <c r="X37" s="35">
        <f t="array" ref="X37">SQRT(SUM((X$2:X$33-$K$2:$K$33)^2))</f>
        <v>3.081360961409668</v>
      </c>
      <c r="Y37" s="35">
        <f t="array" ref="Y37">SQRT(SUM((Y$2:Y$33-$K$2:$K$33)^2))</f>
        <v>2.8931178475029662</v>
      </c>
      <c r="Z37" s="35">
        <f t="array" ref="Z37">SQRT(SUM((Z$2:Z$33-$K$2:$K$33)^2))</f>
        <v>2.9291156091764945</v>
      </c>
      <c r="AA37" s="35">
        <f t="array" ref="AA37">SQRT(SUM((AA$2:AA$33-$K$2:$K$33)^2))</f>
        <v>2.608506216482533</v>
      </c>
      <c r="AB37" s="35">
        <f t="array" ref="AB37">SQRT(SUM((AB$2:AB$33-$K$2:$K$33)^2))</f>
        <v>2.6499708109207183</v>
      </c>
      <c r="AC37" s="35">
        <f t="array" ref="AC37">SQRT(SUM((AC$2:AC$33-$K$2:$K$33)^2))</f>
        <v>2.4157704364735091</v>
      </c>
      <c r="AD37" s="35">
        <f t="array" ref="AD37">SQRT(SUM((AD$2:AD$33-$K$2:$K$33)^2))</f>
        <v>2.9687561770752393</v>
      </c>
      <c r="AE37" s="35">
        <f t="array" ref="AE37">SQRT(SUM((AE$2:AE$33-$K$2:$K$33)^2))</f>
        <v>2.8503787791993149</v>
      </c>
      <c r="AF37" s="35">
        <f t="array" ref="AF37">SQRT(SUM((AF$2:AF$33-$K$2:$K$33)^2))</f>
        <v>3.0671002004863785</v>
      </c>
      <c r="AG37" s="35">
        <f t="array" ref="AG37">SQRT(SUM((AG$2:AG$33-$K$2:$K$33)^2))</f>
        <v>2.6975228330326337</v>
      </c>
      <c r="AH37" s="35">
        <f t="array" ref="AH37">SQRT(SUM((AH$2:AH$33-$K$2:$K$33)^2))</f>
        <v>2.803390689823781</v>
      </c>
      <c r="AI37" s="35">
        <f t="array" ref="AI37">SQRT(SUM((AI$2:AI$33-$K$2:$K$33)^2))</f>
        <v>3.049231733016875</v>
      </c>
      <c r="AJ37" s="35">
        <f t="array" ref="AJ37">SQRT(SUM((AJ$2:AJ$33-$K$2:$K$33)^2))</f>
        <v>2.6070583715443796</v>
      </c>
      <c r="AK37" s="35">
        <f t="array" ref="AK37">SQRT(SUM((AK$2:AK$33-$K$2:$K$33)^2))</f>
        <v>3.0434554803841145</v>
      </c>
      <c r="AL37" s="35">
        <f t="array" ref="AL37">SQRT(SUM((AL$2:AL$33-$K$2:$K$33)^2))</f>
        <v>2.8909945675730309</v>
      </c>
      <c r="AM37" s="35">
        <f t="array" ref="AM37">SQRT(SUM((AM$2:AM$33-$K$2:$K$33)^2))</f>
        <v>2.8180371025902082</v>
      </c>
      <c r="AN37" s="35">
        <f t="array" ref="AN37">SQRT(SUM((AN$2:AN$33-$K$2:$K$33)^2))</f>
        <v>2.8156325457254279</v>
      </c>
      <c r="AO37" s="35">
        <f t="array" ref="AO37">SQRT(SUM((AO$2:AO$33-$K$2:$K$33)^2))</f>
        <v>2.4673726243265239</v>
      </c>
      <c r="AP37" s="35">
        <f t="array" ref="AP37">SQRT(SUM((AP$2:AP$33-$K$2:$K$33)^2))</f>
        <v>2.7683224214343802</v>
      </c>
      <c r="AQ37" s="35">
        <f t="array" ref="AQ37">SQRT(SUM((AQ$2:AQ$33-$K$2:$K$33)^2))</f>
        <v>2.7608964834714644</v>
      </c>
      <c r="AR37" s="35">
        <f t="array" ref="AR37">SQRT(SUM((AR$2:AR$33-$K$2:$K$33)^2))</f>
        <v>2.9057295853523697</v>
      </c>
      <c r="AS37" s="35">
        <f t="array" ref="AS37">SQRT(SUM((AS$2:AS$33-$K$2:$K$33)^2))</f>
        <v>2.9686503865553218</v>
      </c>
      <c r="AT37" s="35">
        <f t="array" ref="AT37">SQRT(SUM((AT$2:AT$33-$K$2:$K$33)^2))</f>
        <v>2.8088182764479077</v>
      </c>
      <c r="AU37" s="35">
        <f t="array" ref="AU37">SQRT(SUM((AU$2:AU$33-$K$2:$K$33)^2))</f>
        <v>2.9161081292312225</v>
      </c>
      <c r="AV37" s="35">
        <f t="array" ref="AV37">SQRT(SUM((AV$2:AV$33-$K$2:$K$33)^2))</f>
        <v>2.8240348486640752</v>
      </c>
      <c r="AW37" s="35">
        <f t="array" ref="AW37">SQRT(SUM((AW$2:AW$33-$K$2:$K$33)^2))</f>
        <v>3.1221425817001185</v>
      </c>
      <c r="AX37" s="35">
        <f t="array" ref="AX37">SQRT(SUM((AX$2:AX$33-$K$2:$K$33)^2))</f>
        <v>2.8668299254790823</v>
      </c>
      <c r="AY37" s="35">
        <f t="array" ref="AY37">SQRT(SUM((AY$2:AY$33-$K$2:$K$33)^2))</f>
        <v>2.973934783465173</v>
      </c>
      <c r="AZ37" s="35">
        <f t="array" ref="AZ37">SQRT(SUM((AZ$2:AZ$33-$K$2:$K$33)^2))</f>
        <v>2.608506216482533</v>
      </c>
      <c r="BA37" s="35">
        <f t="array" ref="BA37">SQRT(SUM((BA$2:BA$33-$K$2:$K$33)^2))</f>
        <v>2.547595552198366</v>
      </c>
      <c r="BB37" s="35">
        <f t="array" ref="BB37">SQRT(SUM((BB$2:BB$33-$K$2:$K$33)^2))</f>
        <v>2.7524528115930074</v>
      </c>
      <c r="BC37" s="35">
        <f t="array" ref="BC37">SQRT(SUM((BC$2:BC$33-$K$2:$K$33)^2))</f>
        <v>2.8067371631871079</v>
      </c>
      <c r="BD37" s="35">
        <f t="array" ref="BD37">SQRT(SUM((BD$2:BD$33-$K$2:$K$33)^2))</f>
        <v>2.8527494624789402</v>
      </c>
      <c r="BE37" s="35">
        <f t="array" ref="BE37">SQRT(SUM((BE$2:BE$33-$K$2:$K$33)^2))</f>
        <v>2.9026750981777893</v>
      </c>
      <c r="BF37" s="35">
        <f t="array" ref="BF37">SQRT(SUM((BF$2:BF$33-$K$2:$K$33)^2))</f>
        <v>2.981343763260961</v>
      </c>
      <c r="BG37" s="35">
        <f t="array" ref="BG37">SQRT(SUM((BG$2:BG$33-$K$2:$K$33)^2))</f>
        <v>2.827834258977298</v>
      </c>
      <c r="BH37" s="35">
        <f t="array" ref="BH37">SQRT(SUM((BH$2:BH$33-$K$2:$K$33)^2))</f>
        <v>2.7190644459033897</v>
      </c>
      <c r="BI37" s="35">
        <f t="array" ref="BI37">SQRT(SUM((BI$2:BI$33-$K$2:$K$33)^2))</f>
        <v>2.6460099824576067</v>
      </c>
      <c r="BJ37" s="35">
        <f t="array" ref="BJ37">SQRT(SUM((BJ$2:BJ$33-$K$2:$K$33)^2))</f>
        <v>2.7087007743241989</v>
      </c>
      <c r="BK37" s="35">
        <f t="array" ref="BK37">SQRT(SUM((BK$2:BK$33-$K$2:$K$33)^2))</f>
        <v>3.2179432778899648</v>
      </c>
      <c r="BL37" s="35">
        <f t="array" ref="BL37">SQRT(SUM((BL$2:BL$33-$K$2:$K$33)^2))</f>
        <v>2.5892647454820508</v>
      </c>
      <c r="BM37" s="35">
        <f t="array" ref="BM37">SQRT(SUM((BM$2:BM$33-$K$2:$K$33)^2))</f>
        <v>2.6070583715443796</v>
      </c>
      <c r="BN37" s="35">
        <f t="array" ref="BN37">SQRT(SUM((BN$2:BN$33-$K$2:$K$33)^2))</f>
        <v>3.0916276638231603</v>
      </c>
      <c r="BO37" s="35">
        <f t="array" ref="BO37">SQRT(SUM((BO$2:BO$33-$K$2:$K$33)^2))</f>
        <v>2.8451167788220584</v>
      </c>
      <c r="BP37" s="35">
        <f t="array" ref="BP37">SQRT(SUM((BP$2:BP$33-$K$2:$K$33)^2))</f>
        <v>2.547595552198366</v>
      </c>
      <c r="BQ37" s="35">
        <f t="array" ref="BQ37">SQRT(SUM((BQ$2:BQ$33-$K$2:$K$33)^2))</f>
        <v>2.682446165777308</v>
      </c>
      <c r="BR37" s="35">
        <f t="array" ref="BR37">SQRT(SUM((BR$2:BR$33-$K$2:$K$33)^2))</f>
        <v>2.8124770283082055</v>
      </c>
      <c r="BS37" s="35">
        <f t="array" ref="BS37">SQRT(SUM((BS$2:BS$33-$K$2:$K$33)^2))</f>
        <v>2.8972717060807853</v>
      </c>
      <c r="BT37" s="35">
        <f t="array" ref="BT37">SQRT(SUM((BT$2:BT$33-$K$2:$K$33)^2))</f>
        <v>2.8155252996862021</v>
      </c>
      <c r="BU37" s="35">
        <f t="array" ref="BU37">SQRT(SUM((BU$2:BU$33-$K$2:$K$33)^2))</f>
        <v>2.7524528115930074</v>
      </c>
      <c r="BV37" s="35">
        <f t="array" ref="BV37">SQRT(SUM((BV$2:BV$33-$K$2:$K$33)^2))</f>
        <v>2.8870756394279522</v>
      </c>
      <c r="BW37" s="35">
        <f t="array" ref="BW37">SQRT(SUM((BW$2:BW$33-$K$2:$K$33)^2))</f>
        <v>2.8124770283082055</v>
      </c>
      <c r="BX37" s="35">
        <f t="array" ref="BX37">SQRT(SUM((BX$2:BX$33-$K$2:$K$33)^2))</f>
        <v>2.9464739886541471</v>
      </c>
      <c r="BY37" s="35">
        <f t="array" ref="BY37">SQRT(SUM((BY$2:BY$33-$K$2:$K$33)^2))</f>
        <v>2.5699498700410306</v>
      </c>
      <c r="BZ37" s="35">
        <f t="array" ref="BZ37">SQRT(SUM((BZ$2:BZ$33-$K$2:$K$33)^2))</f>
        <v>2.6070583715443796</v>
      </c>
      <c r="CA37" s="35">
        <f t="array" ref="CA37">SQRT(SUM((CA$2:CA$33-$K$2:$K$33)^2))</f>
        <v>2.6716255742370052</v>
      </c>
      <c r="CB37" s="35">
        <f t="array" ref="CB37">SQRT(SUM((CB$2:CB$33-$K$2:$K$33)^2))</f>
        <v>3.1015242846788218</v>
      </c>
      <c r="CC37" s="35">
        <f t="array" ref="CC37">SQRT(SUM((CC$2:CC$33-$K$2:$K$33)^2))</f>
        <v>2.7338788365453324</v>
      </c>
      <c r="CD37" s="35">
        <f t="array" ref="CD37">SQRT(SUM((CD$2:CD$33-$K$2:$K$33)^2))</f>
        <v>2.7889532470549767</v>
      </c>
      <c r="CE37" s="35">
        <f t="array" ref="CE37">SQRT(SUM((CE$2:CE$33-$K$2:$K$33)^2))</f>
        <v>2.7840626323338991</v>
      </c>
      <c r="CF37" s="35">
        <f t="array" ref="CF37">SQRT(SUM((CF$2:CF$33-$K$2:$K$33)^2))</f>
        <v>2.9093155817304646</v>
      </c>
      <c r="CG37" s="35">
        <f t="array" ref="CG37">SQRT(SUM((CG$2:CG$33-$K$2:$K$33)^2))</f>
        <v>2.6979280624108251</v>
      </c>
      <c r="CH37" s="35">
        <f t="array" ref="CH37">SQRT(SUM((CH$2:CH$33-$K$2:$K$33)^2))</f>
        <v>2.788673644175395</v>
      </c>
      <c r="CI37" s="35">
        <f t="array" ref="CI37">SQRT(SUM((CI$2:CI$33-$K$2:$K$33)^2))</f>
        <v>2.8604723445796263</v>
      </c>
      <c r="CJ37" s="35">
        <f t="array" ref="CJ37">SQRT(SUM((CJ$2:CJ$33-$K$2:$K$33)^2))</f>
        <v>2.5223403821016031</v>
      </c>
      <c r="CK37" s="35">
        <f t="array" ref="CK37">SQRT(SUM((CK$2:CK$33-$K$2:$K$33)^2))</f>
        <v>3.0741683246993285</v>
      </c>
      <c r="CL37" s="35">
        <f t="array" ref="CL37">SQRT(SUM((CL$2:CL$33-$K$2:$K$33)^2))</f>
        <v>2.7170876533074844</v>
      </c>
      <c r="CM37" s="35">
        <f t="array" ref="CM37">SQRT(SUM((CM$2:CM$33-$K$2:$K$33)^2))</f>
        <v>2.6488671727781949</v>
      </c>
      <c r="CN37" s="35">
        <f t="array" ref="CN37">SQRT(SUM((CN$2:CN$33-$K$2:$K$33)^2))</f>
        <v>3.0294287453645108</v>
      </c>
      <c r="CO37" s="35">
        <f t="array" ref="CO37">SQRT(SUM((CO$2:CO$33-$K$2:$K$33)^2))</f>
        <v>2.9008992193080427</v>
      </c>
      <c r="CP37" s="35">
        <f t="array" ref="CP37">SQRT(SUM((CP$2:CP$33-$K$2:$K$33)^2))</f>
        <v>2.9056196333808098</v>
      </c>
      <c r="CQ37" s="35">
        <f t="array" ref="CQ37">SQRT(SUM((CQ$2:CQ$33-$K$2:$K$33)^2))</f>
        <v>2.5409680518741804</v>
      </c>
      <c r="CR37" s="35">
        <f t="array" ref="CR37">SQRT(SUM((CR$2:CR$33-$K$2:$K$33)^2))</f>
        <v>3.011063294732935</v>
      </c>
      <c r="CS37" s="35">
        <f t="array" ref="CS37">SQRT(SUM((CS$2:CS$33-$K$2:$K$33)^2))</f>
        <v>2.7444259767053785</v>
      </c>
      <c r="CT37" s="35">
        <f t="array" ref="CT37">SQRT(SUM((CT$2:CT$33-$K$2:$K$33)^2))</f>
        <v>2.9613040226875618</v>
      </c>
      <c r="CU37" s="35">
        <f t="array" ref="CU37">SQRT(SUM((CU$2:CU$33-$K$2:$K$33)^2))</f>
        <v>2.8964653531560174</v>
      </c>
      <c r="CV37" s="35">
        <f t="array" ref="CV37">SQRT(SUM((CV$2:CV$33-$K$2:$K$33)^2))</f>
        <v>2.9016913195873806</v>
      </c>
      <c r="CW37" s="35">
        <f t="array" ref="CW37">SQRT(SUM((CW$2:CW$33-$K$2:$K$33)^2))</f>
        <v>2.7524528115930074</v>
      </c>
      <c r="CX37" s="35">
        <f t="array" ref="CX37">SQRT(SUM((CX$2:CX$33-$K$2:$K$33)^2))</f>
        <v>2.8178246772676983</v>
      </c>
      <c r="CY37" s="35">
        <f t="array" ref="CY37">SQRT(SUM((CY$2:CY$33-$K$2:$K$33)^2))</f>
        <v>2.7307338501027081</v>
      </c>
      <c r="CZ37" s="35">
        <f t="array" ref="CZ37">SQRT(SUM((CZ$2:CZ$33-$K$2:$K$33)^2))</f>
        <v>2.7538664039630345</v>
      </c>
      <c r="DA37" s="35">
        <f t="array" ref="DA37">SQRT(SUM((DA$2:DA$33-$K$2:$K$33)^2))</f>
        <v>2.8604723445796263</v>
      </c>
      <c r="DB37" s="35">
        <f t="array" ref="DB37">SQRT(SUM((DB$2:DB$33-$K$2:$K$33)^2))</f>
        <v>3.1945642060736774</v>
      </c>
      <c r="DC37" s="35">
        <f t="array" ref="DC37">SQRT(SUM((DC$2:DC$33-$K$2:$K$33)^2))</f>
        <v>2.8683211719871631</v>
      </c>
      <c r="DD37" s="35">
        <f t="array" ref="DD37">SQRT(SUM((DD$2:DD$33-$K$2:$K$33)^2))</f>
        <v>2.9236636536714342</v>
      </c>
      <c r="DE37" s="35">
        <f t="array" ref="DE37">SQRT(SUM((DE$2:DE$33-$K$2:$K$33)^2))</f>
        <v>2.9465700106852313</v>
      </c>
      <c r="DF37" s="35">
        <f t="array" ref="DF37">SQRT(SUM((DF$2:DF$33-$K$2:$K$33)^2))</f>
        <v>2.8161664959531039</v>
      </c>
      <c r="DG37" s="35">
        <f t="array" ref="DG37">SQRT(SUM((DG$2:DG$33-$K$2:$K$33)^2))</f>
        <v>3.0071566732508654</v>
      </c>
    </row>
    <row r="38" spans="1:112" x14ac:dyDescent="0.45">
      <c r="G38" t="s">
        <v>178</v>
      </c>
      <c r="L38" s="37">
        <f>MIN(L34:L37)</f>
        <v>1.4042329989593203</v>
      </c>
      <c r="M38" s="37">
        <f t="shared" ref="M38:BX38" si="0">MIN(M34:M37)</f>
        <v>1.4805239244069637</v>
      </c>
      <c r="N38" s="37">
        <f t="shared" si="0"/>
        <v>1.3037579504725241</v>
      </c>
      <c r="O38" s="37">
        <f t="shared" si="0"/>
        <v>1.187093619597168</v>
      </c>
      <c r="P38" s="37">
        <f t="shared" si="0"/>
        <v>1.755684958389538</v>
      </c>
      <c r="Q38" s="37">
        <f t="shared" si="0"/>
        <v>1.4563872339811734</v>
      </c>
      <c r="R38" s="37">
        <f t="shared" si="0"/>
        <v>1.81657133499679</v>
      </c>
      <c r="S38" s="37">
        <f t="shared" si="0"/>
        <v>1.1670147365694603</v>
      </c>
      <c r="T38" s="37">
        <f t="shared" si="0"/>
        <v>1.6711690763309091</v>
      </c>
      <c r="U38" s="37">
        <f t="shared" si="0"/>
        <v>1.3784926895757612</v>
      </c>
      <c r="V38" s="37">
        <f t="shared" si="0"/>
        <v>1.8375389874819341</v>
      </c>
      <c r="W38" s="37">
        <f t="shared" si="0"/>
        <v>1.5794568893554888</v>
      </c>
      <c r="X38" s="37">
        <f t="shared" si="0"/>
        <v>1.6595125201604033</v>
      </c>
      <c r="Y38" s="37">
        <f t="shared" si="0"/>
        <v>1.6508932999482575</v>
      </c>
      <c r="Z38" s="37">
        <f t="shared" si="0"/>
        <v>1.332520059939817</v>
      </c>
      <c r="AA38" s="37">
        <f t="shared" si="0"/>
        <v>1.3037579504725241</v>
      </c>
      <c r="AB38" s="37">
        <f t="shared" si="0"/>
        <v>1.731366031605833</v>
      </c>
      <c r="AC38" s="37">
        <f t="shared" si="0"/>
        <v>1.81657133499679</v>
      </c>
      <c r="AD38" s="37">
        <f t="shared" si="0"/>
        <v>1.162895660726637</v>
      </c>
      <c r="AE38" s="37">
        <f t="shared" si="0"/>
        <v>1.5867046053715816</v>
      </c>
      <c r="AF38" s="37">
        <f t="shared" si="0"/>
        <v>1.5354748665584002</v>
      </c>
      <c r="AG38" s="37">
        <f t="shared" si="0"/>
        <v>1.3390662208450321</v>
      </c>
      <c r="AH38" s="37">
        <f t="shared" si="0"/>
        <v>1.3181000897156216</v>
      </c>
      <c r="AI38" s="37">
        <f t="shared" si="0"/>
        <v>2.0864881231488068</v>
      </c>
      <c r="AJ38" s="37">
        <f t="shared" si="0"/>
        <v>1.3628409536431378</v>
      </c>
      <c r="AK38" s="37">
        <f t="shared" si="0"/>
        <v>1.9414867062659329</v>
      </c>
      <c r="AL38" s="37">
        <f t="shared" si="0"/>
        <v>1.5093995537638802</v>
      </c>
      <c r="AM38" s="37">
        <f t="shared" si="0"/>
        <v>2.0522884811920017</v>
      </c>
      <c r="AN38" s="37">
        <f t="shared" si="0"/>
        <v>1.3038441847562805</v>
      </c>
      <c r="AO38" s="37">
        <f t="shared" si="0"/>
        <v>1.7083155883845751</v>
      </c>
      <c r="AP38" s="37">
        <f t="shared" si="0"/>
        <v>0.9804832322396082</v>
      </c>
      <c r="AQ38" s="37">
        <f t="shared" si="0"/>
        <v>1.8369558167813225</v>
      </c>
      <c r="AR38" s="37">
        <f t="shared" si="0"/>
        <v>1.181872501929272</v>
      </c>
      <c r="AS38" s="37">
        <f t="shared" si="0"/>
        <v>1.8053583861218363</v>
      </c>
      <c r="AT38" s="37">
        <f t="shared" si="0"/>
        <v>1.3536187367681993</v>
      </c>
      <c r="AU38" s="37">
        <f t="shared" si="0"/>
        <v>1.6709279343570793</v>
      </c>
      <c r="AV38" s="37">
        <f t="shared" si="0"/>
        <v>1.4942943173461742</v>
      </c>
      <c r="AW38" s="37">
        <f t="shared" si="0"/>
        <v>1.7920443005650992</v>
      </c>
      <c r="AX38" s="37">
        <f t="shared" si="0"/>
        <v>1.9076039138497993</v>
      </c>
      <c r="AY38" s="37">
        <f t="shared" si="0"/>
        <v>1.8275436901184581</v>
      </c>
      <c r="AZ38" s="37">
        <f t="shared" si="0"/>
        <v>1.3037579504725241</v>
      </c>
      <c r="BA38" s="37">
        <f t="shared" si="0"/>
        <v>1.5827293335311059</v>
      </c>
      <c r="BB38" s="37">
        <f t="shared" si="0"/>
        <v>0.93320553033336506</v>
      </c>
      <c r="BC38" s="37">
        <f t="shared" si="0"/>
        <v>1.8033811903583077</v>
      </c>
      <c r="BD38" s="37">
        <f t="shared" si="0"/>
        <v>1.710462484012234</v>
      </c>
      <c r="BE38" s="37">
        <f t="shared" si="0"/>
        <v>1.5449265957862799</v>
      </c>
      <c r="BF38" s="37">
        <f t="shared" si="0"/>
        <v>1.3662475003845487</v>
      </c>
      <c r="BG38" s="37">
        <f t="shared" si="0"/>
        <v>1.6923632505104191</v>
      </c>
      <c r="BH38" s="37">
        <f t="shared" si="0"/>
        <v>2.0730231584684748</v>
      </c>
      <c r="BI38" s="37">
        <f t="shared" si="0"/>
        <v>1.7465584298406134</v>
      </c>
      <c r="BJ38" s="37">
        <f t="shared" si="0"/>
        <v>1.7845135349121162</v>
      </c>
      <c r="BK38" s="37">
        <f t="shared" si="0"/>
        <v>2.049979035576535</v>
      </c>
      <c r="BL38" s="37">
        <f t="shared" si="0"/>
        <v>1.4691439950515375</v>
      </c>
      <c r="BM38" s="37">
        <f t="shared" si="0"/>
        <v>1.3628409536431378</v>
      </c>
      <c r="BN38" s="37">
        <f t="shared" si="0"/>
        <v>1.8405705277785485</v>
      </c>
      <c r="BO38" s="37">
        <f t="shared" si="0"/>
        <v>1.1670147365694603</v>
      </c>
      <c r="BP38" s="37">
        <f t="shared" si="0"/>
        <v>1.5827293335311059</v>
      </c>
      <c r="BQ38" s="37">
        <f t="shared" si="0"/>
        <v>1.3716873450555636</v>
      </c>
      <c r="BR38" s="37">
        <f t="shared" si="0"/>
        <v>1.216889264411835</v>
      </c>
      <c r="BS38" s="37">
        <f t="shared" si="0"/>
        <v>1.7987595019359317</v>
      </c>
      <c r="BT38" s="37">
        <f t="shared" si="0"/>
        <v>1.2722805590396289</v>
      </c>
      <c r="BU38" s="37">
        <f t="shared" si="0"/>
        <v>0.93320553033336506</v>
      </c>
      <c r="BV38" s="37">
        <f t="shared" si="0"/>
        <v>2.0667278772266209</v>
      </c>
      <c r="BW38" s="37">
        <f t="shared" si="0"/>
        <v>1.216889264411835</v>
      </c>
      <c r="BX38" s="37">
        <f t="shared" si="0"/>
        <v>1.5586248060341554</v>
      </c>
      <c r="BY38" s="37">
        <f t="shared" ref="BY38:DG38" si="1">MIN(BY34:BY37)</f>
        <v>2.3604188888061368</v>
      </c>
      <c r="BZ38" s="37">
        <f t="shared" si="1"/>
        <v>1.3628409536431378</v>
      </c>
      <c r="CA38" s="37">
        <f t="shared" si="1"/>
        <v>1.1581933050805659</v>
      </c>
      <c r="CB38" s="37">
        <f t="shared" si="1"/>
        <v>1.4136757469507404</v>
      </c>
      <c r="CC38" s="37">
        <f t="shared" si="1"/>
        <v>1.126820885845651</v>
      </c>
      <c r="CD38" s="37">
        <f t="shared" si="1"/>
        <v>1.5031552591549797</v>
      </c>
      <c r="CE38" s="37">
        <f t="shared" si="1"/>
        <v>1.4776063229412044</v>
      </c>
      <c r="CF38" s="37">
        <f t="shared" si="1"/>
        <v>1.4604840734190265</v>
      </c>
      <c r="CG38" s="37">
        <f t="shared" si="1"/>
        <v>1.2573350254933942</v>
      </c>
      <c r="CH38" s="37">
        <f t="shared" si="1"/>
        <v>0.96627426153984841</v>
      </c>
      <c r="CI38" s="37">
        <f t="shared" si="1"/>
        <v>1.2051548457474415</v>
      </c>
      <c r="CJ38" s="37">
        <f t="shared" si="1"/>
        <v>1.3623610172898879</v>
      </c>
      <c r="CK38" s="37">
        <f t="shared" si="1"/>
        <v>2.1276340814476176</v>
      </c>
      <c r="CL38" s="37">
        <f t="shared" si="1"/>
        <v>1.416402176289465</v>
      </c>
      <c r="CM38" s="37">
        <f t="shared" si="1"/>
        <v>1.0301108044860692</v>
      </c>
      <c r="CN38" s="37">
        <f t="shared" si="1"/>
        <v>2.157664768735545</v>
      </c>
      <c r="CO38" s="37">
        <f t="shared" si="1"/>
        <v>2.3271191331831269</v>
      </c>
      <c r="CP38" s="37">
        <f t="shared" si="1"/>
        <v>1.7886881190430024</v>
      </c>
      <c r="CQ38" s="37">
        <f t="shared" si="1"/>
        <v>1.3590391410991942</v>
      </c>
      <c r="CR38" s="37">
        <f t="shared" si="1"/>
        <v>1.3452759153257607</v>
      </c>
      <c r="CS38" s="37">
        <f t="shared" si="1"/>
        <v>1.5310637703340575</v>
      </c>
      <c r="CT38" s="37">
        <f t="shared" si="1"/>
        <v>1.5873834107874696</v>
      </c>
      <c r="CU38" s="37">
        <f t="shared" si="1"/>
        <v>1.9579907329108746</v>
      </c>
      <c r="CV38" s="37">
        <f t="shared" si="1"/>
        <v>1.8914759261690486</v>
      </c>
      <c r="CW38" s="37">
        <f t="shared" si="1"/>
        <v>0.93320553033336506</v>
      </c>
      <c r="CX38" s="37">
        <f t="shared" si="1"/>
        <v>1.3509087417644583</v>
      </c>
      <c r="CY38" s="37">
        <f t="shared" si="1"/>
        <v>1.2345146505331599</v>
      </c>
      <c r="CZ38" s="37">
        <f t="shared" si="1"/>
        <v>0.97701781928108067</v>
      </c>
      <c r="DA38" s="37">
        <f t="shared" si="1"/>
        <v>1.2051548457474415</v>
      </c>
      <c r="DB38" s="37">
        <f t="shared" si="1"/>
        <v>1.7791384562496833</v>
      </c>
      <c r="DC38" s="37">
        <f t="shared" si="1"/>
        <v>1.2178524351227054</v>
      </c>
      <c r="DD38" s="37">
        <f t="shared" si="1"/>
        <v>1.1483538021141628</v>
      </c>
      <c r="DE38" s="37">
        <f t="shared" si="1"/>
        <v>1.7221511273612671</v>
      </c>
      <c r="DF38" s="37">
        <f t="shared" si="1"/>
        <v>1.4197008436140817</v>
      </c>
      <c r="DG38" s="37">
        <f t="shared" si="1"/>
        <v>1.8932955001276621</v>
      </c>
    </row>
    <row r="39" spans="1:112" x14ac:dyDescent="0.45">
      <c r="G39" t="s">
        <v>179</v>
      </c>
      <c r="L39" s="37">
        <f>MATCH(L38,L34:L37,0)</f>
        <v>1</v>
      </c>
      <c r="M39" s="37">
        <f t="shared" ref="M39:BX39" si="2">MATCH(M38,M34:M37,0)</f>
        <v>1</v>
      </c>
      <c r="N39" s="37">
        <f t="shared" si="2"/>
        <v>1</v>
      </c>
      <c r="O39" s="37">
        <f t="shared" si="2"/>
        <v>1</v>
      </c>
      <c r="P39" s="37">
        <f t="shared" si="2"/>
        <v>3</v>
      </c>
      <c r="Q39" s="37">
        <f t="shared" si="2"/>
        <v>3</v>
      </c>
      <c r="R39" s="37">
        <f t="shared" si="2"/>
        <v>1</v>
      </c>
      <c r="S39" s="37">
        <f t="shared" si="2"/>
        <v>1</v>
      </c>
      <c r="T39" s="37">
        <f t="shared" si="2"/>
        <v>3</v>
      </c>
      <c r="U39" s="37">
        <f t="shared" si="2"/>
        <v>1</v>
      </c>
      <c r="V39" s="37">
        <f t="shared" si="2"/>
        <v>2</v>
      </c>
      <c r="W39" s="37">
        <f t="shared" si="2"/>
        <v>1</v>
      </c>
      <c r="X39" s="37">
        <f t="shared" si="2"/>
        <v>1</v>
      </c>
      <c r="Y39" s="37">
        <f t="shared" si="2"/>
        <v>2</v>
      </c>
      <c r="Z39" s="37">
        <f t="shared" si="2"/>
        <v>1</v>
      </c>
      <c r="AA39" s="37">
        <f t="shared" si="2"/>
        <v>1</v>
      </c>
      <c r="AB39" s="37">
        <f t="shared" si="2"/>
        <v>2</v>
      </c>
      <c r="AC39" s="37">
        <f t="shared" si="2"/>
        <v>1</v>
      </c>
      <c r="AD39" s="37">
        <f t="shared" si="2"/>
        <v>1</v>
      </c>
      <c r="AE39" s="37">
        <f t="shared" si="2"/>
        <v>3</v>
      </c>
      <c r="AF39" s="37">
        <f t="shared" si="2"/>
        <v>1</v>
      </c>
      <c r="AG39" s="37">
        <f t="shared" si="2"/>
        <v>1</v>
      </c>
      <c r="AH39" s="37">
        <f t="shared" si="2"/>
        <v>3</v>
      </c>
      <c r="AI39" s="37">
        <f t="shared" si="2"/>
        <v>3</v>
      </c>
      <c r="AJ39" s="37">
        <f t="shared" si="2"/>
        <v>1</v>
      </c>
      <c r="AK39" s="37">
        <f t="shared" si="2"/>
        <v>3</v>
      </c>
      <c r="AL39" s="37">
        <f t="shared" si="2"/>
        <v>1</v>
      </c>
      <c r="AM39" s="37">
        <f t="shared" si="2"/>
        <v>1</v>
      </c>
      <c r="AN39" s="37">
        <f t="shared" si="2"/>
        <v>3</v>
      </c>
      <c r="AO39" s="37">
        <f t="shared" si="2"/>
        <v>1</v>
      </c>
      <c r="AP39" s="37">
        <f t="shared" si="2"/>
        <v>1</v>
      </c>
      <c r="AQ39" s="37">
        <f t="shared" si="2"/>
        <v>1</v>
      </c>
      <c r="AR39" s="37">
        <f t="shared" si="2"/>
        <v>3</v>
      </c>
      <c r="AS39" s="37">
        <f t="shared" si="2"/>
        <v>2</v>
      </c>
      <c r="AT39" s="37">
        <f t="shared" si="2"/>
        <v>1</v>
      </c>
      <c r="AU39" s="37">
        <f t="shared" si="2"/>
        <v>1</v>
      </c>
      <c r="AV39" s="37">
        <f t="shared" si="2"/>
        <v>3</v>
      </c>
      <c r="AW39" s="37">
        <f t="shared" si="2"/>
        <v>1</v>
      </c>
      <c r="AX39" s="37">
        <f t="shared" si="2"/>
        <v>3</v>
      </c>
      <c r="AY39" s="37">
        <f t="shared" si="2"/>
        <v>1</v>
      </c>
      <c r="AZ39" s="37">
        <f t="shared" si="2"/>
        <v>1</v>
      </c>
      <c r="BA39" s="37">
        <f t="shared" si="2"/>
        <v>1</v>
      </c>
      <c r="BB39" s="37">
        <f t="shared" si="2"/>
        <v>1</v>
      </c>
      <c r="BC39" s="37">
        <f t="shared" si="2"/>
        <v>3</v>
      </c>
      <c r="BD39" s="37">
        <f t="shared" si="2"/>
        <v>1</v>
      </c>
      <c r="BE39" s="37">
        <f t="shared" si="2"/>
        <v>2</v>
      </c>
      <c r="BF39" s="37">
        <f t="shared" si="2"/>
        <v>1</v>
      </c>
      <c r="BG39" s="37">
        <f t="shared" si="2"/>
        <v>1</v>
      </c>
      <c r="BH39" s="37">
        <f t="shared" si="2"/>
        <v>2</v>
      </c>
      <c r="BI39" s="37">
        <f t="shared" si="2"/>
        <v>1</v>
      </c>
      <c r="BJ39" s="37">
        <f t="shared" si="2"/>
        <v>1</v>
      </c>
      <c r="BK39" s="37">
        <f t="shared" si="2"/>
        <v>3</v>
      </c>
      <c r="BL39" s="37">
        <f t="shared" si="2"/>
        <v>1</v>
      </c>
      <c r="BM39" s="37">
        <f t="shared" si="2"/>
        <v>1</v>
      </c>
      <c r="BN39" s="37">
        <f t="shared" si="2"/>
        <v>3</v>
      </c>
      <c r="BO39" s="37">
        <f t="shared" si="2"/>
        <v>1</v>
      </c>
      <c r="BP39" s="37">
        <f t="shared" si="2"/>
        <v>1</v>
      </c>
      <c r="BQ39" s="37">
        <f t="shared" si="2"/>
        <v>1</v>
      </c>
      <c r="BR39" s="37">
        <f t="shared" si="2"/>
        <v>1</v>
      </c>
      <c r="BS39" s="37">
        <f t="shared" si="2"/>
        <v>3</v>
      </c>
      <c r="BT39" s="37">
        <f t="shared" si="2"/>
        <v>3</v>
      </c>
      <c r="BU39" s="37">
        <f t="shared" si="2"/>
        <v>1</v>
      </c>
      <c r="BV39" s="37">
        <f t="shared" si="2"/>
        <v>3</v>
      </c>
      <c r="BW39" s="37">
        <f t="shared" si="2"/>
        <v>1</v>
      </c>
      <c r="BX39" s="37">
        <f t="shared" si="2"/>
        <v>1</v>
      </c>
      <c r="BY39" s="37">
        <f t="shared" ref="BY39:DG39" si="3">MATCH(BY38,BY34:BY37,0)</f>
        <v>1</v>
      </c>
      <c r="BZ39" s="37">
        <f t="shared" si="3"/>
        <v>1</v>
      </c>
      <c r="CA39" s="37">
        <f t="shared" si="3"/>
        <v>1</v>
      </c>
      <c r="CB39" s="37">
        <f t="shared" si="3"/>
        <v>3</v>
      </c>
      <c r="CC39" s="37">
        <f t="shared" si="3"/>
        <v>1</v>
      </c>
      <c r="CD39" s="37">
        <f t="shared" si="3"/>
        <v>1</v>
      </c>
      <c r="CE39" s="37">
        <f t="shared" si="3"/>
        <v>1</v>
      </c>
      <c r="CF39" s="37">
        <f t="shared" si="3"/>
        <v>3</v>
      </c>
      <c r="CG39" s="37">
        <f t="shared" si="3"/>
        <v>1</v>
      </c>
      <c r="CH39" s="37">
        <f t="shared" si="3"/>
        <v>3</v>
      </c>
      <c r="CI39" s="37">
        <f t="shared" si="3"/>
        <v>1</v>
      </c>
      <c r="CJ39" s="37">
        <f t="shared" si="3"/>
        <v>1</v>
      </c>
      <c r="CK39" s="37">
        <f t="shared" si="3"/>
        <v>3</v>
      </c>
      <c r="CL39" s="37">
        <f t="shared" si="3"/>
        <v>1</v>
      </c>
      <c r="CM39" s="37">
        <f t="shared" si="3"/>
        <v>1</v>
      </c>
      <c r="CN39" s="37">
        <f t="shared" si="3"/>
        <v>2</v>
      </c>
      <c r="CO39" s="37">
        <f t="shared" si="3"/>
        <v>2</v>
      </c>
      <c r="CP39" s="37">
        <f t="shared" si="3"/>
        <v>1</v>
      </c>
      <c r="CQ39" s="37">
        <f t="shared" si="3"/>
        <v>1</v>
      </c>
      <c r="CR39" s="37">
        <f t="shared" si="3"/>
        <v>1</v>
      </c>
      <c r="CS39" s="37">
        <f t="shared" si="3"/>
        <v>1</v>
      </c>
      <c r="CT39" s="37">
        <f t="shared" si="3"/>
        <v>1</v>
      </c>
      <c r="CU39" s="37">
        <f t="shared" si="3"/>
        <v>2</v>
      </c>
      <c r="CV39" s="37">
        <f t="shared" si="3"/>
        <v>1</v>
      </c>
      <c r="CW39" s="37">
        <f t="shared" si="3"/>
        <v>1</v>
      </c>
      <c r="CX39" s="37">
        <f t="shared" si="3"/>
        <v>2</v>
      </c>
      <c r="CY39" s="37">
        <f t="shared" si="3"/>
        <v>1</v>
      </c>
      <c r="CZ39" s="37">
        <f t="shared" si="3"/>
        <v>2</v>
      </c>
      <c r="DA39" s="37">
        <f t="shared" si="3"/>
        <v>1</v>
      </c>
      <c r="DB39" s="37">
        <f t="shared" si="3"/>
        <v>3</v>
      </c>
      <c r="DC39" s="37">
        <f t="shared" si="3"/>
        <v>3</v>
      </c>
      <c r="DD39" s="37">
        <f t="shared" si="3"/>
        <v>1</v>
      </c>
      <c r="DE39" s="37">
        <f t="shared" si="3"/>
        <v>3</v>
      </c>
      <c r="DF39" s="37">
        <f t="shared" si="3"/>
        <v>2</v>
      </c>
      <c r="DG39" s="37">
        <f t="shared" si="3"/>
        <v>3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B0856-8A97-4C2C-94BD-708720C394DD}">
  <dimension ref="A1:DD34"/>
  <sheetViews>
    <sheetView workbookViewId="0">
      <selection activeCell="H1" sqref="H1:H1048576"/>
    </sheetView>
  </sheetViews>
  <sheetFormatPr defaultRowHeight="19.2" x14ac:dyDescent="0.45"/>
  <sheetData>
    <row r="1" spans="1:108" x14ac:dyDescent="0.45">
      <c r="A1" s="2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9" t="s">
        <v>32</v>
      </c>
      <c r="I1" s="29" t="s">
        <v>26</v>
      </c>
      <c r="J1" s="29" t="s">
        <v>10</v>
      </c>
      <c r="K1" s="29" t="s">
        <v>58</v>
      </c>
      <c r="L1" s="29" t="s">
        <v>31</v>
      </c>
      <c r="M1" s="29" t="s">
        <v>88</v>
      </c>
      <c r="N1" s="29" t="s">
        <v>59</v>
      </c>
      <c r="O1" s="29" t="s">
        <v>68</v>
      </c>
      <c r="P1" s="29" t="s">
        <v>67</v>
      </c>
      <c r="Q1" s="29" t="s">
        <v>5</v>
      </c>
      <c r="R1" s="29" t="s">
        <v>87</v>
      </c>
      <c r="S1" s="29" t="s">
        <v>35</v>
      </c>
      <c r="T1" s="29" t="s">
        <v>38</v>
      </c>
      <c r="U1" s="29" t="s">
        <v>20</v>
      </c>
      <c r="V1" s="29" t="s">
        <v>44</v>
      </c>
      <c r="W1" s="29" t="s">
        <v>52</v>
      </c>
      <c r="X1" s="29" t="s">
        <v>56</v>
      </c>
      <c r="Y1" s="29" t="s">
        <v>63</v>
      </c>
      <c r="Z1" s="29" t="s">
        <v>72</v>
      </c>
      <c r="AA1" s="29" t="s">
        <v>8</v>
      </c>
      <c r="AB1" s="29" t="s">
        <v>94</v>
      </c>
      <c r="AC1" s="29" t="s">
        <v>45</v>
      </c>
      <c r="AD1" s="29" t="s">
        <v>40</v>
      </c>
      <c r="AE1" s="29" t="s">
        <v>89</v>
      </c>
      <c r="AF1" s="29" t="s">
        <v>47</v>
      </c>
      <c r="AG1" s="29" t="s">
        <v>77</v>
      </c>
      <c r="AH1" s="29" t="s">
        <v>90</v>
      </c>
      <c r="AI1" s="29" t="s">
        <v>99</v>
      </c>
      <c r="AJ1" s="29" t="s">
        <v>96</v>
      </c>
      <c r="AK1" s="29" t="s">
        <v>69</v>
      </c>
      <c r="AL1" s="29" t="s">
        <v>30</v>
      </c>
      <c r="AM1" s="29" t="s">
        <v>101</v>
      </c>
      <c r="AN1" s="29" t="s">
        <v>24</v>
      </c>
      <c r="AO1" s="29" t="s">
        <v>19</v>
      </c>
      <c r="AP1" s="29" t="s">
        <v>95</v>
      </c>
      <c r="AQ1" s="29" t="s">
        <v>34</v>
      </c>
      <c r="AR1" s="29" t="s">
        <v>61</v>
      </c>
      <c r="AS1" s="29" t="s">
        <v>73</v>
      </c>
      <c r="AT1" s="29" t="s">
        <v>15</v>
      </c>
      <c r="AU1" s="29" t="s">
        <v>70</v>
      </c>
      <c r="AV1" s="29" t="s">
        <v>85</v>
      </c>
      <c r="AW1" s="29" t="s">
        <v>3</v>
      </c>
      <c r="AX1" s="29" t="s">
        <v>6</v>
      </c>
      <c r="AY1" s="29" t="s">
        <v>60</v>
      </c>
      <c r="AZ1" s="29" t="s">
        <v>28</v>
      </c>
      <c r="BA1" s="29" t="s">
        <v>18</v>
      </c>
      <c r="BB1" s="29" t="s">
        <v>21</v>
      </c>
      <c r="BC1" s="29" t="s">
        <v>76</v>
      </c>
      <c r="BD1" s="29" t="s">
        <v>98</v>
      </c>
      <c r="BE1" s="29" t="s">
        <v>14</v>
      </c>
      <c r="BF1" s="29" t="s">
        <v>92</v>
      </c>
      <c r="BG1" s="29" t="s">
        <v>7</v>
      </c>
      <c r="BH1" s="29" t="s">
        <v>36</v>
      </c>
      <c r="BI1" s="29" t="s">
        <v>13</v>
      </c>
      <c r="BJ1" s="29" t="s">
        <v>80</v>
      </c>
      <c r="BK1" s="29" t="s">
        <v>54</v>
      </c>
      <c r="BL1" s="29" t="s">
        <v>48</v>
      </c>
      <c r="BM1" s="29" t="s">
        <v>50</v>
      </c>
      <c r="BN1" s="29" t="s">
        <v>75</v>
      </c>
      <c r="BO1" s="29" t="s">
        <v>33</v>
      </c>
      <c r="BP1" s="29" t="s">
        <v>49</v>
      </c>
      <c r="BQ1" s="29" t="s">
        <v>84</v>
      </c>
      <c r="BR1" s="29" t="s">
        <v>43</v>
      </c>
      <c r="BS1" s="29" t="s">
        <v>100</v>
      </c>
      <c r="BT1" s="29" t="s">
        <v>86</v>
      </c>
      <c r="BU1" s="29" t="s">
        <v>55</v>
      </c>
      <c r="BV1" s="29" t="s">
        <v>39</v>
      </c>
      <c r="BW1" s="29" t="s">
        <v>81</v>
      </c>
      <c r="BX1" s="29" t="s">
        <v>74</v>
      </c>
      <c r="BY1" s="29" t="s">
        <v>93</v>
      </c>
      <c r="BZ1" s="29" t="s">
        <v>57</v>
      </c>
      <c r="CA1" s="29" t="s">
        <v>71</v>
      </c>
      <c r="CB1" s="29" t="s">
        <v>64</v>
      </c>
      <c r="CC1" s="29" t="s">
        <v>51</v>
      </c>
      <c r="CD1" s="29" t="s">
        <v>37</v>
      </c>
      <c r="CE1" s="29" t="s">
        <v>22</v>
      </c>
      <c r="CF1" s="29" t="s">
        <v>91</v>
      </c>
      <c r="CG1" s="29" t="s">
        <v>53</v>
      </c>
      <c r="CH1" s="29" t="s">
        <v>79</v>
      </c>
      <c r="CI1" s="29" t="s">
        <v>83</v>
      </c>
      <c r="CJ1" s="29" t="s">
        <v>97</v>
      </c>
      <c r="CK1" s="29" t="s">
        <v>78</v>
      </c>
      <c r="CL1" s="29" t="s">
        <v>29</v>
      </c>
      <c r="CM1" s="29" t="s">
        <v>2</v>
      </c>
      <c r="CN1" s="29" t="s">
        <v>46</v>
      </c>
      <c r="CO1" s="29" t="s">
        <v>82</v>
      </c>
      <c r="CP1" s="29" t="s">
        <v>11</v>
      </c>
      <c r="CQ1" s="29" t="s">
        <v>12</v>
      </c>
      <c r="CR1" s="29" t="s">
        <v>16</v>
      </c>
      <c r="CS1" s="29" t="s">
        <v>42</v>
      </c>
      <c r="CT1" s="29" t="s">
        <v>41</v>
      </c>
      <c r="CU1" s="29" t="s">
        <v>23</v>
      </c>
      <c r="CV1" s="29" t="s">
        <v>62</v>
      </c>
      <c r="CW1" s="29" t="s">
        <v>66</v>
      </c>
      <c r="CX1" s="29" t="s">
        <v>17</v>
      </c>
      <c r="CY1" s="29" t="s">
        <v>4</v>
      </c>
      <c r="CZ1" s="29" t="s">
        <v>9</v>
      </c>
      <c r="DA1" s="29" t="s">
        <v>65</v>
      </c>
      <c r="DB1" s="29" t="s">
        <v>27</v>
      </c>
      <c r="DC1" s="29" t="s">
        <v>25</v>
      </c>
      <c r="DD1" s="31" t="s">
        <v>166</v>
      </c>
    </row>
    <row r="2" spans="1:108" x14ac:dyDescent="0.4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 s="32"/>
      <c r="I2" s="32"/>
      <c r="J2" s="32"/>
      <c r="K2" s="32"/>
      <c r="L2" s="32"/>
      <c r="M2" s="32"/>
      <c r="N2" s="32"/>
      <c r="O2" s="32"/>
      <c r="P2" s="32"/>
      <c r="Q2" s="32"/>
      <c r="R2" s="32">
        <v>1</v>
      </c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>
        <v>1</v>
      </c>
      <c r="AF2" s="32"/>
      <c r="AG2" s="32">
        <v>1</v>
      </c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>
        <v>1</v>
      </c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>
        <v>1</v>
      </c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>
        <v>1</v>
      </c>
      <c r="BV2" s="32"/>
      <c r="BW2" s="32"/>
      <c r="BX2" s="32">
        <v>1</v>
      </c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>
        <v>1</v>
      </c>
      <c r="CL2" s="32"/>
      <c r="CM2" s="32"/>
      <c r="CN2" s="32"/>
      <c r="CO2" s="32"/>
      <c r="CP2" s="32"/>
      <c r="CQ2" s="32">
        <v>1</v>
      </c>
      <c r="CR2" s="32"/>
      <c r="CS2" s="32"/>
      <c r="CT2" s="32"/>
      <c r="CU2" s="32"/>
      <c r="CV2" s="32"/>
      <c r="CW2" s="32"/>
      <c r="CX2" s="32"/>
      <c r="CY2" s="32"/>
      <c r="CZ2" s="32"/>
      <c r="DA2" s="32">
        <v>1</v>
      </c>
      <c r="DB2" s="32"/>
      <c r="DC2" s="32"/>
      <c r="DD2" s="32">
        <v>10</v>
      </c>
    </row>
    <row r="3" spans="1:108" x14ac:dyDescent="0.4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 s="32"/>
      <c r="I3" s="32"/>
      <c r="J3" s="32"/>
      <c r="K3" s="32"/>
      <c r="L3" s="32"/>
      <c r="M3" s="32"/>
      <c r="N3" s="32">
        <v>1</v>
      </c>
      <c r="O3" s="32"/>
      <c r="P3" s="32"/>
      <c r="Q3" s="32"/>
      <c r="R3" s="32"/>
      <c r="S3" s="32">
        <v>1</v>
      </c>
      <c r="T3" s="32"/>
      <c r="U3" s="32"/>
      <c r="V3" s="32"/>
      <c r="W3" s="32"/>
      <c r="X3" s="32"/>
      <c r="Y3" s="32">
        <v>1</v>
      </c>
      <c r="Z3" s="32"/>
      <c r="AA3" s="32"/>
      <c r="AB3" s="32"/>
      <c r="AC3" s="32"/>
      <c r="AD3" s="32"/>
      <c r="AE3" s="32">
        <v>1</v>
      </c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>
        <v>1</v>
      </c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>
        <v>1</v>
      </c>
      <c r="BF3" s="32"/>
      <c r="BG3" s="32"/>
      <c r="BH3" s="32">
        <v>1</v>
      </c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>
        <v>1</v>
      </c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>
        <v>1</v>
      </c>
      <c r="CG3" s="32"/>
      <c r="CH3" s="32"/>
      <c r="CI3" s="32"/>
      <c r="CJ3" s="32"/>
      <c r="CK3" s="32"/>
      <c r="CL3" s="32"/>
      <c r="CM3" s="32">
        <v>1</v>
      </c>
      <c r="CN3" s="32"/>
      <c r="CO3" s="32"/>
      <c r="CP3" s="32"/>
      <c r="CQ3" s="32"/>
      <c r="CR3" s="32"/>
      <c r="CS3" s="32"/>
      <c r="CT3" s="32"/>
      <c r="CU3" s="32"/>
      <c r="CV3" s="32"/>
      <c r="CW3" s="32"/>
      <c r="CX3" s="32"/>
      <c r="CY3" s="32"/>
      <c r="CZ3" s="32"/>
      <c r="DA3" s="32"/>
      <c r="DB3" s="32"/>
      <c r="DC3" s="32"/>
      <c r="DD3" s="32">
        <v>10</v>
      </c>
    </row>
    <row r="4" spans="1:108" x14ac:dyDescent="0.4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 s="32"/>
      <c r="I4" s="32"/>
      <c r="J4" s="32"/>
      <c r="K4" s="32"/>
      <c r="L4" s="32"/>
      <c r="M4" s="32"/>
      <c r="N4" s="32"/>
      <c r="O4" s="32"/>
      <c r="P4" s="32">
        <v>1</v>
      </c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>
        <v>1</v>
      </c>
      <c r="BB4" s="32"/>
      <c r="BC4" s="32">
        <v>1</v>
      </c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>
        <v>1</v>
      </c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>
        <v>1</v>
      </c>
      <c r="CC4" s="32"/>
      <c r="CD4" s="32"/>
      <c r="CE4" s="32"/>
      <c r="CF4" s="32"/>
      <c r="CG4" s="32">
        <v>1</v>
      </c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>
        <v>6</v>
      </c>
    </row>
    <row r="5" spans="1:108" x14ac:dyDescent="0.4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 s="32"/>
      <c r="I5" s="32"/>
      <c r="J5" s="32"/>
      <c r="K5" s="32"/>
      <c r="L5" s="32"/>
      <c r="M5" s="32"/>
      <c r="N5" s="32"/>
      <c r="O5" s="32"/>
      <c r="P5" s="32"/>
      <c r="Q5" s="32"/>
      <c r="R5" s="32">
        <v>1</v>
      </c>
      <c r="S5" s="32"/>
      <c r="T5" s="32"/>
      <c r="U5" s="32">
        <v>1</v>
      </c>
      <c r="V5" s="32"/>
      <c r="W5" s="32"/>
      <c r="X5" s="32">
        <v>1</v>
      </c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>
        <v>1</v>
      </c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>
        <v>1</v>
      </c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>
        <v>1</v>
      </c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>
        <v>1</v>
      </c>
      <c r="CK5" s="32">
        <v>1</v>
      </c>
      <c r="CL5" s="32"/>
      <c r="CM5" s="32"/>
      <c r="CN5" s="32"/>
      <c r="CO5" s="32"/>
      <c r="CP5" s="32"/>
      <c r="CQ5" s="32">
        <v>1</v>
      </c>
      <c r="CR5" s="32"/>
      <c r="CS5" s="32"/>
      <c r="CT5" s="32">
        <v>1</v>
      </c>
      <c r="CU5" s="32"/>
      <c r="CV5" s="32">
        <v>1</v>
      </c>
      <c r="CW5" s="32"/>
      <c r="CX5" s="32"/>
      <c r="CY5" s="32"/>
      <c r="CZ5" s="32"/>
      <c r="DA5" s="32"/>
      <c r="DB5" s="32">
        <v>1</v>
      </c>
      <c r="DC5" s="32"/>
      <c r="DD5" s="32">
        <v>12</v>
      </c>
    </row>
    <row r="6" spans="1:108" x14ac:dyDescent="0.4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>
        <v>1</v>
      </c>
      <c r="BX6" s="32"/>
      <c r="BY6" s="32"/>
      <c r="BZ6" s="32">
        <v>1</v>
      </c>
      <c r="CA6" s="32"/>
      <c r="CB6" s="32"/>
      <c r="CC6" s="32"/>
      <c r="CD6" s="32"/>
      <c r="CE6" s="32"/>
      <c r="CF6" s="32"/>
      <c r="CG6" s="32"/>
      <c r="CH6" s="32"/>
      <c r="CI6" s="32"/>
      <c r="CJ6" s="32">
        <v>1</v>
      </c>
      <c r="CK6" s="32">
        <v>1</v>
      </c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>
        <v>4</v>
      </c>
    </row>
    <row r="7" spans="1:108" x14ac:dyDescent="0.4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>
        <v>1</v>
      </c>
      <c r="AN7" s="32"/>
      <c r="AO7" s="32">
        <v>1</v>
      </c>
      <c r="AP7" s="32"/>
      <c r="AQ7" s="32"/>
      <c r="AR7" s="32"/>
      <c r="AS7" s="32"/>
      <c r="AT7" s="32"/>
      <c r="AU7" s="32"/>
      <c r="AV7" s="32"/>
      <c r="AW7" s="32"/>
      <c r="AX7" s="32"/>
      <c r="AY7" s="32">
        <v>1</v>
      </c>
      <c r="AZ7" s="32"/>
      <c r="BA7" s="32">
        <v>1</v>
      </c>
      <c r="BB7" s="32"/>
      <c r="BC7" s="32"/>
      <c r="BD7" s="32"/>
      <c r="BE7" s="32"/>
      <c r="BF7" s="32"/>
      <c r="BG7" s="32">
        <v>1</v>
      </c>
      <c r="BH7" s="32"/>
      <c r="BI7" s="32"/>
      <c r="BJ7" s="32">
        <v>1</v>
      </c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>
        <v>1</v>
      </c>
      <c r="CC7" s="32"/>
      <c r="CD7" s="32"/>
      <c r="CE7" s="32"/>
      <c r="CF7" s="32"/>
      <c r="CG7" s="32"/>
      <c r="CH7" s="32"/>
      <c r="CI7" s="32"/>
      <c r="CJ7" s="32"/>
      <c r="CK7" s="32">
        <v>1</v>
      </c>
      <c r="CL7" s="32">
        <v>1</v>
      </c>
      <c r="CM7" s="32"/>
      <c r="CN7" s="32"/>
      <c r="CO7" s="32"/>
      <c r="CP7" s="32"/>
      <c r="CQ7" s="32"/>
      <c r="CR7" s="32"/>
      <c r="CS7" s="32"/>
      <c r="CT7" s="32">
        <v>1</v>
      </c>
      <c r="CU7" s="32"/>
      <c r="CV7" s="32"/>
      <c r="CW7" s="32"/>
      <c r="CX7" s="32"/>
      <c r="CY7" s="32"/>
      <c r="CZ7" s="32"/>
      <c r="DA7" s="32"/>
      <c r="DB7" s="32">
        <v>1</v>
      </c>
      <c r="DC7" s="32">
        <v>1</v>
      </c>
      <c r="DD7" s="32">
        <v>12</v>
      </c>
    </row>
    <row r="8" spans="1:108" x14ac:dyDescent="0.4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 s="32"/>
      <c r="I8" s="32"/>
      <c r="J8" s="32"/>
      <c r="K8" s="32">
        <v>1</v>
      </c>
      <c r="L8" s="32">
        <v>1</v>
      </c>
      <c r="M8" s="32"/>
      <c r="N8" s="32"/>
      <c r="O8" s="32"/>
      <c r="P8" s="32"/>
      <c r="Q8" s="32">
        <v>1</v>
      </c>
      <c r="R8" s="32"/>
      <c r="S8" s="32"/>
      <c r="T8" s="32">
        <v>1</v>
      </c>
      <c r="U8" s="32"/>
      <c r="V8" s="32"/>
      <c r="W8" s="32"/>
      <c r="X8" s="32"/>
      <c r="Y8" s="32"/>
      <c r="Z8" s="32"/>
      <c r="AA8" s="32"/>
      <c r="AB8" s="32">
        <v>1</v>
      </c>
      <c r="AC8" s="32"/>
      <c r="AD8" s="32"/>
      <c r="AE8" s="32"/>
      <c r="AF8" s="32"/>
      <c r="AG8" s="32"/>
      <c r="AH8" s="32"/>
      <c r="AI8" s="32"/>
      <c r="AJ8" s="32"/>
      <c r="AK8" s="32"/>
      <c r="AL8" s="32">
        <v>1</v>
      </c>
      <c r="AM8" s="32"/>
      <c r="AN8" s="32"/>
      <c r="AO8" s="32">
        <v>1</v>
      </c>
      <c r="AP8" s="32"/>
      <c r="AQ8" s="32"/>
      <c r="AR8" s="32"/>
      <c r="AS8" s="32">
        <v>1</v>
      </c>
      <c r="AT8" s="32"/>
      <c r="AU8" s="32">
        <v>1</v>
      </c>
      <c r="AV8" s="32"/>
      <c r="AW8" s="32"/>
      <c r="AX8" s="32"/>
      <c r="AY8" s="32"/>
      <c r="AZ8" s="32">
        <v>1</v>
      </c>
      <c r="BA8" s="32"/>
      <c r="BB8" s="32">
        <v>1</v>
      </c>
      <c r="BC8" s="32">
        <v>1</v>
      </c>
      <c r="BD8" s="32"/>
      <c r="BE8" s="32"/>
      <c r="BF8" s="32"/>
      <c r="BG8" s="32"/>
      <c r="BH8" s="32"/>
      <c r="BI8" s="32"/>
      <c r="BJ8" s="32">
        <v>1</v>
      </c>
      <c r="BK8" s="32"/>
      <c r="BL8" s="32"/>
      <c r="BM8" s="32">
        <v>1</v>
      </c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>
        <v>1</v>
      </c>
      <c r="CD8" s="32"/>
      <c r="CE8" s="32">
        <v>1</v>
      </c>
      <c r="CF8" s="32"/>
      <c r="CG8" s="32">
        <v>1</v>
      </c>
      <c r="CH8" s="32"/>
      <c r="CI8" s="32"/>
      <c r="CJ8" s="32"/>
      <c r="CK8" s="32"/>
      <c r="CL8" s="32"/>
      <c r="CM8" s="32"/>
      <c r="CN8" s="32"/>
      <c r="CO8" s="32"/>
      <c r="CP8" s="32">
        <v>1</v>
      </c>
      <c r="CQ8" s="32"/>
      <c r="CR8" s="32"/>
      <c r="CS8" s="32"/>
      <c r="CT8" s="32"/>
      <c r="CU8" s="32"/>
      <c r="CV8" s="32"/>
      <c r="CW8" s="32">
        <v>1</v>
      </c>
      <c r="CX8" s="32"/>
      <c r="CY8" s="32"/>
      <c r="CZ8" s="32"/>
      <c r="DA8" s="32"/>
      <c r="DB8" s="32"/>
      <c r="DC8" s="32"/>
      <c r="DD8" s="32">
        <v>19</v>
      </c>
    </row>
    <row r="9" spans="1:108" x14ac:dyDescent="0.4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 s="32"/>
      <c r="I9" s="32"/>
      <c r="J9" s="32"/>
      <c r="K9" s="32"/>
      <c r="L9" s="32"/>
      <c r="M9" s="32"/>
      <c r="N9" s="32"/>
      <c r="O9" s="32">
        <v>1</v>
      </c>
      <c r="P9" s="32">
        <v>1</v>
      </c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>
        <v>1</v>
      </c>
      <c r="AC9" s="32">
        <v>1</v>
      </c>
      <c r="AD9" s="32"/>
      <c r="AE9" s="32"/>
      <c r="AF9" s="32"/>
      <c r="AG9" s="32"/>
      <c r="AH9" s="32"/>
      <c r="AI9" s="32"/>
      <c r="AJ9" s="32"/>
      <c r="AK9" s="32"/>
      <c r="AL9" s="32"/>
      <c r="AM9" s="32">
        <v>1</v>
      </c>
      <c r="AN9" s="32"/>
      <c r="AO9" s="32"/>
      <c r="AP9" s="32"/>
      <c r="AQ9" s="32">
        <v>1</v>
      </c>
      <c r="AR9" s="32"/>
      <c r="AS9" s="32">
        <v>1</v>
      </c>
      <c r="AT9" s="32"/>
      <c r="AU9" s="32">
        <v>1</v>
      </c>
      <c r="AV9" s="32"/>
      <c r="AW9" s="32"/>
      <c r="AX9" s="32">
        <v>1</v>
      </c>
      <c r="AY9" s="32"/>
      <c r="AZ9" s="32"/>
      <c r="BA9" s="32"/>
      <c r="BB9" s="32">
        <v>1</v>
      </c>
      <c r="BC9" s="32"/>
      <c r="BD9" s="32"/>
      <c r="BE9" s="32"/>
      <c r="BF9" s="32"/>
      <c r="BG9" s="32"/>
      <c r="BH9" s="32"/>
      <c r="BI9" s="32"/>
      <c r="BJ9" s="32">
        <v>1</v>
      </c>
      <c r="BK9" s="32">
        <v>1</v>
      </c>
      <c r="BL9" s="32"/>
      <c r="BM9" s="32"/>
      <c r="BN9" s="32"/>
      <c r="BO9" s="32">
        <v>1</v>
      </c>
      <c r="BP9" s="32"/>
      <c r="BQ9" s="32">
        <v>1</v>
      </c>
      <c r="BR9" s="32"/>
      <c r="BS9" s="32"/>
      <c r="BT9" s="32">
        <v>1</v>
      </c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>
        <v>1</v>
      </c>
      <c r="CH9" s="32"/>
      <c r="CI9" s="32"/>
      <c r="CJ9" s="32"/>
      <c r="CK9" s="32"/>
      <c r="CL9" s="32"/>
      <c r="CM9" s="32"/>
      <c r="CN9" s="32">
        <v>1</v>
      </c>
      <c r="CO9" s="32">
        <v>1</v>
      </c>
      <c r="CP9" s="32"/>
      <c r="CQ9" s="32"/>
      <c r="CR9" s="32"/>
      <c r="CS9" s="32">
        <v>1</v>
      </c>
      <c r="CT9" s="32"/>
      <c r="CU9" s="32"/>
      <c r="CV9" s="32"/>
      <c r="CW9" s="32"/>
      <c r="CX9" s="32"/>
      <c r="CY9" s="32"/>
      <c r="CZ9" s="32">
        <v>1</v>
      </c>
      <c r="DA9" s="32"/>
      <c r="DB9" s="32"/>
      <c r="DC9" s="32"/>
      <c r="DD9" s="32">
        <v>20</v>
      </c>
    </row>
    <row r="10" spans="1:108" x14ac:dyDescent="0.4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 s="32"/>
      <c r="I10" s="32">
        <v>1</v>
      </c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>
        <v>1</v>
      </c>
      <c r="AH10" s="32"/>
      <c r="AI10" s="32"/>
      <c r="AJ10" s="32">
        <v>1</v>
      </c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>
        <v>1</v>
      </c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>
        <v>1</v>
      </c>
      <c r="BZ10" s="32"/>
      <c r="CA10" s="32">
        <v>1</v>
      </c>
      <c r="CB10" s="32"/>
      <c r="CC10" s="32"/>
      <c r="CD10" s="32"/>
      <c r="CE10" s="32"/>
      <c r="CF10" s="32"/>
      <c r="CG10" s="32"/>
      <c r="CH10" s="32"/>
      <c r="CI10" s="32"/>
      <c r="CJ10" s="32"/>
      <c r="CK10" s="32">
        <v>1</v>
      </c>
      <c r="CL10" s="32"/>
      <c r="CM10" s="32"/>
      <c r="CN10" s="32"/>
      <c r="CO10" s="32"/>
      <c r="CP10" s="32"/>
      <c r="CQ10" s="32">
        <v>1</v>
      </c>
      <c r="CR10" s="32">
        <v>1</v>
      </c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>
        <v>1</v>
      </c>
      <c r="DD10" s="32">
        <v>10</v>
      </c>
    </row>
    <row r="11" spans="1:108" x14ac:dyDescent="0.4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 s="32"/>
      <c r="I11" s="32"/>
      <c r="J11" s="32"/>
      <c r="K11" s="32"/>
      <c r="L11" s="32">
        <v>1</v>
      </c>
      <c r="M11" s="32">
        <v>1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>
        <v>1</v>
      </c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>
        <v>1</v>
      </c>
      <c r="BD11" s="32"/>
      <c r="BE11" s="32"/>
      <c r="BF11" s="32"/>
      <c r="BG11" s="32">
        <v>1</v>
      </c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>
        <v>1</v>
      </c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>
        <v>1</v>
      </c>
      <c r="DB11" s="32"/>
      <c r="DC11" s="32"/>
      <c r="DD11" s="32">
        <v>7</v>
      </c>
    </row>
    <row r="12" spans="1:108" x14ac:dyDescent="0.4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 s="32"/>
      <c r="I12" s="32"/>
      <c r="J12" s="32"/>
      <c r="K12" s="32"/>
      <c r="L12" s="32"/>
      <c r="M12" s="32"/>
      <c r="N12" s="32"/>
      <c r="O12" s="32"/>
      <c r="P12" s="32">
        <v>1</v>
      </c>
      <c r="Q12" s="32"/>
      <c r="R12" s="32"/>
      <c r="S12" s="32"/>
      <c r="T12" s="32"/>
      <c r="U12" s="32">
        <v>1</v>
      </c>
      <c r="V12" s="32">
        <v>1</v>
      </c>
      <c r="W12" s="32"/>
      <c r="X12" s="32"/>
      <c r="Y12" s="32"/>
      <c r="Z12" s="32"/>
      <c r="AA12" s="32"/>
      <c r="AB12" s="32"/>
      <c r="AC12" s="32"/>
      <c r="AD12" s="32"/>
      <c r="AE12" s="32">
        <v>1</v>
      </c>
      <c r="AF12" s="32"/>
      <c r="AG12" s="32"/>
      <c r="AH12" s="32"/>
      <c r="AI12" s="32">
        <v>1</v>
      </c>
      <c r="AJ12" s="32"/>
      <c r="AK12" s="32"/>
      <c r="AL12" s="32"/>
      <c r="AM12" s="32"/>
      <c r="AN12" s="32">
        <v>1</v>
      </c>
      <c r="AO12" s="32"/>
      <c r="AP12" s="32"/>
      <c r="AQ12" s="32"/>
      <c r="AR12" s="32">
        <v>1</v>
      </c>
      <c r="AS12" s="32"/>
      <c r="AT12" s="32">
        <v>1</v>
      </c>
      <c r="AU12" s="32"/>
      <c r="AV12" s="32"/>
      <c r="AW12" s="32"/>
      <c r="AX12" s="32"/>
      <c r="AY12" s="32"/>
      <c r="AZ12" s="32"/>
      <c r="BA12" s="32"/>
      <c r="BB12" s="32"/>
      <c r="BC12" s="32"/>
      <c r="BD12" s="32">
        <v>1</v>
      </c>
      <c r="BE12" s="32">
        <v>1</v>
      </c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>
        <v>1</v>
      </c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>
        <v>1</v>
      </c>
      <c r="CL12" s="32"/>
      <c r="CM12" s="32"/>
      <c r="CN12" s="32"/>
      <c r="CO12" s="32"/>
      <c r="CP12" s="32"/>
      <c r="CQ12" s="32">
        <v>1</v>
      </c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>
        <v>13</v>
      </c>
    </row>
    <row r="13" spans="1:108" x14ac:dyDescent="0.4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>
        <v>1</v>
      </c>
      <c r="AB13" s="32"/>
      <c r="AC13" s="32"/>
      <c r="AD13" s="32"/>
      <c r="AE13" s="32"/>
      <c r="AF13" s="32"/>
      <c r="AG13" s="32"/>
      <c r="AH13" s="32"/>
      <c r="AI13" s="32"/>
      <c r="AJ13" s="32"/>
      <c r="AK13" s="32">
        <v>1</v>
      </c>
      <c r="AL13" s="32"/>
      <c r="AM13" s="32"/>
      <c r="AN13" s="32"/>
      <c r="AO13" s="32"/>
      <c r="AP13" s="32"/>
      <c r="AQ13" s="32"/>
      <c r="AR13" s="32">
        <v>1</v>
      </c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>
        <v>1</v>
      </c>
      <c r="BG13" s="32"/>
      <c r="BH13" s="32"/>
      <c r="BI13" s="32"/>
      <c r="BJ13" s="32"/>
      <c r="BK13" s="32"/>
      <c r="BL13" s="32"/>
      <c r="BM13" s="32">
        <v>1</v>
      </c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>
        <v>5</v>
      </c>
    </row>
    <row r="14" spans="1:108" x14ac:dyDescent="0.4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>
        <v>1</v>
      </c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>
        <v>1</v>
      </c>
      <c r="AR14" s="32"/>
      <c r="AS14" s="32">
        <v>1</v>
      </c>
      <c r="AT14" s="32"/>
      <c r="AU14" s="32">
        <v>1</v>
      </c>
      <c r="AV14" s="32"/>
      <c r="AW14" s="32"/>
      <c r="AX14" s="32"/>
      <c r="AY14" s="32"/>
      <c r="AZ14" s="32">
        <v>1</v>
      </c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>
        <v>1</v>
      </c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>
        <v>6</v>
      </c>
    </row>
    <row r="15" spans="1:108" x14ac:dyDescent="0.4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>
        <v>1</v>
      </c>
      <c r="AH15" s="32">
        <v>1</v>
      </c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>
        <v>1</v>
      </c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>
        <v>1</v>
      </c>
      <c r="CA15" s="32"/>
      <c r="CB15" s="32"/>
      <c r="CC15" s="32"/>
      <c r="CD15" s="32"/>
      <c r="CE15" s="32"/>
      <c r="CF15" s="32"/>
      <c r="CG15" s="32"/>
      <c r="CH15" s="32"/>
      <c r="CI15" s="32"/>
      <c r="CJ15" s="32">
        <v>1</v>
      </c>
      <c r="CK15" s="32"/>
      <c r="CL15" s="32">
        <v>1</v>
      </c>
      <c r="CM15" s="32"/>
      <c r="CN15" s="32"/>
      <c r="CO15" s="32"/>
      <c r="CP15" s="32"/>
      <c r="CQ15" s="32">
        <v>1</v>
      </c>
      <c r="CR15" s="32"/>
      <c r="CS15" s="32"/>
      <c r="CT15" s="32"/>
      <c r="CU15" s="32"/>
      <c r="CV15" s="32"/>
      <c r="CW15" s="32"/>
      <c r="CX15" s="32">
        <v>1</v>
      </c>
      <c r="CY15" s="32"/>
      <c r="CZ15" s="32"/>
      <c r="DA15" s="32">
        <v>1</v>
      </c>
      <c r="DB15" s="32"/>
      <c r="DC15" s="32"/>
      <c r="DD15" s="32">
        <v>9</v>
      </c>
    </row>
    <row r="16" spans="1:108" x14ac:dyDescent="0.4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>
        <v>1</v>
      </c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>
        <v>1</v>
      </c>
      <c r="AU16" s="32"/>
      <c r="AV16" s="32"/>
      <c r="AW16" s="32"/>
      <c r="AX16" s="32"/>
      <c r="AY16" s="32"/>
      <c r="AZ16" s="32"/>
      <c r="BA16" s="32"/>
      <c r="BB16" s="32"/>
      <c r="BC16" s="32"/>
      <c r="BD16" s="32">
        <v>1</v>
      </c>
      <c r="BE16" s="32"/>
      <c r="BF16" s="32"/>
      <c r="BG16" s="32">
        <v>1</v>
      </c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>
        <v>1</v>
      </c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>
        <v>1</v>
      </c>
      <c r="DD16" s="32">
        <v>6</v>
      </c>
    </row>
    <row r="17" spans="1:108" x14ac:dyDescent="0.4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>
        <v>1</v>
      </c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>
        <v>1</v>
      </c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>
        <v>1</v>
      </c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>
        <v>1</v>
      </c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>
        <v>1</v>
      </c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>
        <v>5</v>
      </c>
    </row>
    <row r="18" spans="1:108" x14ac:dyDescent="0.4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 s="32"/>
      <c r="I18" s="32"/>
      <c r="J18" s="32"/>
      <c r="K18" s="32"/>
      <c r="L18" s="32"/>
      <c r="M18" s="32"/>
      <c r="N18" s="32">
        <v>1</v>
      </c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>
        <v>1</v>
      </c>
      <c r="Z18" s="32"/>
      <c r="AA18" s="32"/>
      <c r="AB18" s="32"/>
      <c r="AC18" s="32"/>
      <c r="AD18" s="32"/>
      <c r="AE18" s="32"/>
      <c r="AF18" s="32">
        <v>1</v>
      </c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>
        <v>1</v>
      </c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>
        <v>1</v>
      </c>
      <c r="BJ18" s="32"/>
      <c r="BK18" s="32"/>
      <c r="BL18" s="32">
        <v>1</v>
      </c>
      <c r="BM18" s="32"/>
      <c r="BN18" s="32"/>
      <c r="BO18" s="32"/>
      <c r="BP18" s="32"/>
      <c r="BQ18" s="32"/>
      <c r="BR18" s="32"/>
      <c r="BS18" s="32"/>
      <c r="BT18" s="32"/>
      <c r="BU18" s="32"/>
      <c r="BV18" s="32">
        <v>1</v>
      </c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>
        <v>7</v>
      </c>
    </row>
    <row r="19" spans="1:108" x14ac:dyDescent="0.4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 s="32">
        <v>1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>
        <v>1</v>
      </c>
      <c r="AN19" s="32"/>
      <c r="AO19" s="32"/>
      <c r="AP19" s="32"/>
      <c r="AQ19" s="32">
        <v>1</v>
      </c>
      <c r="AR19" s="32"/>
      <c r="AS19" s="32"/>
      <c r="AT19" s="32"/>
      <c r="AU19" s="32">
        <v>1</v>
      </c>
      <c r="AV19" s="32"/>
      <c r="AW19" s="32"/>
      <c r="AX19" s="32"/>
      <c r="AY19" s="32"/>
      <c r="AZ19" s="32">
        <v>1</v>
      </c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>
        <v>1</v>
      </c>
      <c r="BO19" s="32"/>
      <c r="BP19" s="32"/>
      <c r="BQ19" s="32"/>
      <c r="BR19" s="32"/>
      <c r="BS19" s="32">
        <v>1</v>
      </c>
      <c r="BT19" s="32">
        <v>1</v>
      </c>
      <c r="BU19" s="32"/>
      <c r="BV19" s="32"/>
      <c r="BW19" s="32"/>
      <c r="BX19" s="32"/>
      <c r="BY19" s="32"/>
      <c r="BZ19" s="32"/>
      <c r="CA19" s="32"/>
      <c r="CB19" s="32"/>
      <c r="CC19" s="32">
        <v>1</v>
      </c>
      <c r="CD19" s="32"/>
      <c r="CE19" s="32"/>
      <c r="CF19" s="32"/>
      <c r="CG19" s="32"/>
      <c r="CH19" s="32">
        <v>1</v>
      </c>
      <c r="CI19" s="32"/>
      <c r="CJ19" s="32"/>
      <c r="CK19" s="32"/>
      <c r="CL19" s="32"/>
      <c r="CM19" s="32"/>
      <c r="CN19" s="32"/>
      <c r="CO19" s="32">
        <v>1</v>
      </c>
      <c r="CP19" s="32">
        <v>1</v>
      </c>
      <c r="CQ19" s="32"/>
      <c r="CR19" s="32"/>
      <c r="CS19" s="32"/>
      <c r="CT19" s="32"/>
      <c r="CU19" s="32">
        <v>1</v>
      </c>
      <c r="CV19" s="32"/>
      <c r="CW19" s="32"/>
      <c r="CX19" s="32"/>
      <c r="CY19" s="32">
        <v>1</v>
      </c>
      <c r="CZ19" s="32"/>
      <c r="DA19" s="32"/>
      <c r="DB19" s="32"/>
      <c r="DC19" s="32"/>
      <c r="DD19" s="32">
        <v>14</v>
      </c>
    </row>
    <row r="20" spans="1:108" x14ac:dyDescent="0.4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 s="32"/>
      <c r="I20" s="32"/>
      <c r="J20" s="32"/>
      <c r="K20" s="32"/>
      <c r="L20" s="32">
        <v>1</v>
      </c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>
        <v>1</v>
      </c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>
        <v>1</v>
      </c>
      <c r="BK20" s="32"/>
      <c r="BL20" s="32"/>
      <c r="BM20" s="32"/>
      <c r="BN20" s="32"/>
      <c r="BO20" s="32"/>
      <c r="BP20" s="32">
        <v>1</v>
      </c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>
        <v>1</v>
      </c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>
        <v>5</v>
      </c>
    </row>
    <row r="21" spans="1:108" x14ac:dyDescent="0.4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>
        <v>1</v>
      </c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>
        <v>1</v>
      </c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>
        <v>1</v>
      </c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>
        <v>1</v>
      </c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>
        <v>1</v>
      </c>
      <c r="CK21" s="32">
        <v>1</v>
      </c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>
        <v>6</v>
      </c>
    </row>
    <row r="22" spans="1:108" x14ac:dyDescent="0.4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 s="32"/>
      <c r="I22" s="32"/>
      <c r="J22" s="32"/>
      <c r="K22" s="32"/>
      <c r="L22" s="32"/>
      <c r="M22" s="32">
        <v>1</v>
      </c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>
        <v>1</v>
      </c>
      <c r="CH22" s="32">
        <v>1</v>
      </c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>
        <v>1</v>
      </c>
      <c r="DC22" s="32"/>
      <c r="DD22" s="32">
        <v>4</v>
      </c>
    </row>
    <row r="23" spans="1:108" x14ac:dyDescent="0.4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 s="32"/>
      <c r="I23" s="32"/>
      <c r="J23" s="32"/>
      <c r="K23" s="32"/>
      <c r="L23" s="32"/>
      <c r="M23" s="32">
        <v>1</v>
      </c>
      <c r="N23" s="32"/>
      <c r="O23" s="32"/>
      <c r="P23" s="32">
        <v>1</v>
      </c>
      <c r="Q23" s="32"/>
      <c r="R23" s="32">
        <v>1</v>
      </c>
      <c r="S23" s="32"/>
      <c r="T23" s="32"/>
      <c r="U23" s="32"/>
      <c r="V23" s="32"/>
      <c r="W23" s="32"/>
      <c r="X23" s="32"/>
      <c r="Y23" s="32"/>
      <c r="Z23" s="32"/>
      <c r="AA23" s="32">
        <v>1</v>
      </c>
      <c r="AB23" s="32"/>
      <c r="AC23" s="32"/>
      <c r="AD23" s="32">
        <v>1</v>
      </c>
      <c r="AE23" s="32">
        <v>1</v>
      </c>
      <c r="AF23" s="32"/>
      <c r="AG23" s="32">
        <v>1</v>
      </c>
      <c r="AH23" s="32"/>
      <c r="AI23" s="32"/>
      <c r="AJ23" s="32"/>
      <c r="AK23" s="32"/>
      <c r="AL23" s="32"/>
      <c r="AM23" s="32"/>
      <c r="AN23" s="32">
        <v>1</v>
      </c>
      <c r="AO23" s="32">
        <v>1</v>
      </c>
      <c r="AP23" s="32"/>
      <c r="AQ23" s="32"/>
      <c r="AR23" s="32">
        <v>1</v>
      </c>
      <c r="AS23" s="32"/>
      <c r="AT23" s="32">
        <v>1</v>
      </c>
      <c r="AU23" s="32"/>
      <c r="AV23" s="32"/>
      <c r="AW23" s="32"/>
      <c r="AX23" s="32"/>
      <c r="AY23" s="32"/>
      <c r="AZ23" s="32"/>
      <c r="BA23" s="32">
        <v>1</v>
      </c>
      <c r="BB23" s="32"/>
      <c r="BC23" s="32"/>
      <c r="BD23" s="32"/>
      <c r="BE23" s="32"/>
      <c r="BF23" s="32"/>
      <c r="BG23" s="32">
        <v>1</v>
      </c>
      <c r="BH23" s="32"/>
      <c r="BI23" s="32"/>
      <c r="BJ23" s="32">
        <v>1</v>
      </c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>
        <v>1</v>
      </c>
      <c r="BY23" s="32"/>
      <c r="BZ23" s="32"/>
      <c r="CA23" s="32"/>
      <c r="CB23" s="32">
        <v>1</v>
      </c>
      <c r="CC23" s="32"/>
      <c r="CD23" s="32"/>
      <c r="CE23" s="32"/>
      <c r="CF23" s="32"/>
      <c r="CG23" s="32">
        <v>1</v>
      </c>
      <c r="CH23" s="32"/>
      <c r="CI23" s="32"/>
      <c r="CJ23" s="32">
        <v>1</v>
      </c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>
        <v>1</v>
      </c>
      <c r="CY23" s="32">
        <v>1</v>
      </c>
      <c r="CZ23" s="32"/>
      <c r="DA23" s="32"/>
      <c r="DB23" s="32"/>
      <c r="DC23" s="32">
        <v>1</v>
      </c>
      <c r="DD23" s="32">
        <v>21</v>
      </c>
    </row>
    <row r="24" spans="1:108" x14ac:dyDescent="0.4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>
        <v>1</v>
      </c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>
        <v>1</v>
      </c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>
        <v>1</v>
      </c>
      <c r="BV24" s="32"/>
      <c r="BW24" s="32"/>
      <c r="BX24" s="32"/>
      <c r="BY24" s="32"/>
      <c r="BZ24" s="32"/>
      <c r="CA24" s="32">
        <v>1</v>
      </c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>
        <v>1</v>
      </c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>
        <v>5</v>
      </c>
    </row>
    <row r="25" spans="1:108" x14ac:dyDescent="0.4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 s="32"/>
      <c r="I25" s="32"/>
      <c r="J25" s="32">
        <v>1</v>
      </c>
      <c r="K25" s="32"/>
      <c r="L25" s="32"/>
      <c r="M25" s="32"/>
      <c r="N25" s="32">
        <v>1</v>
      </c>
      <c r="O25" s="32"/>
      <c r="P25" s="32"/>
      <c r="Q25" s="32"/>
      <c r="R25" s="32"/>
      <c r="S25" s="32">
        <v>1</v>
      </c>
      <c r="T25" s="32"/>
      <c r="U25" s="32"/>
      <c r="V25" s="32"/>
      <c r="W25" s="32">
        <v>1</v>
      </c>
      <c r="X25" s="32"/>
      <c r="Y25" s="32">
        <v>1</v>
      </c>
      <c r="Z25" s="32"/>
      <c r="AA25" s="32"/>
      <c r="AB25" s="32"/>
      <c r="AC25" s="32"/>
      <c r="AD25" s="32"/>
      <c r="AE25" s="32"/>
      <c r="AF25" s="32">
        <v>1</v>
      </c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>
        <v>1</v>
      </c>
      <c r="AW25" s="32">
        <v>1</v>
      </c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>
        <v>1</v>
      </c>
      <c r="BJ25" s="32"/>
      <c r="BK25" s="32"/>
      <c r="BL25" s="32">
        <v>1</v>
      </c>
      <c r="BM25" s="32"/>
      <c r="BN25" s="32"/>
      <c r="BO25" s="32"/>
      <c r="BP25" s="32"/>
      <c r="BQ25" s="32"/>
      <c r="BR25" s="32"/>
      <c r="BS25" s="32"/>
      <c r="BT25" s="32"/>
      <c r="BU25" s="32"/>
      <c r="BV25" s="32">
        <v>1</v>
      </c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>
        <v>1</v>
      </c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>
        <v>12</v>
      </c>
    </row>
    <row r="26" spans="1:108" x14ac:dyDescent="0.4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>
        <v>1</v>
      </c>
      <c r="AB26" s="32"/>
      <c r="AC26" s="32"/>
      <c r="AD26" s="32"/>
      <c r="AE26" s="32"/>
      <c r="AF26" s="32"/>
      <c r="AG26" s="32"/>
      <c r="AH26" s="32"/>
      <c r="AI26" s="32">
        <v>1</v>
      </c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>
        <v>1</v>
      </c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>
        <v>1</v>
      </c>
      <c r="CL26" s="32"/>
      <c r="CM26" s="32"/>
      <c r="CN26" s="32"/>
      <c r="CO26" s="32"/>
      <c r="CP26" s="32"/>
      <c r="CQ26" s="32"/>
      <c r="CR26" s="32">
        <v>1</v>
      </c>
      <c r="CS26" s="32"/>
      <c r="CT26" s="32"/>
      <c r="CU26" s="32"/>
      <c r="CV26" s="32"/>
      <c r="CW26" s="32"/>
      <c r="CX26" s="32">
        <v>1</v>
      </c>
      <c r="CY26" s="32"/>
      <c r="CZ26" s="32"/>
      <c r="DA26" s="32"/>
      <c r="DB26" s="32"/>
      <c r="DC26" s="32"/>
      <c r="DD26" s="32">
        <v>6</v>
      </c>
    </row>
    <row r="27" spans="1:108" x14ac:dyDescent="0.4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 s="32"/>
      <c r="I27" s="32"/>
      <c r="J27" s="32">
        <v>1</v>
      </c>
      <c r="K27" s="32"/>
      <c r="L27" s="32"/>
      <c r="M27" s="32"/>
      <c r="N27" s="32">
        <v>1</v>
      </c>
      <c r="O27" s="32"/>
      <c r="P27" s="32"/>
      <c r="Q27" s="32"/>
      <c r="R27" s="32"/>
      <c r="S27" s="32">
        <v>1</v>
      </c>
      <c r="T27" s="32"/>
      <c r="U27" s="32"/>
      <c r="V27" s="32"/>
      <c r="W27" s="32">
        <v>1</v>
      </c>
      <c r="X27" s="32"/>
      <c r="Y27" s="32">
        <v>1</v>
      </c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>
        <v>1</v>
      </c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>
        <v>1</v>
      </c>
      <c r="AW27" s="32">
        <v>1</v>
      </c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>
        <v>1</v>
      </c>
      <c r="BM27" s="32"/>
      <c r="BN27" s="32"/>
      <c r="BO27" s="32"/>
      <c r="BP27" s="32"/>
      <c r="BQ27" s="32"/>
      <c r="BR27" s="32"/>
      <c r="BS27" s="32"/>
      <c r="BT27" s="32"/>
      <c r="BU27" s="32">
        <v>1</v>
      </c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>
        <v>1</v>
      </c>
      <c r="CG27" s="32"/>
      <c r="CH27" s="32"/>
      <c r="CI27" s="32">
        <v>1</v>
      </c>
      <c r="CJ27" s="32">
        <v>1</v>
      </c>
      <c r="CK27" s="32">
        <v>1</v>
      </c>
      <c r="CL27" s="32"/>
      <c r="CM27" s="32"/>
      <c r="CN27" s="32"/>
      <c r="CO27" s="32"/>
      <c r="CP27" s="32"/>
      <c r="CQ27" s="32">
        <v>1</v>
      </c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>
        <v>15</v>
      </c>
    </row>
    <row r="28" spans="1:108" x14ac:dyDescent="0.4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 s="32"/>
      <c r="I28" s="32">
        <v>1</v>
      </c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>
        <v>1</v>
      </c>
      <c r="AD28" s="32">
        <v>1</v>
      </c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>
        <v>1</v>
      </c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>
        <v>1</v>
      </c>
      <c r="BB28" s="32"/>
      <c r="BC28" s="32"/>
      <c r="BD28" s="32">
        <v>1</v>
      </c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>
        <v>1</v>
      </c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>
        <v>1</v>
      </c>
      <c r="CU28" s="32"/>
      <c r="CV28" s="32"/>
      <c r="CW28" s="32"/>
      <c r="CX28" s="32"/>
      <c r="CY28" s="32"/>
      <c r="CZ28" s="32"/>
      <c r="DA28" s="32"/>
      <c r="DB28" s="32">
        <v>1</v>
      </c>
      <c r="DC28" s="32"/>
      <c r="DD28" s="32">
        <v>9</v>
      </c>
    </row>
    <row r="29" spans="1:108" x14ac:dyDescent="0.4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>
        <v>1</v>
      </c>
      <c r="S29" s="32"/>
      <c r="T29" s="32"/>
      <c r="U29" s="32">
        <v>1</v>
      </c>
      <c r="V29" s="32"/>
      <c r="W29" s="32"/>
      <c r="X29" s="32"/>
      <c r="Y29" s="32"/>
      <c r="Z29" s="32"/>
      <c r="AA29" s="32"/>
      <c r="AB29" s="32"/>
      <c r="AC29" s="32"/>
      <c r="AD29" s="32"/>
      <c r="AE29" s="32">
        <v>1</v>
      </c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>
        <v>1</v>
      </c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>
        <v>1</v>
      </c>
      <c r="BF29" s="32">
        <v>1</v>
      </c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>
        <v>6</v>
      </c>
    </row>
    <row r="30" spans="1:108" x14ac:dyDescent="0.4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 s="32">
        <v>1</v>
      </c>
      <c r="I30" s="32"/>
      <c r="J30" s="32"/>
      <c r="K30" s="32"/>
      <c r="L30" s="32"/>
      <c r="M30" s="32"/>
      <c r="N30" s="32"/>
      <c r="O30" s="32">
        <v>1</v>
      </c>
      <c r="P30" s="32"/>
      <c r="Q30" s="32">
        <v>1</v>
      </c>
      <c r="R30" s="32"/>
      <c r="S30" s="32"/>
      <c r="T30" s="32">
        <v>1</v>
      </c>
      <c r="U30" s="32"/>
      <c r="V30" s="32"/>
      <c r="W30" s="32"/>
      <c r="X30" s="32"/>
      <c r="Y30" s="32"/>
      <c r="Z30" s="32">
        <v>1</v>
      </c>
      <c r="AA30" s="32"/>
      <c r="AB30" s="32">
        <v>1</v>
      </c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>
        <v>1</v>
      </c>
      <c r="AQ30" s="32"/>
      <c r="AR30" s="32"/>
      <c r="AS30" s="32">
        <v>1</v>
      </c>
      <c r="AT30" s="32"/>
      <c r="AU30" s="32"/>
      <c r="AV30" s="32"/>
      <c r="AW30" s="32"/>
      <c r="AX30" s="32"/>
      <c r="AY30" s="32"/>
      <c r="AZ30" s="32">
        <v>1</v>
      </c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>
        <v>1</v>
      </c>
      <c r="BL30" s="32"/>
      <c r="BM30" s="32"/>
      <c r="BN30" s="32"/>
      <c r="BO30" s="32"/>
      <c r="BP30" s="32"/>
      <c r="BQ30" s="32"/>
      <c r="BR30" s="32">
        <v>1</v>
      </c>
      <c r="BS30" s="32"/>
      <c r="BT30" s="32">
        <v>1</v>
      </c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>
        <v>1</v>
      </c>
      <c r="CF30" s="32"/>
      <c r="CG30" s="32"/>
      <c r="CH30" s="32"/>
      <c r="CI30" s="32"/>
      <c r="CJ30" s="32"/>
      <c r="CK30" s="32"/>
      <c r="CL30" s="32"/>
      <c r="CM30" s="32"/>
      <c r="CN30" s="32">
        <v>1</v>
      </c>
      <c r="CO30" s="32"/>
      <c r="CP30" s="32">
        <v>1</v>
      </c>
      <c r="CQ30" s="32"/>
      <c r="CR30" s="32"/>
      <c r="CS30" s="32"/>
      <c r="CT30" s="32"/>
      <c r="CU30" s="32">
        <v>1</v>
      </c>
      <c r="CV30" s="32"/>
      <c r="CW30" s="32">
        <v>1</v>
      </c>
      <c r="CX30" s="32"/>
      <c r="CY30" s="32"/>
      <c r="CZ30" s="32"/>
      <c r="DA30" s="32"/>
      <c r="DB30" s="32"/>
      <c r="DC30" s="32"/>
      <c r="DD30" s="32">
        <v>17</v>
      </c>
    </row>
    <row r="31" spans="1:108" x14ac:dyDescent="0.4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 s="32">
        <v>1</v>
      </c>
      <c r="I31" s="32"/>
      <c r="J31" s="32"/>
      <c r="K31" s="32">
        <v>1</v>
      </c>
      <c r="L31" s="32"/>
      <c r="M31" s="32"/>
      <c r="N31" s="32"/>
      <c r="O31" s="32"/>
      <c r="P31" s="32"/>
      <c r="Q31" s="32">
        <v>1</v>
      </c>
      <c r="R31" s="32">
        <v>1</v>
      </c>
      <c r="S31" s="32"/>
      <c r="T31" s="32">
        <v>1</v>
      </c>
      <c r="U31" s="32"/>
      <c r="V31" s="32">
        <v>1</v>
      </c>
      <c r="W31" s="32"/>
      <c r="X31" s="32"/>
      <c r="Y31" s="32"/>
      <c r="Z31" s="32">
        <v>1</v>
      </c>
      <c r="AA31" s="32"/>
      <c r="AB31" s="32">
        <v>1</v>
      </c>
      <c r="AC31" s="32"/>
      <c r="AD31" s="32"/>
      <c r="AE31" s="32">
        <v>1</v>
      </c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>
        <v>1</v>
      </c>
      <c r="AR31" s="32"/>
      <c r="AS31" s="32">
        <v>1</v>
      </c>
      <c r="AT31" s="32"/>
      <c r="AU31" s="32">
        <v>1</v>
      </c>
      <c r="AV31" s="32"/>
      <c r="AW31" s="32"/>
      <c r="AX31" s="32"/>
      <c r="AY31" s="32"/>
      <c r="AZ31" s="32"/>
      <c r="BA31" s="32"/>
      <c r="BB31" s="32">
        <v>1</v>
      </c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>
        <v>1</v>
      </c>
      <c r="BO31" s="32"/>
      <c r="BP31" s="32"/>
      <c r="BQ31" s="32"/>
      <c r="BR31" s="32"/>
      <c r="BS31" s="32">
        <v>1</v>
      </c>
      <c r="BT31" s="32">
        <v>1</v>
      </c>
      <c r="BU31" s="32"/>
      <c r="BV31" s="32"/>
      <c r="BW31" s="32"/>
      <c r="BX31" s="32">
        <v>1</v>
      </c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>
        <v>1</v>
      </c>
      <c r="CO31" s="32"/>
      <c r="CP31" s="32">
        <v>1</v>
      </c>
      <c r="CQ31" s="32"/>
      <c r="CR31" s="32">
        <v>1</v>
      </c>
      <c r="CS31" s="32"/>
      <c r="CT31" s="32"/>
      <c r="CU31" s="32"/>
      <c r="CV31" s="32"/>
      <c r="CW31" s="32"/>
      <c r="CX31" s="32">
        <v>1</v>
      </c>
      <c r="CY31" s="32"/>
      <c r="CZ31" s="32">
        <v>1</v>
      </c>
      <c r="DA31" s="32"/>
      <c r="DB31" s="32"/>
      <c r="DC31" s="32"/>
      <c r="DD31" s="32">
        <v>22</v>
      </c>
    </row>
    <row r="32" spans="1:108" x14ac:dyDescent="0.4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 s="32"/>
      <c r="I32" s="32"/>
      <c r="J32" s="32"/>
      <c r="K32" s="32"/>
      <c r="L32" s="32">
        <v>1</v>
      </c>
      <c r="M32" s="32">
        <v>1</v>
      </c>
      <c r="N32" s="32"/>
      <c r="O32" s="32"/>
      <c r="P32" s="32"/>
      <c r="Q32" s="32"/>
      <c r="R32" s="32"/>
      <c r="S32" s="32"/>
      <c r="T32" s="32"/>
      <c r="U32" s="32">
        <v>1</v>
      </c>
      <c r="V32" s="32"/>
      <c r="W32" s="32"/>
      <c r="X32" s="32"/>
      <c r="Y32" s="32"/>
      <c r="Z32" s="32"/>
      <c r="AA32" s="32"/>
      <c r="AB32" s="32"/>
      <c r="AC32" s="32"/>
      <c r="AD32" s="32"/>
      <c r="AE32" s="32">
        <v>1</v>
      </c>
      <c r="AF32" s="32"/>
      <c r="AG32" s="32"/>
      <c r="AH32" s="32"/>
      <c r="AI32" s="32"/>
      <c r="AJ32" s="32">
        <v>1</v>
      </c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>
        <v>1</v>
      </c>
      <c r="AZ32" s="32"/>
      <c r="BA32" s="32"/>
      <c r="BB32" s="32"/>
      <c r="BC32" s="32"/>
      <c r="BD32" s="32"/>
      <c r="BE32" s="32"/>
      <c r="BF32" s="32"/>
      <c r="BG32" s="32">
        <v>1</v>
      </c>
      <c r="BH32" s="32"/>
      <c r="BI32" s="32"/>
      <c r="BJ32" s="32">
        <v>1</v>
      </c>
      <c r="BK32" s="32"/>
      <c r="BL32" s="32"/>
      <c r="BM32" s="32"/>
      <c r="BN32" s="32"/>
      <c r="BO32" s="32">
        <v>1</v>
      </c>
      <c r="BP32" s="32">
        <v>1</v>
      </c>
      <c r="BQ32" s="32"/>
      <c r="BR32" s="32">
        <v>1</v>
      </c>
      <c r="BS32" s="32"/>
      <c r="BT32" s="32"/>
      <c r="BU32" s="32"/>
      <c r="BV32" s="32"/>
      <c r="BW32" s="32"/>
      <c r="BX32" s="32">
        <v>1</v>
      </c>
      <c r="BY32" s="32"/>
      <c r="BZ32" s="32"/>
      <c r="CA32" s="32"/>
      <c r="CB32" s="32"/>
      <c r="CC32" s="32"/>
      <c r="CD32" s="32">
        <v>1</v>
      </c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>
        <v>1</v>
      </c>
      <c r="CU32" s="32"/>
      <c r="CV32" s="32"/>
      <c r="CW32" s="32"/>
      <c r="CX32" s="32"/>
      <c r="CY32" s="32">
        <v>1</v>
      </c>
      <c r="CZ32" s="32"/>
      <c r="DA32" s="32">
        <v>1</v>
      </c>
      <c r="DB32" s="32"/>
      <c r="DC32" s="32">
        <v>1</v>
      </c>
      <c r="DD32" s="32">
        <v>17</v>
      </c>
    </row>
    <row r="33" spans="1:108" ht="19.8" thickBot="1" x14ac:dyDescent="0.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>
        <v>1</v>
      </c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>
        <v>1</v>
      </c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>
        <v>1</v>
      </c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>
        <v>1</v>
      </c>
      <c r="DD33" s="32">
        <v>4</v>
      </c>
    </row>
    <row r="34" spans="1:108" ht="19.8" thickTop="1" x14ac:dyDescent="0.45">
      <c r="H34" s="33">
        <v>3</v>
      </c>
      <c r="I34" s="33">
        <v>2</v>
      </c>
      <c r="J34" s="33">
        <v>2</v>
      </c>
      <c r="K34" s="33">
        <v>2</v>
      </c>
      <c r="L34" s="33">
        <v>4</v>
      </c>
      <c r="M34" s="33">
        <v>4</v>
      </c>
      <c r="N34" s="33">
        <v>4</v>
      </c>
      <c r="O34" s="33">
        <v>2</v>
      </c>
      <c r="P34" s="33">
        <v>4</v>
      </c>
      <c r="Q34" s="33">
        <v>3</v>
      </c>
      <c r="R34" s="33">
        <v>5</v>
      </c>
      <c r="S34" s="33">
        <v>3</v>
      </c>
      <c r="T34" s="33">
        <v>4</v>
      </c>
      <c r="U34" s="33">
        <v>4</v>
      </c>
      <c r="V34" s="33">
        <v>2</v>
      </c>
      <c r="W34" s="33">
        <v>2</v>
      </c>
      <c r="X34" s="33">
        <v>4</v>
      </c>
      <c r="Y34" s="33">
        <v>4</v>
      </c>
      <c r="Z34" s="33">
        <v>2</v>
      </c>
      <c r="AA34" s="33">
        <v>3</v>
      </c>
      <c r="AB34" s="33">
        <v>4</v>
      </c>
      <c r="AC34" s="33">
        <v>2</v>
      </c>
      <c r="AD34" s="33">
        <v>2</v>
      </c>
      <c r="AE34" s="33">
        <v>7</v>
      </c>
      <c r="AF34" s="33">
        <v>2</v>
      </c>
      <c r="AG34" s="33">
        <v>5</v>
      </c>
      <c r="AH34" s="33">
        <v>2</v>
      </c>
      <c r="AI34" s="33">
        <v>4</v>
      </c>
      <c r="AJ34" s="33">
        <v>2</v>
      </c>
      <c r="AK34" s="33">
        <v>3</v>
      </c>
      <c r="AL34" s="33">
        <v>1</v>
      </c>
      <c r="AM34" s="33">
        <v>4</v>
      </c>
      <c r="AN34" s="33">
        <v>2</v>
      </c>
      <c r="AO34" s="33">
        <v>6</v>
      </c>
      <c r="AP34" s="33">
        <v>2</v>
      </c>
      <c r="AQ34" s="33">
        <v>4</v>
      </c>
      <c r="AR34" s="33">
        <v>3</v>
      </c>
      <c r="AS34" s="33">
        <v>5</v>
      </c>
      <c r="AT34" s="33">
        <v>5</v>
      </c>
      <c r="AU34" s="33">
        <v>5</v>
      </c>
      <c r="AV34" s="33">
        <v>2</v>
      </c>
      <c r="AW34" s="33">
        <v>3</v>
      </c>
      <c r="AX34" s="33">
        <v>1</v>
      </c>
      <c r="AY34" s="33">
        <v>4</v>
      </c>
      <c r="AZ34" s="33">
        <v>4</v>
      </c>
      <c r="BA34" s="33">
        <v>5</v>
      </c>
      <c r="BB34" s="33">
        <v>3</v>
      </c>
      <c r="BC34" s="33">
        <v>3</v>
      </c>
      <c r="BD34" s="33">
        <v>5</v>
      </c>
      <c r="BE34" s="33">
        <v>3</v>
      </c>
      <c r="BF34" s="33">
        <v>3</v>
      </c>
      <c r="BG34" s="33">
        <v>7</v>
      </c>
      <c r="BH34" s="33">
        <v>2</v>
      </c>
      <c r="BI34" s="33">
        <v>2</v>
      </c>
      <c r="BJ34" s="33">
        <v>6</v>
      </c>
      <c r="BK34" s="33">
        <v>2</v>
      </c>
      <c r="BL34" s="33">
        <v>3</v>
      </c>
      <c r="BM34" s="33">
        <v>2</v>
      </c>
      <c r="BN34" s="33">
        <v>2</v>
      </c>
      <c r="BO34" s="33">
        <v>4</v>
      </c>
      <c r="BP34" s="33">
        <v>2</v>
      </c>
      <c r="BQ34" s="33">
        <v>1</v>
      </c>
      <c r="BR34" s="33">
        <v>5</v>
      </c>
      <c r="BS34" s="33">
        <v>2</v>
      </c>
      <c r="BT34" s="33">
        <v>4</v>
      </c>
      <c r="BU34" s="33">
        <v>6</v>
      </c>
      <c r="BV34" s="33">
        <v>2</v>
      </c>
      <c r="BW34" s="33">
        <v>1</v>
      </c>
      <c r="BX34" s="33">
        <v>4</v>
      </c>
      <c r="BY34" s="33">
        <v>1</v>
      </c>
      <c r="BZ34" s="33">
        <v>2</v>
      </c>
      <c r="CA34" s="33">
        <v>2</v>
      </c>
      <c r="CB34" s="33">
        <v>3</v>
      </c>
      <c r="CC34" s="33">
        <v>2</v>
      </c>
      <c r="CD34" s="33">
        <v>1</v>
      </c>
      <c r="CE34" s="33">
        <v>2</v>
      </c>
      <c r="CF34" s="33">
        <v>2</v>
      </c>
      <c r="CG34" s="33">
        <v>6</v>
      </c>
      <c r="CH34" s="33">
        <v>2</v>
      </c>
      <c r="CI34" s="33">
        <v>1</v>
      </c>
      <c r="CJ34" s="33">
        <v>7</v>
      </c>
      <c r="CK34" s="33">
        <v>9</v>
      </c>
      <c r="CL34" s="33">
        <v>3</v>
      </c>
      <c r="CM34" s="33">
        <v>2</v>
      </c>
      <c r="CN34" s="33">
        <v>3</v>
      </c>
      <c r="CO34" s="33">
        <v>3</v>
      </c>
      <c r="CP34" s="33">
        <v>4</v>
      </c>
      <c r="CQ34" s="33">
        <v>6</v>
      </c>
      <c r="CR34" s="33">
        <v>4</v>
      </c>
      <c r="CS34" s="33">
        <v>1</v>
      </c>
      <c r="CT34" s="33">
        <v>4</v>
      </c>
      <c r="CU34" s="33">
        <v>2</v>
      </c>
      <c r="CV34" s="33">
        <v>1</v>
      </c>
      <c r="CW34" s="33">
        <v>2</v>
      </c>
      <c r="CX34" s="33">
        <v>4</v>
      </c>
      <c r="CY34" s="33">
        <v>3</v>
      </c>
      <c r="CZ34" s="33">
        <v>2</v>
      </c>
      <c r="DA34" s="33">
        <v>4</v>
      </c>
      <c r="DB34" s="33">
        <v>4</v>
      </c>
      <c r="DC34" s="33">
        <v>6</v>
      </c>
      <c r="DD34" s="33">
        <v>324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39"/>
  <sheetViews>
    <sheetView workbookViewId="0">
      <pane xSplit="7" ySplit="1" topLeftCell="H2" activePane="bottomRight" state="frozen"/>
      <selection activeCell="I73" sqref="I73"/>
      <selection pane="topRight" activeCell="I73" sqref="I73"/>
      <selection pane="bottomLeft" activeCell="I73" sqref="I73"/>
      <selection pane="bottomRight" activeCell="G11" sqref="G11"/>
    </sheetView>
  </sheetViews>
  <sheetFormatPr defaultColWidth="11.54296875" defaultRowHeight="19.2" x14ac:dyDescent="0.45"/>
  <cols>
    <col min="1" max="1" width="17" customWidth="1"/>
    <col min="2" max="2" width="10.08984375" bestFit="1" customWidth="1"/>
    <col min="4" max="4" width="12.453125" bestFit="1" customWidth="1"/>
    <col min="7" max="7" width="22.81640625" bestFit="1" customWidth="1"/>
    <col min="8" max="9" width="11.54296875" style="4"/>
  </cols>
  <sheetData>
    <row r="1" spans="1:111" x14ac:dyDescent="0.4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4" t="s">
        <v>140</v>
      </c>
      <c r="I1" s="4" t="s">
        <v>141</v>
      </c>
      <c r="J1" s="4" t="s">
        <v>142</v>
      </c>
      <c r="K1" s="4" t="s">
        <v>143</v>
      </c>
      <c r="L1" s="2" t="s">
        <v>32</v>
      </c>
      <c r="M1" s="2" t="s">
        <v>26</v>
      </c>
      <c r="N1" s="2" t="s">
        <v>10</v>
      </c>
      <c r="O1" s="2" t="s">
        <v>58</v>
      </c>
      <c r="P1" s="2" t="s">
        <v>31</v>
      </c>
      <c r="Q1" s="2" t="s">
        <v>88</v>
      </c>
      <c r="R1" s="2" t="s">
        <v>59</v>
      </c>
      <c r="S1" s="2" t="s">
        <v>68</v>
      </c>
      <c r="T1" s="2" t="s">
        <v>67</v>
      </c>
      <c r="U1" s="2" t="s">
        <v>5</v>
      </c>
      <c r="V1" s="2" t="s">
        <v>87</v>
      </c>
      <c r="W1" s="2" t="s">
        <v>35</v>
      </c>
      <c r="X1" s="2" t="s">
        <v>38</v>
      </c>
      <c r="Y1" s="2" t="s">
        <v>20</v>
      </c>
      <c r="Z1" s="2" t="s">
        <v>44</v>
      </c>
      <c r="AA1" s="2" t="s">
        <v>52</v>
      </c>
      <c r="AB1" s="2" t="s">
        <v>56</v>
      </c>
      <c r="AC1" s="2" t="s">
        <v>63</v>
      </c>
      <c r="AD1" s="2" t="s">
        <v>72</v>
      </c>
      <c r="AE1" s="2" t="s">
        <v>8</v>
      </c>
      <c r="AF1" s="2" t="s">
        <v>94</v>
      </c>
      <c r="AG1" s="2" t="s">
        <v>45</v>
      </c>
      <c r="AH1" s="2" t="s">
        <v>40</v>
      </c>
      <c r="AI1" s="2" t="s">
        <v>89</v>
      </c>
      <c r="AJ1" s="2" t="s">
        <v>47</v>
      </c>
      <c r="AK1" s="2" t="s">
        <v>77</v>
      </c>
      <c r="AL1" s="2" t="s">
        <v>90</v>
      </c>
      <c r="AM1" s="2" t="s">
        <v>99</v>
      </c>
      <c r="AN1" s="2" t="s">
        <v>96</v>
      </c>
      <c r="AO1" s="2" t="s">
        <v>69</v>
      </c>
      <c r="AP1" s="2" t="s">
        <v>30</v>
      </c>
      <c r="AQ1" s="2" t="s">
        <v>101</v>
      </c>
      <c r="AR1" s="2" t="s">
        <v>24</v>
      </c>
      <c r="AS1" s="2" t="s">
        <v>19</v>
      </c>
      <c r="AT1" s="2" t="s">
        <v>95</v>
      </c>
      <c r="AU1" s="2" t="s">
        <v>34</v>
      </c>
      <c r="AV1" s="2" t="s">
        <v>61</v>
      </c>
      <c r="AW1" s="2" t="s">
        <v>73</v>
      </c>
      <c r="AX1" s="2" t="s">
        <v>15</v>
      </c>
      <c r="AY1" s="2" t="s">
        <v>70</v>
      </c>
      <c r="AZ1" s="2" t="s">
        <v>85</v>
      </c>
      <c r="BA1" s="2" t="s">
        <v>3</v>
      </c>
      <c r="BB1" s="2" t="s">
        <v>6</v>
      </c>
      <c r="BC1" s="2" t="s">
        <v>60</v>
      </c>
      <c r="BD1" s="2" t="s">
        <v>28</v>
      </c>
      <c r="BE1" s="2" t="s">
        <v>18</v>
      </c>
      <c r="BF1" s="2" t="s">
        <v>21</v>
      </c>
      <c r="BG1" s="2" t="s">
        <v>76</v>
      </c>
      <c r="BH1" s="2" t="s">
        <v>98</v>
      </c>
      <c r="BI1" s="2" t="s">
        <v>14</v>
      </c>
      <c r="BJ1" s="2" t="s">
        <v>92</v>
      </c>
      <c r="BK1" s="2" t="s">
        <v>7</v>
      </c>
      <c r="BL1" s="2" t="s">
        <v>36</v>
      </c>
      <c r="BM1" s="2" t="s">
        <v>13</v>
      </c>
      <c r="BN1" s="2" t="s">
        <v>80</v>
      </c>
      <c r="BO1" s="2" t="s">
        <v>54</v>
      </c>
      <c r="BP1" s="2" t="s">
        <v>48</v>
      </c>
      <c r="BQ1" s="2" t="s">
        <v>50</v>
      </c>
      <c r="BR1" s="2" t="s">
        <v>75</v>
      </c>
      <c r="BS1" s="2" t="s">
        <v>33</v>
      </c>
      <c r="BT1" s="2" t="s">
        <v>49</v>
      </c>
      <c r="BU1" s="2" t="s">
        <v>84</v>
      </c>
      <c r="BV1" s="2" t="s">
        <v>43</v>
      </c>
      <c r="BW1" s="2" t="s">
        <v>100</v>
      </c>
      <c r="BX1" s="2" t="s">
        <v>86</v>
      </c>
      <c r="BY1" s="2" t="s">
        <v>55</v>
      </c>
      <c r="BZ1" s="2" t="s">
        <v>39</v>
      </c>
      <c r="CA1" s="2" t="s">
        <v>81</v>
      </c>
      <c r="CB1" s="2" t="s">
        <v>74</v>
      </c>
      <c r="CC1" s="2" t="s">
        <v>93</v>
      </c>
      <c r="CD1" s="2" t="s">
        <v>57</v>
      </c>
      <c r="CE1" s="2" t="s">
        <v>71</v>
      </c>
      <c r="CF1" s="2" t="s">
        <v>64</v>
      </c>
      <c r="CG1" s="2" t="s">
        <v>51</v>
      </c>
      <c r="CH1" s="2" t="s">
        <v>37</v>
      </c>
      <c r="CI1" s="2" t="s">
        <v>22</v>
      </c>
      <c r="CJ1" s="2" t="s">
        <v>91</v>
      </c>
      <c r="CK1" s="2" t="s">
        <v>53</v>
      </c>
      <c r="CL1" s="2" t="s">
        <v>79</v>
      </c>
      <c r="CM1" s="2" t="s">
        <v>83</v>
      </c>
      <c r="CN1" s="2" t="s">
        <v>97</v>
      </c>
      <c r="CO1" s="2" t="s">
        <v>78</v>
      </c>
      <c r="CP1" s="2" t="s">
        <v>29</v>
      </c>
      <c r="CQ1" s="2" t="s">
        <v>2</v>
      </c>
      <c r="CR1" s="2" t="s">
        <v>46</v>
      </c>
      <c r="CS1" s="2" t="s">
        <v>82</v>
      </c>
      <c r="CT1" s="2" t="s">
        <v>11</v>
      </c>
      <c r="CU1" s="2" t="s">
        <v>12</v>
      </c>
      <c r="CV1" s="2" t="s">
        <v>16</v>
      </c>
      <c r="CW1" s="2" t="s">
        <v>42</v>
      </c>
      <c r="CX1" s="2" t="s">
        <v>41</v>
      </c>
      <c r="CY1" s="2" t="s">
        <v>23</v>
      </c>
      <c r="CZ1" s="2" t="s">
        <v>62</v>
      </c>
      <c r="DA1" s="2" t="s">
        <v>66</v>
      </c>
      <c r="DB1" s="2" t="s">
        <v>17</v>
      </c>
      <c r="DC1" s="2" t="s">
        <v>4</v>
      </c>
      <c r="DD1" s="2" t="s">
        <v>9</v>
      </c>
      <c r="DE1" s="2" t="s">
        <v>65</v>
      </c>
      <c r="DF1" s="2" t="s">
        <v>27</v>
      </c>
      <c r="DG1" s="2" t="s">
        <v>25</v>
      </c>
    </row>
    <row r="2" spans="1:111" x14ac:dyDescent="0.4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 s="5">
        <v>2.8244902539679755E-2</v>
      </c>
      <c r="I2" s="5">
        <v>1.2319861052856538E-2</v>
      </c>
      <c r="J2" s="5">
        <v>4.3461528515081012E-2</v>
      </c>
      <c r="K2" s="5">
        <v>0.27473943281010071</v>
      </c>
      <c r="V2">
        <v>1</v>
      </c>
      <c r="AI2">
        <v>1</v>
      </c>
      <c r="AK2">
        <v>1</v>
      </c>
      <c r="AX2">
        <v>1</v>
      </c>
      <c r="BL2">
        <v>1</v>
      </c>
      <c r="BY2">
        <v>1</v>
      </c>
      <c r="CB2">
        <v>1</v>
      </c>
      <c r="CO2">
        <v>1</v>
      </c>
      <c r="CU2">
        <v>1</v>
      </c>
      <c r="DE2">
        <v>1</v>
      </c>
    </row>
    <row r="3" spans="1:111" x14ac:dyDescent="0.4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 s="6">
        <v>0.23423733853187287</v>
      </c>
      <c r="I3" s="6">
        <v>2.1555142797871431E-2</v>
      </c>
      <c r="J3" s="6">
        <v>0.10793564009300785</v>
      </c>
      <c r="K3" s="6">
        <v>0.1147730452205019</v>
      </c>
      <c r="R3">
        <v>1</v>
      </c>
      <c r="W3">
        <v>1</v>
      </c>
      <c r="AC3">
        <v>1</v>
      </c>
      <c r="AI3">
        <v>1</v>
      </c>
      <c r="AX3">
        <v>1</v>
      </c>
      <c r="BI3">
        <v>1</v>
      </c>
      <c r="BL3">
        <v>1</v>
      </c>
      <c r="BY3">
        <v>1</v>
      </c>
      <c r="CJ3">
        <v>1</v>
      </c>
      <c r="CQ3">
        <v>1</v>
      </c>
    </row>
    <row r="4" spans="1:111" x14ac:dyDescent="0.4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 s="6">
        <v>1.7346311771132949E-2</v>
      </c>
      <c r="I4" s="6">
        <v>2.2891162890270562E-2</v>
      </c>
      <c r="J4" s="6">
        <v>5.4139098937477252E-2</v>
      </c>
      <c r="K4" s="6">
        <v>0.15963496495671028</v>
      </c>
      <c r="T4">
        <v>1</v>
      </c>
      <c r="BE4">
        <v>1</v>
      </c>
      <c r="BG4">
        <v>1</v>
      </c>
      <c r="BS4">
        <v>1</v>
      </c>
      <c r="CF4">
        <v>1</v>
      </c>
      <c r="CK4">
        <v>1</v>
      </c>
    </row>
    <row r="5" spans="1:111" x14ac:dyDescent="0.4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 s="6">
        <v>1.5502709477454928E-2</v>
      </c>
      <c r="I5" s="6">
        <v>2.5705171668454794E-2</v>
      </c>
      <c r="J5" s="6">
        <v>0.13030502397647686</v>
      </c>
      <c r="K5" s="6">
        <v>0.1744596588471953</v>
      </c>
      <c r="V5">
        <v>1</v>
      </c>
      <c r="Y5">
        <v>1</v>
      </c>
      <c r="AB5">
        <v>1</v>
      </c>
      <c r="AS5">
        <v>1</v>
      </c>
      <c r="BE5">
        <v>1</v>
      </c>
      <c r="BS5">
        <v>1</v>
      </c>
      <c r="CN5">
        <v>1</v>
      </c>
      <c r="CO5">
        <v>1</v>
      </c>
      <c r="CU5">
        <v>1</v>
      </c>
      <c r="CX5">
        <v>1</v>
      </c>
      <c r="CZ5">
        <v>1</v>
      </c>
      <c r="DF5">
        <v>1</v>
      </c>
    </row>
    <row r="6" spans="1:111" x14ac:dyDescent="0.4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 s="6">
        <v>2.2534640110089613E-2</v>
      </c>
      <c r="I6" s="6">
        <v>2.2248996792810696E-2</v>
      </c>
      <c r="J6" s="6">
        <v>5.3621165009714269E-2</v>
      </c>
      <c r="K6" s="6">
        <v>5.7444196153433644E-2</v>
      </c>
      <c r="CA6">
        <v>1</v>
      </c>
      <c r="CD6">
        <v>1</v>
      </c>
      <c r="CN6">
        <v>1</v>
      </c>
      <c r="CO6">
        <v>1</v>
      </c>
    </row>
    <row r="7" spans="1:111" x14ac:dyDescent="0.4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 s="6">
        <v>2.7937985005157991E-2</v>
      </c>
      <c r="I7" s="6">
        <v>9.6246772615927022E-3</v>
      </c>
      <c r="J7" s="6">
        <v>9.4515928197046128E-2</v>
      </c>
      <c r="K7" s="6">
        <v>0.29704680758412766</v>
      </c>
      <c r="AQ7">
        <v>1</v>
      </c>
      <c r="AS7">
        <v>1</v>
      </c>
      <c r="BC7">
        <v>1</v>
      </c>
      <c r="BE7">
        <v>1</v>
      </c>
      <c r="BK7">
        <v>1</v>
      </c>
      <c r="BN7">
        <v>1</v>
      </c>
      <c r="CF7">
        <v>1</v>
      </c>
      <c r="CO7">
        <v>1</v>
      </c>
      <c r="CP7">
        <v>1</v>
      </c>
      <c r="CX7">
        <v>1</v>
      </c>
      <c r="DF7">
        <v>1</v>
      </c>
      <c r="DG7">
        <v>1</v>
      </c>
    </row>
    <row r="8" spans="1:111" x14ac:dyDescent="0.4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 s="6">
        <v>3.3616572737497498E-2</v>
      </c>
      <c r="I8" s="6">
        <v>0.54068931233000084</v>
      </c>
      <c r="J8" s="6">
        <v>0.12258515326805154</v>
      </c>
      <c r="K8" s="6">
        <v>8.6453454225339302E-2</v>
      </c>
      <c r="O8">
        <v>1</v>
      </c>
      <c r="P8">
        <v>1</v>
      </c>
      <c r="U8">
        <v>1</v>
      </c>
      <c r="X8">
        <v>1</v>
      </c>
      <c r="AF8">
        <v>1</v>
      </c>
      <c r="AP8">
        <v>1</v>
      </c>
      <c r="AS8">
        <v>1</v>
      </c>
      <c r="AW8">
        <v>1</v>
      </c>
      <c r="AY8">
        <v>1</v>
      </c>
      <c r="BD8">
        <v>1</v>
      </c>
      <c r="BF8">
        <v>1</v>
      </c>
      <c r="BG8">
        <v>1</v>
      </c>
      <c r="BN8">
        <v>1</v>
      </c>
      <c r="BQ8">
        <v>1</v>
      </c>
      <c r="CG8">
        <v>1</v>
      </c>
      <c r="CI8">
        <v>1</v>
      </c>
      <c r="CK8">
        <v>1</v>
      </c>
      <c r="CT8">
        <v>1</v>
      </c>
      <c r="DA8">
        <v>1</v>
      </c>
    </row>
    <row r="9" spans="1:111" x14ac:dyDescent="0.4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 s="6">
        <v>7.0074308884946895E-3</v>
      </c>
      <c r="I9" s="6">
        <v>0.43020675399925595</v>
      </c>
      <c r="J9" s="6">
        <v>0.15488476309500068</v>
      </c>
      <c r="K9" s="6">
        <v>0.12157846046428274</v>
      </c>
      <c r="S9">
        <v>1</v>
      </c>
      <c r="T9">
        <v>1</v>
      </c>
      <c r="AF9">
        <v>1</v>
      </c>
      <c r="AG9">
        <v>1</v>
      </c>
      <c r="AQ9">
        <v>1</v>
      </c>
      <c r="AU9">
        <v>1</v>
      </c>
      <c r="AW9">
        <v>1</v>
      </c>
      <c r="AY9">
        <v>1</v>
      </c>
      <c r="BB9">
        <v>1</v>
      </c>
      <c r="BF9">
        <v>1</v>
      </c>
      <c r="BN9">
        <v>1</v>
      </c>
      <c r="BO9">
        <v>1</v>
      </c>
      <c r="BS9">
        <v>1</v>
      </c>
      <c r="BU9">
        <v>1</v>
      </c>
      <c r="BX9">
        <v>1</v>
      </c>
      <c r="CK9">
        <v>1</v>
      </c>
      <c r="CR9">
        <v>1</v>
      </c>
      <c r="CS9">
        <v>1</v>
      </c>
      <c r="CW9">
        <v>1</v>
      </c>
      <c r="DD9">
        <v>1</v>
      </c>
    </row>
    <row r="10" spans="1:111" x14ac:dyDescent="0.4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 s="6">
        <v>1.4457095247799794E-2</v>
      </c>
      <c r="I10" s="6">
        <v>1.3799533417481006E-2</v>
      </c>
      <c r="J10" s="6">
        <v>0.14135768758546779</v>
      </c>
      <c r="K10" s="6">
        <v>0.11372483006981943</v>
      </c>
      <c r="M10">
        <v>1</v>
      </c>
      <c r="AK10">
        <v>1</v>
      </c>
      <c r="AN10">
        <v>1</v>
      </c>
      <c r="BH10">
        <v>1</v>
      </c>
      <c r="CC10">
        <v>1</v>
      </c>
      <c r="CE10">
        <v>1</v>
      </c>
      <c r="CO10">
        <v>1</v>
      </c>
      <c r="CU10">
        <v>1</v>
      </c>
      <c r="CV10">
        <v>1</v>
      </c>
      <c r="DG10">
        <v>1</v>
      </c>
    </row>
    <row r="11" spans="1:111" x14ac:dyDescent="0.4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 s="6">
        <v>1.0357801237406912E-2</v>
      </c>
      <c r="I11" s="6">
        <v>4.1064932514466114E-2</v>
      </c>
      <c r="J11" s="6">
        <v>8.2892131771634209E-2</v>
      </c>
      <c r="K11" s="6">
        <v>8.4092530539403035E-2</v>
      </c>
      <c r="P11">
        <v>1</v>
      </c>
      <c r="Q11">
        <v>1</v>
      </c>
      <c r="AQ11">
        <v>1</v>
      </c>
      <c r="BG11">
        <v>1</v>
      </c>
      <c r="BK11">
        <v>1</v>
      </c>
      <c r="BY11">
        <v>1</v>
      </c>
      <c r="DE11">
        <v>1</v>
      </c>
    </row>
    <row r="12" spans="1:111" x14ac:dyDescent="0.4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 s="6">
        <v>3.1670276076126838E-2</v>
      </c>
      <c r="I12" s="6">
        <v>2.4684495189576685E-2</v>
      </c>
      <c r="J12" s="6">
        <v>0.12823827119562251</v>
      </c>
      <c r="K12" s="6">
        <v>0.28037906710142985</v>
      </c>
      <c r="T12">
        <v>1</v>
      </c>
      <c r="Y12">
        <v>1</v>
      </c>
      <c r="Z12">
        <v>1</v>
      </c>
      <c r="AI12">
        <v>1</v>
      </c>
      <c r="AM12">
        <v>1</v>
      </c>
      <c r="AR12">
        <v>1</v>
      </c>
      <c r="AV12">
        <v>1</v>
      </c>
      <c r="AX12">
        <v>1</v>
      </c>
      <c r="BH12">
        <v>1</v>
      </c>
      <c r="BI12">
        <v>1</v>
      </c>
      <c r="BV12">
        <v>1</v>
      </c>
      <c r="CO12">
        <v>1</v>
      </c>
      <c r="CU12">
        <v>1</v>
      </c>
    </row>
    <row r="13" spans="1:111" x14ac:dyDescent="0.4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 s="6">
        <v>1.627991880932609E-2</v>
      </c>
      <c r="I13" s="6">
        <v>4.0943489518916937E-2</v>
      </c>
      <c r="J13" s="6">
        <v>7.2779756837882015E-2</v>
      </c>
      <c r="K13" s="6">
        <v>8.7672267580064592E-2</v>
      </c>
      <c r="AE13">
        <v>1</v>
      </c>
      <c r="AO13">
        <v>1</v>
      </c>
      <c r="AV13">
        <v>1</v>
      </c>
      <c r="BJ13">
        <v>1</v>
      </c>
      <c r="BQ13">
        <v>1</v>
      </c>
    </row>
    <row r="14" spans="1:111" x14ac:dyDescent="0.4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 s="6">
        <v>2.6300966552188759E-2</v>
      </c>
      <c r="I14" s="6">
        <v>0.19379458159615723</v>
      </c>
      <c r="J14" s="6">
        <v>1.6470465072283828E-2</v>
      </c>
      <c r="K14" s="6">
        <v>1.0795164273341861E-2</v>
      </c>
      <c r="X14">
        <v>1</v>
      </c>
      <c r="AU14">
        <v>1</v>
      </c>
      <c r="AW14">
        <v>1</v>
      </c>
      <c r="AY14">
        <v>1</v>
      </c>
      <c r="BD14">
        <v>1</v>
      </c>
      <c r="CS14">
        <v>1</v>
      </c>
    </row>
    <row r="15" spans="1:111" x14ac:dyDescent="0.4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 s="6">
        <v>4.4877064584782939E-2</v>
      </c>
      <c r="I15" s="6">
        <v>3.3695778823227648E-2</v>
      </c>
      <c r="J15" s="6">
        <v>6.0509294625567797E-2</v>
      </c>
      <c r="K15" s="6">
        <v>0.16264818435250689</v>
      </c>
      <c r="AK15">
        <v>1</v>
      </c>
      <c r="AL15">
        <v>1</v>
      </c>
      <c r="BK15">
        <v>1</v>
      </c>
      <c r="CD15">
        <v>1</v>
      </c>
      <c r="CN15">
        <v>1</v>
      </c>
      <c r="CP15">
        <v>1</v>
      </c>
      <c r="CU15">
        <v>1</v>
      </c>
      <c r="DB15">
        <v>1</v>
      </c>
      <c r="DE15">
        <v>1</v>
      </c>
    </row>
    <row r="16" spans="1:111" x14ac:dyDescent="0.4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 s="6">
        <v>1.2856608896673187E-2</v>
      </c>
      <c r="I16" s="6">
        <v>2.4483316563626577E-2</v>
      </c>
      <c r="J16" s="6">
        <v>5.2329929335464341E-2</v>
      </c>
      <c r="K16" s="6">
        <v>0.17108624705588305</v>
      </c>
      <c r="AL16">
        <v>1</v>
      </c>
      <c r="AX16">
        <v>1</v>
      </c>
      <c r="BH16">
        <v>1</v>
      </c>
      <c r="BK16">
        <v>1</v>
      </c>
      <c r="CN16">
        <v>1</v>
      </c>
      <c r="DG16">
        <v>1</v>
      </c>
    </row>
    <row r="17" spans="1:111" x14ac:dyDescent="0.4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 s="6">
        <v>2.9691268918080962E-2</v>
      </c>
      <c r="I17" s="6">
        <v>9.156975981992244E-3</v>
      </c>
      <c r="J17" s="6">
        <v>6.310243174066249E-2</v>
      </c>
      <c r="K17" s="6">
        <v>2.6860516390176836E-2</v>
      </c>
      <c r="AB17">
        <v>1</v>
      </c>
      <c r="AO17">
        <v>1</v>
      </c>
      <c r="BH17">
        <v>1</v>
      </c>
      <c r="BV17">
        <v>1</v>
      </c>
      <c r="CV17">
        <v>1</v>
      </c>
    </row>
    <row r="18" spans="1:111" x14ac:dyDescent="0.4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 s="6">
        <v>0.60806683626236979</v>
      </c>
      <c r="I18" s="6">
        <v>3.1951268211104507E-2</v>
      </c>
      <c r="J18" s="6">
        <v>4.9113990925167082E-3</v>
      </c>
      <c r="K18" s="6">
        <v>6.0684728966057283E-2</v>
      </c>
      <c r="R18">
        <v>1</v>
      </c>
      <c r="AC18">
        <v>1</v>
      </c>
      <c r="AJ18">
        <v>1</v>
      </c>
      <c r="BA18">
        <v>1</v>
      </c>
      <c r="BM18">
        <v>1</v>
      </c>
      <c r="BP18">
        <v>1</v>
      </c>
      <c r="BZ18">
        <v>1</v>
      </c>
    </row>
    <row r="19" spans="1:111" x14ac:dyDescent="0.4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 s="6">
        <v>2.7362591674542108E-2</v>
      </c>
      <c r="I19" s="6">
        <v>0.41897255365275665</v>
      </c>
      <c r="J19" s="6">
        <v>7.4288822886792963E-2</v>
      </c>
      <c r="K19" s="6">
        <v>5.4012097427654573E-2</v>
      </c>
      <c r="L19">
        <v>1</v>
      </c>
      <c r="AQ19">
        <v>1</v>
      </c>
      <c r="AU19">
        <v>1</v>
      </c>
      <c r="AY19">
        <v>1</v>
      </c>
      <c r="BD19">
        <v>1</v>
      </c>
      <c r="BR19">
        <v>1</v>
      </c>
      <c r="BW19">
        <v>1</v>
      </c>
      <c r="BX19">
        <v>1</v>
      </c>
      <c r="CG19">
        <v>1</v>
      </c>
      <c r="CL19">
        <v>1</v>
      </c>
      <c r="CS19">
        <v>1</v>
      </c>
      <c r="CT19">
        <v>1</v>
      </c>
      <c r="CY19">
        <v>1</v>
      </c>
      <c r="DC19">
        <v>1</v>
      </c>
    </row>
    <row r="20" spans="1:111" x14ac:dyDescent="0.4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 s="6">
        <v>2.5258112880131071E-2</v>
      </c>
      <c r="I20" s="6">
        <v>1.5080687969717153E-2</v>
      </c>
      <c r="J20" s="6">
        <v>7.821450961667295E-2</v>
      </c>
      <c r="K20" s="6">
        <v>7.0601408559480244E-2</v>
      </c>
      <c r="P20">
        <v>1</v>
      </c>
      <c r="AS20">
        <v>1</v>
      </c>
      <c r="BN20">
        <v>1</v>
      </c>
      <c r="BT20">
        <v>1</v>
      </c>
      <c r="CK20">
        <v>1</v>
      </c>
    </row>
    <row r="21" spans="1:111" x14ac:dyDescent="0.4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 s="6">
        <v>2.4486531542268038E-2</v>
      </c>
      <c r="I21" s="6">
        <v>1.5358331094706537E-2</v>
      </c>
      <c r="J21" s="6">
        <v>6.8570085873934941E-2</v>
      </c>
      <c r="K21" s="6">
        <v>6.2117668855896056E-2</v>
      </c>
      <c r="AB21">
        <v>1</v>
      </c>
      <c r="AM21">
        <v>1</v>
      </c>
      <c r="BC21">
        <v>1</v>
      </c>
      <c r="BV21">
        <v>1</v>
      </c>
      <c r="CN21">
        <v>1</v>
      </c>
      <c r="CO21">
        <v>1</v>
      </c>
    </row>
    <row r="22" spans="1:111" x14ac:dyDescent="0.4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 s="6">
        <v>1.4124484868074031E-2</v>
      </c>
      <c r="I22" s="6">
        <v>4.8606229556093873E-2</v>
      </c>
      <c r="J22" s="6">
        <v>4.9860846710332599E-2</v>
      </c>
      <c r="K22" s="6">
        <v>6.9448101783544297E-2</v>
      </c>
      <c r="Q22">
        <v>1</v>
      </c>
      <c r="CK22">
        <v>1</v>
      </c>
      <c r="CL22">
        <v>1</v>
      </c>
      <c r="DF22">
        <v>1</v>
      </c>
    </row>
    <row r="23" spans="1:111" x14ac:dyDescent="0.4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 s="6">
        <v>8.8527258629911097E-3</v>
      </c>
      <c r="I23" s="6">
        <v>2.43950937536218E-2</v>
      </c>
      <c r="J23" s="6">
        <v>2.257338088091938E-2</v>
      </c>
      <c r="K23" s="6">
        <v>0.95100153976199375</v>
      </c>
      <c r="Q23">
        <v>1</v>
      </c>
      <c r="T23">
        <v>1</v>
      </c>
      <c r="V23">
        <v>1</v>
      </c>
      <c r="AE23">
        <v>1</v>
      </c>
      <c r="AH23">
        <v>1</v>
      </c>
      <c r="AI23">
        <v>1</v>
      </c>
      <c r="AK23">
        <v>1</v>
      </c>
      <c r="AR23">
        <v>1</v>
      </c>
      <c r="AS23">
        <v>1</v>
      </c>
      <c r="AV23">
        <v>1</v>
      </c>
      <c r="AX23">
        <v>1</v>
      </c>
      <c r="BE23">
        <v>1</v>
      </c>
      <c r="BK23">
        <v>1</v>
      </c>
      <c r="BN23">
        <v>1</v>
      </c>
      <c r="CB23">
        <v>1</v>
      </c>
      <c r="CF23">
        <v>1</v>
      </c>
      <c r="CK23">
        <v>1</v>
      </c>
      <c r="CN23">
        <v>1</v>
      </c>
      <c r="DB23">
        <v>1</v>
      </c>
      <c r="DC23">
        <v>1</v>
      </c>
      <c r="DG23">
        <v>1</v>
      </c>
    </row>
    <row r="24" spans="1:111" x14ac:dyDescent="0.4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 s="6">
        <v>2.880228641960364E-2</v>
      </c>
      <c r="I24" s="6">
        <v>2.3176272594751805E-2</v>
      </c>
      <c r="J24" s="6">
        <v>3.5663655828147817E-2</v>
      </c>
      <c r="K24" s="6">
        <v>6.1913173558117256E-2</v>
      </c>
      <c r="AK24">
        <v>1</v>
      </c>
      <c r="BK24">
        <v>1</v>
      </c>
      <c r="BY24">
        <v>1</v>
      </c>
      <c r="CE24">
        <v>1</v>
      </c>
      <c r="CP24">
        <v>1</v>
      </c>
    </row>
    <row r="25" spans="1:111" x14ac:dyDescent="0.4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 s="6">
        <v>0.94105091747809466</v>
      </c>
      <c r="I25" s="6">
        <v>4.2957839370823162E-2</v>
      </c>
      <c r="J25" s="6">
        <v>1.6568633350706585E-2</v>
      </c>
      <c r="K25" s="6">
        <v>3.5336153480090435E-2</v>
      </c>
      <c r="N25">
        <v>1</v>
      </c>
      <c r="R25">
        <v>1</v>
      </c>
      <c r="W25">
        <v>1</v>
      </c>
      <c r="AA25">
        <v>1</v>
      </c>
      <c r="AC25">
        <v>1</v>
      </c>
      <c r="AJ25">
        <v>1</v>
      </c>
      <c r="AZ25">
        <v>1</v>
      </c>
      <c r="BA25">
        <v>1</v>
      </c>
      <c r="BM25">
        <v>1</v>
      </c>
      <c r="BP25">
        <v>1</v>
      </c>
      <c r="BZ25">
        <v>1</v>
      </c>
      <c r="CQ25">
        <v>1</v>
      </c>
    </row>
    <row r="26" spans="1:111" x14ac:dyDescent="0.4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 s="6">
        <v>2.4580657067141791E-2</v>
      </c>
      <c r="I26" s="6">
        <v>3.420353618819235E-2</v>
      </c>
      <c r="J26" s="6">
        <v>8.315603473133712E-2</v>
      </c>
      <c r="K26" s="6">
        <v>0.11394332065887068</v>
      </c>
      <c r="AE26">
        <v>1</v>
      </c>
      <c r="AM26">
        <v>1</v>
      </c>
      <c r="BJ26">
        <v>1</v>
      </c>
      <c r="CO26">
        <v>1</v>
      </c>
      <c r="CV26">
        <v>1</v>
      </c>
      <c r="DB26">
        <v>1</v>
      </c>
    </row>
    <row r="27" spans="1:111" x14ac:dyDescent="0.4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 s="6">
        <v>0.68992869301518511</v>
      </c>
      <c r="I27" s="6">
        <v>3.0283472768917429E-2</v>
      </c>
      <c r="J27" s="6">
        <v>8.9691041577961761E-2</v>
      </c>
      <c r="K27" s="6">
        <v>0.13040218838623682</v>
      </c>
      <c r="N27">
        <v>1</v>
      </c>
      <c r="R27">
        <v>1</v>
      </c>
      <c r="W27">
        <v>1</v>
      </c>
      <c r="AA27">
        <v>1</v>
      </c>
      <c r="AC27">
        <v>1</v>
      </c>
      <c r="AO27">
        <v>1</v>
      </c>
      <c r="AZ27">
        <v>1</v>
      </c>
      <c r="BA27">
        <v>1</v>
      </c>
      <c r="BP27">
        <v>1</v>
      </c>
      <c r="BY27">
        <v>1</v>
      </c>
      <c r="CJ27">
        <v>1</v>
      </c>
      <c r="CM27">
        <v>1</v>
      </c>
      <c r="CN27">
        <v>1</v>
      </c>
      <c r="CO27">
        <v>1</v>
      </c>
      <c r="CU27">
        <v>1</v>
      </c>
    </row>
    <row r="28" spans="1:111" x14ac:dyDescent="0.4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 s="6">
        <v>1.0139856590472115E-2</v>
      </c>
      <c r="I28" s="6">
        <v>2.0617920312091434E-2</v>
      </c>
      <c r="J28" s="6">
        <v>8.6921627848659325E-2</v>
      </c>
      <c r="K28" s="6">
        <v>0.14115721217168814</v>
      </c>
      <c r="M28">
        <v>1</v>
      </c>
      <c r="AG28">
        <v>1</v>
      </c>
      <c r="AH28">
        <v>1</v>
      </c>
      <c r="AS28">
        <v>1</v>
      </c>
      <c r="BE28">
        <v>1</v>
      </c>
      <c r="BH28">
        <v>1</v>
      </c>
      <c r="BY28">
        <v>1</v>
      </c>
      <c r="CX28">
        <v>1</v>
      </c>
      <c r="DF28">
        <v>1</v>
      </c>
    </row>
    <row r="29" spans="1:111" x14ac:dyDescent="0.4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 s="6">
        <v>2.6046645859982797E-2</v>
      </c>
      <c r="I29" s="6">
        <v>1.6687390421466174E-2</v>
      </c>
      <c r="J29" s="6">
        <v>9.0213961194867118E-2</v>
      </c>
      <c r="K29" s="6">
        <v>3.026808348951001E-2</v>
      </c>
      <c r="V29">
        <v>1</v>
      </c>
      <c r="Y29">
        <v>1</v>
      </c>
      <c r="AI29">
        <v>1</v>
      </c>
      <c r="AT29">
        <v>1</v>
      </c>
      <c r="BI29">
        <v>1</v>
      </c>
      <c r="BJ29">
        <v>1</v>
      </c>
    </row>
    <row r="30" spans="1:111" x14ac:dyDescent="0.4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 s="6">
        <v>1.197488836875743E-2</v>
      </c>
      <c r="I30" s="6">
        <v>0.61930852604424225</v>
      </c>
      <c r="J30" s="6">
        <v>4.2707442773580476E-2</v>
      </c>
      <c r="K30" s="6">
        <v>3.8228191319026904E-2</v>
      </c>
      <c r="L30">
        <v>1</v>
      </c>
      <c r="S30">
        <v>1</v>
      </c>
      <c r="U30">
        <v>1</v>
      </c>
      <c r="X30">
        <v>1</v>
      </c>
      <c r="AD30">
        <v>1</v>
      </c>
      <c r="AF30">
        <v>1</v>
      </c>
      <c r="AT30">
        <v>1</v>
      </c>
      <c r="AW30">
        <v>1</v>
      </c>
      <c r="BD30">
        <v>1</v>
      </c>
      <c r="BO30">
        <v>1</v>
      </c>
      <c r="BV30">
        <v>1</v>
      </c>
      <c r="BX30">
        <v>1</v>
      </c>
      <c r="CI30">
        <v>1</v>
      </c>
      <c r="CR30">
        <v>1</v>
      </c>
      <c r="CT30">
        <v>1</v>
      </c>
      <c r="CY30">
        <v>1</v>
      </c>
      <c r="DA30">
        <v>1</v>
      </c>
    </row>
    <row r="31" spans="1:111" x14ac:dyDescent="0.4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 s="6">
        <v>1.989376325802053E-2</v>
      </c>
      <c r="I31" s="6">
        <v>0.72945305987117837</v>
      </c>
      <c r="J31" s="6">
        <v>7.9313833394354799E-2</v>
      </c>
      <c r="K31" s="6">
        <v>0.13589726904862554</v>
      </c>
      <c r="L31">
        <v>1</v>
      </c>
      <c r="O31">
        <v>1</v>
      </c>
      <c r="U31">
        <v>1</v>
      </c>
      <c r="V31">
        <v>1</v>
      </c>
      <c r="X31">
        <v>1</v>
      </c>
      <c r="Z31">
        <v>1</v>
      </c>
      <c r="AD31">
        <v>1</v>
      </c>
      <c r="AF31">
        <v>1</v>
      </c>
      <c r="AI31">
        <v>1</v>
      </c>
      <c r="AU31">
        <v>1</v>
      </c>
      <c r="AW31">
        <v>1</v>
      </c>
      <c r="AY31">
        <v>1</v>
      </c>
      <c r="BF31">
        <v>1</v>
      </c>
      <c r="BR31">
        <v>1</v>
      </c>
      <c r="BW31">
        <v>1</v>
      </c>
      <c r="BX31">
        <v>1</v>
      </c>
      <c r="CB31">
        <v>1</v>
      </c>
      <c r="CR31">
        <v>1</v>
      </c>
      <c r="CT31">
        <v>1</v>
      </c>
      <c r="CV31">
        <v>1</v>
      </c>
      <c r="DB31">
        <v>1</v>
      </c>
      <c r="DD31">
        <v>1</v>
      </c>
    </row>
    <row r="32" spans="1:111" x14ac:dyDescent="0.4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 s="6">
        <v>2.3214842857954252E-2</v>
      </c>
      <c r="I32" s="6">
        <v>2.7342603505164938E-2</v>
      </c>
      <c r="J32" s="6">
        <v>0.21138688470595882</v>
      </c>
      <c r="K32" s="6">
        <v>0.25873381393373929</v>
      </c>
      <c r="P32">
        <v>1</v>
      </c>
      <c r="Q32">
        <v>1</v>
      </c>
      <c r="Y32">
        <v>1</v>
      </c>
      <c r="AI32">
        <v>1</v>
      </c>
      <c r="AN32">
        <v>1</v>
      </c>
      <c r="BC32">
        <v>1</v>
      </c>
      <c r="BK32">
        <v>1</v>
      </c>
      <c r="BN32">
        <v>1</v>
      </c>
      <c r="BS32">
        <v>1</v>
      </c>
      <c r="BT32">
        <v>1</v>
      </c>
      <c r="BV32">
        <v>1</v>
      </c>
      <c r="CB32">
        <v>1</v>
      </c>
      <c r="CH32">
        <v>1</v>
      </c>
      <c r="CX32">
        <v>1</v>
      </c>
      <c r="DC32">
        <v>1</v>
      </c>
      <c r="DE32">
        <v>1</v>
      </c>
      <c r="DG32">
        <v>1</v>
      </c>
    </row>
    <row r="33" spans="1:111" s="9" customFormat="1" x14ac:dyDescent="0.45">
      <c r="A33" s="7">
        <v>32</v>
      </c>
      <c r="B33" s="8" t="s">
        <v>137</v>
      </c>
      <c r="C33" s="9" t="s">
        <v>119</v>
      </c>
      <c r="D33" s="9">
        <v>72</v>
      </c>
      <c r="E33" s="9">
        <v>45</v>
      </c>
      <c r="F33" s="9" t="s">
        <v>109</v>
      </c>
      <c r="G33" s="9" t="s">
        <v>114</v>
      </c>
      <c r="H33" s="10">
        <v>9.2919765622291345E-2</v>
      </c>
      <c r="I33" s="10">
        <v>1.2990359656835957E-2</v>
      </c>
      <c r="J33" s="10">
        <v>5.3405236408026323E-2</v>
      </c>
      <c r="K33" s="10">
        <v>0.12549945356418571</v>
      </c>
      <c r="AB33" s="9">
        <v>1</v>
      </c>
      <c r="AM33" s="9">
        <v>1</v>
      </c>
      <c r="BC33" s="9">
        <v>1</v>
      </c>
      <c r="DG33" s="9">
        <v>1</v>
      </c>
    </row>
    <row r="34" spans="1:111" x14ac:dyDescent="0.45">
      <c r="G34" t="s">
        <v>144</v>
      </c>
      <c r="L34" s="11">
        <f t="array" ref="L34">SQRT(SUM((L$2:L$33-$H$2:$H$33)^2))</f>
        <v>2.1658862172126994</v>
      </c>
      <c r="M34" s="11">
        <f t="array" ref="M34">SQRT(SUM((M$2:M$33-$H$2:$H$33)^2))</f>
        <v>1.9391574688090785</v>
      </c>
      <c r="N34" s="11">
        <f t="array" ref="N34">SQRT(SUM((N$2:N$33-$H$2:$H$33)^2))</f>
        <v>0.73997727771061816</v>
      </c>
      <c r="O34" s="11">
        <f t="array" ref="O34">SQRT(SUM((O$2:O$33-$H$2:$H$33)^2))</f>
        <v>1.9241894190862654</v>
      </c>
      <c r="P34" s="11">
        <f t="array" ref="P34">SQRT(SUM((P$2:P$33-$H$2:$H$33)^2))</f>
        <v>2.3716304377133883</v>
      </c>
      <c r="Q34" s="11">
        <f t="array" ref="Q34">SQRT(SUM((Q$2:Q$33-$H$2:$H$33)^2))</f>
        <v>2.3867186434227485</v>
      </c>
      <c r="R34" s="11">
        <f t="array" ref="R34">SQRT(SUM((R$2:R$33-$H$2:$H$33)^2))</f>
        <v>0.92895533904463456</v>
      </c>
      <c r="S34" s="11">
        <f t="array" ref="S34">SQRT(SUM((S$2:S$33-$H$2:$H$33)^2))</f>
        <v>1.9420507084008058</v>
      </c>
      <c r="T34" s="11">
        <f t="array" ref="T34">SQRT(SUM((T$2:T$33-$H$2:$H$33)^2))</f>
        <v>2.3832272454210246</v>
      </c>
      <c r="U34" s="11">
        <f t="array" ref="U34">SQRT(SUM((U$2:U$33-$H$2:$H$33)^2))</f>
        <v>2.1629967969893125</v>
      </c>
      <c r="V34" s="11">
        <f t="array" ref="V34">SQRT(SUM((V$2:V$33-$H$2:$H$33)^2))</f>
        <v>2.5714673045789089</v>
      </c>
      <c r="W34" s="11">
        <f t="array" ref="W34">SQRT(SUM((W$2:W$33-$H$2:$H$33)^2))</f>
        <v>1.0387933839143719</v>
      </c>
      <c r="X34" s="11">
        <f t="array" ref="X34">SQRT(SUM((X$2:X$33-$H$2:$H$33)^2))</f>
        <v>2.3719091910698538</v>
      </c>
      <c r="Y34" s="11">
        <f t="array" ref="Y34">SQRT(SUM((Y$2:Y$33-$H$2:$H$33)^2))</f>
        <v>2.3699486585096183</v>
      </c>
      <c r="Z34" s="11">
        <f t="array" ref="Z34">SQRT(SUM((Z$2:Z$33-$H$2:$H$33)^2))</f>
        <v>1.9252006424906161</v>
      </c>
      <c r="AA34" s="11">
        <f t="array" ref="AA34">SQRT(SUM((AA$2:AA$33-$H$2:$H$33)^2))</f>
        <v>0.73997727771061816</v>
      </c>
      <c r="AB34" s="11">
        <f t="array" ref="AB34">SQRT(SUM((AB$2:AB$33-$H$2:$H$33)^2))</f>
        <v>2.3418635830027306</v>
      </c>
      <c r="AC34" s="11">
        <f t="array" ref="AC34">SQRT(SUM((AC$2:AC$33-$H$2:$H$33)^2))</f>
        <v>0.92895533904463456</v>
      </c>
      <c r="AD34" s="11">
        <f t="array" ref="AD34">SQRT(SUM((AD$2:AD$33-$H$2:$H$33)^2))</f>
        <v>1.9354039085578549</v>
      </c>
      <c r="AE34" s="11">
        <f t="array" ref="AE34">SQRT(SUM((AE$2:AE$33-$H$2:$H$33)^2))</f>
        <v>2.1702762471712349</v>
      </c>
      <c r="AF34" s="11">
        <f t="array" ref="AF34">SQRT(SUM((AF$2:AF$33-$H$2:$H$33)^2))</f>
        <v>2.3800294708278376</v>
      </c>
      <c r="AG34" s="11">
        <f t="array" ref="AG34">SQRT(SUM((AG$2:AG$33-$H$2:$H$33)^2))</f>
        <v>1.9429953725000588</v>
      </c>
      <c r="AH34" s="11">
        <f t="array" ref="AH34">SQRT(SUM((AH$2:AH$33-$H$2:$H$33)^2))</f>
        <v>1.9420454236725899</v>
      </c>
      <c r="AI34" s="11">
        <f t="array" ref="AI34">SQRT(SUM((AI$2:AI$33-$H$2:$H$33)^2))</f>
        <v>2.8399303869181933</v>
      </c>
      <c r="AJ34" s="11">
        <f t="array" ref="AJ34">SQRT(SUM((AJ$2:AJ$33-$H$2:$H$33)^2))</f>
        <v>0.84338015451731363</v>
      </c>
      <c r="AK34" s="11">
        <f t="array" ref="AK34">SQRT(SUM((AK$2:AK$33-$H$2:$H$33)^2))</f>
        <v>2.5610656850625411</v>
      </c>
      <c r="AL34" s="11">
        <f t="array" ref="AL34">SQRT(SUM((AL$2:AL$33-$H$2:$H$33)^2))</f>
        <v>1.9219933000798062</v>
      </c>
      <c r="AM34" s="11">
        <f t="array" ref="AM34">SQRT(SUM((AM$2:AM$33-$H$2:$H$33)^2))</f>
        <v>2.3371373797658794</v>
      </c>
      <c r="AN34" s="11">
        <f t="array" ref="AN34">SQRT(SUM((AN$2:AN$33-$H$2:$H$33)^2))</f>
        <v>1.9324030936383505</v>
      </c>
      <c r="AO34" s="11">
        <f t="array" ref="AO34">SQRT(SUM((AO$2:AO$33-$H$2:$H$33)^2))</f>
        <v>1.8269443973557029</v>
      </c>
      <c r="AP34" s="11">
        <f t="array" ref="AP34">SQRT(SUM((AP$2:AP$33-$H$2:$H$33)^2))</f>
        <v>1.6559868498993524</v>
      </c>
      <c r="AQ34" s="11">
        <f t="array" ref="AQ34">SQRT(SUM((AQ$2:AQ$33-$H$2:$H$33)^2))</f>
        <v>2.3799567170231004</v>
      </c>
      <c r="AR34" s="11">
        <f t="array" ref="AR34">SQRT(SUM((AR$2:AR$33-$H$2:$H$33)^2))</f>
        <v>1.930927131881558</v>
      </c>
      <c r="AS34" s="11">
        <f t="array" ref="AS34">SQRT(SUM((AS$2:AS$33-$H$2:$H$33)^2))</f>
        <v>2.7508016408689246</v>
      </c>
      <c r="AT34" s="11">
        <f t="array" ref="AT34">SQRT(SUM((AT$2:AT$33-$H$2:$H$33)^2))</f>
        <v>1.9322221725404913</v>
      </c>
      <c r="AU34" s="11">
        <f t="array" ref="AU34">SQRT(SUM((AU$2:AU$33-$H$2:$H$33)^2))</f>
        <v>2.3766354553797444</v>
      </c>
      <c r="AV34" s="11">
        <f t="array" ref="AV34">SQRT(SUM((AV$2:AV$33-$H$2:$H$33)^2))</f>
        <v>2.1670070952854976</v>
      </c>
      <c r="AW34" s="11">
        <f t="array" ref="AW34">SQRT(SUM((AW$2:AW$33-$H$2:$H$33)^2))</f>
        <v>2.5713689639770991</v>
      </c>
      <c r="AX34" s="11">
        <f t="array" ref="AX34">SQRT(SUM((AX$2:AX$33-$H$2:$H$33)^2))</f>
        <v>2.4855184345926484</v>
      </c>
      <c r="AY34" s="11">
        <f t="array" ref="AY34">SQRT(SUM((AY$2:AY$33-$H$2:$H$33)^2))</f>
        <v>2.5653777387147274</v>
      </c>
      <c r="AZ34" s="11">
        <f t="array" ref="AZ34">SQRT(SUM((AZ$2:AZ$33-$H$2:$H$33)^2))</f>
        <v>0.73997727771061816</v>
      </c>
      <c r="BA34" s="11">
        <f t="array" ref="BA34">SQRT(SUM((BA$2:BA$33-$H$2:$H$33)^2))</f>
        <v>0.57570191853360853</v>
      </c>
      <c r="BB34" s="11">
        <f t="array" ref="BB34">SQRT(SUM((BB$2:BB$33-$H$2:$H$33)^2))</f>
        <v>1.671978089191837</v>
      </c>
      <c r="BC34" s="11">
        <f t="array" ref="BC34">SQRT(SUM((BC$2:BC$33-$H$2:$H$33)^2))</f>
        <v>2.33931770874741</v>
      </c>
      <c r="BD34" s="11">
        <f t="array" ref="BD34">SQRT(SUM((BD$2:BD$33-$H$2:$H$33)^2))</f>
        <v>2.3687582303495236</v>
      </c>
      <c r="BE34" s="11">
        <f t="array" ref="BE34">SQRT(SUM((BE$2:BE$33-$H$2:$H$33)^2))</f>
        <v>2.5787528798045303</v>
      </c>
      <c r="BF34" s="11">
        <f t="array" ref="BF34">SQRT(SUM((BF$2:BF$33-$H$2:$H$33)^2))</f>
        <v>2.1652921416627713</v>
      </c>
      <c r="BG34" s="11">
        <f t="array" ref="BG34">SQRT(SUM((BG$2:BG$33-$H$2:$H$33)^2))</f>
        <v>2.1649212967270897</v>
      </c>
      <c r="BH34" s="11">
        <f t="array" ref="BH34">SQRT(SUM((BH$2:BH$33-$H$2:$H$33)^2))</f>
        <v>2.5713606089104406</v>
      </c>
      <c r="BI34" s="11">
        <f t="array" ref="BI34">SQRT(SUM((BI$2:BI$33-$H$2:$H$33)^2))</f>
        <v>2.0556305776035271</v>
      </c>
      <c r="BJ34" s="11">
        <f t="array" ref="BJ34">SQRT(SUM((BJ$2:BJ$33-$H$2:$H$33)^2))</f>
        <v>2.1623392770427299</v>
      </c>
      <c r="BK34" s="11">
        <f t="array" ref="BK34">SQRT(SUM((BK$2:BK$33-$H$2:$H$33)^2))</f>
        <v>2.9147430354639217</v>
      </c>
      <c r="BL34" s="11">
        <f t="array" ref="BL34">SQRT(SUM((BL$2:BL$33-$H$2:$H$33)^2))</f>
        <v>1.8123358161145164</v>
      </c>
      <c r="BM34" s="11">
        <f t="array" ref="BM34">SQRT(SUM((BM$2:BM$33-$H$2:$H$33)^2))</f>
        <v>0.84338015451731363</v>
      </c>
      <c r="BN34" s="11">
        <f t="array" ref="BN34">SQRT(SUM((BN$2:BN$33-$H$2:$H$33)^2))</f>
        <v>2.74913627382313</v>
      </c>
      <c r="BO34" s="11">
        <f t="array" ref="BO34">SQRT(SUM((BO$2:BO$33-$H$2:$H$33)^2))</f>
        <v>1.9420507084008058</v>
      </c>
      <c r="BP34" s="11">
        <f t="array" ref="BP34">SQRT(SUM((BP$2:BP$33-$H$2:$H$33)^2))</f>
        <v>0.57570191853360853</v>
      </c>
      <c r="BQ34" s="11">
        <f t="array" ref="BQ34">SQRT(SUM((BQ$2:BQ$33-$H$2:$H$33)^2))</f>
        <v>1.9260666160392608</v>
      </c>
      <c r="BR34" s="11">
        <f t="array" ref="BR34">SQRT(SUM((BR$2:BR$33-$H$2:$H$33)^2))</f>
        <v>1.9274368686547041</v>
      </c>
      <c r="BS34" s="11">
        <f t="array" ref="BS34">SQRT(SUM((BS$2:BS$33-$H$2:$H$33)^2))</f>
        <v>2.3839846900776238</v>
      </c>
      <c r="BT34" s="11">
        <f t="array" ref="BT34">SQRT(SUM((BT$2:BT$33-$H$2:$H$33)^2))</f>
        <v>1.926805563890245</v>
      </c>
      <c r="BU34" s="11">
        <f t="array" ref="BU34">SQRT(SUM((BU$2:BU$33-$H$2:$H$33)^2))</f>
        <v>1.671978089191837</v>
      </c>
      <c r="BV34" s="11">
        <f t="array" ref="BV34">SQRT(SUM((BV$2:BV$33-$H$2:$H$33)^2))</f>
        <v>2.5627036459544446</v>
      </c>
      <c r="BW34" s="11">
        <f t="array" ref="BW34">SQRT(SUM((BW$2:BW$33-$H$2:$H$33)^2))</f>
        <v>1.9274368686547041</v>
      </c>
      <c r="BX34" s="11">
        <f t="array" ref="BX34">SQRT(SUM((BX$2:BX$33-$H$2:$H$33)^2))</f>
        <v>2.3826557124634999</v>
      </c>
      <c r="BY34" s="11">
        <f t="array" ref="BY34">SQRT(SUM((BY$2:BY$33-$H$2:$H$33)^2))</f>
        <v>2.4095858224695248</v>
      </c>
      <c r="BZ34" s="11">
        <f t="array" ref="BZ34">SQRT(SUM((BZ$2:BZ$33-$H$2:$H$33)^2))</f>
        <v>0.84338015451731363</v>
      </c>
      <c r="CA34" s="11">
        <f t="array" ref="CA34">SQRT(SUM((CA$2:CA$33-$H$2:$H$33)^2))</f>
        <v>1.6626654240388823</v>
      </c>
      <c r="CB34" s="11">
        <f t="array" ref="CB34">SQRT(SUM((CB$2:CB$33-$H$2:$H$33)^2))</f>
        <v>2.3767863016008159</v>
      </c>
      <c r="CC34" s="11">
        <f t="array" ref="CC34">SQRT(SUM((CC$2:CC$33-$H$2:$H$33)^2))</f>
        <v>1.6675165372550211</v>
      </c>
      <c r="CD34" s="11">
        <f t="array" ref="CD34">SQRT(SUM((CD$2:CD$33-$H$2:$H$33)^2))</f>
        <v>1.9169512730178697</v>
      </c>
      <c r="CE34" s="11">
        <f t="array" ref="CE34">SQRT(SUM((CE$2:CE$33-$H$2:$H$33)^2))</f>
        <v>1.9295094789038403</v>
      </c>
      <c r="CF34" s="11">
        <f t="array" ref="CF34">SQRT(SUM((CF$2:CF$33-$H$2:$H$33)^2))</f>
        <v>2.1682369675005573</v>
      </c>
      <c r="CG34" s="11">
        <f t="array" ref="CG34">SQRT(SUM((CG$2:CG$33-$H$2:$H$33)^2))</f>
        <v>1.9203039508605133</v>
      </c>
      <c r="CH34" s="11">
        <f t="array" ref="CH34">SQRT(SUM((CH$2:CH$33-$H$2:$H$33)^2))</f>
        <v>1.6622562698930237</v>
      </c>
      <c r="CI34" s="11">
        <f t="array" ref="CI34">SQRT(SUM((CI$2:CI$33-$H$2:$H$33)^2))</f>
        <v>1.928300461624709</v>
      </c>
      <c r="CJ34" s="11">
        <f t="array" ref="CJ34">SQRT(SUM((CJ$2:CJ$33-$H$2:$H$33)^2))</f>
        <v>1.4004261956349078</v>
      </c>
      <c r="CK34" s="11">
        <f t="array" ref="CK34">SQRT(SUM((CK$2:CK$33-$H$2:$H$33)^2))</f>
        <v>2.7562863266536612</v>
      </c>
      <c r="CL34" s="11">
        <f t="array" ref="CL34">SQRT(SUM((CL$2:CL$33-$H$2:$H$33)^2))</f>
        <v>1.9304277866393615</v>
      </c>
      <c r="CM34" s="11">
        <f t="array" ref="CM34">SQRT(SUM((CM$2:CM$33-$H$2:$H$33)^2))</f>
        <v>1.1956873364237854</v>
      </c>
      <c r="CN34" s="11">
        <f t="array" ref="CN34">SQRT(SUM((CN$2:CN$33-$H$2:$H$33)^2))</f>
        <v>2.6779558707222355</v>
      </c>
      <c r="CO34" s="11">
        <f t="array" ref="CO34">SQRT(SUM((CO$2:CO$33-$H$2:$H$33)^2))</f>
        <v>3.0084611701587187</v>
      </c>
      <c r="CP34" s="11">
        <f t="array" ref="CP34">SQRT(SUM((CP$2:CP$33-$H$2:$H$33)^2))</f>
        <v>2.1462271362778655</v>
      </c>
      <c r="CQ34" s="11">
        <f t="array" ref="CQ34">SQRT(SUM((CQ$2:CQ$33-$H$2:$H$33)^2))</f>
        <v>1.2078696454893805</v>
      </c>
      <c r="CR34" s="11">
        <f t="array" ref="CR34">SQRT(SUM((CR$2:CR$33-$H$2:$H$33)^2))</f>
        <v>2.1752639902972768</v>
      </c>
      <c r="CS34" s="11">
        <f t="array" ref="CS34">SQRT(SUM((CS$2:CS$33-$H$2:$H$33)^2))</f>
        <v>2.1652213776619069</v>
      </c>
      <c r="CT34" s="11">
        <f t="array" ref="CT34">SQRT(SUM((CT$2:CT$33-$H$2:$H$33)^2))</f>
        <v>2.3714615662997662</v>
      </c>
      <c r="CU34" s="11">
        <f t="array" ref="CU34">SQRT(SUM((CU$2:CU$33-$H$2:$H$33)^2))</f>
        <v>2.4819677900070576</v>
      </c>
      <c r="CV34" s="11">
        <f t="array" ref="CV34">SQRT(SUM((CV$2:CV$33-$H$2:$H$33)^2))</f>
        <v>2.373242512583257</v>
      </c>
      <c r="CW34" s="11">
        <f t="array" ref="CW34">SQRT(SUM((CW$2:CW$33-$H$2:$H$33)^2))</f>
        <v>1.671978089191837</v>
      </c>
      <c r="CX34" s="11">
        <f t="array" ref="CX34">SQRT(SUM((CX$2:CX$33-$H$2:$H$33)^2))</f>
        <v>2.3782209326831891</v>
      </c>
      <c r="CY34" s="11">
        <f t="array" ref="CY34">SQRT(SUM((CY$2:CY$33-$H$2:$H$33)^2))</f>
        <v>1.9315409994167809</v>
      </c>
      <c r="CZ34" s="11">
        <f t="array" ref="CZ34">SQRT(SUM((CZ$2:CZ$33-$H$2:$H$33)^2))</f>
        <v>1.666889370522131</v>
      </c>
      <c r="DA34" s="11">
        <f t="array" ref="DA34">SQRT(SUM((DA$2:DA$33-$H$2:$H$33)^2))</f>
        <v>1.928300461624709</v>
      </c>
      <c r="DB34" s="11">
        <f t="array" ref="DB34">SQRT(SUM((DB$2:DB$33-$H$2:$H$33)^2))</f>
        <v>2.3692018003894697</v>
      </c>
      <c r="DC34" s="11">
        <f t="array" ref="DC34">SQRT(SUM((DC$2:DC$33-$H$2:$H$33)^2))</f>
        <v>2.1657943742940144</v>
      </c>
      <c r="DD34" s="11">
        <f t="array" ref="DD34">SQRT(SUM((DD$2:DD$33-$H$2:$H$33)^2))</f>
        <v>1.9379688346878921</v>
      </c>
      <c r="DE34" s="11">
        <f t="array" ref="DE34">SQRT(SUM((DE$2:DE$33-$H$2:$H$33)^2))</f>
        <v>2.3656154315684805</v>
      </c>
      <c r="DF34" s="11">
        <f t="array" ref="DF34">SQRT(SUM((DF$2:DF$33-$H$2:$H$33)^2))</f>
        <v>2.3820402013048101</v>
      </c>
      <c r="DG34" s="11">
        <f t="array" ref="DG34">SQRT(SUM((DG$2:DG$33-$H$2:$H$33)^2))</f>
        <v>2.729294331054978</v>
      </c>
    </row>
    <row r="35" spans="1:111" ht="25.2" x14ac:dyDescent="0.55000000000000004">
      <c r="A35" s="12" t="s">
        <v>145</v>
      </c>
      <c r="G35" t="s">
        <v>146</v>
      </c>
      <c r="L35" s="11">
        <f t="array" ref="L35">SQRT(SUM((L$2:L$33-$I$2:$I$33)^2))</f>
        <v>1.0438366313993901</v>
      </c>
      <c r="M35" s="11">
        <f t="array" ref="M35">SQRT(SUM((M$2:M$33-$I$2:$I$33)^2))</f>
        <v>1.8857964589871399</v>
      </c>
      <c r="N35" s="11">
        <f t="array" ref="N35">SQRT(SUM((N$2:N$33-$I$2:$I$33)^2))</f>
        <v>1.8650953240808095</v>
      </c>
      <c r="O35" s="11">
        <f t="array" ref="O35">SQRT(SUM((O$2:O$33-$I$2:$I$33)^2))</f>
        <v>1.0415269789041581</v>
      </c>
      <c r="P35" s="11">
        <f t="array" ref="P35">SQRT(SUM((P$2:P$33-$I$2:$I$33)^2))</f>
        <v>2.0920583451588732</v>
      </c>
      <c r="Q35" s="11">
        <f t="array" ref="Q35">SQRT(SUM((Q$2:Q$33-$I$2:$I$33)^2))</f>
        <v>2.3113298063082404</v>
      </c>
      <c r="R35" s="11">
        <f t="array" ref="R35">SQRT(SUM((R$2:R$33-$I$2:$I$33)^2))</f>
        <v>2.3176642867098218</v>
      </c>
      <c r="S35" s="11">
        <f t="array" ref="S35">SQRT(SUM((S$2:S$33-$I$2:$I$33)^2))</f>
        <v>1.2353269332855108</v>
      </c>
      <c r="T35" s="11">
        <f t="array" ref="T35">SQRT(SUM((T$2:T$33-$I$2:$I$33)^2))</f>
        <v>2.1495832574064515</v>
      </c>
      <c r="U35" s="11">
        <f t="array" ref="U35">SQRT(SUM((U$2:U$33-$I$2:$I$33)^2))</f>
        <v>0.91987031460784618</v>
      </c>
      <c r="V35" s="11">
        <f t="array" ref="V35">SQRT(SUM((V$2:V$33-$I$2:$I$33)^2))</f>
        <v>2.2378431666791188</v>
      </c>
      <c r="W35" s="11">
        <f t="array" ref="W35">SQRT(SUM((W$2:W$33-$I$2:$I$33)^2))</f>
        <v>2.106055621846763</v>
      </c>
      <c r="X35" s="11">
        <f t="array" ref="X35">SQRT(SUM((X$2:X$33-$I$2:$I$33)^2))</f>
        <v>1.2077136384526026</v>
      </c>
      <c r="Y35" s="11">
        <f t="array" ref="Y35">SQRT(SUM((Y$2:Y$33-$I$2:$I$33)^2))</f>
        <v>2.3315711163544326</v>
      </c>
      <c r="Z35" s="11">
        <f t="array" ref="Z35">SQRT(SUM((Z$2:Z$33-$I$2:$I$33)^2))</f>
        <v>1.4549185826244952</v>
      </c>
      <c r="AA35" s="11">
        <f t="array" ref="AA35">SQRT(SUM((AA$2:AA$33-$I$2:$I$33)^2))</f>
        <v>1.8650953240808095</v>
      </c>
      <c r="AB35" s="11">
        <f t="array" ref="AB35">SQRT(SUM((AB$2:AB$33-$I$2:$I$33)^2))</f>
        <v>2.3449182321316879</v>
      </c>
      <c r="AC35" s="11">
        <f t="array" ref="AC35">SQRT(SUM((AC$2:AC$33-$I$2:$I$33)^2))</f>
        <v>2.3176642867098218</v>
      </c>
      <c r="AD35" s="11">
        <f t="array" ref="AD35">SQRT(SUM((AD$2:AD$33-$I$2:$I$33)^2))</f>
        <v>0.96308879152274407</v>
      </c>
      <c r="AE35" s="11">
        <f t="array" ref="AE35">SQRT(SUM((AE$2:AE$33-$I$2:$I$33)^2))</f>
        <v>2.1038010726459189</v>
      </c>
      <c r="AF35" s="11">
        <f t="array" ref="AF35">SQRT(SUM((AF$2:AF$33-$I$2:$I$33)^2))</f>
        <v>0.99284837095007916</v>
      </c>
      <c r="AG35" s="11">
        <f t="array" ref="AG35">SQRT(SUM((AG$2:AG$33-$I$2:$I$33)^2))</f>
        <v>1.6502768990581205</v>
      </c>
      <c r="AH35" s="11">
        <f t="array" ref="AH35">SQRT(SUM((AH$2:AH$33-$I$2:$I$33)^2))</f>
        <v>1.8801694508889761</v>
      </c>
      <c r="AI35" s="11">
        <f t="array" ref="AI35">SQRT(SUM((AI$2:AI$33-$I$2:$I$33)^2))</f>
        <v>2.6291040106857899</v>
      </c>
      <c r="AJ35" s="11">
        <f t="array" ref="AJ35">SQRT(SUM((AJ$2:AJ$33-$I$2:$I$33)^2))</f>
        <v>1.8642008950281421</v>
      </c>
      <c r="AK35" s="11">
        <f t="array" ref="AK35">SQRT(SUM((AK$2:AK$33-$I$2:$I$33)^2))</f>
        <v>2.5318550734399672</v>
      </c>
      <c r="AL35" s="11">
        <f t="array" ref="AL35">SQRT(SUM((AL$2:AL$33-$I$2:$I$33)^2))</f>
        <v>1.8731537580812401</v>
      </c>
      <c r="AM35" s="11">
        <f t="array" ref="AM35">SQRT(SUM((AM$2:AM$33-$I$2:$I$33)^2))</f>
        <v>2.3346498126976041</v>
      </c>
      <c r="AN35" s="11">
        <f t="array" ref="AN35">SQRT(SUM((AN$2:AN$33-$I$2:$I$33)^2))</f>
        <v>1.8822271165675755</v>
      </c>
      <c r="AO35" s="11">
        <f t="array" ref="AO35">SQRT(SUM((AO$2:AO$33-$I$2:$I$33)^2))</f>
        <v>2.1128879089170653</v>
      </c>
      <c r="AP35" s="11">
        <f t="array" ref="AP35">SQRT(SUM((AP$2:AP$33-$I$2:$I$33)^2))</f>
        <v>1.2424510322453677</v>
      </c>
      <c r="AQ35" s="11">
        <f t="array" ref="AQ35">SQRT(SUM((AQ$2:AQ$33-$I$2:$I$33)^2))</f>
        <v>1.9558438990194076</v>
      </c>
      <c r="AR35" s="11">
        <f t="array" ref="AR35">SQRT(SUM((AR$2:AR$33-$I$2:$I$33)^2))</f>
        <v>1.8780053286136289</v>
      </c>
      <c r="AS35" s="11">
        <f t="array" ref="AS35">SQRT(SUM((AS$2:AS$33-$I$2:$I$33)^2))</f>
        <v>2.5204835777280166</v>
      </c>
      <c r="AT35" s="11">
        <f t="array" ref="AT35">SQRT(SUM((AT$2:AT$33-$I$2:$I$33)^2))</f>
        <v>1.5339724115042501</v>
      </c>
      <c r="AU35" s="11">
        <f t="array" ref="AU35">SQRT(SUM((AU$2:AU$33-$I$2:$I$33)^2))</f>
        <v>1.4422930679819841</v>
      </c>
      <c r="AV35" s="11">
        <f t="array" ref="AV35">SQRT(SUM((AV$2:AV$33-$I$2:$I$33)^2))</f>
        <v>2.108320904241892</v>
      </c>
      <c r="AW35" s="11">
        <f t="array" ref="AW35">SQRT(SUM((AW$2:AW$33-$I$2:$I$33)^2))</f>
        <v>1.2641830265060163</v>
      </c>
      <c r="AX35" s="11">
        <f t="array" ref="AX35">SQRT(SUM((AX$2:AX$33-$I$2:$I$33)^2))</f>
        <v>2.5318347840000293</v>
      </c>
      <c r="AY35" s="11">
        <f t="array" ref="AY35">SQRT(SUM((AY$2:AY$33-$I$2:$I$33)^2))</f>
        <v>1.4138000810895728</v>
      </c>
      <c r="AZ35" s="11">
        <f t="array" ref="AZ35">SQRT(SUM((AZ$2:AZ$33-$I$2:$I$33)^2))</f>
        <v>1.8650953240808095</v>
      </c>
      <c r="BA35" s="11">
        <f t="array" ref="BA35">SQRT(SUM((BA$2:BA$33-$I$2:$I$33)^2))</f>
        <v>2.1011135217988319</v>
      </c>
      <c r="BB35" s="11">
        <f t="array" ref="BB35">SQRT(SUM((BB$2:BB$33-$I$2:$I$33)^2))</f>
        <v>1.328401175921291</v>
      </c>
      <c r="BC35" s="11">
        <f t="array" ref="BC35">SQRT(SUM((BC$2:BC$33-$I$2:$I$33)^2))</f>
        <v>2.3440203175636043</v>
      </c>
      <c r="BD35" s="11">
        <f t="array" ref="BD35">SQRT(SUM((BD$2:BD$33-$I$2:$I$33)^2))</f>
        <v>1.4420586829048487</v>
      </c>
      <c r="BE35" s="11">
        <f t="array" ref="BE35">SQRT(SUM((BE$2:BE$33-$I$2:$I$33)^2))</f>
        <v>2.5334946497704545</v>
      </c>
      <c r="BF35" s="11">
        <f t="array" ref="BF35">SQRT(SUM((BF$2:BF$33-$I$2:$I$33)^2))</f>
        <v>1.1065102529062758</v>
      </c>
      <c r="BG35" s="11">
        <f t="array" ref="BG35">SQRT(SUM((BG$2:BG$33-$I$2:$I$33)^2))</f>
        <v>1.848180829009463</v>
      </c>
      <c r="BH35" s="11">
        <f t="array" ref="BH35">SQRT(SUM((BH$2:BH$33-$I$2:$I$33)^2))</f>
        <v>2.5376325008278964</v>
      </c>
      <c r="BI35" s="11">
        <f t="array" ref="BI35">SQRT(SUM((BI$2:BI$33-$I$2:$I$33)^2))</f>
        <v>2.121133926787687</v>
      </c>
      <c r="BJ35" s="11">
        <f t="array" ref="BJ35">SQRT(SUM((BJ$2:BJ$33-$I$2:$I$33)^2))</f>
        <v>2.1074615915670751</v>
      </c>
      <c r="BK35" s="11">
        <f t="array" ref="BK35">SQRT(SUM((BK$2:BK$33-$I$2:$I$33)^2))</f>
        <v>2.8735862336381484</v>
      </c>
      <c r="BL35" s="11">
        <f t="array" ref="BL35">SQRT(SUM((BL$2:BL$33-$I$2:$I$33)^2))</f>
        <v>1.8860840873317726</v>
      </c>
      <c r="BM35" s="11">
        <f t="array" ref="BM35">SQRT(SUM((BM$2:BM$33-$I$2:$I$33)^2))</f>
        <v>1.8642008950281421</v>
      </c>
      <c r="BN35" s="11">
        <f t="array" ref="BN35">SQRT(SUM((BN$2:BN$33-$I$2:$I$33)^2))</f>
        <v>2.3516770472471076</v>
      </c>
      <c r="BO35" s="11">
        <f t="array" ref="BO35">SQRT(SUM((BO$2:BO$33-$I$2:$I$33)^2))</f>
        <v>1.2353269332855108</v>
      </c>
      <c r="BP35" s="11">
        <f t="array" ref="BP35">SQRT(SUM((BP$2:BP$33-$I$2:$I$33)^2))</f>
        <v>2.1011135217988319</v>
      </c>
      <c r="BQ35" s="11">
        <f t="array" ref="BQ35">SQRT(SUM((BQ$2:BQ$33-$I$2:$I$33)^2))</f>
        <v>1.5690116597685773</v>
      </c>
      <c r="BR35" s="11">
        <f t="array" ref="BR35">SQRT(SUM((BR$2:BR$33-$I$2:$I$33)^2))</f>
        <v>1.1524807873191252</v>
      </c>
      <c r="BS35" s="11">
        <f t="array" ref="BS35">SQRT(SUM((BS$2:BS$33-$I$2:$I$33)^2))</f>
        <v>2.1477364382207815</v>
      </c>
      <c r="BT35" s="11">
        <f t="array" ref="BT35">SQRT(SUM((BT$2:BT$33-$I$2:$I$33)^2))</f>
        <v>1.8815463345976406</v>
      </c>
      <c r="BU35" s="11">
        <f t="array" ref="BU35">SQRT(SUM((BU$2:BU$33-$I$2:$I$33)^2))</f>
        <v>1.328401175921291</v>
      </c>
      <c r="BV35" s="11">
        <f t="array" ref="BV35">SQRT(SUM((BV$2:BV$33-$I$2:$I$33)^2))</f>
        <v>2.2876541103401569</v>
      </c>
      <c r="BW35" s="11">
        <f t="array" ref="BW35">SQRT(SUM((BW$2:BW$33-$I$2:$I$33)^2))</f>
        <v>1.1524807873191252</v>
      </c>
      <c r="BX35" s="11">
        <f t="array" ref="BX35">SQRT(SUM((BX$2:BX$33-$I$2:$I$33)^2))</f>
        <v>1.108684538113847</v>
      </c>
      <c r="BY35" s="11">
        <f t="array" ref="BY35">SQRT(SUM((BY$2:BY$33-$I$2:$I$33)^2))</f>
        <v>2.7068483496689781</v>
      </c>
      <c r="BZ35" s="11">
        <f t="array" ref="BZ35">SQRT(SUM((BZ$2:BZ$33-$I$2:$I$33)^2))</f>
        <v>1.8642008950281421</v>
      </c>
      <c r="CA35" s="11">
        <f t="array" ref="CA35">SQRT(SUM((CA$2:CA$33-$I$2:$I$33)^2))</f>
        <v>1.6064137694261587</v>
      </c>
      <c r="CB35" s="11">
        <f t="array" ref="CB35">SQRT(SUM((CB$2:CB$33-$I$2:$I$33)^2))</f>
        <v>2.0094879834977708</v>
      </c>
      <c r="CC35" s="11">
        <f t="array" ref="CC35">SQRT(SUM((CC$2:CC$33-$I$2:$I$33)^2))</f>
        <v>1.6116650164822153</v>
      </c>
      <c r="CD35" s="11">
        <f t="array" ref="CD35">SQRT(SUM((CD$2:CD$33-$I$2:$I$33)^2))</f>
        <v>1.8743461902635554</v>
      </c>
      <c r="CE35" s="11">
        <f t="array" ref="CE35">SQRT(SUM((CE$2:CE$33-$I$2:$I$33)^2))</f>
        <v>1.8844393278010081</v>
      </c>
      <c r="CF35" s="11">
        <f t="array" ref="CF35">SQRT(SUM((CF$2:CF$33-$I$2:$I$33)^2))</f>
        <v>2.1239682964622166</v>
      </c>
      <c r="CG35" s="11">
        <f t="array" ref="CG35">SQRT(SUM((CG$2:CG$33-$I$2:$I$33)^2))</f>
        <v>1.3060396089790181</v>
      </c>
      <c r="CH35" s="11">
        <f t="array" ref="CH35">SQRT(SUM((CH$2:CH$33-$I$2:$I$33)^2))</f>
        <v>1.6032398401914951</v>
      </c>
      <c r="CI35" s="11">
        <f t="array" ref="CI35">SQRT(SUM((CI$2:CI$33-$I$2:$I$33)^2))</f>
        <v>1.1423955162022892</v>
      </c>
      <c r="CJ35" s="11">
        <f t="array" ref="CJ35">SQRT(SUM((CJ$2:CJ$33-$I$2:$I$33)^2))</f>
        <v>1.8765356274406311</v>
      </c>
      <c r="CK35" s="11">
        <f t="array" ref="CK35">SQRT(SUM((CK$2:CK$33-$I$2:$I$33)^2))</f>
        <v>2.3369477339447835</v>
      </c>
      <c r="CL35" s="11">
        <f t="array" ref="CL35">SQRT(SUM((CL$2:CL$33-$I$2:$I$33)^2))</f>
        <v>1.6400931759415012</v>
      </c>
      <c r="CM35" s="11">
        <f t="array" ref="CM35">SQRT(SUM((CM$2:CM$33-$I$2:$I$33)^2))</f>
        <v>1.6014044606687425</v>
      </c>
      <c r="CN35" s="11">
        <f t="array" ref="CN35">SQRT(SUM((CN$2:CN$33-$I$2:$I$33)^2))</f>
        <v>2.8762341471543742</v>
      </c>
      <c r="CO35" s="11">
        <f t="array" ref="CO35">SQRT(SUM((CO$2:CO$33-$I$2:$I$33)^2))</f>
        <v>3.2013445677275043</v>
      </c>
      <c r="CP35" s="11">
        <f t="array" ref="CP35">SQRT(SUM((CP$2:CP$33-$I$2:$I$33)^2))</f>
        <v>2.1194503379009464</v>
      </c>
      <c r="CQ35" s="11">
        <f t="array" ref="CQ35">SQRT(SUM((CQ$2:CQ$33-$I$2:$I$33)^2))</f>
        <v>1.8697692980285538</v>
      </c>
      <c r="CR35" s="11">
        <f t="array" ref="CR35">SQRT(SUM((CR$2:CR$33-$I$2:$I$33)^2))</f>
        <v>1.0330181568386045</v>
      </c>
      <c r="CS35" s="11">
        <f t="array" ref="CS35">SQRT(SUM((CS$2:CS$33-$I$2:$I$33)^2))</f>
        <v>1.5934602014770376</v>
      </c>
      <c r="CT35" s="11">
        <f t="array" ref="CT35">SQRT(SUM((CT$2:CT$33-$I$2:$I$33)^2))</f>
        <v>1.0040997402605105</v>
      </c>
      <c r="CU35" s="11">
        <f t="array" ref="CU35">SQRT(SUM((CU$2:CU$33-$I$2:$I$33)^2))</f>
        <v>2.70999752146502</v>
      </c>
      <c r="CV35" s="11">
        <f t="array" ref="CV35">SQRT(SUM((CV$2:CV$33-$I$2:$I$33)^2))</f>
        <v>2.0129175296742523</v>
      </c>
      <c r="CW35" s="11">
        <f t="array" ref="CW35">SQRT(SUM((CW$2:CW$33-$I$2:$I$33)^2))</f>
        <v>1.328401175921291</v>
      </c>
      <c r="CX35" s="11">
        <f t="array" ref="CX35">SQRT(SUM((CX$2:CX$33-$I$2:$I$33)^2))</f>
        <v>2.3363395401124754</v>
      </c>
      <c r="CY35" s="11">
        <f t="array" ref="CY35">SQRT(SUM((CY$2:CY$33-$I$2:$I$33)^2))</f>
        <v>1.2443878144668499</v>
      </c>
      <c r="CZ35" s="11">
        <f t="array" ref="CZ35">SQRT(SUM((CZ$2:CZ$33-$I$2:$I$33)^2))</f>
        <v>1.6042608418990569</v>
      </c>
      <c r="DA35" s="11">
        <f t="array" ref="DA35">SQRT(SUM((DA$2:DA$33-$I$2:$I$33)^2))</f>
        <v>1.1423955162022892</v>
      </c>
      <c r="DB35" s="11">
        <f t="array" ref="DB35">SQRT(SUM((DB$2:DB$33-$I$2:$I$33)^2))</f>
        <v>1.9953867431941961</v>
      </c>
      <c r="DC35" s="11">
        <f t="array" ref="DC35">SQRT(SUM((DC$2:DC$33-$I$2:$I$33)^2))</f>
        <v>1.9192818162960055</v>
      </c>
      <c r="DD35" s="11">
        <f t="array" ref="DD35">SQRT(SUM((DD$2:DD$33-$I$2:$I$33)^2))</f>
        <v>1.1426913688510612</v>
      </c>
      <c r="DE35" s="11">
        <f t="array" ref="DE35">SQRT(SUM((DE$2:DE$33-$I$2:$I$33)^2))</f>
        <v>2.3229758587630975</v>
      </c>
      <c r="DF35" s="11">
        <f t="array" ref="DF35">SQRT(SUM((DF$2:DF$33-$I$2:$I$33)^2))</f>
        <v>2.3272204868879776</v>
      </c>
      <c r="DG35" s="11">
        <f t="array" ref="DG35">SQRT(SUM((DG$2:DG$33-$I$2:$I$33)^2))</f>
        <v>2.7202558747057113</v>
      </c>
    </row>
    <row r="36" spans="1:111" ht="25.2" x14ac:dyDescent="0.55000000000000004">
      <c r="A36" s="13">
        <f>SUM(L38:DG38)</f>
        <v>140.74919401663266</v>
      </c>
      <c r="G36" t="s">
        <v>147</v>
      </c>
      <c r="L36" s="11">
        <f t="array" ref="L36">SQRT(SUM((L$2:L$33-$J$2:$J$33)^2))</f>
        <v>1.690594884575817</v>
      </c>
      <c r="M36" s="11">
        <f t="array" ref="M36">SQRT(SUM((M$2:M$33-$J$2:$J$33)^2))</f>
        <v>1.3394672937384928</v>
      </c>
      <c r="N36" s="11">
        <f t="array" ref="N36">SQRT(SUM((N$2:N$33-$J$2:$J$33)^2))</f>
        <v>1.4276595924820592</v>
      </c>
      <c r="O36" s="11">
        <f t="array" ref="O36">SQRT(SUM((O$2:O$33-$J$2:$J$33)^2))</f>
        <v>1.3590192377367452</v>
      </c>
      <c r="P36" s="11">
        <f t="array" ref="P36">SQRT(SUM((P$2:P$33-$J$2:$J$33)^2))</f>
        <v>1.8057059293081863</v>
      </c>
      <c r="Q36" s="11">
        <f t="array" ref="Q36">SQRT(SUM((Q$2:Q$33-$J$2:$J$33)^2))</f>
        <v>1.8754478861663115</v>
      </c>
      <c r="R36" s="11">
        <f t="array" ref="R36">SQRT(SUM((R$2:R$33-$J$2:$J$33)^2))</f>
        <v>1.9525669856972874</v>
      </c>
      <c r="S36" s="11">
        <f t="array" ref="S36">SQRT(SUM((S$2:S$33-$J$2:$J$33)^2))</f>
        <v>1.3621845873912295</v>
      </c>
      <c r="T36" s="11">
        <f t="array" ref="T36">SQRT(SUM((T$2:T$33-$J$2:$J$33)^2))</f>
        <v>1.8791115543376704</v>
      </c>
      <c r="U36" s="11">
        <f t="array" ref="U36">SQRT(SUM((U$2:U$33-$J$2:$J$33)^2))</f>
        <v>1.6617816953473168</v>
      </c>
      <c r="V36" s="11">
        <f t="array" ref="V36">SQRT(SUM((V$2:V$33-$J$2:$J$33)^2))</f>
        <v>2.1257929828513351</v>
      </c>
      <c r="W36" s="11">
        <f t="array" ref="W36">SQRT(SUM((W$2:W$33-$J$2:$J$33)^2))</f>
        <v>1.6799823308059001</v>
      </c>
      <c r="X36" s="11">
        <f t="array" ref="X36">SQRT(SUM((X$2:X$33-$J$2:$J$33)^2))</f>
        <v>1.9309524781430625</v>
      </c>
      <c r="Y36" s="11">
        <f t="array" ref="Y36">SQRT(SUM((Y$2:Y$33-$J$2:$J$33)^2))</f>
        <v>1.7693057903362903</v>
      </c>
      <c r="Z36" s="11">
        <f t="array" ref="Z36">SQRT(SUM((Z$2:Z$33-$J$2:$J$33)^2))</f>
        <v>1.3548531480139911</v>
      </c>
      <c r="AA36" s="11">
        <f t="array" ref="AA36">SQRT(SUM((AA$2:AA$33-$J$2:$J$33)^2))</f>
        <v>1.4276595924820592</v>
      </c>
      <c r="AB36" s="11">
        <f t="array" ref="AB36">SQRT(SUM((AB$2:AB$33-$J$2:$J$33)^2))</f>
        <v>1.9026207467241534</v>
      </c>
      <c r="AC36" s="11">
        <f t="array" ref="AC36">SQRT(SUM((AC$2:AC$33-$J$2:$J$33)^2))</f>
        <v>1.9525669856972874</v>
      </c>
      <c r="AD36" s="11">
        <f t="array" ref="AD36">SQRT(SUM((AD$2:AD$33-$J$2:$J$33)^2))</f>
        <v>1.4165764044087086</v>
      </c>
      <c r="AE36" s="11">
        <f t="array" ref="AE36">SQRT(SUM((AE$2:AE$33-$J$2:$J$33)^2))</f>
        <v>1.7010916838792374</v>
      </c>
      <c r="AF36" s="11">
        <f t="array" ref="AF36">SQRT(SUM((AF$2:AF$33-$J$2:$J$33)^2))</f>
        <v>1.8578882842629156</v>
      </c>
      <c r="AG36" s="11">
        <f t="array" ref="AG36">SQRT(SUM((AG$2:AG$33-$J$2:$J$33)^2))</f>
        <v>1.3293300869144791</v>
      </c>
      <c r="AH36" s="11">
        <f t="array" ref="AH36">SQRT(SUM((AH$2:AH$33-$J$2:$J$33)^2))</f>
        <v>1.4253916108930269</v>
      </c>
      <c r="AI36" s="11">
        <f t="array" ref="AI36">SQRT(SUM((AI$2:AI$33-$J$2:$J$33)^2))</f>
        <v>2.4257955935947595</v>
      </c>
      <c r="AJ36" s="11">
        <f t="array" ref="AJ36">SQRT(SUM((AJ$2:AJ$33-$J$2:$J$33)^2))</f>
        <v>1.4858570580567059</v>
      </c>
      <c r="AK36" s="11">
        <f t="array" ref="AK36">SQRT(SUM((AK$2:AK$33-$J$2:$J$33)^2))</f>
        <v>2.1549014286024799</v>
      </c>
      <c r="AL36" s="11">
        <f t="array" ref="AL36">SQRT(SUM((AL$2:AL$33-$J$2:$J$33)^2))</f>
        <v>1.4230435038821938</v>
      </c>
      <c r="AM36" s="11">
        <f t="array" ref="AM36">SQRT(SUM((AM$2:AM$33-$J$2:$J$33)^2))</f>
        <v>1.8931434191432868</v>
      </c>
      <c r="AN36" s="11">
        <f t="array" ref="AN36">SQRT(SUM((AN$2:AN$33-$J$2:$J$33)^2))</f>
        <v>1.2430776795037883</v>
      </c>
      <c r="AO36" s="11">
        <f t="array" ref="AO36">SQRT(SUM((AO$2:AO$33-$J$2:$J$33)^2))</f>
        <v>1.6731959842021984</v>
      </c>
      <c r="AP36" s="11">
        <f t="array" ref="AP36">SQRT(SUM((AP$2:AP$33-$J$2:$J$33)^2))</f>
        <v>1.002776622846421</v>
      </c>
      <c r="AQ36" s="11">
        <f t="array" ref="AQ36">SQRT(SUM((AQ$2:AQ$33-$J$2:$J$33)^2))</f>
        <v>1.8540679518190339</v>
      </c>
      <c r="AR36" s="11">
        <f t="array" ref="AR36">SQRT(SUM((AR$2:AR$33-$J$2:$J$33)^2))</f>
        <v>1.3961045654643109</v>
      </c>
      <c r="AS36" s="11">
        <f t="array" ref="AS36">SQRT(SUM((AS$2:AS$33-$J$2:$J$33)^2))</f>
        <v>2.27607117953014</v>
      </c>
      <c r="AT36" s="11">
        <f t="array" ref="AT36">SQRT(SUM((AT$2:AT$33-$J$2:$J$33)^2))</f>
        <v>1.4088606935841743</v>
      </c>
      <c r="AU36" s="11">
        <f t="array" ref="AU36">SQRT(SUM((AU$2:AU$33-$J$2:$J$33)^2))</f>
        <v>1.8975814851980697</v>
      </c>
      <c r="AV36" s="11">
        <f t="array" ref="AV36">SQRT(SUM((AV$2:AV$33-$J$2:$J$33)^2))</f>
        <v>1.6743800178079431</v>
      </c>
      <c r="AW36" s="11">
        <f t="array" ref="AW36">SQRT(SUM((AW$2:AW$33-$J$2:$J$33)^2))</f>
        <v>2.1020960840686689</v>
      </c>
      <c r="AX36" s="11">
        <f t="array" ref="AX36">SQRT(SUM((AX$2:AX$33-$J$2:$J$33)^2))</f>
        <v>2.131115614372713</v>
      </c>
      <c r="AY36" s="11">
        <f t="array" ref="AY36">SQRT(SUM((AY$2:AY$33-$J$2:$J$33)^2))</f>
        <v>2.0870182525388721</v>
      </c>
      <c r="AZ36" s="11">
        <f t="array" ref="AZ36">SQRT(SUM((AZ$2:AZ$33-$J$2:$J$33)^2))</f>
        <v>1.4276595924820592</v>
      </c>
      <c r="BA36" s="11">
        <f t="array" ref="BA36">SQRT(SUM((BA$2:BA$33-$J$2:$J$33)^2))</f>
        <v>1.7402267420715629</v>
      </c>
      <c r="BB36" s="11">
        <f t="array" ref="BB36">SQRT(SUM((BB$2:BB$33-$J$2:$J$33)^2))</f>
        <v>0.9700318219900701</v>
      </c>
      <c r="BC36" s="11">
        <f t="array" ref="BC36">SQRT(SUM((BC$2:BC$33-$J$2:$J$33)^2))</f>
        <v>1.8425457908810419</v>
      </c>
      <c r="BD36" s="11">
        <f t="array" ref="BD36">SQRT(SUM((BD$2:BD$33-$J$2:$J$33)^2))</f>
        <v>1.9335530750051726</v>
      </c>
      <c r="BE36" s="11">
        <f t="array" ref="BE36">SQRT(SUM((BE$2:BE$33-$J$2:$J$33)^2))</f>
        <v>2.1151409272628188</v>
      </c>
      <c r="BF36" s="11">
        <f t="array" ref="BF36">SQRT(SUM((BF$2:BF$33-$J$2:$J$33)^2))</f>
        <v>1.592847689626526</v>
      </c>
      <c r="BG36" s="11">
        <f t="array" ref="BG36">SQRT(SUM((BG$2:BG$33-$J$2:$J$33)^2))</f>
        <v>1.6527245668619588</v>
      </c>
      <c r="BH36" s="11">
        <f t="array" ref="BH36">SQRT(SUM((BH$2:BH$33-$J$2:$J$33)^2))</f>
        <v>2.0752906703523779</v>
      </c>
      <c r="BI36" s="11">
        <f t="array" ref="BI36">SQRT(SUM((BI$2:BI$33-$J$2:$J$33)^2))</f>
        <v>1.6118174576844553</v>
      </c>
      <c r="BJ36" s="11">
        <f t="array" ref="BJ36">SQRT(SUM((BJ$2:BJ$33-$J$2:$J$33)^2))</f>
        <v>1.6608527196398852</v>
      </c>
      <c r="BK36" s="11">
        <f t="array" ref="BK36">SQRT(SUM((BK$2:BK$33-$J$2:$J$33)^2))</f>
        <v>2.4760833691889088</v>
      </c>
      <c r="BL36" s="11">
        <f t="array" ref="BL36">SQRT(SUM((BL$2:BL$33-$J$2:$J$33)^2))</f>
        <v>1.3956851094165896</v>
      </c>
      <c r="BM36" s="11">
        <f t="array" ref="BM36">SQRT(SUM((BM$2:BM$33-$J$2:$J$33)^2))</f>
        <v>1.4858570580567059</v>
      </c>
      <c r="BN36" s="11">
        <f t="array" ref="BN36">SQRT(SUM((BN$2:BN$33-$J$2:$J$33)^2))</f>
        <v>2.2096176190318713</v>
      </c>
      <c r="BO36" s="11">
        <f t="array" ref="BO36">SQRT(SUM((BO$2:BO$33-$J$2:$J$33)^2))</f>
        <v>1.3621845873912295</v>
      </c>
      <c r="BP36" s="11">
        <f t="array" ref="BP36">SQRT(SUM((BP$2:BP$33-$J$2:$J$33)^2))</f>
        <v>1.7402267420715629</v>
      </c>
      <c r="BQ36" s="11">
        <f t="array" ref="BQ36">SQRT(SUM((BQ$2:BQ$33-$J$2:$J$33)^2))</f>
        <v>1.3638186982335696</v>
      </c>
      <c r="BR36" s="11">
        <f t="array" ref="BR36">SQRT(SUM((BR$2:BR$33-$J$2:$J$33)^2))</f>
        <v>1.3941039951528296</v>
      </c>
      <c r="BS36" s="11">
        <f t="array" ref="BS36">SQRT(SUM((BS$2:BS$33-$J$2:$J$33)^2))</f>
        <v>1.7746266425458477</v>
      </c>
      <c r="BT36" s="11">
        <f t="array" ref="BT36">SQRT(SUM((BT$2:BT$33-$J$2:$J$33)^2))</f>
        <v>1.2928760471205707</v>
      </c>
      <c r="BU36" s="11">
        <f t="array" ref="BU36">SQRT(SUM((BU$2:BU$33-$J$2:$J$33)^2))</f>
        <v>0.9700318219900701</v>
      </c>
      <c r="BV36" s="11">
        <f t="array" ref="BV36">SQRT(SUM((BV$2:BV$33-$J$2:$J$33)^2))</f>
        <v>2.054926039857361</v>
      </c>
      <c r="BW36" s="11">
        <f t="array" ref="BW36">SQRT(SUM((BW$2:BW$33-$J$2:$J$33)^2))</f>
        <v>1.3941039951528296</v>
      </c>
      <c r="BX36" s="11">
        <f t="array" ref="BX36">SQRT(SUM((BX$2:BX$33-$J$2:$J$33)^2))</f>
        <v>1.8837042064941933</v>
      </c>
      <c r="BY36" s="11">
        <f t="array" ref="BY36">SQRT(SUM((BY$2:BY$33-$J$2:$J$33)^2))</f>
        <v>2.3146490037572418</v>
      </c>
      <c r="BZ36" s="11">
        <f t="array" ref="BZ36">SQRT(SUM((BZ$2:BZ$33-$J$2:$J$33)^2))</f>
        <v>1.4858570580567059</v>
      </c>
      <c r="CA36" s="11">
        <f t="array" ref="CA36">SQRT(SUM((CA$2:CA$33-$J$2:$J$33)^2))</f>
        <v>1.0693404190639888</v>
      </c>
      <c r="CB36" s="11">
        <f t="array" ref="CB36">SQRT(SUM((CB$2:CB$33-$J$2:$J$33)^2))</f>
        <v>1.8807604863115208</v>
      </c>
      <c r="CC36" s="11">
        <f t="array" ref="CC36">SQRT(SUM((CC$2:CC$33-$J$2:$J$33)^2))</f>
        <v>0.98387798364047185</v>
      </c>
      <c r="CD36" s="11">
        <f t="array" ref="CD36">SQRT(SUM((CD$2:CD$33-$J$2:$J$33)^2))</f>
        <v>1.4221358383054734</v>
      </c>
      <c r="CE36" s="11">
        <f t="array" ref="CE36">SQRT(SUM((CE$2:CE$33-$J$2:$J$33)^2))</f>
        <v>1.3772031712990442</v>
      </c>
      <c r="CF36" s="11">
        <f t="array" ref="CF36">SQRT(SUM((CF$2:CF$33-$J$2:$J$33)^2))</f>
        <v>1.7053663670403758</v>
      </c>
      <c r="CG36" s="11">
        <f t="array" ref="CG36">SQRT(SUM((CG$2:CG$33-$J$2:$J$33)^2))</f>
        <v>1.3627117485197253</v>
      </c>
      <c r="CH36" s="11">
        <f t="array" ref="CH36">SQRT(SUM((CH$2:CH$33-$J$2:$J$33)^2))</f>
        <v>0.90992169578016902</v>
      </c>
      <c r="CI36" s="11">
        <f t="array" ref="CI36">SQRT(SUM((CI$2:CI$33-$J$2:$J$33)^2))</f>
        <v>1.3856933534444451</v>
      </c>
      <c r="CJ36" s="11">
        <f t="array" ref="CJ36">SQRT(SUM((CJ$2:CJ$33-$J$2:$J$33)^2))</f>
        <v>1.3621592779559362</v>
      </c>
      <c r="CK36" s="11">
        <f t="array" ref="CK36">SQRT(SUM((CK$2:CK$33-$J$2:$J$33)^2))</f>
        <v>2.2991771912678818</v>
      </c>
      <c r="CL36" s="11">
        <f t="array" ref="CL36">SQRT(SUM((CL$2:CL$33-$J$2:$J$33)^2))</f>
        <v>1.415073115661917</v>
      </c>
      <c r="CM36" s="11">
        <f t="array" ref="CM36">SQRT(SUM((CM$2:CM$33-$J$2:$J$33)^2))</f>
        <v>1.0350599879753117</v>
      </c>
      <c r="CN36" s="11">
        <f t="array" ref="CN36">SQRT(SUM((CN$2:CN$33-$J$2:$J$33)^2))</f>
        <v>2.5090897591164998</v>
      </c>
      <c r="CO36" s="11">
        <f t="array" ref="CO36">SQRT(SUM((CO$2:CO$33-$J$2:$J$33)^2))</f>
        <v>2.7540693035103692</v>
      </c>
      <c r="CP36" s="11">
        <f t="array" ref="CP36">SQRT(SUM((CP$2:CP$33-$J$2:$J$33)^2))</f>
        <v>1.693916616767736</v>
      </c>
      <c r="CQ36" s="11">
        <f t="array" ref="CQ36">SQRT(SUM((CQ$2:CQ$33-$J$2:$J$33)^2))</f>
        <v>1.4148225029932013</v>
      </c>
      <c r="CR36" s="11">
        <f t="array" ref="CR36">SQRT(SUM((CR$2:CR$33-$J$2:$J$33)^2))</f>
        <v>1.6422299422850335</v>
      </c>
      <c r="CS36" s="11">
        <f t="array" ref="CS36">SQRT(SUM((CS$2:CS$33-$J$2:$J$33)^2))</f>
        <v>1.6611571749100751</v>
      </c>
      <c r="CT36" s="11">
        <f t="array" ref="CT36">SQRT(SUM((CT$2:CT$33-$J$2:$J$33)^2))</f>
        <v>1.9007737259384181</v>
      </c>
      <c r="CU36" s="11">
        <f t="array" ref="CU36">SQRT(SUM((CU$2:CU$33-$J$2:$J$33)^2))</f>
        <v>2.2502456681240428</v>
      </c>
      <c r="CV36" s="11">
        <f t="array" ref="CV36">SQRT(SUM((CV$2:CV$33-$J$2:$J$33)^2))</f>
        <v>1.8753323137406159</v>
      </c>
      <c r="CW36" s="11">
        <f t="array" ref="CW36">SQRT(SUM((CW$2:CW$33-$J$2:$J$33)^2))</f>
        <v>0.9700318219900701</v>
      </c>
      <c r="CX36" s="11">
        <f t="array" ref="CX36">SQRT(SUM((CX$2:CX$33-$J$2:$J$33)^2))</f>
        <v>1.7901040004444138</v>
      </c>
      <c r="CY36" s="11">
        <f t="array" ref="CY36">SQRT(SUM((CY$2:CY$33-$J$2:$J$33)^2))</f>
        <v>1.420119266309217</v>
      </c>
      <c r="CZ36" s="11">
        <f t="array" ref="CZ36">SQRT(SUM((CZ$2:CZ$33-$J$2:$J$33)^2))</f>
        <v>0.99504834752409022</v>
      </c>
      <c r="DA36" s="11">
        <f t="array" ref="DA36">SQRT(SUM((DA$2:DA$33-$J$2:$J$33)^2))</f>
        <v>1.3856933534444451</v>
      </c>
      <c r="DB36" s="11">
        <f t="array" ref="DB36">SQRT(SUM((DB$2:DB$33-$J$2:$J$33)^2))</f>
        <v>1.938975547705287</v>
      </c>
      <c r="DC36" s="11">
        <f t="array" ref="DC36">SQRT(SUM((DC$2:DC$33-$J$2:$J$33)^2))</f>
        <v>1.6230320652766026</v>
      </c>
      <c r="DD36" s="11">
        <f t="array" ref="DD36">SQRT(SUM((DD$2:DD$33-$J$2:$J$33)^2))</f>
        <v>1.335040849144574</v>
      </c>
      <c r="DE36" s="11">
        <f t="array" ref="DE36">SQRT(SUM((DE$2:DE$33-$J$2:$J$33)^2))</f>
        <v>1.8585563167757098</v>
      </c>
      <c r="DF36" s="11">
        <f t="array" ref="DF36">SQRT(SUM((DF$2:DF$33-$J$2:$J$33)^2))</f>
        <v>1.8781704950292308</v>
      </c>
      <c r="DG36" s="11">
        <f t="array" ref="DG36">SQRT(SUM((DG$2:DG$33-$J$2:$J$33)^2))</f>
        <v>2.25822788213183</v>
      </c>
    </row>
    <row r="37" spans="1:111" ht="25.2" x14ac:dyDescent="0.55000000000000004">
      <c r="B37" s="13"/>
      <c r="G37" t="s">
        <v>148</v>
      </c>
      <c r="L37" s="11">
        <f t="array" ref="L37">SQRT(SUM((L$2:L$33-$K$2:$K$33)^2))</f>
        <v>2.01200444693254</v>
      </c>
      <c r="M37" s="11">
        <f t="array" ref="M37">SQRT(SUM((M$2:M$33-$K$2:$K$33)^2))</f>
        <v>1.7305123303761563</v>
      </c>
      <c r="N37" s="11">
        <f t="array" ref="N37">SQRT(SUM((N$2:N$33-$K$2:$K$33)^2))</f>
        <v>1.7812805299374592</v>
      </c>
      <c r="O37" s="11">
        <f t="array" ref="O37">SQRT(SUM((O$2:O$33-$K$2:$K$33)^2))</f>
        <v>1.7492099826833256</v>
      </c>
      <c r="P37" s="11">
        <f t="array" ref="P37">SQRT(SUM((P$2:P$33-$K$2:$K$33)^2))</f>
        <v>2.1224218703054794</v>
      </c>
      <c r="Q37" s="11">
        <f t="array" ref="Q37">SQRT(SUM((Q$2:Q$33-$K$2:$K$33)^2))</f>
        <v>1.6666988444315816</v>
      </c>
      <c r="R37" s="11">
        <f t="array" ref="R37">SQRT(SUM((R$2:R$33-$K$2:$K$33)^2))</f>
        <v>2.195915476051197</v>
      </c>
      <c r="S37" s="11">
        <f t="array" ref="S37">SQRT(SUM((S$2:S$33-$K$2:$K$33)^2))</f>
        <v>1.7846074376456886</v>
      </c>
      <c r="T37" s="11">
        <f t="array" ref="T37">SQRT(SUM((T$2:T$33-$K$2:$K$33)^2))</f>
        <v>1.5745630967027322</v>
      </c>
      <c r="U37" s="11">
        <f t="array" ref="U37">SQRT(SUM((U$2:U$33-$K$2:$K$33)^2))</f>
        <v>1.9958154175376406</v>
      </c>
      <c r="V37" s="11">
        <f t="array" ref="V37">SQRT(SUM((V$2:V$33-$K$2:$K$33)^2))</f>
        <v>1.8362203141649638</v>
      </c>
      <c r="W37" s="11">
        <f t="array" ref="W37">SQRT(SUM((W$2:W$33-$K$2:$K$33)^2))</f>
        <v>1.9858031714883706</v>
      </c>
      <c r="X37" s="11">
        <f t="array" ref="X37">SQRT(SUM((X$2:X$33-$K$2:$K$33)^2))</f>
        <v>2.227484871404128</v>
      </c>
      <c r="Y37" s="11">
        <f t="array" ref="Y37">SQRT(SUM((Y$2:Y$33-$K$2:$K$33)^2))</f>
        <v>2.0041845631885256</v>
      </c>
      <c r="Z37" s="11">
        <f t="array" ref="Z37">SQRT(SUM((Z$2:Z$33-$K$2:$K$33)^2))</f>
        <v>1.6345899601327603</v>
      </c>
      <c r="AA37" s="11">
        <f t="array" ref="AA37">SQRT(SUM((AA$2:AA$33-$K$2:$K$33)^2))</f>
        <v>1.7812805299374592</v>
      </c>
      <c r="AB37" s="11">
        <f t="array" ref="AB37">SQRT(SUM((AB$2:AB$33-$K$2:$K$33)^2))</f>
        <v>2.1740658717601047</v>
      </c>
      <c r="AC37" s="11">
        <f t="array" ref="AC37">SQRT(SUM((AC$2:AC$33-$K$2:$K$33)^2))</f>
        <v>2.195915476051197</v>
      </c>
      <c r="AD37" s="11">
        <f t="array" ref="AD37">SQRT(SUM((AD$2:AD$33-$K$2:$K$33)^2))</f>
        <v>1.7765658133971916</v>
      </c>
      <c r="AE37" s="11">
        <f t="array" ref="AE37">SQRT(SUM((AE$2:AE$33-$K$2:$K$33)^2))</f>
        <v>1.482970921517031</v>
      </c>
      <c r="AF37" s="11">
        <f t="array" ref="AF37">SQRT(SUM((AF$2:AF$33-$K$2:$K$33)^2))</f>
        <v>2.1771821834546556</v>
      </c>
      <c r="AG37" s="11">
        <f t="array" ref="AG37">SQRT(SUM((AG$2:AG$33-$K$2:$K$33)^2))</f>
        <v>1.7259680370142976</v>
      </c>
      <c r="AH37" s="11">
        <f t="array" ref="AH37">SQRT(SUM((AH$2:AH$33-$K$2:$K$33)^2))</f>
        <v>1.1489645365282455</v>
      </c>
      <c r="AI37" s="11">
        <f t="array" ref="AI37">SQRT(SUM((AI$2:AI$33-$K$2:$K$33)^2))</f>
        <v>2.1006790586225037</v>
      </c>
      <c r="AJ37" s="11">
        <f t="array" ref="AJ37">SQRT(SUM((AJ$2:AJ$33-$K$2:$K$33)^2))</f>
        <v>1.8199986937288266</v>
      </c>
      <c r="AK37" s="11">
        <f t="array" ref="AK37">SQRT(SUM((AK$2:AK$33-$K$2:$K$33)^2))</f>
        <v>1.837493588821973</v>
      </c>
      <c r="AL37" s="11">
        <f t="array" ref="AL37">SQRT(SUM((AL$2:AL$33-$K$2:$K$33)^2))</f>
        <v>1.6843301776225914</v>
      </c>
      <c r="AM37" s="11">
        <f t="array" ref="AM37">SQRT(SUM((AM$2:AM$33-$K$2:$K$33)^2))</f>
        <v>2.0834005831107385</v>
      </c>
      <c r="AN37" s="11">
        <f t="array" ref="AN37">SQRT(SUM((AN$2:AN$33-$K$2:$K$33)^2))</f>
        <v>1.6611802196209215</v>
      </c>
      <c r="AO37" s="11">
        <f t="array" ref="AO37">SQRT(SUM((AO$2:AO$33-$K$2:$K$33)^2))</f>
        <v>2.0036384567466192</v>
      </c>
      <c r="AP37" s="11">
        <f t="array" ref="AP37">SQRT(SUM((AP$2:AP$33-$K$2:$K$33)^2))</f>
        <v>1.5269348714389397</v>
      </c>
      <c r="AQ37" s="11">
        <f t="array" ref="AQ37">SQRT(SUM((AQ$2:AQ$33-$K$2:$K$33)^2))</f>
        <v>2.0954658713603509</v>
      </c>
      <c r="AR37" s="11">
        <f t="array" ref="AR37">SQRT(SUM((AR$2:AR$33-$K$2:$K$33)^2))</f>
        <v>1.0206251987581352</v>
      </c>
      <c r="AS37" s="11">
        <f t="array" ref="AS37">SQRT(SUM((AS$2:AS$33-$K$2:$K$33)^2))</f>
        <v>2.0156876860682762</v>
      </c>
      <c r="AT37" s="11">
        <f t="array" ref="AT37">SQRT(SUM((AT$2:AT$33-$K$2:$K$33)^2))</f>
        <v>1.8350597975133824</v>
      </c>
      <c r="AU37" s="11">
        <f t="array" ref="AU37">SQRT(SUM((AU$2:AU$33-$K$2:$K$33)^2))</f>
        <v>2.2045115167853222</v>
      </c>
      <c r="AV37" s="11">
        <f t="array" ref="AV37">SQRT(SUM((AV$2:AV$33-$K$2:$K$33)^2))</f>
        <v>1.3661373507740548</v>
      </c>
      <c r="AW37" s="11">
        <f t="array" ref="AW37">SQRT(SUM((AW$2:AW$33-$K$2:$K$33)^2))</f>
        <v>2.3913452137668658</v>
      </c>
      <c r="AX37" s="11">
        <f t="array" ref="AX37">SQRT(SUM((AX$2:AX$33-$K$2:$K$33)^2))</f>
        <v>1.7089407087921782</v>
      </c>
      <c r="AY37" s="11">
        <f t="array" ref="AY37">SQRT(SUM((AY$2:AY$33-$K$2:$K$33)^2))</f>
        <v>2.3847356497499765</v>
      </c>
      <c r="AZ37" s="11">
        <f t="array" ref="AZ37">SQRT(SUM((AZ$2:AZ$33-$K$2:$K$33)^2))</f>
        <v>1.7812805299374592</v>
      </c>
      <c r="BA37" s="11">
        <f t="array" ref="BA37">SQRT(SUM((BA$2:BA$33-$K$2:$K$33)^2))</f>
        <v>2.0128563953750307</v>
      </c>
      <c r="BB37" s="11">
        <f t="array" ref="BB37">SQRT(SUM((BB$2:BB$33-$K$2:$K$33)^2))</f>
        <v>1.5037553288811196</v>
      </c>
      <c r="BC37" s="11">
        <f t="array" ref="BC37">SQRT(SUM((BC$2:BC$33-$K$2:$K$33)^2))</f>
        <v>2.0044055283776867</v>
      </c>
      <c r="BD37" s="11">
        <f t="array" ref="BD37">SQRT(SUM((BD$2:BD$33-$K$2:$K$33)^2))</f>
        <v>2.2639477015991791</v>
      </c>
      <c r="BE37" s="11">
        <f t="array" ref="BE37">SQRT(SUM((BE$2:BE$33-$K$2:$K$33)^2))</f>
        <v>1.7486671048039706</v>
      </c>
      <c r="BF37" s="11">
        <f t="array" ref="BF37">SQRT(SUM((BF$2:BF$33-$K$2:$K$33)^2))</f>
        <v>1.9536065731335046</v>
      </c>
      <c r="BG37" s="11">
        <f t="array" ref="BG37">SQRT(SUM((BG$2:BG$33-$K$2:$K$33)^2))</f>
        <v>1.9606313041018257</v>
      </c>
      <c r="BH37" s="11">
        <f t="array" ref="BH37">SQRT(SUM((BH$2:BH$33-$K$2:$K$33)^2))</f>
        <v>2.2445536893754481</v>
      </c>
      <c r="BI37" s="11">
        <f t="array" ref="BI37">SQRT(SUM((BI$2:BI$33-$K$2:$K$33)^2))</f>
        <v>1.9114383637575256</v>
      </c>
      <c r="BJ37" s="11">
        <f t="array" ref="BJ37">SQRT(SUM((BJ$2:BJ$33-$K$2:$K$33)^2))</f>
        <v>2.0101417031169815</v>
      </c>
      <c r="BK37" s="11">
        <f t="array" ref="BK37">SQRT(SUM((BK$2:BK$33-$K$2:$K$33)^2))</f>
        <v>2.1287067474162309</v>
      </c>
      <c r="BL37" s="11">
        <f t="array" ref="BL37">SQRT(SUM((BL$2:BL$33-$K$2:$K$33)^2))</f>
        <v>1.6508822047637814</v>
      </c>
      <c r="BM37" s="11">
        <f t="array" ref="BM37">SQRT(SUM((BM$2:BM$33-$K$2:$K$33)^2))</f>
        <v>1.8199986937288266</v>
      </c>
      <c r="BN37" s="11">
        <f t="array" ref="BN37">SQRT(SUM((BN$2:BN$33-$K$2:$K$33)^2))</f>
        <v>1.9833320551559199</v>
      </c>
      <c r="BO37" s="11">
        <f t="array" ref="BO37">SQRT(SUM((BO$2:BO$33-$K$2:$K$33)^2))</f>
        <v>1.7846074376456886</v>
      </c>
      <c r="BP37" s="11">
        <f t="array" ref="BP37">SQRT(SUM((BP$2:BP$33-$K$2:$K$33)^2))</f>
        <v>2.0128563953750307</v>
      </c>
      <c r="BQ37" s="11">
        <f t="array" ref="BQ37">SQRT(SUM((BQ$2:BQ$33-$K$2:$K$33)^2))</f>
        <v>1.7765656662381279</v>
      </c>
      <c r="BR37" s="11">
        <f t="array" ref="BR37">SQRT(SUM((BR$2:BR$33-$K$2:$K$33)^2))</f>
        <v>1.7676589821326878</v>
      </c>
      <c r="BS37" s="11">
        <f t="array" ref="BS37">SQRT(SUM((BS$2:BS$33-$K$2:$K$33)^2))</f>
        <v>2.0188172809006457</v>
      </c>
      <c r="BT37" s="11">
        <f t="array" ref="BT37">SQRT(SUM((BT$2:BT$33-$K$2:$K$33)^2))</f>
        <v>1.6869400004388095</v>
      </c>
      <c r="BU37" s="11">
        <f t="array" ref="BU37">SQRT(SUM((BU$2:BU$33-$K$2:$K$33)^2))</f>
        <v>1.5037553288811196</v>
      </c>
      <c r="BV37" s="11">
        <f t="array" ref="BV37">SQRT(SUM((BV$2:BV$33-$K$2:$K$33)^2))</f>
        <v>2.2741588543605284</v>
      </c>
      <c r="BW37" s="11">
        <f t="array" ref="BW37">SQRT(SUM((BW$2:BW$33-$K$2:$K$33)^2))</f>
        <v>1.7676589821326878</v>
      </c>
      <c r="BX37" s="11">
        <f t="array" ref="BX37">SQRT(SUM((BX$2:BX$33-$K$2:$K$33)^2))</f>
        <v>2.1920321561390814</v>
      </c>
      <c r="BY37" s="11">
        <f t="array" ref="BY37">SQRT(SUM((BY$2:BY$33-$K$2:$K$33)^2))</f>
        <v>2.426990285249373</v>
      </c>
      <c r="BZ37" s="11">
        <f t="array" ref="BZ37">SQRT(SUM((BZ$2:BZ$33-$K$2:$K$33)^2))</f>
        <v>1.8199986937288266</v>
      </c>
      <c r="CA37" s="11">
        <f t="array" ref="CA37">SQRT(SUM((CA$2:CA$33-$K$2:$K$33)^2))</f>
        <v>1.5458164890309789</v>
      </c>
      <c r="CB37" s="11">
        <f t="array" ref="CB37">SQRT(SUM((CB$2:CB$33-$K$2:$K$33)^2))</f>
        <v>1.5045573764260411</v>
      </c>
      <c r="CC37" s="11">
        <f t="array" ref="CC37">SQRT(SUM((CC$2:CC$33-$K$2:$K$33)^2))</f>
        <v>1.5089689691730879</v>
      </c>
      <c r="CD37" s="11">
        <f t="array" ref="CD37">SQRT(SUM((CD$2:CD$33-$K$2:$K$33)^2))</f>
        <v>1.7505005709953507</v>
      </c>
      <c r="CE37" s="11">
        <f t="array" ref="CE37">SQRT(SUM((CE$2:CE$33-$K$2:$K$33)^2))</f>
        <v>1.7757142232946881</v>
      </c>
      <c r="CF37" s="11">
        <f t="array" ref="CF37">SQRT(SUM((CF$2:CF$33-$K$2:$K$33)^2))</f>
        <v>1.2996424067647478</v>
      </c>
      <c r="CG37" s="11">
        <f t="array" ref="CG37">SQRT(SUM((CG$2:CG$33-$K$2:$K$33)^2))</f>
        <v>1.7954124614586318</v>
      </c>
      <c r="CH37" s="11">
        <f t="array" ref="CH37">SQRT(SUM((CH$2:CH$33-$K$2:$K$33)^2))</f>
        <v>1.4095990146844779</v>
      </c>
      <c r="CI37" s="11">
        <f t="array" ref="CI37">SQRT(SUM((CI$2:CI$33-$K$2:$K$33)^2))</f>
        <v>1.8041822854074909</v>
      </c>
      <c r="CJ37" s="11">
        <f t="array" ref="CJ37">SQRT(SUM((CJ$2:CJ$33-$K$2:$K$33)^2))</f>
        <v>1.7361124798968102</v>
      </c>
      <c r="CK37" s="11">
        <f t="array" ref="CK37">SQRT(SUM((CK$2:CK$33-$K$2:$K$33)^2))</f>
        <v>2.1417285426879453</v>
      </c>
      <c r="CL37" s="11">
        <f t="array" ref="CL37">SQRT(SUM((CL$2:CL$33-$K$2:$K$33)^2))</f>
        <v>1.8048591667065141</v>
      </c>
      <c r="CM37" s="11">
        <f t="array" ref="CM37">SQRT(SUM((CM$2:CM$33-$K$2:$K$33)^2))</f>
        <v>1.4978760406971119</v>
      </c>
      <c r="CN37" s="11">
        <f t="array" ref="CN37">SQRT(SUM((CN$2:CN$33-$K$2:$K$33)^2))</f>
        <v>2.2552422582154312</v>
      </c>
      <c r="CO37" s="11">
        <f t="array" ref="CO37">SQRT(SUM((CO$2:CO$33-$K$2:$K$33)^2))</f>
        <v>2.7378682709605862</v>
      </c>
      <c r="CP37" s="11">
        <f t="array" ref="CP37">SQRT(SUM((CP$2:CP$33-$K$2:$K$33)^2))</f>
        <v>1.8604356154077</v>
      </c>
      <c r="CQ37" s="11">
        <f t="array" ref="CQ37">SQRT(SUM((CQ$2:CQ$33-$K$2:$K$33)^2))</f>
        <v>1.7900331317229146</v>
      </c>
      <c r="CR37" s="11">
        <f t="array" ref="CR37">SQRT(SUM((CR$2:CR$33-$K$2:$K$33)^2))</f>
        <v>1.9781378031884076</v>
      </c>
      <c r="CS37" s="11">
        <f t="array" ref="CS37">SQRT(SUM((CS$2:CS$33-$K$2:$K$33)^2))</f>
        <v>2.0326498876433128</v>
      </c>
      <c r="CT37" s="11">
        <f t="array" ref="CT37">SQRT(SUM((CT$2:CT$33-$K$2:$K$33)^2))</f>
        <v>2.2079979587910943</v>
      </c>
      <c r="CU37" s="11">
        <f t="array" ref="CU37">SQRT(SUM((CU$2:CU$33-$K$2:$K$33)^2))</f>
        <v>2.2872975947463314</v>
      </c>
      <c r="CV37" s="11">
        <f t="array" ref="CV37">SQRT(SUM((CV$2:CV$33-$K$2:$K$33)^2))</f>
        <v>2.173381038320696</v>
      </c>
      <c r="CW37" s="11">
        <f t="array" ref="CW37">SQRT(SUM((CW$2:CW$33-$K$2:$K$33)^2))</f>
        <v>1.5037553288811196</v>
      </c>
      <c r="CX37" s="11">
        <f t="array" ref="CX37">SQRT(SUM((CX$2:CX$33-$K$2:$K$33)^2))</f>
        <v>1.9394953016167451</v>
      </c>
      <c r="CY37" s="11">
        <f t="array" ref="CY37">SQRT(SUM((CY$2:CY$33-$K$2:$K$33)^2))</f>
        <v>1.8220747604238325</v>
      </c>
      <c r="CZ37" s="11">
        <f t="array" ref="CZ37">SQRT(SUM((CZ$2:CZ$33-$K$2:$K$33)^2))</f>
        <v>1.46816814172374</v>
      </c>
      <c r="DA37" s="11">
        <f t="array" ref="DA37">SQRT(SUM((DA$2:DA$33-$K$2:$K$33)^2))</f>
        <v>1.8041822854074909</v>
      </c>
      <c r="DB37" s="11">
        <f t="array" ref="DB37">SQRT(SUM((DB$2:DB$33-$K$2:$K$33)^2))</f>
        <v>1.6665702452710884</v>
      </c>
      <c r="DC37" s="11">
        <f t="array" ref="DC37">SQRT(SUM((DC$2:DC$33-$K$2:$K$33)^2))</f>
        <v>1.4060377334268646</v>
      </c>
      <c r="DD37" s="11">
        <f t="array" ref="DD37">SQRT(SUM((DD$2:DD$33-$K$2:$K$33)^2))</f>
        <v>1.7290128834225365</v>
      </c>
      <c r="DE37" s="11">
        <f t="array" ref="DE37">SQRT(SUM((DE$2:DE$33-$K$2:$K$33)^2))</f>
        <v>1.9859529417373996</v>
      </c>
      <c r="DF37" s="11">
        <f t="array" ref="DF37">SQRT(SUM((DF$2:DF$33-$K$2:$K$33)^2))</f>
        <v>2.0347514465638836</v>
      </c>
      <c r="DG37" s="11">
        <f t="array" ref="DG37">SQRT(SUM((DG$2:DG$33-$K$2:$K$33)^2))</f>
        <v>1.9157900788258175</v>
      </c>
    </row>
    <row r="38" spans="1:111" x14ac:dyDescent="0.45">
      <c r="G38" t="s">
        <v>149</v>
      </c>
      <c r="L38" s="11">
        <f t="shared" ref="L38:BW38" si="0">MIN(L34:L37)</f>
        <v>1.0438366313993901</v>
      </c>
      <c r="M38" s="11">
        <f t="shared" si="0"/>
        <v>1.3394672937384928</v>
      </c>
      <c r="N38" s="11">
        <f t="shared" si="0"/>
        <v>0.73997727771061816</v>
      </c>
      <c r="O38" s="11">
        <f t="shared" si="0"/>
        <v>1.0415269789041581</v>
      </c>
      <c r="P38" s="11">
        <f t="shared" si="0"/>
        <v>1.8057059293081863</v>
      </c>
      <c r="Q38" s="11">
        <f t="shared" si="0"/>
        <v>1.6666988444315816</v>
      </c>
      <c r="R38" s="11">
        <f t="shared" si="0"/>
        <v>0.92895533904463456</v>
      </c>
      <c r="S38" s="11">
        <f t="shared" si="0"/>
        <v>1.2353269332855108</v>
      </c>
      <c r="T38" s="11">
        <f t="shared" si="0"/>
        <v>1.5745630967027322</v>
      </c>
      <c r="U38" s="11">
        <f t="shared" si="0"/>
        <v>0.91987031460784618</v>
      </c>
      <c r="V38" s="11">
        <f t="shared" si="0"/>
        <v>1.8362203141649638</v>
      </c>
      <c r="W38" s="11">
        <f t="shared" si="0"/>
        <v>1.0387933839143719</v>
      </c>
      <c r="X38" s="11">
        <f t="shared" si="0"/>
        <v>1.2077136384526026</v>
      </c>
      <c r="Y38" s="11">
        <f t="shared" si="0"/>
        <v>1.7693057903362903</v>
      </c>
      <c r="Z38" s="11">
        <f t="shared" si="0"/>
        <v>1.3548531480139911</v>
      </c>
      <c r="AA38" s="11">
        <f t="shared" si="0"/>
        <v>0.73997727771061816</v>
      </c>
      <c r="AB38" s="11">
        <f t="shared" si="0"/>
        <v>1.9026207467241534</v>
      </c>
      <c r="AC38" s="11">
        <f t="shared" si="0"/>
        <v>0.92895533904463456</v>
      </c>
      <c r="AD38" s="11">
        <f t="shared" si="0"/>
        <v>0.96308879152274407</v>
      </c>
      <c r="AE38" s="11">
        <f t="shared" si="0"/>
        <v>1.482970921517031</v>
      </c>
      <c r="AF38" s="11">
        <f t="shared" si="0"/>
        <v>0.99284837095007916</v>
      </c>
      <c r="AG38" s="11">
        <f t="shared" si="0"/>
        <v>1.3293300869144791</v>
      </c>
      <c r="AH38" s="11">
        <f t="shared" si="0"/>
        <v>1.1489645365282455</v>
      </c>
      <c r="AI38" s="11">
        <f t="shared" si="0"/>
        <v>2.1006790586225037</v>
      </c>
      <c r="AJ38" s="11">
        <f t="shared" si="0"/>
        <v>0.84338015451731363</v>
      </c>
      <c r="AK38" s="11">
        <f t="shared" si="0"/>
        <v>1.837493588821973</v>
      </c>
      <c r="AL38" s="11">
        <f t="shared" si="0"/>
        <v>1.4230435038821938</v>
      </c>
      <c r="AM38" s="11">
        <f t="shared" si="0"/>
        <v>1.8931434191432868</v>
      </c>
      <c r="AN38" s="11">
        <f t="shared" si="0"/>
        <v>1.2430776795037883</v>
      </c>
      <c r="AO38" s="11">
        <f t="shared" si="0"/>
        <v>1.6731959842021984</v>
      </c>
      <c r="AP38" s="11">
        <f t="shared" si="0"/>
        <v>1.002776622846421</v>
      </c>
      <c r="AQ38" s="11">
        <f t="shared" si="0"/>
        <v>1.8540679518190339</v>
      </c>
      <c r="AR38" s="11">
        <f t="shared" si="0"/>
        <v>1.0206251987581352</v>
      </c>
      <c r="AS38" s="11">
        <f t="shared" si="0"/>
        <v>2.0156876860682762</v>
      </c>
      <c r="AT38" s="11">
        <f t="shared" si="0"/>
        <v>1.4088606935841743</v>
      </c>
      <c r="AU38" s="11">
        <f t="shared" si="0"/>
        <v>1.4422930679819841</v>
      </c>
      <c r="AV38" s="11">
        <f t="shared" si="0"/>
        <v>1.3661373507740548</v>
      </c>
      <c r="AW38" s="11">
        <f t="shared" si="0"/>
        <v>1.2641830265060163</v>
      </c>
      <c r="AX38" s="11">
        <f t="shared" si="0"/>
        <v>1.7089407087921782</v>
      </c>
      <c r="AY38" s="11">
        <f t="shared" si="0"/>
        <v>1.4138000810895728</v>
      </c>
      <c r="AZ38" s="11">
        <f t="shared" si="0"/>
        <v>0.73997727771061816</v>
      </c>
      <c r="BA38" s="11">
        <f t="shared" si="0"/>
        <v>0.57570191853360853</v>
      </c>
      <c r="BB38" s="11">
        <f t="shared" si="0"/>
        <v>0.9700318219900701</v>
      </c>
      <c r="BC38" s="11">
        <f t="shared" si="0"/>
        <v>1.8425457908810419</v>
      </c>
      <c r="BD38" s="11">
        <f t="shared" si="0"/>
        <v>1.4420586829048487</v>
      </c>
      <c r="BE38" s="11">
        <f t="shared" si="0"/>
        <v>1.7486671048039706</v>
      </c>
      <c r="BF38" s="11">
        <f t="shared" si="0"/>
        <v>1.1065102529062758</v>
      </c>
      <c r="BG38" s="11">
        <f t="shared" si="0"/>
        <v>1.6527245668619588</v>
      </c>
      <c r="BH38" s="11">
        <f t="shared" si="0"/>
        <v>2.0752906703523779</v>
      </c>
      <c r="BI38" s="11">
        <f t="shared" si="0"/>
        <v>1.6118174576844553</v>
      </c>
      <c r="BJ38" s="11">
        <f t="shared" si="0"/>
        <v>1.6608527196398852</v>
      </c>
      <c r="BK38" s="11">
        <f t="shared" si="0"/>
        <v>2.1287067474162309</v>
      </c>
      <c r="BL38" s="11">
        <f t="shared" si="0"/>
        <v>1.3956851094165896</v>
      </c>
      <c r="BM38" s="11">
        <f t="shared" si="0"/>
        <v>0.84338015451731363</v>
      </c>
      <c r="BN38" s="11">
        <f t="shared" si="0"/>
        <v>1.9833320551559199</v>
      </c>
      <c r="BO38" s="11">
        <f t="shared" si="0"/>
        <v>1.2353269332855108</v>
      </c>
      <c r="BP38" s="11">
        <f t="shared" si="0"/>
        <v>0.57570191853360853</v>
      </c>
      <c r="BQ38" s="11">
        <f t="shared" si="0"/>
        <v>1.3638186982335696</v>
      </c>
      <c r="BR38" s="11">
        <f t="shared" si="0"/>
        <v>1.1524807873191252</v>
      </c>
      <c r="BS38" s="11">
        <f t="shared" si="0"/>
        <v>1.7746266425458477</v>
      </c>
      <c r="BT38" s="11">
        <f t="shared" si="0"/>
        <v>1.2928760471205707</v>
      </c>
      <c r="BU38" s="11">
        <f t="shared" si="0"/>
        <v>0.9700318219900701</v>
      </c>
      <c r="BV38" s="11">
        <f t="shared" si="0"/>
        <v>2.054926039857361</v>
      </c>
      <c r="BW38" s="11">
        <f t="shared" si="0"/>
        <v>1.1524807873191252</v>
      </c>
      <c r="BX38" s="11">
        <f t="shared" ref="BX38:DG38" si="1">MIN(BX34:BX37)</f>
        <v>1.108684538113847</v>
      </c>
      <c r="BY38" s="11">
        <f t="shared" si="1"/>
        <v>2.3146490037572418</v>
      </c>
      <c r="BZ38" s="11">
        <f t="shared" si="1"/>
        <v>0.84338015451731363</v>
      </c>
      <c r="CA38" s="11">
        <f t="shared" si="1"/>
        <v>1.0693404190639888</v>
      </c>
      <c r="CB38" s="11">
        <f t="shared" si="1"/>
        <v>1.5045573764260411</v>
      </c>
      <c r="CC38" s="11">
        <f t="shared" si="1"/>
        <v>0.98387798364047185</v>
      </c>
      <c r="CD38" s="11">
        <f t="shared" si="1"/>
        <v>1.4221358383054734</v>
      </c>
      <c r="CE38" s="11">
        <f t="shared" si="1"/>
        <v>1.3772031712990442</v>
      </c>
      <c r="CF38" s="11">
        <f t="shared" si="1"/>
        <v>1.2996424067647478</v>
      </c>
      <c r="CG38" s="11">
        <f t="shared" si="1"/>
        <v>1.3060396089790181</v>
      </c>
      <c r="CH38" s="11">
        <f t="shared" si="1"/>
        <v>0.90992169578016902</v>
      </c>
      <c r="CI38" s="11">
        <f t="shared" si="1"/>
        <v>1.1423955162022892</v>
      </c>
      <c r="CJ38" s="11">
        <f t="shared" si="1"/>
        <v>1.3621592779559362</v>
      </c>
      <c r="CK38" s="11">
        <f t="shared" si="1"/>
        <v>2.1417285426879453</v>
      </c>
      <c r="CL38" s="11">
        <f t="shared" si="1"/>
        <v>1.415073115661917</v>
      </c>
      <c r="CM38" s="11">
        <f t="shared" si="1"/>
        <v>1.0350599879753117</v>
      </c>
      <c r="CN38" s="11">
        <f t="shared" si="1"/>
        <v>2.2552422582154312</v>
      </c>
      <c r="CO38" s="11">
        <f t="shared" si="1"/>
        <v>2.7378682709605862</v>
      </c>
      <c r="CP38" s="11">
        <f t="shared" si="1"/>
        <v>1.693916616767736</v>
      </c>
      <c r="CQ38" s="11">
        <f t="shared" si="1"/>
        <v>1.2078696454893805</v>
      </c>
      <c r="CR38" s="11">
        <f t="shared" si="1"/>
        <v>1.0330181568386045</v>
      </c>
      <c r="CS38" s="11">
        <f t="shared" si="1"/>
        <v>1.5934602014770376</v>
      </c>
      <c r="CT38" s="11">
        <f t="shared" si="1"/>
        <v>1.0040997402605105</v>
      </c>
      <c r="CU38" s="11">
        <f t="shared" si="1"/>
        <v>2.2502456681240428</v>
      </c>
      <c r="CV38" s="11">
        <f t="shared" si="1"/>
        <v>1.8753323137406159</v>
      </c>
      <c r="CW38" s="11">
        <f t="shared" si="1"/>
        <v>0.9700318219900701</v>
      </c>
      <c r="CX38" s="11">
        <f t="shared" si="1"/>
        <v>1.7901040004444138</v>
      </c>
      <c r="CY38" s="11">
        <f t="shared" si="1"/>
        <v>1.2443878144668499</v>
      </c>
      <c r="CZ38" s="11">
        <f t="shared" si="1"/>
        <v>0.99504834752409022</v>
      </c>
      <c r="DA38" s="11">
        <f t="shared" si="1"/>
        <v>1.1423955162022892</v>
      </c>
      <c r="DB38" s="11">
        <f t="shared" si="1"/>
        <v>1.6665702452710884</v>
      </c>
      <c r="DC38" s="11">
        <f t="shared" si="1"/>
        <v>1.4060377334268646</v>
      </c>
      <c r="DD38" s="11">
        <f t="shared" si="1"/>
        <v>1.1426913688510612</v>
      </c>
      <c r="DE38" s="11">
        <f t="shared" si="1"/>
        <v>1.8585563167757098</v>
      </c>
      <c r="DF38" s="11">
        <f t="shared" si="1"/>
        <v>1.8781704950292308</v>
      </c>
      <c r="DG38" s="11">
        <f t="shared" si="1"/>
        <v>1.9157900788258175</v>
      </c>
    </row>
    <row r="39" spans="1:111" x14ac:dyDescent="0.45">
      <c r="G39" s="2" t="s">
        <v>150</v>
      </c>
      <c r="H39" s="14"/>
      <c r="I39" s="14"/>
      <c r="J39" s="2"/>
      <c r="K39" s="2"/>
      <c r="L39" s="2">
        <f t="shared" ref="L39:BW39" si="2">MATCH(L38,L34:L37,0)</f>
        <v>2</v>
      </c>
      <c r="M39" s="2">
        <f t="shared" si="2"/>
        <v>3</v>
      </c>
      <c r="N39" s="2">
        <f t="shared" si="2"/>
        <v>1</v>
      </c>
      <c r="O39" s="2">
        <f t="shared" si="2"/>
        <v>2</v>
      </c>
      <c r="P39" s="2">
        <f t="shared" si="2"/>
        <v>3</v>
      </c>
      <c r="Q39" s="2">
        <f t="shared" si="2"/>
        <v>4</v>
      </c>
      <c r="R39" s="2">
        <f t="shared" si="2"/>
        <v>1</v>
      </c>
      <c r="S39" s="2">
        <f t="shared" si="2"/>
        <v>2</v>
      </c>
      <c r="T39" s="2">
        <f t="shared" si="2"/>
        <v>4</v>
      </c>
      <c r="U39" s="2">
        <f t="shared" si="2"/>
        <v>2</v>
      </c>
      <c r="V39" s="2">
        <f t="shared" si="2"/>
        <v>4</v>
      </c>
      <c r="W39" s="2">
        <f t="shared" si="2"/>
        <v>1</v>
      </c>
      <c r="X39" s="2">
        <f t="shared" si="2"/>
        <v>2</v>
      </c>
      <c r="Y39" s="2">
        <f t="shared" si="2"/>
        <v>3</v>
      </c>
      <c r="Z39" s="2">
        <f t="shared" si="2"/>
        <v>3</v>
      </c>
      <c r="AA39" s="2">
        <f t="shared" si="2"/>
        <v>1</v>
      </c>
      <c r="AB39" s="2">
        <f t="shared" si="2"/>
        <v>3</v>
      </c>
      <c r="AC39" s="2">
        <f t="shared" si="2"/>
        <v>1</v>
      </c>
      <c r="AD39" s="2">
        <f t="shared" si="2"/>
        <v>2</v>
      </c>
      <c r="AE39" s="2">
        <f t="shared" si="2"/>
        <v>4</v>
      </c>
      <c r="AF39" s="2">
        <f t="shared" si="2"/>
        <v>2</v>
      </c>
      <c r="AG39" s="2">
        <f t="shared" si="2"/>
        <v>3</v>
      </c>
      <c r="AH39" s="2">
        <f t="shared" si="2"/>
        <v>4</v>
      </c>
      <c r="AI39" s="2">
        <f t="shared" si="2"/>
        <v>4</v>
      </c>
      <c r="AJ39" s="2">
        <f t="shared" si="2"/>
        <v>1</v>
      </c>
      <c r="AK39" s="2">
        <f t="shared" si="2"/>
        <v>4</v>
      </c>
      <c r="AL39" s="2">
        <f t="shared" si="2"/>
        <v>3</v>
      </c>
      <c r="AM39" s="2">
        <f t="shared" si="2"/>
        <v>3</v>
      </c>
      <c r="AN39" s="2">
        <f t="shared" si="2"/>
        <v>3</v>
      </c>
      <c r="AO39" s="2">
        <f t="shared" si="2"/>
        <v>3</v>
      </c>
      <c r="AP39" s="2">
        <f t="shared" si="2"/>
        <v>3</v>
      </c>
      <c r="AQ39" s="2">
        <f t="shared" si="2"/>
        <v>3</v>
      </c>
      <c r="AR39" s="2">
        <f t="shared" si="2"/>
        <v>4</v>
      </c>
      <c r="AS39" s="2">
        <f t="shared" si="2"/>
        <v>4</v>
      </c>
      <c r="AT39" s="2">
        <f t="shared" si="2"/>
        <v>3</v>
      </c>
      <c r="AU39" s="2">
        <f t="shared" si="2"/>
        <v>2</v>
      </c>
      <c r="AV39" s="2">
        <f t="shared" si="2"/>
        <v>4</v>
      </c>
      <c r="AW39" s="2">
        <f t="shared" si="2"/>
        <v>2</v>
      </c>
      <c r="AX39" s="2">
        <f t="shared" si="2"/>
        <v>4</v>
      </c>
      <c r="AY39" s="2">
        <f t="shared" si="2"/>
        <v>2</v>
      </c>
      <c r="AZ39" s="2">
        <f t="shared" si="2"/>
        <v>1</v>
      </c>
      <c r="BA39" s="2">
        <f t="shared" si="2"/>
        <v>1</v>
      </c>
      <c r="BB39" s="2">
        <f t="shared" si="2"/>
        <v>3</v>
      </c>
      <c r="BC39" s="2">
        <f t="shared" si="2"/>
        <v>3</v>
      </c>
      <c r="BD39" s="2">
        <f t="shared" si="2"/>
        <v>2</v>
      </c>
      <c r="BE39" s="2">
        <f t="shared" si="2"/>
        <v>4</v>
      </c>
      <c r="BF39" s="2">
        <f t="shared" si="2"/>
        <v>2</v>
      </c>
      <c r="BG39" s="2">
        <f t="shared" si="2"/>
        <v>3</v>
      </c>
      <c r="BH39" s="2">
        <f t="shared" si="2"/>
        <v>3</v>
      </c>
      <c r="BI39" s="2">
        <f t="shared" si="2"/>
        <v>3</v>
      </c>
      <c r="BJ39" s="2">
        <f t="shared" si="2"/>
        <v>3</v>
      </c>
      <c r="BK39" s="2">
        <f t="shared" si="2"/>
        <v>4</v>
      </c>
      <c r="BL39" s="2">
        <f t="shared" si="2"/>
        <v>3</v>
      </c>
      <c r="BM39" s="2">
        <f t="shared" si="2"/>
        <v>1</v>
      </c>
      <c r="BN39" s="2">
        <f t="shared" si="2"/>
        <v>4</v>
      </c>
      <c r="BO39" s="2">
        <f t="shared" si="2"/>
        <v>2</v>
      </c>
      <c r="BP39" s="2">
        <f t="shared" si="2"/>
        <v>1</v>
      </c>
      <c r="BQ39" s="2">
        <f t="shared" si="2"/>
        <v>3</v>
      </c>
      <c r="BR39" s="2">
        <f t="shared" si="2"/>
        <v>2</v>
      </c>
      <c r="BS39" s="2">
        <f t="shared" si="2"/>
        <v>3</v>
      </c>
      <c r="BT39" s="2">
        <f t="shared" si="2"/>
        <v>3</v>
      </c>
      <c r="BU39" s="2">
        <f t="shared" si="2"/>
        <v>3</v>
      </c>
      <c r="BV39" s="2">
        <f t="shared" si="2"/>
        <v>3</v>
      </c>
      <c r="BW39" s="2">
        <f t="shared" si="2"/>
        <v>2</v>
      </c>
      <c r="BX39" s="2">
        <f t="shared" ref="BX39:DG39" si="3">MATCH(BX38,BX34:BX37,0)</f>
        <v>2</v>
      </c>
      <c r="BY39" s="2">
        <f t="shared" si="3"/>
        <v>3</v>
      </c>
      <c r="BZ39" s="2">
        <f t="shared" si="3"/>
        <v>1</v>
      </c>
      <c r="CA39" s="2">
        <f t="shared" si="3"/>
        <v>3</v>
      </c>
      <c r="CB39" s="2">
        <f t="shared" si="3"/>
        <v>4</v>
      </c>
      <c r="CC39" s="2">
        <f t="shared" si="3"/>
        <v>3</v>
      </c>
      <c r="CD39" s="2">
        <f t="shared" si="3"/>
        <v>3</v>
      </c>
      <c r="CE39" s="2">
        <f t="shared" si="3"/>
        <v>3</v>
      </c>
      <c r="CF39" s="2">
        <f t="shared" si="3"/>
        <v>4</v>
      </c>
      <c r="CG39" s="2">
        <f t="shared" si="3"/>
        <v>2</v>
      </c>
      <c r="CH39" s="2">
        <f t="shared" si="3"/>
        <v>3</v>
      </c>
      <c r="CI39" s="2">
        <f t="shared" si="3"/>
        <v>2</v>
      </c>
      <c r="CJ39" s="2">
        <f t="shared" si="3"/>
        <v>3</v>
      </c>
      <c r="CK39" s="2">
        <f t="shared" si="3"/>
        <v>4</v>
      </c>
      <c r="CL39" s="2">
        <f t="shared" si="3"/>
        <v>3</v>
      </c>
      <c r="CM39" s="2">
        <f t="shared" si="3"/>
        <v>3</v>
      </c>
      <c r="CN39" s="2">
        <f t="shared" si="3"/>
        <v>4</v>
      </c>
      <c r="CO39" s="2">
        <f t="shared" si="3"/>
        <v>4</v>
      </c>
      <c r="CP39" s="2">
        <f t="shared" si="3"/>
        <v>3</v>
      </c>
      <c r="CQ39" s="2">
        <f t="shared" si="3"/>
        <v>1</v>
      </c>
      <c r="CR39" s="2">
        <f t="shared" si="3"/>
        <v>2</v>
      </c>
      <c r="CS39" s="2">
        <f t="shared" si="3"/>
        <v>2</v>
      </c>
      <c r="CT39" s="2">
        <f t="shared" si="3"/>
        <v>2</v>
      </c>
      <c r="CU39" s="2">
        <f t="shared" si="3"/>
        <v>3</v>
      </c>
      <c r="CV39" s="2">
        <f t="shared" si="3"/>
        <v>3</v>
      </c>
      <c r="CW39" s="2">
        <f t="shared" si="3"/>
        <v>3</v>
      </c>
      <c r="CX39" s="2">
        <f t="shared" si="3"/>
        <v>3</v>
      </c>
      <c r="CY39" s="2">
        <f t="shared" si="3"/>
        <v>2</v>
      </c>
      <c r="CZ39" s="2">
        <f t="shared" si="3"/>
        <v>3</v>
      </c>
      <c r="DA39" s="2">
        <f t="shared" si="3"/>
        <v>2</v>
      </c>
      <c r="DB39" s="2">
        <f t="shared" si="3"/>
        <v>4</v>
      </c>
      <c r="DC39" s="2">
        <f t="shared" si="3"/>
        <v>4</v>
      </c>
      <c r="DD39" s="2">
        <f t="shared" si="3"/>
        <v>2</v>
      </c>
      <c r="DE39" s="2">
        <f t="shared" si="3"/>
        <v>3</v>
      </c>
      <c r="DF39" s="2">
        <f t="shared" si="3"/>
        <v>3</v>
      </c>
      <c r="DG39" s="2">
        <f t="shared" si="3"/>
        <v>4</v>
      </c>
    </row>
  </sheetData>
  <phoneticPr fontId="4" type="noConversion"/>
  <conditionalFormatting sqref="H2:H33">
    <cfRule type="colorScale" priority="4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K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0AF1-903D-465C-920C-1D418D4274EF}">
  <dimension ref="A1:K33"/>
  <sheetViews>
    <sheetView tabSelected="1" workbookViewId="0">
      <selection activeCell="K7" sqref="K7"/>
    </sheetView>
  </sheetViews>
  <sheetFormatPr defaultColWidth="11.54296875" defaultRowHeight="19.2" x14ac:dyDescent="0.45"/>
  <cols>
    <col min="3" max="3" width="17.453125" bestFit="1" customWidth="1"/>
    <col min="4" max="4" width="16.453125" bestFit="1" customWidth="1"/>
    <col min="5" max="5" width="11.6328125" bestFit="1" customWidth="1"/>
  </cols>
  <sheetData>
    <row r="1" spans="1:11" x14ac:dyDescent="0.45">
      <c r="A1" s="2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>
        <v>1</v>
      </c>
      <c r="I1">
        <v>2</v>
      </c>
      <c r="J1">
        <v>3</v>
      </c>
      <c r="K1">
        <v>4</v>
      </c>
    </row>
    <row r="2" spans="1:11" x14ac:dyDescent="0.4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11" x14ac:dyDescent="0.4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11" x14ac:dyDescent="0.4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11" x14ac:dyDescent="0.4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11" x14ac:dyDescent="0.4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11" x14ac:dyDescent="0.4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11" x14ac:dyDescent="0.4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11" x14ac:dyDescent="0.4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11" x14ac:dyDescent="0.4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11" x14ac:dyDescent="0.4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11" x14ac:dyDescent="0.4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11" x14ac:dyDescent="0.4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11" x14ac:dyDescent="0.4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11" x14ac:dyDescent="0.4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11" x14ac:dyDescent="0.4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4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4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4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4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4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4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4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4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4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4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4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4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4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4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4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4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4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honeticPr fontId="4" type="noConversion"/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Y103"/>
  <sheetViews>
    <sheetView workbookViewId="0">
      <selection activeCell="A2" sqref="A2"/>
    </sheetView>
  </sheetViews>
  <sheetFormatPr defaultColWidth="11.54296875" defaultRowHeight="19.2" x14ac:dyDescent="0.45"/>
  <cols>
    <col min="1" max="1" width="5.81640625" customWidth="1"/>
  </cols>
  <sheetData>
    <row r="1" spans="1:103" x14ac:dyDescent="0.4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3" x14ac:dyDescent="0.45">
      <c r="C2" s="2" t="s">
        <v>32</v>
      </c>
      <c r="D2" s="2" t="s">
        <v>26</v>
      </c>
      <c r="E2" s="2" t="s">
        <v>10</v>
      </c>
      <c r="F2" s="2" t="s">
        <v>58</v>
      </c>
      <c r="G2" s="2" t="s">
        <v>31</v>
      </c>
      <c r="H2" s="2" t="s">
        <v>88</v>
      </c>
      <c r="I2" s="2" t="s">
        <v>59</v>
      </c>
      <c r="J2" s="2" t="s">
        <v>68</v>
      </c>
      <c r="K2" s="2" t="s">
        <v>67</v>
      </c>
      <c r="L2" s="2" t="s">
        <v>5</v>
      </c>
      <c r="M2" s="2" t="s">
        <v>87</v>
      </c>
      <c r="N2" s="2" t="s">
        <v>35</v>
      </c>
      <c r="O2" s="2" t="s">
        <v>38</v>
      </c>
      <c r="P2" s="2" t="s">
        <v>20</v>
      </c>
      <c r="Q2" s="2" t="s">
        <v>44</v>
      </c>
      <c r="R2" s="2" t="s">
        <v>52</v>
      </c>
      <c r="S2" s="2" t="s">
        <v>56</v>
      </c>
      <c r="T2" s="2" t="s">
        <v>63</v>
      </c>
      <c r="U2" s="2" t="s">
        <v>72</v>
      </c>
      <c r="V2" s="2" t="s">
        <v>8</v>
      </c>
      <c r="W2" s="2" t="s">
        <v>94</v>
      </c>
      <c r="X2" s="2" t="s">
        <v>45</v>
      </c>
      <c r="Y2" s="2" t="s">
        <v>40</v>
      </c>
      <c r="Z2" s="2" t="s">
        <v>89</v>
      </c>
      <c r="AA2" s="2" t="s">
        <v>47</v>
      </c>
      <c r="AB2" s="2" t="s">
        <v>77</v>
      </c>
      <c r="AC2" s="2" t="s">
        <v>90</v>
      </c>
      <c r="AD2" s="2" t="s">
        <v>99</v>
      </c>
      <c r="AE2" s="2" t="s">
        <v>96</v>
      </c>
      <c r="AF2" s="2" t="s">
        <v>69</v>
      </c>
      <c r="AG2" s="2" t="s">
        <v>30</v>
      </c>
      <c r="AH2" s="2" t="s">
        <v>101</v>
      </c>
      <c r="AI2" s="2" t="s">
        <v>24</v>
      </c>
      <c r="AJ2" s="2" t="s">
        <v>19</v>
      </c>
      <c r="AK2" s="2" t="s">
        <v>95</v>
      </c>
      <c r="AL2" s="2" t="s">
        <v>34</v>
      </c>
      <c r="AM2" s="2" t="s">
        <v>61</v>
      </c>
      <c r="AN2" s="2" t="s">
        <v>73</v>
      </c>
      <c r="AO2" s="2" t="s">
        <v>15</v>
      </c>
      <c r="AP2" s="2" t="s">
        <v>70</v>
      </c>
      <c r="AQ2" s="2" t="s">
        <v>85</v>
      </c>
      <c r="AR2" s="2" t="s">
        <v>3</v>
      </c>
      <c r="AS2" s="2" t="s">
        <v>6</v>
      </c>
      <c r="AT2" s="2" t="s">
        <v>60</v>
      </c>
      <c r="AU2" s="2" t="s">
        <v>28</v>
      </c>
      <c r="AV2" s="2" t="s">
        <v>18</v>
      </c>
      <c r="AW2" s="2" t="s">
        <v>21</v>
      </c>
      <c r="AX2" s="2" t="s">
        <v>76</v>
      </c>
      <c r="AY2" s="2" t="s">
        <v>98</v>
      </c>
      <c r="AZ2" s="2" t="s">
        <v>14</v>
      </c>
      <c r="BA2" s="2" t="s">
        <v>92</v>
      </c>
      <c r="BB2" s="2" t="s">
        <v>7</v>
      </c>
      <c r="BC2" s="2" t="s">
        <v>36</v>
      </c>
      <c r="BD2" s="2" t="s">
        <v>13</v>
      </c>
      <c r="BE2" s="2" t="s">
        <v>80</v>
      </c>
      <c r="BF2" s="2" t="s">
        <v>54</v>
      </c>
      <c r="BG2" s="2" t="s">
        <v>48</v>
      </c>
      <c r="BH2" s="2" t="s">
        <v>50</v>
      </c>
      <c r="BI2" s="2" t="s">
        <v>75</v>
      </c>
      <c r="BJ2" s="2" t="s">
        <v>33</v>
      </c>
      <c r="BK2" s="2" t="s">
        <v>49</v>
      </c>
      <c r="BL2" s="2" t="s">
        <v>84</v>
      </c>
      <c r="BM2" s="2" t="s">
        <v>43</v>
      </c>
      <c r="BN2" s="2" t="s">
        <v>100</v>
      </c>
      <c r="BO2" s="2" t="s">
        <v>86</v>
      </c>
      <c r="BP2" s="2" t="s">
        <v>55</v>
      </c>
      <c r="BQ2" s="2" t="s">
        <v>39</v>
      </c>
      <c r="BR2" s="2" t="s">
        <v>81</v>
      </c>
      <c r="BS2" s="2" t="s">
        <v>74</v>
      </c>
      <c r="BT2" s="2" t="s">
        <v>93</v>
      </c>
      <c r="BU2" s="2" t="s">
        <v>57</v>
      </c>
      <c r="BV2" s="2" t="s">
        <v>71</v>
      </c>
      <c r="BW2" s="2" t="s">
        <v>64</v>
      </c>
      <c r="BX2" s="2" t="s">
        <v>51</v>
      </c>
      <c r="BY2" s="2" t="s">
        <v>37</v>
      </c>
      <c r="BZ2" s="2" t="s">
        <v>22</v>
      </c>
      <c r="CA2" s="2" t="s">
        <v>91</v>
      </c>
      <c r="CB2" s="2" t="s">
        <v>53</v>
      </c>
      <c r="CC2" s="2" t="s">
        <v>79</v>
      </c>
      <c r="CD2" s="2" t="s">
        <v>83</v>
      </c>
      <c r="CE2" s="2" t="s">
        <v>97</v>
      </c>
      <c r="CF2" s="2" t="s">
        <v>78</v>
      </c>
      <c r="CG2" s="2" t="s">
        <v>29</v>
      </c>
      <c r="CH2" s="2" t="s">
        <v>2</v>
      </c>
      <c r="CI2" s="2" t="s">
        <v>46</v>
      </c>
      <c r="CJ2" s="2" t="s">
        <v>82</v>
      </c>
      <c r="CK2" s="2" t="s">
        <v>11</v>
      </c>
      <c r="CL2" s="2" t="s">
        <v>12</v>
      </c>
      <c r="CM2" s="2" t="s">
        <v>16</v>
      </c>
      <c r="CN2" s="2" t="s">
        <v>42</v>
      </c>
      <c r="CO2" s="2" t="s">
        <v>41</v>
      </c>
      <c r="CP2" s="2" t="s">
        <v>23</v>
      </c>
      <c r="CQ2" s="2" t="s">
        <v>62</v>
      </c>
      <c r="CR2" s="2" t="s">
        <v>66</v>
      </c>
      <c r="CS2" s="2" t="s">
        <v>17</v>
      </c>
      <c r="CT2" s="2" t="s">
        <v>4</v>
      </c>
      <c r="CU2" s="2" t="s">
        <v>9</v>
      </c>
      <c r="CV2" s="2" t="s">
        <v>65</v>
      </c>
      <c r="CW2" s="2" t="s">
        <v>27</v>
      </c>
      <c r="CX2" s="2" t="s">
        <v>25</v>
      </c>
    </row>
    <row r="3" spans="1:103" x14ac:dyDescent="0.45">
      <c r="A3">
        <v>0</v>
      </c>
      <c r="B3" s="2" t="s">
        <v>32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1"/>
    </row>
    <row r="4" spans="1:103" x14ac:dyDescent="0.45">
      <c r="A4">
        <v>1</v>
      </c>
      <c r="B4" s="2" t="s">
        <v>26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</row>
    <row r="5" spans="1:103" x14ac:dyDescent="0.45">
      <c r="A5">
        <v>2</v>
      </c>
      <c r="B5" s="2" t="s">
        <v>10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</row>
    <row r="6" spans="1:103" x14ac:dyDescent="0.45">
      <c r="A6">
        <v>3</v>
      </c>
      <c r="B6" s="2" t="s">
        <v>58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</row>
    <row r="7" spans="1:103" x14ac:dyDescent="0.45">
      <c r="A7">
        <v>4</v>
      </c>
      <c r="B7" s="2" t="s">
        <v>31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</row>
    <row r="8" spans="1:103" x14ac:dyDescent="0.45">
      <c r="A8">
        <v>5</v>
      </c>
      <c r="B8" s="2" t="s">
        <v>88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</row>
    <row r="9" spans="1:103" x14ac:dyDescent="0.45">
      <c r="A9">
        <v>6</v>
      </c>
      <c r="B9" s="2" t="s">
        <v>59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</row>
    <row r="10" spans="1:103" x14ac:dyDescent="0.45">
      <c r="A10">
        <v>7</v>
      </c>
      <c r="B10" s="2" t="s">
        <v>68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</row>
    <row r="11" spans="1:103" x14ac:dyDescent="0.45">
      <c r="A11">
        <v>8</v>
      </c>
      <c r="B11" s="2" t="s">
        <v>67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</row>
    <row r="12" spans="1:103" x14ac:dyDescent="0.45">
      <c r="A12">
        <v>9</v>
      </c>
      <c r="B12" s="2" t="s">
        <v>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</row>
    <row r="13" spans="1:103" x14ac:dyDescent="0.45">
      <c r="A13">
        <v>10</v>
      </c>
      <c r="B13" s="2" t="s">
        <v>87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</row>
    <row r="14" spans="1:103" x14ac:dyDescent="0.45">
      <c r="A14">
        <v>11</v>
      </c>
      <c r="B14" s="2" t="s">
        <v>35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</row>
    <row r="15" spans="1:103" x14ac:dyDescent="0.45">
      <c r="A15">
        <v>12</v>
      </c>
      <c r="B15" s="2" t="s">
        <v>38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</row>
    <row r="16" spans="1:103" x14ac:dyDescent="0.45">
      <c r="A16">
        <v>13</v>
      </c>
      <c r="B16" s="2" t="s">
        <v>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</row>
    <row r="17" spans="1:102" x14ac:dyDescent="0.45">
      <c r="A17">
        <v>14</v>
      </c>
      <c r="B17" s="2" t="s">
        <v>44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</row>
    <row r="18" spans="1:102" x14ac:dyDescent="0.45">
      <c r="A18">
        <v>15</v>
      </c>
      <c r="B18" s="2" t="s">
        <v>52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</row>
    <row r="19" spans="1:102" x14ac:dyDescent="0.45">
      <c r="A19">
        <v>16</v>
      </c>
      <c r="B19" s="2" t="s">
        <v>56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</row>
    <row r="20" spans="1:102" x14ac:dyDescent="0.45">
      <c r="A20">
        <v>17</v>
      </c>
      <c r="B20" s="2" t="s">
        <v>63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</row>
    <row r="21" spans="1:102" x14ac:dyDescent="0.45">
      <c r="A21">
        <v>18</v>
      </c>
      <c r="B21" s="2" t="s">
        <v>72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</row>
    <row r="22" spans="1:102" x14ac:dyDescent="0.45">
      <c r="A22">
        <v>19</v>
      </c>
      <c r="B22" s="2" t="s">
        <v>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</row>
    <row r="23" spans="1:102" x14ac:dyDescent="0.45">
      <c r="A23">
        <v>20</v>
      </c>
      <c r="B23" s="2" t="s">
        <v>94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</row>
    <row r="24" spans="1:102" x14ac:dyDescent="0.45">
      <c r="A24">
        <v>21</v>
      </c>
      <c r="B24" s="2" t="s">
        <v>45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</row>
    <row r="25" spans="1:102" x14ac:dyDescent="0.45">
      <c r="A25">
        <v>22</v>
      </c>
      <c r="B25" s="2" t="s">
        <v>40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</row>
    <row r="26" spans="1:102" x14ac:dyDescent="0.45">
      <c r="A26">
        <v>23</v>
      </c>
      <c r="B26" s="2" t="s">
        <v>89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</row>
    <row r="27" spans="1:102" x14ac:dyDescent="0.45">
      <c r="A27">
        <v>24</v>
      </c>
      <c r="B27" s="2" t="s">
        <v>47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</row>
    <row r="28" spans="1:102" x14ac:dyDescent="0.45">
      <c r="A28">
        <v>25</v>
      </c>
      <c r="B28" s="2" t="s">
        <v>77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</row>
    <row r="29" spans="1:102" x14ac:dyDescent="0.45">
      <c r="A29">
        <v>26</v>
      </c>
      <c r="B29" s="2" t="s">
        <v>90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</row>
    <row r="30" spans="1:102" x14ac:dyDescent="0.45">
      <c r="A30">
        <v>27</v>
      </c>
      <c r="B30" s="2" t="s">
        <v>99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</row>
    <row r="31" spans="1:102" x14ac:dyDescent="0.45">
      <c r="A31">
        <v>28</v>
      </c>
      <c r="B31" s="2" t="s">
        <v>96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</row>
    <row r="32" spans="1:102" x14ac:dyDescent="0.45">
      <c r="A32">
        <v>29</v>
      </c>
      <c r="B32" s="2" t="s">
        <v>69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</row>
    <row r="33" spans="1:102" x14ac:dyDescent="0.45">
      <c r="A33">
        <v>30</v>
      </c>
      <c r="B33" s="2" t="s">
        <v>30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</row>
    <row r="34" spans="1:102" x14ac:dyDescent="0.45">
      <c r="A34">
        <v>31</v>
      </c>
      <c r="B34" s="2" t="s">
        <v>101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</row>
    <row r="35" spans="1:102" x14ac:dyDescent="0.45">
      <c r="A35">
        <v>32</v>
      </c>
      <c r="B35" s="2" t="s">
        <v>24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</row>
    <row r="36" spans="1:102" x14ac:dyDescent="0.45">
      <c r="A36">
        <v>33</v>
      </c>
      <c r="B36" s="2" t="s">
        <v>19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</row>
    <row r="37" spans="1:102" x14ac:dyDescent="0.45">
      <c r="A37">
        <v>34</v>
      </c>
      <c r="B37" s="2" t="s">
        <v>95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</row>
    <row r="38" spans="1:102" x14ac:dyDescent="0.45">
      <c r="A38">
        <v>35</v>
      </c>
      <c r="B38" s="2" t="s">
        <v>34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</row>
    <row r="39" spans="1:102" x14ac:dyDescent="0.45">
      <c r="A39">
        <v>36</v>
      </c>
      <c r="B39" s="2" t="s">
        <v>61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</row>
    <row r="40" spans="1:102" x14ac:dyDescent="0.45">
      <c r="A40">
        <v>37</v>
      </c>
      <c r="B40" s="2" t="s">
        <v>73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</row>
    <row r="41" spans="1:102" x14ac:dyDescent="0.45">
      <c r="A41">
        <v>38</v>
      </c>
      <c r="B41" s="2" t="s">
        <v>15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</row>
    <row r="42" spans="1:102" x14ac:dyDescent="0.45">
      <c r="A42">
        <v>39</v>
      </c>
      <c r="B42" s="2" t="s">
        <v>70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</row>
    <row r="43" spans="1:102" x14ac:dyDescent="0.45">
      <c r="A43">
        <v>40</v>
      </c>
      <c r="B43" s="2" t="s">
        <v>85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</row>
    <row r="44" spans="1:102" x14ac:dyDescent="0.45">
      <c r="A44">
        <v>41</v>
      </c>
      <c r="B44" s="2" t="s">
        <v>3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</row>
    <row r="45" spans="1:102" x14ac:dyDescent="0.45">
      <c r="A45">
        <v>42</v>
      </c>
      <c r="B45" s="2" t="s">
        <v>6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</row>
    <row r="46" spans="1:102" x14ac:dyDescent="0.45">
      <c r="A46">
        <v>43</v>
      </c>
      <c r="B46" s="2" t="s">
        <v>60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</row>
    <row r="47" spans="1:102" x14ac:dyDescent="0.45">
      <c r="A47">
        <v>44</v>
      </c>
      <c r="B47" s="2" t="s">
        <v>28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</row>
    <row r="48" spans="1:102" x14ac:dyDescent="0.45">
      <c r="A48">
        <v>45</v>
      </c>
      <c r="B48" s="2" t="s">
        <v>18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</row>
    <row r="49" spans="1:102" x14ac:dyDescent="0.45">
      <c r="A49">
        <v>46</v>
      </c>
      <c r="B49" s="2" t="s">
        <v>21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</row>
    <row r="50" spans="1:102" x14ac:dyDescent="0.45">
      <c r="A50">
        <v>47</v>
      </c>
      <c r="B50" s="2" t="s">
        <v>76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</row>
    <row r="51" spans="1:102" x14ac:dyDescent="0.45">
      <c r="A51">
        <v>48</v>
      </c>
      <c r="B51" s="2" t="s">
        <v>98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</row>
    <row r="52" spans="1:102" x14ac:dyDescent="0.45">
      <c r="A52">
        <v>49</v>
      </c>
      <c r="B52" s="2" t="s">
        <v>14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</row>
    <row r="53" spans="1:102" x14ac:dyDescent="0.45">
      <c r="A53">
        <v>50</v>
      </c>
      <c r="B53" s="2" t="s">
        <v>92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</row>
    <row r="54" spans="1:102" x14ac:dyDescent="0.45">
      <c r="A54">
        <v>51</v>
      </c>
      <c r="B54" s="2" t="s">
        <v>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</row>
    <row r="55" spans="1:102" x14ac:dyDescent="0.45">
      <c r="A55">
        <v>52</v>
      </c>
      <c r="B55" s="2" t="s">
        <v>36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</row>
    <row r="56" spans="1:102" x14ac:dyDescent="0.45">
      <c r="A56">
        <v>53</v>
      </c>
      <c r="B56" s="2" t="s">
        <v>13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</row>
    <row r="57" spans="1:102" x14ac:dyDescent="0.45">
      <c r="A57">
        <v>54</v>
      </c>
      <c r="B57" s="2" t="s">
        <v>80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</row>
    <row r="58" spans="1:102" x14ac:dyDescent="0.45">
      <c r="A58">
        <v>55</v>
      </c>
      <c r="B58" s="2" t="s">
        <v>54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</row>
    <row r="59" spans="1:102" x14ac:dyDescent="0.45">
      <c r="A59">
        <v>56</v>
      </c>
      <c r="B59" s="2" t="s">
        <v>48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</row>
    <row r="60" spans="1:102" x14ac:dyDescent="0.45">
      <c r="A60">
        <v>57</v>
      </c>
      <c r="B60" s="2" t="s">
        <v>50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</row>
    <row r="61" spans="1:102" x14ac:dyDescent="0.45">
      <c r="A61">
        <v>58</v>
      </c>
      <c r="B61" s="2" t="s">
        <v>75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</row>
    <row r="62" spans="1:102" x14ac:dyDescent="0.45">
      <c r="A62">
        <v>59</v>
      </c>
      <c r="B62" s="2" t="s">
        <v>33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</row>
    <row r="63" spans="1:102" x14ac:dyDescent="0.45">
      <c r="A63">
        <v>60</v>
      </c>
      <c r="B63" s="2" t="s">
        <v>49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</row>
    <row r="64" spans="1:102" x14ac:dyDescent="0.45">
      <c r="A64">
        <v>61</v>
      </c>
      <c r="B64" s="2" t="s">
        <v>84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</row>
    <row r="65" spans="1:102" x14ac:dyDescent="0.45">
      <c r="A65">
        <v>62</v>
      </c>
      <c r="B65" s="2" t="s">
        <v>43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</row>
    <row r="66" spans="1:102" x14ac:dyDescent="0.45">
      <c r="A66">
        <v>63</v>
      </c>
      <c r="B66" s="2" t="s">
        <v>100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</row>
    <row r="67" spans="1:102" x14ac:dyDescent="0.45">
      <c r="A67">
        <v>64</v>
      </c>
      <c r="B67" s="2" t="s">
        <v>86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</row>
    <row r="68" spans="1:102" x14ac:dyDescent="0.45">
      <c r="A68">
        <v>65</v>
      </c>
      <c r="B68" s="2" t="s">
        <v>55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</row>
    <row r="69" spans="1:102" x14ac:dyDescent="0.45">
      <c r="A69">
        <v>66</v>
      </c>
      <c r="B69" s="2" t="s">
        <v>39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</row>
    <row r="70" spans="1:102" x14ac:dyDescent="0.45">
      <c r="A70">
        <v>67</v>
      </c>
      <c r="B70" s="2" t="s">
        <v>81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</row>
    <row r="71" spans="1:102" x14ac:dyDescent="0.45">
      <c r="A71">
        <v>68</v>
      </c>
      <c r="B71" s="2" t="s">
        <v>74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</row>
    <row r="72" spans="1:102" x14ac:dyDescent="0.45">
      <c r="A72">
        <v>69</v>
      </c>
      <c r="B72" s="2" t="s">
        <v>93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</row>
    <row r="73" spans="1:102" x14ac:dyDescent="0.45">
      <c r="A73">
        <v>70</v>
      </c>
      <c r="B73" s="2" t="s">
        <v>57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</row>
    <row r="74" spans="1:102" x14ac:dyDescent="0.45">
      <c r="A74">
        <v>71</v>
      </c>
      <c r="B74" s="2" t="s">
        <v>71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</row>
    <row r="75" spans="1:102" x14ac:dyDescent="0.45">
      <c r="A75">
        <v>72</v>
      </c>
      <c r="B75" s="2" t="s">
        <v>64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</row>
    <row r="76" spans="1:102" x14ac:dyDescent="0.45">
      <c r="A76">
        <v>73</v>
      </c>
      <c r="B76" s="2" t="s">
        <v>51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</row>
    <row r="77" spans="1:102" x14ac:dyDescent="0.45">
      <c r="A77">
        <v>74</v>
      </c>
      <c r="B77" s="2" t="s">
        <v>37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</row>
    <row r="78" spans="1:102" x14ac:dyDescent="0.45">
      <c r="A78">
        <v>75</v>
      </c>
      <c r="B78" s="2" t="s">
        <v>22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</row>
    <row r="79" spans="1:102" x14ac:dyDescent="0.45">
      <c r="A79">
        <v>76</v>
      </c>
      <c r="B79" s="2" t="s">
        <v>91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</row>
    <row r="80" spans="1:102" x14ac:dyDescent="0.45">
      <c r="A80">
        <v>77</v>
      </c>
      <c r="B80" s="2" t="s">
        <v>53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</row>
    <row r="81" spans="1:102" x14ac:dyDescent="0.45">
      <c r="A81">
        <v>78</v>
      </c>
      <c r="B81" s="2" t="s">
        <v>79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</row>
    <row r="82" spans="1:102" x14ac:dyDescent="0.45">
      <c r="A82">
        <v>79</v>
      </c>
      <c r="B82" s="2" t="s">
        <v>83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</row>
    <row r="83" spans="1:102" x14ac:dyDescent="0.45">
      <c r="A83">
        <v>80</v>
      </c>
      <c r="B83" s="2" t="s">
        <v>97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</row>
    <row r="84" spans="1:102" x14ac:dyDescent="0.45">
      <c r="A84">
        <v>81</v>
      </c>
      <c r="B84" s="2" t="s">
        <v>78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</row>
    <row r="85" spans="1:102" x14ac:dyDescent="0.45">
      <c r="A85">
        <v>82</v>
      </c>
      <c r="B85" s="2" t="s">
        <v>29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</row>
    <row r="86" spans="1:102" x14ac:dyDescent="0.45">
      <c r="A86">
        <v>83</v>
      </c>
      <c r="B86" s="2" t="s">
        <v>2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</row>
    <row r="87" spans="1:102" x14ac:dyDescent="0.45">
      <c r="A87">
        <v>84</v>
      </c>
      <c r="B87" s="2" t="s">
        <v>46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</row>
    <row r="88" spans="1:102" x14ac:dyDescent="0.45">
      <c r="A88">
        <v>85</v>
      </c>
      <c r="B88" s="2" t="s">
        <v>82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</row>
    <row r="89" spans="1:102" x14ac:dyDescent="0.45">
      <c r="A89">
        <v>86</v>
      </c>
      <c r="B89" s="2" t="s">
        <v>11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</row>
    <row r="90" spans="1:102" x14ac:dyDescent="0.45">
      <c r="A90">
        <v>87</v>
      </c>
      <c r="B90" s="2" t="s">
        <v>12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</row>
    <row r="91" spans="1:102" x14ac:dyDescent="0.45">
      <c r="A91">
        <v>88</v>
      </c>
      <c r="B91" s="2" t="s">
        <v>16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</row>
    <row r="92" spans="1:102" x14ac:dyDescent="0.45">
      <c r="A92">
        <v>89</v>
      </c>
      <c r="B92" s="2" t="s">
        <v>42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</row>
    <row r="93" spans="1:102" x14ac:dyDescent="0.45">
      <c r="A93">
        <v>90</v>
      </c>
      <c r="B93" s="2" t="s">
        <v>41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</row>
    <row r="94" spans="1:102" x14ac:dyDescent="0.45">
      <c r="A94">
        <v>91</v>
      </c>
      <c r="B94" s="2" t="s">
        <v>23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</row>
    <row r="95" spans="1:102" x14ac:dyDescent="0.45">
      <c r="A95">
        <v>92</v>
      </c>
      <c r="B95" s="2" t="s">
        <v>62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</row>
    <row r="96" spans="1:102" x14ac:dyDescent="0.45">
      <c r="A96">
        <v>93</v>
      </c>
      <c r="B96" s="2" t="s">
        <v>66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</row>
    <row r="97" spans="1:102" x14ac:dyDescent="0.45">
      <c r="A97">
        <v>94</v>
      </c>
      <c r="B97" s="2" t="s">
        <v>17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</row>
    <row r="98" spans="1:102" x14ac:dyDescent="0.45">
      <c r="A98">
        <v>95</v>
      </c>
      <c r="B98" s="2" t="s">
        <v>4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</row>
    <row r="99" spans="1:102" x14ac:dyDescent="0.45">
      <c r="A99">
        <v>96</v>
      </c>
      <c r="B99" s="2" t="s">
        <v>9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</row>
    <row r="100" spans="1:102" x14ac:dyDescent="0.45">
      <c r="A100">
        <v>97</v>
      </c>
      <c r="B100" s="2" t="s">
        <v>65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</row>
    <row r="101" spans="1:102" x14ac:dyDescent="0.45">
      <c r="A101">
        <v>98</v>
      </c>
      <c r="B101" s="2" t="s">
        <v>27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</row>
    <row r="102" spans="1:102" x14ac:dyDescent="0.45">
      <c r="A102">
        <v>99</v>
      </c>
      <c r="B102" s="2" t="s">
        <v>25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</row>
    <row r="103" spans="1:102" x14ac:dyDescent="0.45">
      <c r="C103" s="1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1"/>
  <sheetViews>
    <sheetView workbookViewId="0">
      <selection activeCell="F16" sqref="F16"/>
    </sheetView>
  </sheetViews>
  <sheetFormatPr defaultColWidth="11.54296875" defaultRowHeight="19.2" x14ac:dyDescent="0.45"/>
  <cols>
    <col min="1" max="1" width="10.453125" bestFit="1" customWidth="1"/>
    <col min="2" max="2" width="10.6328125" bestFit="1" customWidth="1"/>
    <col min="3" max="6" width="13.81640625" style="11" customWidth="1"/>
    <col min="7" max="11" width="11.08984375" style="15" customWidth="1"/>
    <col min="12" max="13" width="11.54296875" style="23"/>
  </cols>
  <sheetData>
    <row r="1" spans="1:14" s="16" customFormat="1" ht="38.4" x14ac:dyDescent="0.45">
      <c r="A1" s="16" t="s">
        <v>151</v>
      </c>
      <c r="B1" s="16" t="s">
        <v>152</v>
      </c>
      <c r="C1" s="17" t="s">
        <v>153</v>
      </c>
      <c r="D1" s="17" t="s">
        <v>154</v>
      </c>
      <c r="E1" s="17" t="s">
        <v>155</v>
      </c>
      <c r="F1" s="17" t="s">
        <v>156</v>
      </c>
      <c r="G1" s="18" t="s">
        <v>157</v>
      </c>
      <c r="H1" s="18" t="s">
        <v>158</v>
      </c>
      <c r="I1" s="18" t="s">
        <v>159</v>
      </c>
      <c r="J1" s="18" t="s">
        <v>160</v>
      </c>
      <c r="K1" s="18" t="s">
        <v>161</v>
      </c>
      <c r="L1" s="19"/>
      <c r="M1" s="19" t="s">
        <v>162</v>
      </c>
      <c r="N1" s="19"/>
    </row>
    <row r="2" spans="1:14" x14ac:dyDescent="0.45">
      <c r="A2" s="2"/>
      <c r="I2" s="20"/>
      <c r="L2" s="21"/>
      <c r="M2" s="22"/>
      <c r="N2" s="21"/>
    </row>
    <row r="3" spans="1:14" x14ac:dyDescent="0.45">
      <c r="A3" s="2"/>
      <c r="I3" s="20"/>
      <c r="L3" s="21"/>
      <c r="M3" s="21"/>
      <c r="N3" s="21"/>
    </row>
    <row r="4" spans="1:14" x14ac:dyDescent="0.45">
      <c r="A4" s="2"/>
      <c r="I4" s="20"/>
      <c r="L4" s="21"/>
      <c r="M4" s="21"/>
      <c r="N4" s="21"/>
    </row>
    <row r="5" spans="1:14" x14ac:dyDescent="0.45">
      <c r="A5" s="2"/>
      <c r="I5" s="20"/>
      <c r="L5" s="21"/>
      <c r="M5" s="21"/>
      <c r="N5" s="21"/>
    </row>
    <row r="6" spans="1:14" x14ac:dyDescent="0.45">
      <c r="A6" s="2"/>
      <c r="I6" s="20"/>
      <c r="L6" s="21"/>
      <c r="M6" s="21"/>
      <c r="N6" s="21"/>
    </row>
    <row r="7" spans="1:14" x14ac:dyDescent="0.45">
      <c r="A7" s="2"/>
      <c r="I7" s="20"/>
      <c r="L7" s="21"/>
      <c r="M7" s="21"/>
      <c r="N7" s="21"/>
    </row>
    <row r="8" spans="1:14" x14ac:dyDescent="0.45">
      <c r="A8" s="2"/>
      <c r="I8" s="20"/>
      <c r="L8" s="21"/>
      <c r="M8" s="21"/>
      <c r="N8" s="21"/>
    </row>
    <row r="9" spans="1:14" x14ac:dyDescent="0.45">
      <c r="A9" s="2"/>
      <c r="I9" s="20"/>
      <c r="L9" s="21"/>
      <c r="M9" s="21"/>
      <c r="N9" s="21"/>
    </row>
    <row r="10" spans="1:14" x14ac:dyDescent="0.45">
      <c r="A10" s="2"/>
      <c r="I10" s="20"/>
      <c r="L10" s="21"/>
      <c r="M10" s="21"/>
      <c r="N10" s="21"/>
    </row>
    <row r="11" spans="1:14" x14ac:dyDescent="0.45">
      <c r="A11" s="2"/>
      <c r="I11" s="20"/>
      <c r="L11" s="21"/>
      <c r="M11" s="21"/>
      <c r="N11" s="21"/>
    </row>
    <row r="12" spans="1:14" x14ac:dyDescent="0.45">
      <c r="A12" s="2"/>
      <c r="I12" s="20"/>
      <c r="L12" s="21"/>
      <c r="M12" s="21"/>
      <c r="N12" s="21"/>
    </row>
    <row r="13" spans="1:14" x14ac:dyDescent="0.45">
      <c r="A13" s="2"/>
      <c r="I13" s="20"/>
      <c r="L13" s="21"/>
      <c r="M13" s="21"/>
      <c r="N13" s="21"/>
    </row>
    <row r="14" spans="1:14" x14ac:dyDescent="0.45">
      <c r="A14" s="2"/>
      <c r="I14" s="20"/>
    </row>
    <row r="15" spans="1:14" x14ac:dyDescent="0.45">
      <c r="A15" s="2"/>
      <c r="I15" s="20"/>
    </row>
    <row r="16" spans="1:14" x14ac:dyDescent="0.45">
      <c r="A16" s="2"/>
      <c r="I16" s="20"/>
    </row>
    <row r="17" spans="1:9" x14ac:dyDescent="0.45">
      <c r="A17" s="2"/>
      <c r="I17" s="20"/>
    </row>
    <row r="18" spans="1:9" x14ac:dyDescent="0.45">
      <c r="A18" s="2"/>
      <c r="I18" s="20"/>
    </row>
    <row r="19" spans="1:9" x14ac:dyDescent="0.45">
      <c r="A19" s="2"/>
      <c r="I19" s="20"/>
    </row>
    <row r="20" spans="1:9" x14ac:dyDescent="0.45">
      <c r="A20" s="2"/>
      <c r="I20" s="20"/>
    </row>
    <row r="21" spans="1:9" x14ac:dyDescent="0.45">
      <c r="A21" s="2"/>
      <c r="I21" s="20"/>
    </row>
    <row r="22" spans="1:9" x14ac:dyDescent="0.45">
      <c r="A22" s="2"/>
      <c r="I22" s="20"/>
    </row>
    <row r="23" spans="1:9" x14ac:dyDescent="0.45">
      <c r="A23" s="2"/>
      <c r="I23" s="20"/>
    </row>
    <row r="24" spans="1:9" x14ac:dyDescent="0.45">
      <c r="A24" s="2"/>
      <c r="I24" s="20"/>
    </row>
    <row r="25" spans="1:9" x14ac:dyDescent="0.45">
      <c r="A25" s="2"/>
      <c r="I25" s="20"/>
    </row>
    <row r="26" spans="1:9" x14ac:dyDescent="0.45">
      <c r="A26" s="2"/>
      <c r="I26" s="20"/>
    </row>
    <row r="27" spans="1:9" x14ac:dyDescent="0.45">
      <c r="A27" s="2"/>
      <c r="I27" s="20"/>
    </row>
    <row r="28" spans="1:9" x14ac:dyDescent="0.45">
      <c r="A28" s="2"/>
      <c r="I28" s="20"/>
    </row>
    <row r="29" spans="1:9" x14ac:dyDescent="0.45">
      <c r="A29" s="2"/>
      <c r="I29" s="20"/>
    </row>
    <row r="30" spans="1:9" x14ac:dyDescent="0.45">
      <c r="A30" s="2"/>
      <c r="I30" s="20"/>
    </row>
    <row r="31" spans="1:9" x14ac:dyDescent="0.45">
      <c r="A31" s="2"/>
      <c r="I31" s="20"/>
    </row>
    <row r="32" spans="1:9" x14ac:dyDescent="0.45">
      <c r="A32" s="2"/>
      <c r="I32" s="20"/>
    </row>
    <row r="33" spans="1:9" x14ac:dyDescent="0.45">
      <c r="A33" s="2"/>
      <c r="I33" s="20"/>
    </row>
    <row r="34" spans="1:9" x14ac:dyDescent="0.45">
      <c r="A34" s="2"/>
      <c r="I34" s="20"/>
    </row>
    <row r="35" spans="1:9" x14ac:dyDescent="0.45">
      <c r="A35" s="2"/>
      <c r="I35" s="20"/>
    </row>
    <row r="36" spans="1:9" x14ac:dyDescent="0.45">
      <c r="A36" s="2"/>
      <c r="I36" s="20"/>
    </row>
    <row r="37" spans="1:9" x14ac:dyDescent="0.45">
      <c r="A37" s="2"/>
      <c r="I37" s="20"/>
    </row>
    <row r="38" spans="1:9" x14ac:dyDescent="0.45">
      <c r="A38" s="2"/>
      <c r="I38" s="20"/>
    </row>
    <row r="39" spans="1:9" x14ac:dyDescent="0.45">
      <c r="A39" s="2"/>
      <c r="I39" s="20"/>
    </row>
    <row r="40" spans="1:9" x14ac:dyDescent="0.45">
      <c r="A40" s="2"/>
      <c r="I40" s="20"/>
    </row>
    <row r="41" spans="1:9" x14ac:dyDescent="0.45">
      <c r="A41" s="2"/>
      <c r="I41" s="20"/>
    </row>
    <row r="42" spans="1:9" x14ac:dyDescent="0.45">
      <c r="A42" s="2"/>
      <c r="I42" s="20"/>
    </row>
    <row r="43" spans="1:9" x14ac:dyDescent="0.45">
      <c r="A43" s="2"/>
      <c r="I43" s="20"/>
    </row>
    <row r="44" spans="1:9" x14ac:dyDescent="0.45">
      <c r="A44" s="2"/>
      <c r="I44" s="20"/>
    </row>
    <row r="45" spans="1:9" x14ac:dyDescent="0.45">
      <c r="A45" s="2"/>
      <c r="I45" s="20"/>
    </row>
    <row r="46" spans="1:9" x14ac:dyDescent="0.45">
      <c r="A46" s="2"/>
      <c r="I46" s="20"/>
    </row>
    <row r="47" spans="1:9" x14ac:dyDescent="0.45">
      <c r="A47" s="2"/>
      <c r="I47" s="20"/>
    </row>
    <row r="48" spans="1:9" x14ac:dyDescent="0.45">
      <c r="A48" s="2"/>
      <c r="I48" s="20"/>
    </row>
    <row r="49" spans="1:9" x14ac:dyDescent="0.45">
      <c r="A49" s="2"/>
      <c r="I49" s="20"/>
    </row>
    <row r="50" spans="1:9" x14ac:dyDescent="0.45">
      <c r="A50" s="2"/>
      <c r="I50" s="20"/>
    </row>
    <row r="51" spans="1:9" x14ac:dyDescent="0.45">
      <c r="A51" s="2"/>
      <c r="I51" s="20"/>
    </row>
    <row r="52" spans="1:9" x14ac:dyDescent="0.45">
      <c r="A52" s="2"/>
      <c r="I52" s="20"/>
    </row>
    <row r="53" spans="1:9" x14ac:dyDescent="0.45">
      <c r="A53" s="2"/>
      <c r="I53" s="20"/>
    </row>
    <row r="54" spans="1:9" x14ac:dyDescent="0.45">
      <c r="A54" s="2"/>
      <c r="I54" s="20"/>
    </row>
    <row r="55" spans="1:9" x14ac:dyDescent="0.45">
      <c r="A55" s="2"/>
      <c r="I55" s="20"/>
    </row>
    <row r="56" spans="1:9" x14ac:dyDescent="0.45">
      <c r="A56" s="2"/>
      <c r="I56" s="20"/>
    </row>
    <row r="57" spans="1:9" x14ac:dyDescent="0.45">
      <c r="A57" s="2"/>
      <c r="I57" s="20"/>
    </row>
    <row r="58" spans="1:9" x14ac:dyDescent="0.45">
      <c r="A58" s="2"/>
      <c r="I58" s="20"/>
    </row>
    <row r="59" spans="1:9" x14ac:dyDescent="0.45">
      <c r="A59" s="2"/>
      <c r="I59" s="20"/>
    </row>
    <row r="60" spans="1:9" x14ac:dyDescent="0.45">
      <c r="A60" s="2"/>
      <c r="I60" s="20"/>
    </row>
    <row r="61" spans="1:9" x14ac:dyDescent="0.45">
      <c r="A61" s="2"/>
      <c r="I61" s="20"/>
    </row>
    <row r="62" spans="1:9" x14ac:dyDescent="0.45">
      <c r="A62" s="2"/>
      <c r="I62" s="20"/>
    </row>
    <row r="63" spans="1:9" x14ac:dyDescent="0.45">
      <c r="A63" s="2"/>
      <c r="I63" s="20"/>
    </row>
    <row r="64" spans="1:9" x14ac:dyDescent="0.45">
      <c r="A64" s="2"/>
      <c r="I64" s="20"/>
    </row>
    <row r="65" spans="1:9" x14ac:dyDescent="0.45">
      <c r="A65" s="2"/>
      <c r="I65" s="20"/>
    </row>
    <row r="66" spans="1:9" x14ac:dyDescent="0.45">
      <c r="A66" s="2"/>
      <c r="I66" s="20"/>
    </row>
    <row r="67" spans="1:9" x14ac:dyDescent="0.45">
      <c r="A67" s="2"/>
      <c r="I67" s="20"/>
    </row>
    <row r="68" spans="1:9" x14ac:dyDescent="0.45">
      <c r="A68" s="2"/>
      <c r="I68" s="20"/>
    </row>
    <row r="69" spans="1:9" x14ac:dyDescent="0.45">
      <c r="A69" s="2"/>
      <c r="I69" s="20"/>
    </row>
    <row r="70" spans="1:9" x14ac:dyDescent="0.45">
      <c r="A70" s="2"/>
      <c r="I70" s="20"/>
    </row>
    <row r="71" spans="1:9" x14ac:dyDescent="0.45">
      <c r="A71" s="2"/>
      <c r="I71" s="20"/>
    </row>
    <row r="72" spans="1:9" x14ac:dyDescent="0.45">
      <c r="A72" s="2"/>
      <c r="I72" s="20"/>
    </row>
    <row r="73" spans="1:9" x14ac:dyDescent="0.45">
      <c r="A73" s="2"/>
      <c r="I73" s="20"/>
    </row>
    <row r="74" spans="1:9" x14ac:dyDescent="0.45">
      <c r="A74" s="2"/>
      <c r="I74" s="20"/>
    </row>
    <row r="75" spans="1:9" x14ac:dyDescent="0.45">
      <c r="A75" s="2"/>
      <c r="I75" s="20"/>
    </row>
    <row r="76" spans="1:9" x14ac:dyDescent="0.45">
      <c r="A76" s="2"/>
      <c r="I76" s="20"/>
    </row>
    <row r="77" spans="1:9" x14ac:dyDescent="0.45">
      <c r="A77" s="2"/>
      <c r="I77" s="20"/>
    </row>
    <row r="78" spans="1:9" x14ac:dyDescent="0.45">
      <c r="A78" s="2"/>
      <c r="I78" s="20"/>
    </row>
    <row r="79" spans="1:9" x14ac:dyDescent="0.45">
      <c r="A79" s="2"/>
      <c r="I79" s="20"/>
    </row>
    <row r="80" spans="1:9" x14ac:dyDescent="0.45">
      <c r="A80" s="2"/>
      <c r="I80" s="20"/>
    </row>
    <row r="81" spans="1:9" x14ac:dyDescent="0.45">
      <c r="A81" s="2"/>
      <c r="I81" s="20"/>
    </row>
    <row r="82" spans="1:9" x14ac:dyDescent="0.45">
      <c r="A82" s="2"/>
      <c r="I82" s="20"/>
    </row>
    <row r="83" spans="1:9" x14ac:dyDescent="0.45">
      <c r="A83" s="2"/>
      <c r="I83" s="20"/>
    </row>
    <row r="84" spans="1:9" x14ac:dyDescent="0.45">
      <c r="A84" s="2"/>
      <c r="I84" s="20"/>
    </row>
    <row r="85" spans="1:9" x14ac:dyDescent="0.45">
      <c r="A85" s="2"/>
      <c r="I85" s="20"/>
    </row>
    <row r="86" spans="1:9" x14ac:dyDescent="0.45">
      <c r="A86" s="2"/>
      <c r="I86" s="20"/>
    </row>
    <row r="87" spans="1:9" x14ac:dyDescent="0.45">
      <c r="A87" s="2"/>
      <c r="I87" s="20"/>
    </row>
    <row r="88" spans="1:9" x14ac:dyDescent="0.45">
      <c r="A88" s="2"/>
      <c r="I88" s="20"/>
    </row>
    <row r="89" spans="1:9" x14ac:dyDescent="0.45">
      <c r="A89" s="2"/>
      <c r="I89" s="20"/>
    </row>
    <row r="90" spans="1:9" x14ac:dyDescent="0.45">
      <c r="A90" s="2"/>
      <c r="I90" s="20"/>
    </row>
    <row r="91" spans="1:9" x14ac:dyDescent="0.45">
      <c r="A91" s="2"/>
      <c r="I91" s="20"/>
    </row>
    <row r="92" spans="1:9" x14ac:dyDescent="0.45">
      <c r="A92" s="2"/>
      <c r="I92" s="20"/>
    </row>
    <row r="93" spans="1:9" x14ac:dyDescent="0.45">
      <c r="A93" s="2"/>
      <c r="I93" s="20"/>
    </row>
    <row r="94" spans="1:9" x14ac:dyDescent="0.45">
      <c r="A94" s="2"/>
      <c r="I94" s="20"/>
    </row>
    <row r="95" spans="1:9" x14ac:dyDescent="0.45">
      <c r="A95" s="2"/>
      <c r="I95" s="20"/>
    </row>
    <row r="96" spans="1:9" x14ac:dyDescent="0.45">
      <c r="A96" s="2"/>
      <c r="I96" s="20"/>
    </row>
    <row r="97" spans="1:9" x14ac:dyDescent="0.45">
      <c r="A97" s="2"/>
      <c r="I97" s="20"/>
    </row>
    <row r="98" spans="1:9" x14ac:dyDescent="0.45">
      <c r="A98" s="2"/>
      <c r="I98" s="20"/>
    </row>
    <row r="99" spans="1:9" x14ac:dyDescent="0.45">
      <c r="A99" s="2"/>
      <c r="I99" s="20"/>
    </row>
    <row r="100" spans="1:9" x14ac:dyDescent="0.45">
      <c r="A100" s="2"/>
      <c r="I100" s="20"/>
    </row>
    <row r="101" spans="1:9" x14ac:dyDescent="0.45">
      <c r="A101" s="2"/>
      <c r="I101" s="20"/>
    </row>
  </sheetData>
  <phoneticPr fontId="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H40"/>
  <sheetViews>
    <sheetView workbookViewId="0">
      <pane xSplit="7" ySplit="1" topLeftCell="H2" activePane="bottomRight" state="frozen"/>
      <selection activeCell="M2" sqref="M2"/>
      <selection pane="topRight" activeCell="M2" sqref="M2"/>
      <selection pane="bottomLeft" activeCell="M2" sqref="M2"/>
      <selection pane="bottomRight" activeCell="G12" sqref="G12"/>
    </sheetView>
  </sheetViews>
  <sheetFormatPr defaultColWidth="11.54296875" defaultRowHeight="19.2" x14ac:dyDescent="0.45"/>
  <cols>
    <col min="2" max="2" width="10.08984375" bestFit="1" customWidth="1"/>
    <col min="4" max="4" width="12.453125" bestFit="1" customWidth="1"/>
    <col min="7" max="7" width="22.81640625" bestFit="1" customWidth="1"/>
    <col min="8" max="9" width="11.54296875" style="4"/>
  </cols>
  <sheetData>
    <row r="1" spans="1:112" x14ac:dyDescent="0.4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4" t="s">
        <v>140</v>
      </c>
      <c r="I1" s="4" t="s">
        <v>141</v>
      </c>
      <c r="J1" s="4" t="s">
        <v>142</v>
      </c>
      <c r="K1" s="4" t="s">
        <v>143</v>
      </c>
      <c r="L1" s="4" t="s">
        <v>163</v>
      </c>
      <c r="M1" s="2" t="s">
        <v>32</v>
      </c>
      <c r="N1" s="2" t="s">
        <v>26</v>
      </c>
      <c r="O1" s="2" t="s">
        <v>10</v>
      </c>
      <c r="P1" s="2" t="s">
        <v>58</v>
      </c>
      <c r="Q1" s="2" t="s">
        <v>31</v>
      </c>
      <c r="R1" s="2" t="s">
        <v>88</v>
      </c>
      <c r="S1" s="2" t="s">
        <v>59</v>
      </c>
      <c r="T1" s="2" t="s">
        <v>68</v>
      </c>
      <c r="U1" s="2" t="s">
        <v>67</v>
      </c>
      <c r="V1" s="2" t="s">
        <v>5</v>
      </c>
      <c r="W1" s="2" t="s">
        <v>87</v>
      </c>
      <c r="X1" s="2" t="s">
        <v>35</v>
      </c>
      <c r="Y1" s="2" t="s">
        <v>38</v>
      </c>
      <c r="Z1" s="2" t="s">
        <v>20</v>
      </c>
      <c r="AA1" s="2" t="s">
        <v>44</v>
      </c>
      <c r="AB1" s="2" t="s">
        <v>52</v>
      </c>
      <c r="AC1" s="2" t="s">
        <v>56</v>
      </c>
      <c r="AD1" s="2" t="s">
        <v>63</v>
      </c>
      <c r="AE1" s="2" t="s">
        <v>72</v>
      </c>
      <c r="AF1" s="2" t="s">
        <v>8</v>
      </c>
      <c r="AG1" s="2" t="s">
        <v>94</v>
      </c>
      <c r="AH1" s="2" t="s">
        <v>45</v>
      </c>
      <c r="AI1" s="2" t="s">
        <v>40</v>
      </c>
      <c r="AJ1" s="2" t="s">
        <v>89</v>
      </c>
      <c r="AK1" s="2" t="s">
        <v>47</v>
      </c>
      <c r="AL1" s="2" t="s">
        <v>77</v>
      </c>
      <c r="AM1" s="2" t="s">
        <v>90</v>
      </c>
      <c r="AN1" s="2" t="s">
        <v>99</v>
      </c>
      <c r="AO1" s="2" t="s">
        <v>96</v>
      </c>
      <c r="AP1" s="2" t="s">
        <v>69</v>
      </c>
      <c r="AQ1" s="2" t="s">
        <v>30</v>
      </c>
      <c r="AR1" s="2" t="s">
        <v>101</v>
      </c>
      <c r="AS1" s="2" t="s">
        <v>24</v>
      </c>
      <c r="AT1" s="2" t="s">
        <v>19</v>
      </c>
      <c r="AU1" s="2" t="s">
        <v>95</v>
      </c>
      <c r="AV1" s="2" t="s">
        <v>34</v>
      </c>
      <c r="AW1" s="2" t="s">
        <v>61</v>
      </c>
      <c r="AX1" s="2" t="s">
        <v>73</v>
      </c>
      <c r="AY1" s="2" t="s">
        <v>15</v>
      </c>
      <c r="AZ1" s="2" t="s">
        <v>70</v>
      </c>
      <c r="BA1" s="2" t="s">
        <v>85</v>
      </c>
      <c r="BB1" s="2" t="s">
        <v>3</v>
      </c>
      <c r="BC1" s="2" t="s">
        <v>6</v>
      </c>
      <c r="BD1" s="2" t="s">
        <v>60</v>
      </c>
      <c r="BE1" s="2" t="s">
        <v>28</v>
      </c>
      <c r="BF1" s="2" t="s">
        <v>18</v>
      </c>
      <c r="BG1" s="2" t="s">
        <v>21</v>
      </c>
      <c r="BH1" s="2" t="s">
        <v>76</v>
      </c>
      <c r="BI1" s="2" t="s">
        <v>98</v>
      </c>
      <c r="BJ1" s="2" t="s">
        <v>14</v>
      </c>
      <c r="BK1" s="2" t="s">
        <v>92</v>
      </c>
      <c r="BL1" s="2" t="s">
        <v>7</v>
      </c>
      <c r="BM1" s="2" t="s">
        <v>36</v>
      </c>
      <c r="BN1" s="2" t="s">
        <v>13</v>
      </c>
      <c r="BO1" s="2" t="s">
        <v>80</v>
      </c>
      <c r="BP1" s="2" t="s">
        <v>54</v>
      </c>
      <c r="BQ1" s="2" t="s">
        <v>48</v>
      </c>
      <c r="BR1" s="2" t="s">
        <v>50</v>
      </c>
      <c r="BS1" s="2" t="s">
        <v>75</v>
      </c>
      <c r="BT1" s="2" t="s">
        <v>33</v>
      </c>
      <c r="BU1" s="2" t="s">
        <v>49</v>
      </c>
      <c r="BV1" s="2" t="s">
        <v>84</v>
      </c>
      <c r="BW1" s="2" t="s">
        <v>43</v>
      </c>
      <c r="BX1" s="2" t="s">
        <v>100</v>
      </c>
      <c r="BY1" s="2" t="s">
        <v>86</v>
      </c>
      <c r="BZ1" s="2" t="s">
        <v>55</v>
      </c>
      <c r="CA1" s="2" t="s">
        <v>39</v>
      </c>
      <c r="CB1" s="2" t="s">
        <v>81</v>
      </c>
      <c r="CC1" s="2" t="s">
        <v>74</v>
      </c>
      <c r="CD1" s="2" t="s">
        <v>93</v>
      </c>
      <c r="CE1" s="2" t="s">
        <v>57</v>
      </c>
      <c r="CF1" s="2" t="s">
        <v>71</v>
      </c>
      <c r="CG1" s="2" t="s">
        <v>64</v>
      </c>
      <c r="CH1" s="2" t="s">
        <v>51</v>
      </c>
      <c r="CI1" s="2" t="s">
        <v>37</v>
      </c>
      <c r="CJ1" s="2" t="s">
        <v>22</v>
      </c>
      <c r="CK1" s="2" t="s">
        <v>91</v>
      </c>
      <c r="CL1" s="2" t="s">
        <v>53</v>
      </c>
      <c r="CM1" s="2" t="s">
        <v>79</v>
      </c>
      <c r="CN1" s="2" t="s">
        <v>83</v>
      </c>
      <c r="CO1" s="2" t="s">
        <v>97</v>
      </c>
      <c r="CP1" s="2" t="s">
        <v>78</v>
      </c>
      <c r="CQ1" s="2" t="s">
        <v>29</v>
      </c>
      <c r="CR1" s="2" t="s">
        <v>2</v>
      </c>
      <c r="CS1" s="2" t="s">
        <v>46</v>
      </c>
      <c r="CT1" s="2" t="s">
        <v>82</v>
      </c>
      <c r="CU1" s="2" t="s">
        <v>11</v>
      </c>
      <c r="CV1" s="2" t="s">
        <v>12</v>
      </c>
      <c r="CW1" s="2" t="s">
        <v>16</v>
      </c>
      <c r="CX1" s="2" t="s">
        <v>42</v>
      </c>
      <c r="CY1" s="2" t="s">
        <v>41</v>
      </c>
      <c r="CZ1" s="2" t="s">
        <v>23</v>
      </c>
      <c r="DA1" s="2" t="s">
        <v>62</v>
      </c>
      <c r="DB1" s="2" t="s">
        <v>66</v>
      </c>
      <c r="DC1" s="2" t="s">
        <v>17</v>
      </c>
      <c r="DD1" s="2" t="s">
        <v>4</v>
      </c>
      <c r="DE1" s="2" t="s">
        <v>9</v>
      </c>
      <c r="DF1" s="2" t="s">
        <v>65</v>
      </c>
      <c r="DG1" s="2" t="s">
        <v>27</v>
      </c>
      <c r="DH1" s="2" t="s">
        <v>25</v>
      </c>
    </row>
    <row r="2" spans="1:112" x14ac:dyDescent="0.4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 s="5">
        <v>5.8510774442023473E-3</v>
      </c>
      <c r="I2" s="5">
        <v>7.4614497052189581E-3</v>
      </c>
      <c r="J2" s="5">
        <v>9.7652844561984891E-4</v>
      </c>
      <c r="K2" s="5">
        <v>0.21618888930233671</v>
      </c>
      <c r="L2" s="5">
        <v>0.10245126638592655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 x14ac:dyDescent="0.4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 s="6">
        <v>0.26577528848754017</v>
      </c>
      <c r="I3" s="6">
        <v>3.1159454385366039E-3</v>
      </c>
      <c r="J3" s="6">
        <v>0</v>
      </c>
      <c r="K3" s="6">
        <v>8.0397363755372958E-2</v>
      </c>
      <c r="L3" s="6">
        <v>0.10064605635842942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 x14ac:dyDescent="0.4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 s="6">
        <v>7.2984912715193953E-3</v>
      </c>
      <c r="I4" s="6">
        <v>9.7601308886672289E-3</v>
      </c>
      <c r="J4" s="6">
        <v>1.2611674970077487E-2</v>
      </c>
      <c r="K4" s="6">
        <v>0.19050137541790363</v>
      </c>
      <c r="L4" s="6">
        <v>2.3900649521294431E-2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 x14ac:dyDescent="0.4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 s="6">
        <v>1.0930681892506495E-2</v>
      </c>
      <c r="I5" s="6">
        <v>3.8735977713907173E-3</v>
      </c>
      <c r="J5" s="6">
        <v>1.2056186456036738E-2</v>
      </c>
      <c r="K5" s="6">
        <v>0.15924550544848867</v>
      </c>
      <c r="L5" s="6">
        <v>0.15875335924080108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4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 s="6">
        <v>1.145102394992463E-2</v>
      </c>
      <c r="I6" s="6">
        <v>1.0432091488182754E-2</v>
      </c>
      <c r="J6" s="6">
        <v>4.0122982163907899E-8</v>
      </c>
      <c r="K6" s="6">
        <v>3.3075462701209805E-2</v>
      </c>
      <c r="L6" s="6">
        <v>8.0695117473415096E-2</v>
      </c>
      <c r="CB6">
        <v>1</v>
      </c>
      <c r="CE6">
        <v>1</v>
      </c>
      <c r="CO6">
        <v>1</v>
      </c>
      <c r="CP6">
        <v>1</v>
      </c>
    </row>
    <row r="7" spans="1:112" x14ac:dyDescent="0.4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 s="6">
        <v>8.1192899423864536E-3</v>
      </c>
      <c r="I7" s="6">
        <v>9.7674064795911734E-3</v>
      </c>
      <c r="J7" s="6">
        <v>1.2645457673540528E-2</v>
      </c>
      <c r="K7" s="6">
        <v>0.25479726552716087</v>
      </c>
      <c r="L7" s="6">
        <v>0.1024499275964299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 x14ac:dyDescent="0.4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 s="6">
        <v>1.0899208920341E-2</v>
      </c>
      <c r="I8" s="6">
        <v>0.60734550169771062</v>
      </c>
      <c r="J8" s="6">
        <v>0</v>
      </c>
      <c r="K8" s="6">
        <v>0.11255045844658981</v>
      </c>
      <c r="L8" s="6">
        <v>0.11302157314256811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 x14ac:dyDescent="0.4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 s="6">
        <v>1.1414583633918975E-2</v>
      </c>
      <c r="I9" s="6">
        <v>0.3196633178066916</v>
      </c>
      <c r="J9" s="6">
        <v>0.99999999999999989</v>
      </c>
      <c r="K9" s="6">
        <v>0.12674977193494202</v>
      </c>
      <c r="L9" s="6">
        <v>1.1805514978734995E-3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 x14ac:dyDescent="0.4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 s="6">
        <v>8.8507140771513504E-3</v>
      </c>
      <c r="I10" s="6">
        <v>9.7958103805103683E-3</v>
      </c>
      <c r="J10" s="6">
        <v>0</v>
      </c>
      <c r="K10" s="6">
        <v>8.0196979402840249E-2</v>
      </c>
      <c r="L10" s="6">
        <v>0.20924749896106684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 x14ac:dyDescent="0.4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 s="6">
        <v>1.143082699309469E-2</v>
      </c>
      <c r="I11" s="6">
        <v>5.4357988740320424E-3</v>
      </c>
      <c r="J11" s="6">
        <v>1.2397922330937346E-2</v>
      </c>
      <c r="K11" s="6">
        <v>8.4026754496264941E-2</v>
      </c>
      <c r="L11" s="6">
        <v>8.5061724743912215E-2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 x14ac:dyDescent="0.4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 s="6">
        <v>5.9345206671148247E-3</v>
      </c>
      <c r="I12" s="6">
        <v>8.621329988831734E-3</v>
      </c>
      <c r="J12" s="6">
        <v>3.6594527632968977E-4</v>
      </c>
      <c r="K12" s="6">
        <v>0.26267584630775398</v>
      </c>
      <c r="L12" s="6">
        <v>0.16564094441642913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 x14ac:dyDescent="0.4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 s="6">
        <v>1.1458453923385936E-2</v>
      </c>
      <c r="I13" s="6">
        <v>2.7509939595428221E-3</v>
      </c>
      <c r="J13" s="6">
        <v>2.0558761022815277E-3</v>
      </c>
      <c r="K13" s="6">
        <v>0.10980019668786381</v>
      </c>
      <c r="L13" s="6">
        <v>7.0945010908172804E-2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 x14ac:dyDescent="0.4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 s="6">
        <v>1.0972058086205567E-2</v>
      </c>
      <c r="I14" s="6">
        <v>0.20473746431022283</v>
      </c>
      <c r="J14" s="6">
        <v>1.6077716292103982E-2</v>
      </c>
      <c r="K14" s="6">
        <v>1.0433805469101885E-2</v>
      </c>
      <c r="L14" s="6">
        <v>5.1694392356230997E-3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 x14ac:dyDescent="0.4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 s="6">
        <v>6.8627730373927321E-3</v>
      </c>
      <c r="I15" s="6">
        <v>1.0549304682335692E-2</v>
      </c>
      <c r="J15" s="6">
        <v>0</v>
      </c>
      <c r="K15" s="6">
        <v>0.15602510848951345</v>
      </c>
      <c r="L15" s="6">
        <v>0.12275251252354555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 x14ac:dyDescent="0.4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 s="6">
        <v>1.0509388961022048E-2</v>
      </c>
      <c r="I16" s="6">
        <v>2.4658606111632726E-3</v>
      </c>
      <c r="J16" s="6">
        <v>5.0829596569411835E-3</v>
      </c>
      <c r="K16" s="6">
        <v>0.14932783362544522</v>
      </c>
      <c r="L16" s="6">
        <v>4.8160011111206852E-2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 x14ac:dyDescent="0.4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 s="6">
        <v>1.103802038015558E-2</v>
      </c>
      <c r="I17" s="6">
        <v>8.3316164639206641E-3</v>
      </c>
      <c r="J17" s="6">
        <v>1.3758995725373811E-3</v>
      </c>
      <c r="K17" s="6">
        <v>1.1996456825874711E-2</v>
      </c>
      <c r="L17" s="6">
        <v>0.10496117420037065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 x14ac:dyDescent="0.4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 s="6">
        <v>0.61115795040722265</v>
      </c>
      <c r="I18" s="6">
        <v>1.1208694284529387E-3</v>
      </c>
      <c r="J18" s="6">
        <v>8.0690573230132005E-3</v>
      </c>
      <c r="K18" s="6">
        <v>4.0379500202164095E-3</v>
      </c>
      <c r="L18" s="6">
        <v>8.8268849512111464E-3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 x14ac:dyDescent="0.4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 s="6">
        <v>9.7998826809762886E-3</v>
      </c>
      <c r="I19" s="6">
        <v>0.47533993286500414</v>
      </c>
      <c r="J19" s="6">
        <v>2.7711596011431958E-2</v>
      </c>
      <c r="K19" s="6">
        <v>5.6976603450738766E-2</v>
      </c>
      <c r="L19" s="6">
        <v>2.7010220951034482E-2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 x14ac:dyDescent="0.4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 s="6">
        <v>8.3896087471335978E-3</v>
      </c>
      <c r="I20" s="6">
        <v>8.1050077057142067E-3</v>
      </c>
      <c r="J20" s="6">
        <v>0</v>
      </c>
      <c r="K20" s="6">
        <v>0.11581510865588363</v>
      </c>
      <c r="L20" s="6">
        <v>5.1921544282239857E-2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 x14ac:dyDescent="0.4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 s="6">
        <v>1.0720693084309391E-2</v>
      </c>
      <c r="I21" s="6">
        <v>7.9750379531939048E-3</v>
      </c>
      <c r="J21" s="6">
        <v>3.4382941377572788E-3</v>
      </c>
      <c r="K21" s="6">
        <v>3.3235390369952912E-2</v>
      </c>
      <c r="L21" s="6">
        <v>9.9695208542599181E-2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 x14ac:dyDescent="0.4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 s="6">
        <v>1.072839393122919E-2</v>
      </c>
      <c r="I22" s="6">
        <v>1.0224005087254164E-2</v>
      </c>
      <c r="J22" s="6">
        <v>5.1934127498266848E-3</v>
      </c>
      <c r="K22" s="6">
        <v>8.4852222136706693E-2</v>
      </c>
      <c r="L22" s="6">
        <v>4.7799328882983896E-2</v>
      </c>
      <c r="R22">
        <v>1</v>
      </c>
      <c r="CL22">
        <v>1</v>
      </c>
      <c r="CM22">
        <v>1</v>
      </c>
      <c r="DG22">
        <v>1</v>
      </c>
    </row>
    <row r="23" spans="1:112" x14ac:dyDescent="0.4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 s="6">
        <v>7.0449841080918356E-3</v>
      </c>
      <c r="I23" s="6">
        <v>9.1155621811213061E-3</v>
      </c>
      <c r="J23" s="6">
        <v>4.4487839787612548E-3</v>
      </c>
      <c r="K23" s="6">
        <v>1</v>
      </c>
      <c r="L23" s="6">
        <v>3.8967714804620398E-3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 x14ac:dyDescent="0.4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 s="6">
        <v>1.0625848984705449E-2</v>
      </c>
      <c r="I24" s="6">
        <v>7.4502672726403972E-3</v>
      </c>
      <c r="J24" s="6">
        <v>8.0689004457892097E-3</v>
      </c>
      <c r="K24" s="6">
        <v>7.7493929753728139E-2</v>
      </c>
      <c r="L24" s="6">
        <v>7.1783226494085861E-2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 x14ac:dyDescent="0.4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 s="6">
        <v>0.99999999999999989</v>
      </c>
      <c r="I25" s="6">
        <v>1.0580198854804808E-2</v>
      </c>
      <c r="J25" s="6">
        <v>4.317584244727766E-3</v>
      </c>
      <c r="K25" s="6">
        <v>5.4744453545044289E-3</v>
      </c>
      <c r="L25" s="6">
        <v>8.9447427398750678E-3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 x14ac:dyDescent="0.4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 s="6">
        <v>1.1332271095374005E-2</v>
      </c>
      <c r="I26" s="6">
        <v>1.0011530079376949E-2</v>
      </c>
      <c r="J26" s="6">
        <v>7.8015455923733084E-3</v>
      </c>
      <c r="K26" s="6">
        <v>9.9443293717613984E-2</v>
      </c>
      <c r="L26" s="6">
        <v>8.1782311399924396E-2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 x14ac:dyDescent="0.4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 s="6">
        <v>0.71900052726606578</v>
      </c>
      <c r="I27" s="6">
        <v>7.8218651871716505E-3</v>
      </c>
      <c r="J27" s="6">
        <v>0</v>
      </c>
      <c r="K27" s="6">
        <v>3.3253473055588817E-2</v>
      </c>
      <c r="L27" s="6">
        <v>0.14689657805697637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 x14ac:dyDescent="0.4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 s="6">
        <v>9.7224387184896878E-3</v>
      </c>
      <c r="I28" s="6">
        <v>1.056538030268641E-2</v>
      </c>
      <c r="J28" s="6">
        <v>2.1492957738613473E-2</v>
      </c>
      <c r="K28" s="6">
        <v>0.15190527936262738</v>
      </c>
      <c r="L28" s="6">
        <v>0.11240947109857113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 x14ac:dyDescent="0.4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 s="6">
        <v>1.0098245236504051E-2</v>
      </c>
      <c r="I29" s="6">
        <v>1.0534931150393969E-2</v>
      </c>
      <c r="J29" s="6">
        <v>0</v>
      </c>
      <c r="K29" s="6">
        <v>6.8000104308500675E-2</v>
      </c>
      <c r="L29" s="6">
        <v>9.9718044111256343E-2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 x14ac:dyDescent="0.4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 s="6">
        <v>5.2976688588386002E-3</v>
      </c>
      <c r="I30" s="6">
        <v>0.67911388321993682</v>
      </c>
      <c r="J30" s="6">
        <v>4.4349524920807369E-2</v>
      </c>
      <c r="K30" s="6">
        <v>8.1226551388679947E-3</v>
      </c>
      <c r="L30" s="6">
        <v>4.7916475870939848E-2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 x14ac:dyDescent="0.4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 s="6">
        <v>5.9020612847163678E-3</v>
      </c>
      <c r="I31" s="6">
        <v>0.76925070003952856</v>
      </c>
      <c r="J31" s="6">
        <v>2.126788776471758E-2</v>
      </c>
      <c r="K31" s="6">
        <v>0.18150138184321091</v>
      </c>
      <c r="L31" s="6">
        <v>5.0618265286709992E-2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 x14ac:dyDescent="0.4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 s="6">
        <v>7.7682348093892385E-3</v>
      </c>
      <c r="I32" s="6">
        <v>6.4355063681780737E-3</v>
      </c>
      <c r="J32" s="6">
        <v>1.2937787926190217E-2</v>
      </c>
      <c r="K32" s="6">
        <v>0.30956752157670314</v>
      </c>
      <c r="L32" s="6">
        <v>0.2393036986716843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s="9" customFormat="1" x14ac:dyDescent="0.45">
      <c r="A33" s="7">
        <v>32</v>
      </c>
      <c r="B33" s="8" t="s">
        <v>137</v>
      </c>
      <c r="C33" s="9" t="s">
        <v>119</v>
      </c>
      <c r="D33" s="9">
        <v>72</v>
      </c>
      <c r="E33" s="9">
        <v>45</v>
      </c>
      <c r="F33" s="9" t="s">
        <v>109</v>
      </c>
      <c r="G33" s="9" t="s">
        <v>114</v>
      </c>
      <c r="H33" s="10">
        <v>3.1866174188673388E-4</v>
      </c>
      <c r="I33" s="10">
        <v>3.1359703026305466E-3</v>
      </c>
      <c r="J33" s="10">
        <v>4.2756687256671052E-3</v>
      </c>
      <c r="K33" s="10">
        <v>3.9060632641599591E-2</v>
      </c>
      <c r="L33" s="10">
        <v>6.4673487604860386E-2</v>
      </c>
      <c r="AC33" s="9">
        <v>1</v>
      </c>
      <c r="AN33" s="9">
        <v>1</v>
      </c>
      <c r="BD33" s="9">
        <v>1</v>
      </c>
      <c r="DH33" s="9">
        <v>1</v>
      </c>
    </row>
    <row r="34" spans="1:112" x14ac:dyDescent="0.45">
      <c r="G34" t="s">
        <v>144</v>
      </c>
      <c r="M34" s="11">
        <f t="array" ref="M34">SQRT(SUM((M$2:M$33-$H$2:$H$33)^2))</f>
        <v>2.2184563866228983</v>
      </c>
      <c r="N34" s="11">
        <f t="array" ref="N34">SQRT(SUM((N$2:N$33-$H$2:$H$33)^2))</f>
        <v>1.9815149909616401</v>
      </c>
      <c r="O34" s="11">
        <f t="array" ref="O34">SQRT(SUM((O$2:O$33-$H$2:$H$33)^2))</f>
        <v>0.72494614314779215</v>
      </c>
      <c r="P34" s="11">
        <f t="array" ref="P34">SQRT(SUM((P$2:P$33-$H$2:$H$33)^2))</f>
        <v>1.9824089952849984</v>
      </c>
      <c r="Q34" s="11">
        <f t="array" ref="Q34">SQRT(SUM((Q$2:Q$33-$H$2:$H$33)^2))</f>
        <v>2.4262259181817907</v>
      </c>
      <c r="R34" s="11">
        <f t="array" ref="R34">SQRT(SUM((R$2:R$33-$H$2:$H$33)^2))</f>
        <v>2.4268504456009192</v>
      </c>
      <c r="S34" s="11">
        <f t="array" ref="S34">SQRT(SUM((S$2:S$33-$H$2:$H$33)^2))</f>
        <v>0.87845343227477546</v>
      </c>
      <c r="T34" s="11">
        <f t="array" ref="T34">SQRT(SUM((T$2:T$33-$H$2:$H$33)^2))</f>
        <v>1.9824538985841451</v>
      </c>
      <c r="U34" s="11">
        <f t="array" ref="U34">SQRT(SUM((U$2:U$33-$H$2:$H$33)^2))</f>
        <v>2.4290250730767888</v>
      </c>
      <c r="V34" s="11">
        <f t="array" ref="V34">SQRT(SUM((V$2:V$33-$H$2:$H$33)^2))</f>
        <v>2.2179607947096809</v>
      </c>
      <c r="W34" s="11">
        <f t="array" ref="W34">SQRT(SUM((W$2:W$33-$H$2:$H$33)^2))</f>
        <v>2.6237175657957064</v>
      </c>
      <c r="X34" s="11">
        <f t="array" ref="X34">SQRT(SUM((X$2:X$33-$H$2:$H$33)^2))</f>
        <v>0.99699364766771659</v>
      </c>
      <c r="Y34" s="11">
        <f t="array" ref="Y34">SQRT(SUM((Y$2:Y$33-$H$2:$H$33)^2))</f>
        <v>2.4284575291111818</v>
      </c>
      <c r="Z34" s="11">
        <f t="array" ref="Z34">SQRT(SUM((Z$2:Z$33-$H$2:$H$33)^2))</f>
        <v>2.4277735890700272</v>
      </c>
      <c r="AA34" s="11">
        <f t="array" ref="AA34">SQRT(SUM((AA$2:AA$33-$H$2:$H$33)^2))</f>
        <v>1.9849117867283999</v>
      </c>
      <c r="AB34" s="11">
        <f t="array" ref="AB34">SQRT(SUM((AB$2:AB$33-$H$2:$H$33)^2))</f>
        <v>0.72494614314779215</v>
      </c>
      <c r="AC34" s="11">
        <f t="array" ref="AC34">SQRT(SUM((AC$2:AC$33-$H$2:$H$33)^2))</f>
        <v>2.4284834466801035</v>
      </c>
      <c r="AD34" s="11">
        <f t="array" ref="AD34">SQRT(SUM((AD$2:AD$33-$H$2:$H$33)^2))</f>
        <v>0.87845343227477546</v>
      </c>
      <c r="AE34" s="11">
        <f t="array" ref="AE34">SQRT(SUM((AE$2:AE$33-$H$2:$H$33)^2))</f>
        <v>1.9852326072049797</v>
      </c>
      <c r="AF34" s="11">
        <f t="array" ref="AF34">SQRT(SUM((AF$2:AF$33-$H$2:$H$33)^2))</f>
        <v>2.2144698116576995</v>
      </c>
      <c r="AG34" s="11">
        <f t="array" ref="AG34">SQRT(SUM((AG$2:AG$33-$H$2:$H$33)^2))</f>
        <v>2.4282752973255235</v>
      </c>
      <c r="AH34" s="11">
        <f t="array" ref="AH34">SQRT(SUM((AH$2:AH$33-$H$2:$H$33)^2))</f>
        <v>1.9802206746451703</v>
      </c>
      <c r="AI34" s="11">
        <f t="array" ref="AI34">SQRT(SUM((AI$2:AI$33-$H$2:$H$33)^2))</f>
        <v>1.9824260690739079</v>
      </c>
      <c r="AJ34" s="11">
        <f t="array" ref="AJ34">SQRT(SUM((AJ$2:AJ$33-$H$2:$H$33)^2))</f>
        <v>2.8890827507916543</v>
      </c>
      <c r="AK34" s="11">
        <f t="array" ref="AK34">SQRT(SUM((AK$2:AK$33-$H$2:$H$33)^2))</f>
        <v>0.86094835163472239</v>
      </c>
      <c r="AL34" s="11">
        <f t="array" ref="AL34">SQRT(SUM((AL$2:AL$33-$H$2:$H$33)^2))</f>
        <v>2.6239430576317586</v>
      </c>
      <c r="AM34" s="11">
        <f t="array" ref="AM34">SQRT(SUM((AM$2:AM$33-$H$2:$H$33)^2))</f>
        <v>1.9821209955500094</v>
      </c>
      <c r="AN34" s="11">
        <f t="array" ref="AN34">SQRT(SUM((AN$2:AN$33-$H$2:$H$33)^2))</f>
        <v>2.4304188264205866</v>
      </c>
      <c r="AO34" s="11">
        <f t="array" ref="AO34">SQRT(SUM((AO$2:AO$33-$H$2:$H$33)^2))</f>
        <v>1.9825009627296299</v>
      </c>
      <c r="AP34" s="11">
        <f t="array" ref="AP34">SQRT(SUM((AP$2:AP$33-$H$2:$H$33)^2))</f>
        <v>1.8656242820722977</v>
      </c>
      <c r="AQ34" s="11">
        <f t="array" ref="AQ34">SQRT(SUM((AQ$2:AQ$33-$H$2:$H$33)^2))</f>
        <v>1.7151529223822315</v>
      </c>
      <c r="AR34" s="11">
        <f t="array" ref="AR34">SQRT(SUM((AR$2:AR$33-$H$2:$H$33)^2))</f>
        <v>2.425287364106826</v>
      </c>
      <c r="AS34" s="11">
        <f t="array" ref="AS34">SQRT(SUM((AS$2:AS$33-$H$2:$H$33)^2))</f>
        <v>1.984335897837505</v>
      </c>
      <c r="AT34" s="11">
        <f t="array" ref="AT34">SQRT(SUM((AT$2:AT$33-$H$2:$H$33)^2))</f>
        <v>2.8023803347046043</v>
      </c>
      <c r="AU34" s="11">
        <f t="array" ref="AU34">SQRT(SUM((AU$2:AU$33-$H$2:$H$33)^2))</f>
        <v>1.9831177818794086</v>
      </c>
      <c r="AV34" s="11">
        <f t="array" ref="AV34">SQRT(SUM((AV$2:AV$33-$H$2:$H$33)^2))</f>
        <v>2.4263904866334594</v>
      </c>
      <c r="AW34" s="11">
        <f t="array" ref="AW34">SQRT(SUM((AW$2:AW$33-$H$2:$H$33)^2))</f>
        <v>2.2169059627327012</v>
      </c>
      <c r="AX34" s="11">
        <f t="array" ref="AX34">SQRT(SUM((AX$2:AX$33-$H$2:$H$33)^2))</f>
        <v>2.6219414187637655</v>
      </c>
      <c r="AY34" s="11">
        <f t="array" ref="AY34">SQRT(SUM((AY$2:AY$33-$H$2:$H$33)^2))</f>
        <v>2.5245430171936163</v>
      </c>
      <c r="AZ34" s="11">
        <f t="array" ref="AZ34">SQRT(SUM((AZ$2:AZ$33-$H$2:$H$33)^2))</f>
        <v>2.6202237262845847</v>
      </c>
      <c r="BA34" s="11">
        <f t="array" ref="BA34">SQRT(SUM((BA$2:BA$33-$H$2:$H$33)^2))</f>
        <v>0.72494614314779215</v>
      </c>
      <c r="BB34" s="11">
        <f t="array" ref="BB34">SQRT(SUM((BB$2:BB$33-$H$2:$H$33)^2))</f>
        <v>0.55066415322809403</v>
      </c>
      <c r="BC34" s="11">
        <f t="array" ref="BC34">SQRT(SUM((BC$2:BC$33-$H$2:$H$33)^2))</f>
        <v>1.7148524128125875</v>
      </c>
      <c r="BD34" s="11">
        <f t="array" ref="BD34">SQRT(SUM((BD$2:BD$33-$H$2:$H$33)^2))</f>
        <v>2.4309862619605744</v>
      </c>
      <c r="BE34" s="11">
        <f t="array" ref="BE34">SQRT(SUM((BE$2:BE$33-$H$2:$H$33)^2))</f>
        <v>2.4268519377795315</v>
      </c>
      <c r="BF34" s="11">
        <f t="array" ref="BF34">SQRT(SUM((BF$2:BF$33-$H$2:$H$33)^2))</f>
        <v>2.622463763930972</v>
      </c>
      <c r="BG34" s="11">
        <f t="array" ref="BG34">SQRT(SUM((BG$2:BG$33-$H$2:$H$33)^2))</f>
        <v>2.2152011776177432</v>
      </c>
      <c r="BH34" s="11">
        <f t="array" ref="BH34">SQRT(SUM((BH$2:BH$33-$H$2:$H$33)^2))</f>
        <v>2.214563367941202</v>
      </c>
      <c r="BI34" s="11">
        <f t="array" ref="BI34">SQRT(SUM((BI$2:BI$33-$H$2:$H$33)^2))</f>
        <v>2.6213427474081143</v>
      </c>
      <c r="BJ34" s="11">
        <f t="array" ref="BJ34">SQRT(SUM((BJ$2:BJ$33-$H$2:$H$33)^2))</f>
        <v>2.0976014531399123</v>
      </c>
      <c r="BK34" s="11">
        <f t="array" ref="BK34">SQRT(SUM((BK$2:BK$33-$H$2:$H$33)^2))</f>
        <v>2.2130906046717702</v>
      </c>
      <c r="BL34" s="11">
        <f t="array" ref="BL34">SQRT(SUM((BL$2:BL$33-$H$2:$H$33)^2))</f>
        <v>2.9730161908951698</v>
      </c>
      <c r="BM34" s="11">
        <f t="array" ref="BM34">SQRT(SUM((BM$2:BM$33-$H$2:$H$33)^2))</f>
        <v>1.8494040210655718</v>
      </c>
      <c r="BN34" s="11">
        <f t="array" ref="BN34">SQRT(SUM((BN$2:BN$33-$H$2:$H$33)^2))</f>
        <v>0.86094835163472239</v>
      </c>
      <c r="BO34" s="11">
        <f t="array" ref="BO34">SQRT(SUM((BO$2:BO$33-$H$2:$H$33)^2))</f>
        <v>2.8029049474918812</v>
      </c>
      <c r="BP34" s="11">
        <f t="array" ref="BP34">SQRT(SUM((BP$2:BP$33-$H$2:$H$33)^2))</f>
        <v>1.9824538985841451</v>
      </c>
      <c r="BQ34" s="11">
        <f t="array" ref="BQ34">SQRT(SUM((BQ$2:BQ$33-$H$2:$H$33)^2))</f>
        <v>0.55066415322809403</v>
      </c>
      <c r="BR34" s="11">
        <f t="array" ref="BR34">SQRT(SUM((BR$2:BR$33-$H$2:$H$33)^2))</f>
        <v>1.9796041622782916</v>
      </c>
      <c r="BS34" s="11">
        <f t="array" ref="BS34">SQRT(SUM((BS$2:BS$33-$H$2:$H$33)^2))</f>
        <v>1.9829634583283691</v>
      </c>
      <c r="BT34" s="11">
        <f t="array" ref="BT34">SQRT(SUM((BT$2:BT$33-$H$2:$H$33)^2))</f>
        <v>2.4266693185892305</v>
      </c>
      <c r="BU34" s="11">
        <f t="array" ref="BU34">SQRT(SUM((BU$2:BU$33-$H$2:$H$33)^2))</f>
        <v>1.9827335367829799</v>
      </c>
      <c r="BV34" s="11">
        <f t="array" ref="BV34">SQRT(SUM((BV$2:BV$33-$H$2:$H$33)^2))</f>
        <v>1.7148524128125875</v>
      </c>
      <c r="BW34" s="11">
        <f t="array" ref="BW34">SQRT(SUM((BW$2:BW$33-$H$2:$H$33)^2))</f>
        <v>2.6233622871035895</v>
      </c>
      <c r="BX34" s="11">
        <f t="array" ref="BX34">SQRT(SUM((BX$2:BX$33-$H$2:$H$33)^2))</f>
        <v>1.9829634583283691</v>
      </c>
      <c r="BY34" s="11">
        <f t="array" ref="BY34">SQRT(SUM((BY$2:BY$33-$H$2:$H$33)^2))</f>
        <v>2.4287279740802776</v>
      </c>
      <c r="BZ34" s="11">
        <f t="array" ref="BZ34">SQRT(SUM((BZ$2:BZ$33-$H$2:$H$33)^2))</f>
        <v>2.4328452374141669</v>
      </c>
      <c r="CA34" s="11">
        <f t="array" ref="CA34">SQRT(SUM((CA$2:CA$33-$H$2:$H$33)^2))</f>
        <v>0.86094835163472239</v>
      </c>
      <c r="CB34" s="11">
        <f t="array" ref="CB34">SQRT(SUM((CB$2:CB$33-$H$2:$H$33)^2))</f>
        <v>1.7148311628545656</v>
      </c>
      <c r="CC34" s="11">
        <f t="array" ref="CC34">SQRT(SUM((CC$2:CC$33-$H$2:$H$33)^2))</f>
        <v>2.4311345601805323</v>
      </c>
      <c r="CD34" s="11">
        <f t="array" ref="CD34">SQRT(SUM((CD$2:CD$33-$H$2:$H$33)^2))</f>
        <v>1.7163468579639398</v>
      </c>
      <c r="CE34" s="11">
        <f t="array" ref="CE34">SQRT(SUM((CE$2:CE$33-$H$2:$H$33)^2))</f>
        <v>1.9816458742727865</v>
      </c>
      <c r="CF34" s="11">
        <f t="array" ref="CF34">SQRT(SUM((CF$2:CF$33-$H$2:$H$33)^2))</f>
        <v>1.9810590195330571</v>
      </c>
      <c r="CG34" s="11">
        <f t="array" ref="CG34">SQRT(SUM((CG$2:CG$33-$H$2:$H$33)^2))</f>
        <v>2.2177967522640558</v>
      </c>
      <c r="CH34" s="11">
        <f t="array" ref="CH34">SQRT(SUM((CH$2:CH$33-$H$2:$H$33)^2))</f>
        <v>1.9804418147964751</v>
      </c>
      <c r="CI34" s="11">
        <f t="array" ref="CI34">SQRT(SUM((CI$2:CI$33-$H$2:$H$33)^2))</f>
        <v>1.7169774300724552</v>
      </c>
      <c r="CJ34" s="11">
        <f t="array" ref="CJ34">SQRT(SUM((CJ$2:CJ$33-$H$2:$H$33)^2))</f>
        <v>1.9827138496108387</v>
      </c>
      <c r="CK34" s="11">
        <f t="array" ref="CK34">SQRT(SUM((CK$2:CK$33-$H$2:$H$33)^2))</f>
        <v>1.4120893503917444</v>
      </c>
      <c r="CL34" s="11">
        <f t="array" ref="CL34">SQRT(SUM((CL$2:CL$33-$H$2:$H$33)^2))</f>
        <v>2.8021415781099499</v>
      </c>
      <c r="CM34" s="11">
        <f t="array" ref="CM34">SQRT(SUM((CM$2:CM$33-$H$2:$H$33)^2))</f>
        <v>1.980528063868972</v>
      </c>
      <c r="CN34" s="11">
        <f t="array" ref="CN34">SQRT(SUM((CN$2:CN$33-$H$2:$H$33)^2))</f>
        <v>1.2351303212474622</v>
      </c>
      <c r="CO34" s="11">
        <f t="array" ref="CO34">SQRT(SUM((CO$2:CO$33-$H$2:$H$33)^2))</f>
        <v>2.7222247924075562</v>
      </c>
      <c r="CP34" s="11">
        <f t="array" ref="CP34">SQRT(SUM((CP$2:CP$33-$H$2:$H$33)^2))</f>
        <v>3.0625424676498647</v>
      </c>
      <c r="CQ34" s="11">
        <f t="array" ref="CQ34">SQRT(SUM((CQ$2:CQ$33-$H$2:$H$33)^2))</f>
        <v>2.2163781584079962</v>
      </c>
      <c r="CR34" s="11">
        <f t="array" ref="CR34">SQRT(SUM((CR$2:CR$33-$H$2:$H$33)^2))</f>
        <v>1.196660932771648</v>
      </c>
      <c r="CS34" s="11">
        <f t="array" ref="CS34">SQRT(SUM((CS$2:CS$33-$H$2:$H$33)^2))</f>
        <v>2.2177284183240387</v>
      </c>
      <c r="CT34" s="11">
        <f t="array" ref="CT34">SQRT(SUM((CT$2:CT$33-$H$2:$H$33)^2))</f>
        <v>2.2134079868372183</v>
      </c>
      <c r="CU34" s="11">
        <f t="array" ref="CU34">SQRT(SUM((CU$2:CU$33-$H$2:$H$33)^2))</f>
        <v>2.4289401642500881</v>
      </c>
      <c r="CV34" s="11">
        <f t="array" ref="CV34">SQRT(SUM((CV$2:CV$33-$H$2:$H$33)^2))</f>
        <v>2.5394265841382624</v>
      </c>
      <c r="CW34" s="11">
        <f t="array" ref="CW34">SQRT(SUM((CW$2:CW$33-$H$2:$H$33)^2))</f>
        <v>2.4267883779436139</v>
      </c>
      <c r="CX34" s="11">
        <f t="array" ref="CX34">SQRT(SUM((CX$2:CX$33-$H$2:$H$33)^2))</f>
        <v>1.7148524128125875</v>
      </c>
      <c r="CY34" s="11">
        <f t="array" ref="CY34">SQRT(SUM((CY$2:CY$33-$H$2:$H$33)^2))</f>
        <v>2.42702836288978</v>
      </c>
      <c r="CZ34" s="11">
        <f t="array" ref="CZ34">SQRT(SUM((CZ$2:CZ$33-$H$2:$H$33)^2))</f>
        <v>1.9832682274259728</v>
      </c>
      <c r="DA34" s="11">
        <f t="array" ref="DA34">SQRT(SUM((DA$2:DA$33-$H$2:$H$33)^2))</f>
        <v>1.715134572333022</v>
      </c>
      <c r="DB34" s="11">
        <f t="array" ref="DB34">SQRT(SUM((DB$2:DB$33-$H$2:$H$33)^2))</f>
        <v>1.9827138496108387</v>
      </c>
      <c r="DC34" s="11">
        <f t="array" ref="DC34">SQRT(SUM((DC$2:DC$33-$H$2:$H$33)^2))</f>
        <v>2.4292516925888599</v>
      </c>
      <c r="DD34" s="11">
        <f t="array" ref="DD34">SQRT(SUM((DD$2:DD$33-$H$2:$H$33)^2))</f>
        <v>2.2168269580190678</v>
      </c>
      <c r="DE34" s="11">
        <f t="array" ref="DE34">SQRT(SUM((DE$2:DE$33-$H$2:$H$33)^2))</f>
        <v>1.9821490042778622</v>
      </c>
      <c r="DF34" s="11">
        <f t="array" ref="DF34">SQRT(SUM((DF$2:DF$33-$H$2:$H$33)^2))</f>
        <v>2.4289343631372238</v>
      </c>
      <c r="DG34" s="11">
        <f t="array" ref="DG34">SQRT(SUM((DG$2:DG$33-$H$2:$H$33)^2))</f>
        <v>2.4258083922741642</v>
      </c>
      <c r="DH34" s="11">
        <f t="array" ref="DH34">SQRT(SUM((DH$2:DH$33-$H$2:$H$33)^2))</f>
        <v>2.806835481056404</v>
      </c>
    </row>
    <row r="35" spans="1:112" ht="25.2" x14ac:dyDescent="0.55000000000000004">
      <c r="A35" s="24" t="s">
        <v>145</v>
      </c>
      <c r="G35" t="s">
        <v>146</v>
      </c>
      <c r="M35" s="11">
        <f t="array" ref="M35">SQRT(SUM((M$2:M$33-$I$2:$I$33)^2))</f>
        <v>0.97270083125798701</v>
      </c>
      <c r="N35" s="11">
        <f t="array" ref="N35">SQRT(SUM((N$2:N$33-$I$2:$I$33)^2))</f>
        <v>1.9372231564826301</v>
      </c>
      <c r="O35" s="11">
        <f t="array" ref="O35">SQRT(SUM((O$2:O$33-$I$2:$I$33)^2))</f>
        <v>1.9382341992893855</v>
      </c>
      <c r="P35" s="11">
        <f t="array" ref="P35">SQRT(SUM((P$2:P$33-$I$2:$I$33)^2))</f>
        <v>1.0199821252867323</v>
      </c>
      <c r="Q35" s="11">
        <f t="array" ref="Q35">SQRT(SUM((Q$2:Q$33-$I$2:$I$33)^2))</f>
        <v>2.130472320892165</v>
      </c>
      <c r="R35" s="11">
        <f t="array" ref="R35">SQRT(SUM((R$2:R$33-$I$2:$I$33)^2))</f>
        <v>2.3939787372401091</v>
      </c>
      <c r="S35" s="11">
        <f t="array" ref="S35">SQRT(SUM((S$2:S$33-$I$2:$I$33)^2))</f>
        <v>2.3975567108122773</v>
      </c>
      <c r="T35" s="11">
        <f t="array" ref="T35">SQRT(SUM((T$2:T$33-$I$2:$I$33)^2))</f>
        <v>1.3401498189850494</v>
      </c>
      <c r="U35" s="11">
        <f t="array" ref="U35">SQRT(SUM((U$2:U$33-$I$2:$I$33)^2))</f>
        <v>2.2581486349769566</v>
      </c>
      <c r="V35" s="11">
        <f t="array" ref="V35">SQRT(SUM((V$2:V$33-$I$2:$I$33)^2))</f>
        <v>0.82591511032585285</v>
      </c>
      <c r="W35" s="11">
        <f t="array" ref="W35">SQRT(SUM((W$2:W$33-$I$2:$I$33)^2))</f>
        <v>2.2788337933433431</v>
      </c>
      <c r="X35" s="11">
        <f t="array" ref="X35">SQRT(SUM((X$2:X$33-$I$2:$I$33)^2))</f>
        <v>2.1795687464307916</v>
      </c>
      <c r="Y35" s="11">
        <f t="array" ref="Y35">SQRT(SUM((Y$2:Y$33-$I$2:$I$33)^2))</f>
        <v>1.1281227064659765</v>
      </c>
      <c r="Z35" s="11">
        <f t="array" ref="Z35">SQRT(SUM((Z$2:Z$33-$I$2:$I$33)^2))</f>
        <v>2.3947077501902667</v>
      </c>
      <c r="AA35" s="11">
        <f t="array" ref="AA35">SQRT(SUM((AA$2:AA$33-$I$2:$I$33)^2))</f>
        <v>1.4959317762926883</v>
      </c>
      <c r="AB35" s="11">
        <f t="array" ref="AB35">SQRT(SUM((AB$2:AB$33-$I$2:$I$33)^2))</f>
        <v>1.9382341992893855</v>
      </c>
      <c r="AC35" s="11">
        <f t="array" ref="AC35">SQRT(SUM((AC$2:AC$33-$I$2:$I$33)^2))</f>
        <v>2.3972741800629831</v>
      </c>
      <c r="AD35" s="11">
        <f t="array" ref="AD35">SQRT(SUM((AD$2:AD$33-$I$2:$I$33)^2))</f>
        <v>2.3975567108122773</v>
      </c>
      <c r="AE35" s="11">
        <f t="array" ref="AE35">SQRT(SUM((AE$2:AE$33-$I$2:$I$33)^2))</f>
        <v>0.94700938372330135</v>
      </c>
      <c r="AF35" s="11">
        <f t="array" ref="AF35">SQRT(SUM((AF$2:AF$33-$I$2:$I$33)^2))</f>
        <v>2.1794035346715477</v>
      </c>
      <c r="AG35" s="11">
        <f t="array" ref="AG35">SQRT(SUM((AG$2:AG$33-$I$2:$I$33)^2))</f>
        <v>1.0211802651105153</v>
      </c>
      <c r="AH35" s="11">
        <f t="array" ref="AH35">SQRT(SUM((AH$2:AH$33-$I$2:$I$33)^2))</f>
        <v>1.7700560847499047</v>
      </c>
      <c r="AI35" s="11">
        <f t="array" ref="AI35">SQRT(SUM((AI$2:AI$33-$I$2:$I$33)^2))</f>
        <v>1.937574270682624</v>
      </c>
      <c r="AJ35" s="11">
        <f t="array" ref="AJ35">SQRT(SUM((AJ$2:AJ$33-$I$2:$I$33)^2))</f>
        <v>2.6766555791949207</v>
      </c>
      <c r="AK35" s="11">
        <f t="array" ref="AK35">SQRT(SUM((AK$2:AK$33-$I$2:$I$33)^2))</f>
        <v>1.9416883897300314</v>
      </c>
      <c r="AL35" s="11">
        <f t="array" ref="AL35">SQRT(SUM((AL$2:AL$33-$I$2:$I$33)^2))</f>
        <v>2.589365009212734</v>
      </c>
      <c r="AM35" s="11">
        <f t="array" ref="AM35">SQRT(SUM((AM$2:AM$33-$I$2:$I$33)^2))</f>
        <v>1.9410114911540117</v>
      </c>
      <c r="AN35" s="11">
        <f t="array" ref="AN35">SQRT(SUM((AN$2:AN$33-$I$2:$I$33)^2))</f>
        <v>2.3945914479783084</v>
      </c>
      <c r="AO35" s="11">
        <f t="array" ref="AO35">SQRT(SUM((AO$2:AO$33-$I$2:$I$33)^2))</f>
        <v>1.9393538372049441</v>
      </c>
      <c r="AP35" s="11">
        <f t="array" ref="AP35">SQRT(SUM((AP$2:AP$33-$I$2:$I$33)^2))</f>
        <v>2.1807675227216792</v>
      </c>
      <c r="AQ35" s="11">
        <f t="array" ref="AQ35">SQRT(SUM((AQ$2:AQ$33-$I$2:$I$33)^2))</f>
        <v>1.2565289236557575</v>
      </c>
      <c r="AR35" s="11">
        <f t="array" ref="AR35">SQRT(SUM((AR$2:AR$33-$I$2:$I$33)^2))</f>
        <v>2.0428272142617154</v>
      </c>
      <c r="AS35" s="11">
        <f t="array" ref="AS35">SQRT(SUM((AS$2:AS$33-$I$2:$I$33)^2))</f>
        <v>1.9385773533803112</v>
      </c>
      <c r="AT35" s="11">
        <f t="array" ref="AT35">SQRT(SUM((AT$2:AT$33-$I$2:$I$33)^2))</f>
        <v>2.5487273347893624</v>
      </c>
      <c r="AU35" s="11">
        <f t="array" ref="AU35">SQRT(SUM((AU$2:AU$33-$I$2:$I$33)^2))</f>
        <v>1.553788373826454</v>
      </c>
      <c r="AV35" s="11">
        <f t="array" ref="AV35">SQRT(SUM((AV$2:AV$33-$I$2:$I$33)^2))</f>
        <v>1.5018565541808657</v>
      </c>
      <c r="AW35" s="11">
        <f t="array" ref="AW35">SQRT(SUM((AW$2:AW$33-$I$2:$I$33)^2))</f>
        <v>2.1800413223422916</v>
      </c>
      <c r="AX35" s="11">
        <f t="array" ref="AX35">SQRT(SUM((AX$2:AX$33-$I$2:$I$33)^2))</f>
        <v>1.2780196419581102</v>
      </c>
      <c r="AY35" s="11">
        <f t="array" ref="AY35">SQRT(SUM((AY$2:AY$33-$I$2:$I$33)^2))</f>
        <v>2.5946089577293092</v>
      </c>
      <c r="AZ35" s="11">
        <f t="array" ref="AZ35">SQRT(SUM((AZ$2:AZ$33-$I$2:$I$33)^2))</f>
        <v>1.4285944511794109</v>
      </c>
      <c r="BA35" s="11">
        <f t="array" ref="BA35">SQRT(SUM((BA$2:BA$33-$I$2:$I$33)^2))</f>
        <v>1.9382341992893855</v>
      </c>
      <c r="BB35" s="11">
        <f t="array" ref="BB35">SQRT(SUM((BB$2:BB$33-$I$2:$I$33)^2))</f>
        <v>2.1804839078603768</v>
      </c>
      <c r="BC35" s="11">
        <f t="array" ref="BC35">SQRT(SUM((BC$2:BC$33-$I$2:$I$33)^2))</f>
        <v>1.4677293019373614</v>
      </c>
      <c r="BD35" s="11">
        <f t="array" ref="BD35">SQRT(SUM((BD$2:BD$33-$I$2:$I$33)^2))</f>
        <v>2.3956059978994313</v>
      </c>
      <c r="BE35" s="11">
        <f t="array" ref="BE35">SQRT(SUM((BE$2:BE$33-$I$2:$I$33)^2))</f>
        <v>1.3639950055601995</v>
      </c>
      <c r="BF35" s="11">
        <f t="array" ref="BF35">SQRT(SUM((BF$2:BF$33-$I$2:$I$33)^2))</f>
        <v>2.5898632751811439</v>
      </c>
      <c r="BG35" s="11">
        <f t="array" ref="BG35">SQRT(SUM((BG$2:BG$33-$I$2:$I$33)^2))</f>
        <v>1.1836540458643547</v>
      </c>
      <c r="BH35" s="11">
        <f t="array" ref="BH35">SQRT(SUM((BH$2:BH$33-$I$2:$I$33)^2))</f>
        <v>1.8837391211253478</v>
      </c>
      <c r="BI35" s="11">
        <f t="array" ref="BI35">SQRT(SUM((BI$2:BI$33-$I$2:$I$33)^2))</f>
        <v>2.5911379631128661</v>
      </c>
      <c r="BJ35" s="11">
        <f t="array" ref="BJ35">SQRT(SUM((BJ$2:BJ$33-$I$2:$I$33)^2))</f>
        <v>2.1792226885344679</v>
      </c>
      <c r="BK35" s="11">
        <f t="array" ref="BK35">SQRT(SUM((BK$2:BK$33-$I$2:$I$33)^2))</f>
        <v>2.1787521724602574</v>
      </c>
      <c r="BL35" s="11">
        <f t="array" ref="BL35">SQRT(SUM((BL$2:BL$33-$I$2:$I$33)^2))</f>
        <v>2.948069966340825</v>
      </c>
      <c r="BM35" s="11">
        <f t="array" ref="BM35">SQRT(SUM((BM$2:BM$33-$I$2:$I$33)^2))</f>
        <v>1.94226701282069</v>
      </c>
      <c r="BN35" s="11">
        <f t="array" ref="BN35">SQRT(SUM((BN$2:BN$33-$I$2:$I$33)^2))</f>
        <v>1.9416883897300314</v>
      </c>
      <c r="BO35" s="11">
        <f t="array" ref="BO35">SQRT(SUM((BO$2:BO$33-$I$2:$I$33)^2))</f>
        <v>2.4233636406657801</v>
      </c>
      <c r="BP35" s="11">
        <f t="array" ref="BP35">SQRT(SUM((BP$2:BP$33-$I$2:$I$33)^2))</f>
        <v>1.3401498189850494</v>
      </c>
      <c r="BQ35" s="11">
        <f t="array" ref="BQ35">SQRT(SUM((BQ$2:BQ$33-$I$2:$I$33)^2))</f>
        <v>2.1804839078603768</v>
      </c>
      <c r="BR35" s="11">
        <f t="array" ref="BR35">SQRT(SUM((BR$2:BR$33-$I$2:$I$33)^2))</f>
        <v>1.6041704859722394</v>
      </c>
      <c r="BS35" s="11">
        <f t="array" ref="BS35">SQRT(SUM((BS$2:BS$33-$I$2:$I$33)^2))</f>
        <v>1.1420922351412133</v>
      </c>
      <c r="BT35" s="11">
        <f t="array" ref="BT35">SQRT(SUM((BT$2:BT$33-$I$2:$I$33)^2))</f>
        <v>2.2614355692146222</v>
      </c>
      <c r="BU35" s="11">
        <f t="array" ref="BU35">SQRT(SUM((BU$2:BU$33-$I$2:$I$33)^2))</f>
        <v>1.940225479481994</v>
      </c>
      <c r="BV35" s="11">
        <f t="array" ref="BV35">SQRT(SUM((BV$2:BV$33-$I$2:$I$33)^2))</f>
        <v>1.4677293019373614</v>
      </c>
      <c r="BW35" s="11">
        <f t="array" ref="BW35">SQRT(SUM((BW$2:BW$33-$I$2:$I$33)^2))</f>
        <v>2.3178872257706575</v>
      </c>
      <c r="BX35" s="11">
        <f t="array" ref="BX35">SQRT(SUM((BX$2:BX$33-$I$2:$I$33)^2))</f>
        <v>1.1420922351412133</v>
      </c>
      <c r="BY35" s="11">
        <f t="array" ref="BY35">SQRT(SUM((BY$2:BY$33-$I$2:$I$33)^2))</f>
        <v>1.1431623994501372</v>
      </c>
      <c r="BZ35" s="11">
        <f t="array" ref="BZ35">SQRT(SUM((BZ$2:BZ$33-$I$2:$I$33)^2))</f>
        <v>2.7766624796360011</v>
      </c>
      <c r="CA35" s="11">
        <f t="array" ref="CA35">SQRT(SUM((CA$2:CA$33-$I$2:$I$33)^2))</f>
        <v>1.9416883897300314</v>
      </c>
      <c r="CB35" s="11">
        <f t="array" ref="CB35">SQRT(SUM((CB$2:CB$33-$I$2:$I$33)^2))</f>
        <v>1.6651401611884065</v>
      </c>
      <c r="CC35" s="11">
        <f t="array" ref="CC35">SQRT(SUM((CC$2:CC$33-$I$2:$I$33)^2))</f>
        <v>2.051591943538194</v>
      </c>
      <c r="CD35" s="11">
        <f t="array" ref="CD35">SQRT(SUM((CD$2:CD$33-$I$2:$I$33)^2))</f>
        <v>1.6655222360022388</v>
      </c>
      <c r="CE35" s="11">
        <f t="array" ref="CE35">SQRT(SUM((CE$2:CE$33-$I$2:$I$33)^2))</f>
        <v>1.9369029782200968</v>
      </c>
      <c r="CF35" s="11">
        <f t="array" ref="CF35">SQRT(SUM((CF$2:CF$33-$I$2:$I$33)^2))</f>
        <v>1.938830519687736</v>
      </c>
      <c r="CG35" s="11">
        <f t="array" ref="CG35">SQRT(SUM((CG$2:CG$33-$I$2:$I$33)^2))</f>
        <v>2.176297254577177</v>
      </c>
      <c r="CH35" s="11">
        <f t="array" ref="CH35">SQRT(SUM((CH$2:CH$33-$I$2:$I$33)^2))</f>
        <v>1.2760035541696146</v>
      </c>
      <c r="CI35" s="11">
        <f t="array" ref="CI35">SQRT(SUM((CI$2:CI$33-$I$2:$I$33)^2))</f>
        <v>1.6675385832545411</v>
      </c>
      <c r="CJ35" s="11">
        <f t="array" ref="CJ35">SQRT(SUM((CJ$2:CJ$33-$I$2:$I$33)^2))</f>
        <v>1.1048244971684973</v>
      </c>
      <c r="CK35" s="11">
        <f t="array" ref="CK35">SQRT(SUM((CK$2:CK$33-$I$2:$I$33)^2))</f>
        <v>1.9420814396228345</v>
      </c>
      <c r="CL35" s="11">
        <f t="array" ref="CL35">SQRT(SUM((CL$2:CL$33-$I$2:$I$33)^2))</f>
        <v>2.421802817870315</v>
      </c>
      <c r="CM35" s="11">
        <f t="array" ref="CM35">SQRT(SUM((CM$2:CM$33-$I$2:$I$33)^2))</f>
        <v>1.6800083522037623</v>
      </c>
      <c r="CN35" s="11">
        <f t="array" ref="CN35">SQRT(SUM((CN$2:CN$33-$I$2:$I$33)^2))</f>
        <v>1.6667069955467801</v>
      </c>
      <c r="CO35" s="11">
        <f t="array" ref="CO35">SQRT(SUM((CO$2:CO$33-$I$2:$I$33)^2))</f>
        <v>2.9477261235789523</v>
      </c>
      <c r="CP35" s="11">
        <f t="array" ref="CP35">SQRT(SUM((CP$2:CP$33-$I$2:$I$33)^2))</f>
        <v>3.2622133132755105</v>
      </c>
      <c r="CQ35" s="11">
        <f t="array" ref="CQ35">SQRT(SUM((CQ$2:CQ$33-$I$2:$I$33)^2))</f>
        <v>2.1766997915444803</v>
      </c>
      <c r="CR35" s="11">
        <f t="array" ref="CR35">SQRT(SUM((CR$2:CR$33-$I$2:$I$33)^2))</f>
        <v>1.940660622260429</v>
      </c>
      <c r="CS35" s="11">
        <f t="array" ref="CS35">SQRT(SUM((CS$2:CS$33-$I$2:$I$33)^2))</f>
        <v>1.1213831357955244</v>
      </c>
      <c r="CT35" s="11">
        <f t="array" ref="CT35">SQRT(SUM((CT$2:CT$33-$I$2:$I$33)^2))</f>
        <v>1.6715485363623399</v>
      </c>
      <c r="CU35" s="11">
        <f t="array" ref="CU35">SQRT(SUM((CU$2:CU$33-$I$2:$I$33)^2))</f>
        <v>0.85525195336494708</v>
      </c>
      <c r="CV35" s="11">
        <f t="array" ref="CV35">SQRT(SUM((CV$2:CV$33-$I$2:$I$33)^2))</f>
        <v>2.7744024985477505</v>
      </c>
      <c r="CW35" s="11">
        <f t="array" ref="CW35">SQRT(SUM((CW$2:CW$33-$I$2:$I$33)^2))</f>
        <v>2.0490916586263888</v>
      </c>
      <c r="CX35" s="11">
        <f t="array" ref="CX35">SQRT(SUM((CX$2:CX$33-$I$2:$I$33)^2))</f>
        <v>1.4677293019373614</v>
      </c>
      <c r="CY35" s="11">
        <f t="array" ref="CY35">SQRT(SUM((CY$2:CY$33-$I$2:$I$33)^2))</f>
        <v>2.394216397390851</v>
      </c>
      <c r="CZ35" s="11">
        <f t="array" ref="CZ35">SQRT(SUM((CZ$2:CZ$33-$I$2:$I$33)^2))</f>
        <v>1.2184614508506357</v>
      </c>
      <c r="DA35" s="11">
        <f t="array" ref="DA35">SQRT(SUM((DA$2:DA$33-$I$2:$I$33)^2))</f>
        <v>1.6690742175937343</v>
      </c>
      <c r="DB35" s="11">
        <f t="array" ref="DB35">SQRT(SUM((DB$2:DB$33-$I$2:$I$33)^2))</f>
        <v>1.1048244971684973</v>
      </c>
      <c r="DC35" s="11">
        <f t="array" ref="DC35">SQRT(SUM((DC$2:DC$33-$I$2:$I$33)^2))</f>
        <v>2.0483412180137841</v>
      </c>
      <c r="DD35" s="11">
        <f t="array" ref="DD35">SQRT(SUM((DD$2:DD$33-$I$2:$I$33)^2))</f>
        <v>1.9523764843262967</v>
      </c>
      <c r="DE35" s="11">
        <f t="array" ref="DE35">SQRT(SUM((DE$2:DE$33-$I$2:$I$33)^2))</f>
        <v>1.2711128603261306</v>
      </c>
      <c r="DF35" s="11">
        <f t="array" ref="DF35">SQRT(SUM((DF$2:DF$33-$I$2:$I$33)^2))</f>
        <v>2.3945337375195592</v>
      </c>
      <c r="DG35" s="11">
        <f t="array" ref="DG35">SQRT(SUM((DG$2:DG$33-$I$2:$I$33)^2))</f>
        <v>2.3926335198055453</v>
      </c>
      <c r="DH35" s="11">
        <f t="array" ref="DH35">SQRT(SUM((DH$2:DH$33-$I$2:$I$33)^2))</f>
        <v>2.7770710662013185</v>
      </c>
    </row>
    <row r="36" spans="1:112" ht="25.2" x14ac:dyDescent="0.55000000000000004">
      <c r="A36" s="13">
        <f>SUM(M39:DH39)</f>
        <v>135.07496077425091</v>
      </c>
      <c r="G36" t="s">
        <v>147</v>
      </c>
      <c r="M36" s="11">
        <f t="array" ref="M36">SQRT(SUM((M$2:M$33-$J$2:$J$33)^2))</f>
        <v>1.9540610532469709</v>
      </c>
      <c r="N36" s="11">
        <f t="array" ref="N36">SQRT(SUM((N$2:N$33-$J$2:$J$33)^2))</f>
        <v>1.7210539508491149</v>
      </c>
      <c r="O36" s="11">
        <f t="array" ref="O36">SQRT(SUM((O$2:O$33-$J$2:$J$33)^2))</f>
        <v>1.7310047512127513</v>
      </c>
      <c r="P36" s="11">
        <f t="array" ref="P36">SQRT(SUM((P$2:P$33-$J$2:$J$33)^2))</f>
        <v>1.7211847203833586</v>
      </c>
      <c r="Q36" s="11">
        <f t="array" ref="Q36">SQRT(SUM((Q$2:Q$33-$J$2:$J$33)^2))</f>
        <v>2.2258349437225395</v>
      </c>
      <c r="R36" s="11">
        <f t="array" ref="R36">SQRT(SUM((R$2:R$33-$J$2:$J$33)^2))</f>
        <v>2.2214987740800449</v>
      </c>
      <c r="S36" s="11">
        <f t="array" ref="S36">SQRT(SUM((S$2:S$33-$J$2:$J$33)^2))</f>
        <v>2.2316449838796251</v>
      </c>
      <c r="T36" s="11">
        <f t="array" ref="T36">SQRT(SUM((T$2:T$33-$J$2:$J$33)^2))</f>
        <v>0.95724268990103045</v>
      </c>
      <c r="U36" s="11">
        <f t="array" ref="U36">SQRT(SUM((U$2:U$33-$J$2:$J$33)^2))</f>
        <v>1.7234151585616966</v>
      </c>
      <c r="V36" s="11">
        <f t="array" ref="V36">SQRT(SUM((V$2:V$33-$J$2:$J$33)^2))</f>
        <v>1.9681915028369383</v>
      </c>
      <c r="W36" s="11">
        <f t="array" ref="W36">SQRT(SUM((W$2:W$33-$J$2:$J$33)^2))</f>
        <v>2.4346486078940228</v>
      </c>
      <c r="X36" s="11">
        <f t="array" ref="X36">SQRT(SUM((X$2:X$33-$J$2:$J$33)^2))</f>
        <v>1.9990941570424139</v>
      </c>
      <c r="Y36" s="11">
        <f t="array" ref="Y36">SQRT(SUM((Y$2:Y$33-$J$2:$J$33)^2))</f>
        <v>2.2003686871193464</v>
      </c>
      <c r="Z36" s="11">
        <f t="array" ref="Z36">SQRT(SUM((Z$2:Z$33-$J$2:$J$33)^2))</f>
        <v>2.2258240671475948</v>
      </c>
      <c r="AA36" s="11">
        <f t="array" ref="AA36">SQRT(SUM((AA$2:AA$33-$J$2:$J$33)^2))</f>
        <v>1.7209720948139982</v>
      </c>
      <c r="AB36" s="11">
        <f t="array" ref="AB36">SQRT(SUM((AB$2:AB$33-$J$2:$J$33)^2))</f>
        <v>1.7310047512127513</v>
      </c>
      <c r="AC36" s="11">
        <f t="array" ref="AC36">SQRT(SUM((AC$2:AC$33-$J$2:$J$33)^2))</f>
        <v>2.2277164360453461</v>
      </c>
      <c r="AD36" s="11">
        <f t="array" ref="AD36">SQRT(SUM((AD$2:AD$33-$J$2:$J$33)^2))</f>
        <v>2.2316449838796251</v>
      </c>
      <c r="AE36" s="11">
        <f t="array" ref="AE36">SQRT(SUM((AE$2:AE$33-$J$2:$J$33)^2))</f>
        <v>1.695222047945202</v>
      </c>
      <c r="AF36" s="11">
        <f t="array" ref="AF36">SQRT(SUM((AF$2:AF$33-$J$2:$J$33)^2))</f>
        <v>1.994091323351</v>
      </c>
      <c r="AG36" s="11">
        <f t="array" ref="AG36">SQRT(SUM((AG$2:AG$33-$J$2:$J$33)^2))</f>
        <v>1.6952220479452023</v>
      </c>
      <c r="AH36" s="11">
        <f t="array" ref="AH36">SQRT(SUM((AH$2:AH$33-$J$2:$J$33)^2))</f>
        <v>0.98082959872413522</v>
      </c>
      <c r="AI36" s="11">
        <f t="array" ref="AI36">SQRT(SUM((AI$2:AI$33-$J$2:$J$33)^2))</f>
        <v>1.7184670883598048</v>
      </c>
      <c r="AJ36" s="11">
        <f t="array" ref="AJ36">SQRT(SUM((AJ$2:AJ$33-$J$2:$J$33)^2))</f>
        <v>2.8151409823359357</v>
      </c>
      <c r="AK36" s="11">
        <f t="array" ref="AK36">SQRT(SUM((AK$2:AK$33-$J$2:$J$33)^2))</f>
        <v>1.7263369700249986</v>
      </c>
      <c r="AL36" s="11">
        <f t="array" ref="AL36">SQRT(SUM((AL$2:AL$33-$J$2:$J$33)^2))</f>
        <v>2.4449998346564836</v>
      </c>
      <c r="AM36" s="11">
        <f t="array" ref="AM36">SQRT(SUM((AM$2:AM$33-$J$2:$J$33)^2))</f>
        <v>1.7305625379906651</v>
      </c>
      <c r="AN36" s="11">
        <f t="array" ref="AN36">SQRT(SUM((AN$2:AN$33-$J$2:$J$33)^2))</f>
        <v>2.2300784088785579</v>
      </c>
      <c r="AO36" s="11">
        <f t="array" ref="AO36">SQRT(SUM((AO$2:AO$33-$J$2:$J$33)^2))</f>
        <v>1.7260176828057685</v>
      </c>
      <c r="AP36" s="11">
        <f t="array" ref="AP36">SQRT(SUM((AP$2:AP$33-$J$2:$J$33)^2))</f>
        <v>1.9995372129222646</v>
      </c>
      <c r="AQ36" s="11">
        <f t="array" ref="AQ36">SQRT(SUM((AQ$2:AQ$33-$J$2:$J$33)^2))</f>
        <v>1.4159846811355605</v>
      </c>
      <c r="AR36" s="11">
        <f t="array" ref="AR36">SQRT(SUM((AR$2:AR$33-$J$2:$J$33)^2))</f>
        <v>1.7027926078001265</v>
      </c>
      <c r="AS36" s="11">
        <f t="array" ref="AS36">SQRT(SUM((AS$2:AS$33-$J$2:$J$33)^2))</f>
        <v>1.7307175271257853</v>
      </c>
      <c r="AT36" s="11">
        <f t="array" ref="AT36">SQRT(SUM((AT$2:AT$33-$J$2:$J$33)^2))</f>
        <v>2.6274942141737765</v>
      </c>
      <c r="AU36" s="11">
        <f t="array" ref="AU36">SQRT(SUM((AU$2:AU$33-$J$2:$J$33)^2))</f>
        <v>1.7077217476418576</v>
      </c>
      <c r="AV36" s="11">
        <f t="array" ref="AV36">SQRT(SUM((AV$2:AV$33-$J$2:$J$33)^2))</f>
        <v>1.6955524813682614</v>
      </c>
      <c r="AW36" s="11">
        <f t="array" ref="AW36">SQRT(SUM((AW$2:AW$33-$J$2:$J$33)^2))</f>
        <v>1.9978166598804381</v>
      </c>
      <c r="AX36" s="11">
        <f t="array" ref="AX36">SQRT(SUM((AX$2:AX$33-$J$2:$J$33)^2))</f>
        <v>1.9600057038833631</v>
      </c>
      <c r="AY36" s="11">
        <f t="array" ref="AY36">SQRT(SUM((AY$2:AY$33-$J$2:$J$33)^2))</f>
        <v>2.4460711728188267</v>
      </c>
      <c r="AZ36" s="11">
        <f t="array" ref="AZ36">SQRT(SUM((AZ$2:AZ$33-$J$2:$J$33)^2))</f>
        <v>1.9684761154441444</v>
      </c>
      <c r="BA36" s="11">
        <f t="array" ref="BA36">SQRT(SUM((BA$2:BA$33-$J$2:$J$33)^2))</f>
        <v>1.7310047512127513</v>
      </c>
      <c r="BB36" s="11">
        <f t="array" ref="BB36">SQRT(SUM((BB$2:BB$33-$J$2:$J$33)^2))</f>
        <v>1.995053717090117</v>
      </c>
      <c r="BC36" s="11">
        <f t="array" ref="BC36">SQRT(SUM((BC$2:BC$33-$J$2:$J$33)^2))</f>
        <v>7.079983905755062E-2</v>
      </c>
      <c r="BD36" s="11">
        <f t="array" ref="BD36">SQRT(SUM((BD$2:BD$33-$J$2:$J$33)^2))</f>
        <v>2.2222552059302876</v>
      </c>
      <c r="BE36" s="11">
        <f t="array" ref="BE36">SQRT(SUM((BE$2:BE$33-$J$2:$J$33)^2))</f>
        <v>2.1974382682482547</v>
      </c>
      <c r="BF36" s="11">
        <f t="array" ref="BF36">SQRT(SUM((BF$2:BF$33-$J$2:$J$33)^2))</f>
        <v>2.4245623307262107</v>
      </c>
      <c r="BG36" s="11">
        <f t="array" ref="BG36">SQRT(SUM((BG$2:BG$33-$J$2:$J$33)^2))</f>
        <v>1.4008843070293635</v>
      </c>
      <c r="BH36" s="11">
        <f t="array" ref="BH36">SQRT(SUM((BH$2:BH$33-$J$2:$J$33)^2))</f>
        <v>1.9887165264583448</v>
      </c>
      <c r="BI36" s="11">
        <f t="array" ref="BI36">SQRT(SUM((BI$2:BI$33-$J$2:$J$33)^2))</f>
        <v>2.4389294972839481</v>
      </c>
      <c r="BJ36" s="11">
        <f t="array" ref="BJ36">SQRT(SUM((BJ$2:BJ$33-$J$2:$J$33)^2))</f>
        <v>2.0010698954953861</v>
      </c>
      <c r="BK36" s="11">
        <f t="array" ref="BK36">SQRT(SUM((BK$2:BK$33-$J$2:$J$33)^2))</f>
        <v>1.9963210598050767</v>
      </c>
      <c r="BL36" s="11">
        <f t="array" ref="BL36">SQRT(SUM((BL$2:BL$33-$J$2:$J$33)^2))</f>
        <v>2.8095994364297296</v>
      </c>
      <c r="BM36" s="11">
        <f t="array" ref="BM36">SQRT(SUM((BM$2:BM$33-$J$2:$J$33)^2))</f>
        <v>1.7329338014821383</v>
      </c>
      <c r="BN36" s="11">
        <f t="array" ref="BN36">SQRT(SUM((BN$2:BN$33-$J$2:$J$33)^2))</f>
        <v>1.7263369700249986</v>
      </c>
      <c r="BO36" s="11">
        <f t="array" ref="BO36">SQRT(SUM((BO$2:BO$33-$J$2:$J$33)^2))</f>
        <v>2.2237240292027227</v>
      </c>
      <c r="BP36" s="11">
        <f t="array" ref="BP36">SQRT(SUM((BP$2:BP$33-$J$2:$J$33)^2))</f>
        <v>0.95724268990103045</v>
      </c>
      <c r="BQ36" s="11">
        <f t="array" ref="BQ36">SQRT(SUM((BQ$2:BQ$33-$J$2:$J$33)^2))</f>
        <v>1.995053717090117</v>
      </c>
      <c r="BR36" s="11">
        <f t="array" ref="BR36">SQRT(SUM((BR$2:BR$33-$J$2:$J$33)^2))</f>
        <v>1.7323108453756249</v>
      </c>
      <c r="BS36" s="11">
        <f t="array" ref="BS36">SQRT(SUM((BS$2:BS$33-$J$2:$J$33)^2))</f>
        <v>1.7050084016386182</v>
      </c>
      <c r="BT36" s="11">
        <f t="array" ref="BT36">SQRT(SUM((BT$2:BT$33-$J$2:$J$33)^2))</f>
        <v>1.7116662403944192</v>
      </c>
      <c r="BU36" s="11">
        <f t="array" ref="BU36">SQRT(SUM((BU$2:BU$33-$J$2:$J$33)^2))</f>
        <v>1.7260176828057685</v>
      </c>
      <c r="BV36" s="11">
        <f t="array" ref="BV36">SQRT(SUM((BV$2:BV$33-$J$2:$J$33)^2))</f>
        <v>7.079983905755062E-2</v>
      </c>
      <c r="BW36" s="11">
        <f t="array" ref="BW36">SQRT(SUM((BW$2:BW$33-$J$2:$J$33)^2))</f>
        <v>2.42488715480604</v>
      </c>
      <c r="BX36" s="11">
        <f t="array" ref="BX36">SQRT(SUM((BX$2:BX$33-$J$2:$J$33)^2))</f>
        <v>1.7050084016386182</v>
      </c>
      <c r="BY36" s="11">
        <f t="array" ref="BY36">SQRT(SUM((BY$2:BY$33-$J$2:$J$33)^2))</f>
        <v>1.6787955801158942</v>
      </c>
      <c r="BZ36" s="11">
        <f t="array" ref="BZ36">SQRT(SUM((BZ$2:BZ$33-$J$2:$J$33)^2))</f>
        <v>2.6304258209059337</v>
      </c>
      <c r="CA36" s="11">
        <f t="array" ref="CA36">SQRT(SUM((CA$2:CA$33-$J$2:$J$33)^2))</f>
        <v>1.7263369700249986</v>
      </c>
      <c r="CB36" s="11">
        <f t="array" ref="CB36">SQRT(SUM((CB$2:CB$33-$J$2:$J$33)^2))</f>
        <v>1.4159846527998141</v>
      </c>
      <c r="CC36" s="11">
        <f t="array" ref="CC36">SQRT(SUM((CC$2:CC$33-$J$2:$J$33)^2))</f>
        <v>2.2194032173041465</v>
      </c>
      <c r="CD36" s="11">
        <f t="array" ref="CD36">SQRT(SUM((CD$2:CD$33-$J$2:$J$33)^2))</f>
        <v>1.4159846811355605</v>
      </c>
      <c r="CE36" s="11">
        <f t="array" ref="CE36">SQRT(SUM((CE$2:CE$33-$J$2:$J$33)^2))</f>
        <v>1.7334971984299861</v>
      </c>
      <c r="CF36" s="11">
        <f t="array" ref="CF36">SQRT(SUM((CF$2:CF$33-$J$2:$J$33)^2))</f>
        <v>1.7288362607022669</v>
      </c>
      <c r="CG36" s="11">
        <f t="array" ref="CG36">SQRT(SUM((CG$2:CG$33-$J$2:$J$33)^2))</f>
        <v>1.9863536402075579</v>
      </c>
      <c r="CH36" s="11">
        <f t="array" ref="CH36">SQRT(SUM((CH$2:CH$33-$J$2:$J$33)^2))</f>
        <v>1.7174368766239156</v>
      </c>
      <c r="CI36" s="11">
        <f t="array" ref="CI36">SQRT(SUM((CI$2:CI$33-$J$2:$J$33)^2))</f>
        <v>1.4068180555275065</v>
      </c>
      <c r="CJ36" s="11">
        <f t="array" ref="CJ36">SQRT(SUM((CJ$2:CJ$33-$J$2:$J$33)^2))</f>
        <v>1.7077217476418576</v>
      </c>
      <c r="CK36" s="11">
        <f t="array" ref="CK36">SQRT(SUM((CK$2:CK$33-$J$2:$J$33)^2))</f>
        <v>1.7334972215756721</v>
      </c>
      <c r="CL36" s="11">
        <f t="array" ref="CL36">SQRT(SUM((CL$2:CL$33-$J$2:$J$33)^2))</f>
        <v>2.2272190897649122</v>
      </c>
      <c r="CM36" s="11">
        <f t="array" ref="CM36">SQRT(SUM((CM$2:CM$33-$J$2:$J$33)^2))</f>
        <v>1.7144102775263736</v>
      </c>
      <c r="CN36" s="11">
        <f t="array" ref="CN36">SQRT(SUM((CN$2:CN$33-$J$2:$J$33)^2))</f>
        <v>1.4159846811355605</v>
      </c>
      <c r="CO36" s="11">
        <f t="array" ref="CO36">SQRT(SUM((CO$2:CO$33-$J$2:$J$33)^2))</f>
        <v>2.8204538798756515</v>
      </c>
      <c r="CP36" s="11">
        <f t="array" ref="CP36">SQRT(SUM((CP$2:CP$33-$J$2:$J$33)^2))</f>
        <v>3.1512607987599655</v>
      </c>
      <c r="CQ36" s="11">
        <f t="array" ref="CQ36">SQRT(SUM((CQ$2:CQ$33-$J$2:$J$33)^2))</f>
        <v>1.9908751595647365</v>
      </c>
      <c r="CR36" s="11">
        <f t="array" ref="CR36">SQRT(SUM((CR$2:CR$33-$J$2:$J$33)^2))</f>
        <v>1.7310047512127513</v>
      </c>
      <c r="CS36" s="11">
        <f t="array" ref="CS36">SQRT(SUM((CS$2:CS$33-$J$2:$J$33)^2))</f>
        <v>1.3688600336920957</v>
      </c>
      <c r="CT36" s="11">
        <f t="array" ref="CT36">SQRT(SUM((CT$2:CT$33-$J$2:$J$33)^2))</f>
        <v>1.3847144083180125</v>
      </c>
      <c r="CU36" s="11">
        <f t="array" ref="CU36">SQRT(SUM((CU$2:CU$33-$J$2:$J$33)^2))</f>
        <v>2.1950750784008872</v>
      </c>
      <c r="CV36" s="11">
        <f t="array" ref="CV36">SQRT(SUM((CV$2:CV$33-$J$2:$J$33)^2))</f>
        <v>2.6416311810800917</v>
      </c>
      <c r="CW36" s="11">
        <f t="array" ref="CW36">SQRT(SUM((CW$2:CW$33-$J$2:$J$33)^2))</f>
        <v>2.2235381605340887</v>
      </c>
      <c r="CX36" s="11">
        <f t="array" ref="CX36">SQRT(SUM((CX$2:CX$33-$J$2:$J$33)^2))</f>
        <v>7.079983905755062E-2</v>
      </c>
      <c r="CY36" s="11">
        <f t="array" ref="CY36">SQRT(SUM((CY$2:CY$33-$J$2:$J$33)^2))</f>
        <v>2.2105989771149837</v>
      </c>
      <c r="CZ36" s="11">
        <f t="array" ref="CZ36">SQRT(SUM((CZ$2:CZ$33-$J$2:$J$33)^2))</f>
        <v>1.6914166770332189</v>
      </c>
      <c r="DA36" s="11">
        <f t="array" ref="DA36">SQRT(SUM((DA$2:DA$33-$J$2:$J$33)^2))</f>
        <v>1.4074445794767556</v>
      </c>
      <c r="DB36" s="11">
        <f t="array" ref="DB36">SQRT(SUM((DB$2:DB$33-$J$2:$J$33)^2))</f>
        <v>1.7077217476418576</v>
      </c>
      <c r="DC36" s="11">
        <f t="array" ref="DC36">SQRT(SUM((DC$2:DC$33-$J$2:$J$33)^2))</f>
        <v>2.2221557511882173</v>
      </c>
      <c r="DD36" s="11">
        <f t="array" ref="DD36">SQRT(SUM((DD$2:DD$33-$J$2:$J$33)^2))</f>
        <v>1.978589467620256</v>
      </c>
      <c r="DE36" s="11">
        <f t="array" ref="DE36">SQRT(SUM((DE$2:DE$33-$J$2:$J$33)^2))</f>
        <v>0.98105904087426865</v>
      </c>
      <c r="DF36" s="11">
        <f t="array" ref="DF36">SQRT(SUM((DF$2:DF$33-$J$2:$J$33)^2))</f>
        <v>2.225396175921285</v>
      </c>
      <c r="DG36" s="11">
        <f t="array" ref="DG36">SQRT(SUM((DG$2:DG$33-$J$2:$J$33)^2))</f>
        <v>2.2140994982101732</v>
      </c>
      <c r="DH36" s="11">
        <f t="array" ref="DH36">SQRT(SUM((DH$2:DH$33-$J$2:$J$33)^2))</f>
        <v>2.6317734137437387</v>
      </c>
    </row>
    <row r="37" spans="1:112" ht="25.2" x14ac:dyDescent="0.55000000000000004">
      <c r="B37" s="13"/>
      <c r="G37" t="s">
        <v>148</v>
      </c>
      <c r="M37" s="11">
        <f t="array" ref="M37">SQRT(SUM((M$2:M$33-$K$2:$K$33)^2))</f>
        <v>2.0144271988240234</v>
      </c>
      <c r="N37" s="11">
        <f t="array" ref="N37">SQRT(SUM((N$2:N$33-$K$2:$K$33)^2))</f>
        <v>1.7569614972152066</v>
      </c>
      <c r="O37" s="11">
        <f t="array" ref="O37">SQRT(SUM((O$2:O$33-$K$2:$K$33)^2))</f>
        <v>1.8637763769850313</v>
      </c>
      <c r="P37" s="11">
        <f t="array" ref="P37">SQRT(SUM((P$2:P$33-$K$2:$K$33)^2))</f>
        <v>1.7213409132557194</v>
      </c>
      <c r="Q37" s="11">
        <f t="array" ref="Q37">SQRT(SUM((Q$2:Q$33-$K$2:$K$33)^2))</f>
        <v>2.0753791301535132</v>
      </c>
      <c r="R37" s="11">
        <f t="array" ref="R37">SQRT(SUM((R$2:R$33-$K$2:$K$33)^2))</f>
        <v>1.6106598721667733</v>
      </c>
      <c r="S37" s="11">
        <f t="array" ref="S37">SQRT(SUM((S$2:S$33-$K$2:$K$33)^2))</f>
        <v>2.3032133543934377</v>
      </c>
      <c r="T37" s="11">
        <f t="array" ref="T37">SQRT(SUM((T$2:T$33-$K$2:$K$33)^2))</f>
        <v>1.8114561452268219</v>
      </c>
      <c r="U37" s="11">
        <f t="array" ref="U37">SQRT(SUM((U$2:U$33-$K$2:$K$33)^2))</f>
        <v>1.5463713114599729</v>
      </c>
      <c r="V37" s="11">
        <f t="array" ref="V37">SQRT(SUM((V$2:V$33-$K$2:$K$33)^2))</f>
        <v>1.9866477366081532</v>
      </c>
      <c r="W37" s="11">
        <f t="array" ref="W37">SQRT(SUM((W$2:W$33-$K$2:$K$33)^2))</f>
        <v>1.8169332564578597</v>
      </c>
      <c r="X37" s="11">
        <f t="array" ref="X37">SQRT(SUM((X$2:X$33-$K$2:$K$33)^2))</f>
        <v>2.0767444849804479</v>
      </c>
      <c r="Y37" s="11">
        <f t="array" ref="Y37">SQRT(SUM((Y$2:Y$33-$K$2:$K$33)^2))</f>
        <v>2.2194372301176024</v>
      </c>
      <c r="Z37" s="11">
        <f t="array" ref="Z37">SQRT(SUM((Z$2:Z$33-$K$2:$K$33)^2))</f>
        <v>1.9879990605995626</v>
      </c>
      <c r="AA37" s="11">
        <f t="array" ref="AA37">SQRT(SUM((AA$2:AA$33-$K$2:$K$33)^2))</f>
        <v>1.6317977092537259</v>
      </c>
      <c r="AB37" s="11">
        <f t="array" ref="AB37">SQRT(SUM((AB$2:AB$33-$K$2:$K$33)^2))</f>
        <v>1.8637763769850313</v>
      </c>
      <c r="AC37" s="11">
        <f t="array" ref="AC37">SQRT(SUM((AC$2:AC$33-$K$2:$K$33)^2))</f>
        <v>2.2503426960478277</v>
      </c>
      <c r="AD37" s="11">
        <f t="array" ref="AD37">SQRT(SUM((AD$2:AD$33-$K$2:$K$33)^2))</f>
        <v>2.3032133543934377</v>
      </c>
      <c r="AE37" s="11">
        <f t="array" ref="AE37">SQRT(SUM((AE$2:AE$33-$K$2:$K$33)^2))</f>
        <v>1.7809744934342768</v>
      </c>
      <c r="AF37" s="11">
        <f t="array" ref="AF37">SQRT(SUM((AF$2:AF$33-$K$2:$K$33)^2))</f>
        <v>1.4603531214801033</v>
      </c>
      <c r="AG37" s="11">
        <f t="array" ref="AG37">SQRT(SUM((AG$2:AG$33-$K$2:$K$33)^2))</f>
        <v>2.166395551486481</v>
      </c>
      <c r="AH37" s="11">
        <f t="array" ref="AH37">SQRT(SUM((AH$2:AH$33-$K$2:$K$33)^2))</f>
        <v>1.7302624418372194</v>
      </c>
      <c r="AI37" s="11">
        <f t="array" ref="AI37">SQRT(SUM((AI$2:AI$33-$K$2:$K$33)^2))</f>
        <v>1.11682928932867</v>
      </c>
      <c r="AJ37" s="11">
        <f t="array" ref="AJ37">SQRT(SUM((AJ$2:AJ$33-$K$2:$K$33)^2))</f>
        <v>2.0771268632512268</v>
      </c>
      <c r="AK37" s="11">
        <f t="array" ref="AK37">SQRT(SUM((AK$2:AK$33-$K$2:$K$33)^2))</f>
        <v>1.8793864502752473</v>
      </c>
      <c r="AL37" s="11">
        <f t="array" ref="AL37">SQRT(SUM((AL$2:AL$33-$K$2:$K$33)^2))</f>
        <v>1.8685043233374652</v>
      </c>
      <c r="AM37" s="11">
        <f t="array" ref="AM37">SQRT(SUM((AM$2:AM$33-$K$2:$K$33)^2))</f>
        <v>1.714763055351298</v>
      </c>
      <c r="AN37" s="11">
        <f t="array" ref="AN37">SQRT(SUM((AN$2:AN$33-$K$2:$K$33)^2))</f>
        <v>2.1638594903906756</v>
      </c>
      <c r="AO37" s="11">
        <f t="array" ref="AO37">SQRT(SUM((AO$2:AO$33-$K$2:$K$33)^2))</f>
        <v>1.66480906360716</v>
      </c>
      <c r="AP37" s="11">
        <f t="array" ref="AP37">SQRT(SUM((AP$2:AP$33-$K$2:$K$33)^2))</f>
        <v>2.0593731976232434</v>
      </c>
      <c r="AQ37" s="11">
        <f t="array" ref="AQ37">SQRT(SUM((AQ$2:AQ$33-$K$2:$K$33)^2))</f>
        <v>1.5251286186202317</v>
      </c>
      <c r="AR37" s="11">
        <f t="array" ref="AR37">SQRT(SUM((AR$2:AR$33-$K$2:$K$33)^2))</f>
        <v>2.1227381914426999</v>
      </c>
      <c r="AS37" s="11">
        <f t="array" ref="AS37">SQRT(SUM((AS$2:AS$33-$K$2:$K$33)^2))</f>
        <v>1.0128013268218645</v>
      </c>
      <c r="AT37" s="11">
        <f t="array" ref="AT37">SQRT(SUM((AT$2:AT$33-$K$2:$K$33)^2))</f>
        <v>1.9906006594357732</v>
      </c>
      <c r="AU37" s="11">
        <f t="array" ref="AU37">SQRT(SUM((AU$2:AU$33-$K$2:$K$33)^2))</f>
        <v>1.8436031843465934</v>
      </c>
      <c r="AV37" s="11">
        <f t="array" ref="AV37">SQRT(SUM((AV$2:AV$33-$K$2:$K$33)^2))</f>
        <v>2.1908434665287366</v>
      </c>
      <c r="AW37" s="11">
        <f t="array" ref="AW37">SQRT(SUM((AW$2:AW$33-$K$2:$K$33)^2))</f>
        <v>1.3439368044057733</v>
      </c>
      <c r="AX37" s="11">
        <f t="array" ref="AX37">SQRT(SUM((AX$2:AX$33-$K$2:$K$33)^2))</f>
        <v>2.3816805147966869</v>
      </c>
      <c r="AY37" s="11">
        <f t="array" ref="AY37">SQRT(SUM((AY$2:AY$33-$K$2:$K$33)^2))</f>
        <v>1.7702932961082518</v>
      </c>
      <c r="AZ37" s="11">
        <f t="array" ref="AZ37">SQRT(SUM((AZ$2:AZ$33-$K$2:$K$33)^2))</f>
        <v>2.3610790283127905</v>
      </c>
      <c r="BA37" s="11">
        <f t="array" ref="BA37">SQRT(SUM((BA$2:BA$33-$K$2:$K$33)^2))</f>
        <v>1.8637763769850313</v>
      </c>
      <c r="BB37" s="11">
        <f t="array" ref="BB37">SQRT(SUM((BB$2:BB$33-$K$2:$K$33)^2))</f>
        <v>2.1131934325487145</v>
      </c>
      <c r="BC37" s="11">
        <f t="array" ref="BC37">SQRT(SUM((BC$2:BC$33-$K$2:$K$33)^2))</f>
        <v>1.5157897863350815</v>
      </c>
      <c r="BD37" s="11">
        <f t="array" ref="BD37">SQRT(SUM((BD$2:BD$33-$K$2:$K$33)^2))</f>
        <v>2.0682834912063686</v>
      </c>
      <c r="BE37" s="11">
        <f t="array" ref="BE37">SQRT(SUM((BE$2:BE$33-$K$2:$K$33)^2))</f>
        <v>2.2748519018206528</v>
      </c>
      <c r="BF37" s="11">
        <f t="array" ref="BF37">SQRT(SUM((BF$2:BF$33-$K$2:$K$33)^2))</f>
        <v>1.7430488715797028</v>
      </c>
      <c r="BG37" s="11">
        <f t="array" ref="BG37">SQRT(SUM((BG$2:BG$33-$K$2:$K$33)^2))</f>
        <v>1.9260101234879712</v>
      </c>
      <c r="BH37" s="11">
        <f t="array" ref="BH37">SQRT(SUM((BH$2:BH$33-$K$2:$K$33)^2))</f>
        <v>1.9434405171000524</v>
      </c>
      <c r="BI37" s="11">
        <f t="array" ref="BI37">SQRT(SUM((BI$2:BI$33-$K$2:$K$33)^2))</f>
        <v>2.2888672808134936</v>
      </c>
      <c r="BJ37" s="11">
        <f t="array" ref="BJ37">SQRT(SUM((BJ$2:BJ$33-$K$2:$K$33)^2))</f>
        <v>1.9310545283560432</v>
      </c>
      <c r="BK37" s="11">
        <f t="array" ref="BK37">SQRT(SUM((BK$2:BK$33-$K$2:$K$33)^2))</f>
        <v>1.9991575802821746</v>
      </c>
      <c r="BL37" s="11">
        <f t="array" ref="BL37">SQRT(SUM((BL$2:BL$33-$K$2:$K$33)^2))</f>
        <v>2.1186414027130702</v>
      </c>
      <c r="BM37" s="11">
        <f t="array" ref="BM37">SQRT(SUM((BM$2:BM$33-$K$2:$K$33)^2))</f>
        <v>1.7198679350788004</v>
      </c>
      <c r="BN37" s="11">
        <f t="array" ref="BN37">SQRT(SUM((BN$2:BN$33-$K$2:$K$33)^2))</f>
        <v>1.8793864502752473</v>
      </c>
      <c r="BO37" s="11">
        <f t="array" ref="BO37">SQRT(SUM((BO$2:BO$33-$K$2:$K$33)^2))</f>
        <v>1.926696127557503</v>
      </c>
      <c r="BP37" s="11">
        <f t="array" ref="BP37">SQRT(SUM((BP$2:BP$33-$K$2:$K$33)^2))</f>
        <v>1.8114561452268219</v>
      </c>
      <c r="BQ37" s="11">
        <f t="array" ref="BQ37">SQRT(SUM((BQ$2:BQ$33-$K$2:$K$33)^2))</f>
        <v>2.1131934325487145</v>
      </c>
      <c r="BR37" s="11">
        <f t="array" ref="BR37">SQRT(SUM((BR$2:BR$33-$K$2:$K$33)^2))</f>
        <v>1.7625030240991726</v>
      </c>
      <c r="BS37" s="11">
        <f t="array" ref="BS37">SQRT(SUM((BS$2:BS$33-$K$2:$K$33)^2))</f>
        <v>1.753328905151494</v>
      </c>
      <c r="BT37" s="11">
        <f t="array" ref="BT37">SQRT(SUM((BT$2:BT$33-$K$2:$K$33)^2))</f>
        <v>1.9947405524206803</v>
      </c>
      <c r="BU37" s="11">
        <f t="array" ref="BU37">SQRT(SUM((BU$2:BU$33-$K$2:$K$33)^2))</f>
        <v>1.6432750712411062</v>
      </c>
      <c r="BV37" s="11">
        <f t="array" ref="BV37">SQRT(SUM((BV$2:BV$33-$K$2:$K$33)^2))</f>
        <v>1.5157897863350815</v>
      </c>
      <c r="BW37" s="11">
        <f t="array" ref="BW37">SQRT(SUM((BW$2:BW$33-$K$2:$K$33)^2))</f>
        <v>2.3021560502688199</v>
      </c>
      <c r="BX37" s="11">
        <f t="array" ref="BX37">SQRT(SUM((BX$2:BX$33-$K$2:$K$33)^2))</f>
        <v>1.753328905151494</v>
      </c>
      <c r="BY37" s="11">
        <f t="array" ref="BY37">SQRT(SUM((BY$2:BY$33-$K$2:$K$33)^2))</f>
        <v>2.1918981261664778</v>
      </c>
      <c r="BZ37" s="11">
        <f t="array" ref="BZ37">SQRT(SUM((BZ$2:BZ$33-$K$2:$K$33)^2))</f>
        <v>2.502915667931263</v>
      </c>
      <c r="CA37" s="11">
        <f t="array" ref="CA37">SQRT(SUM((CA$2:CA$33-$K$2:$K$33)^2))</f>
        <v>1.8793864502752473</v>
      </c>
      <c r="CB37" s="11">
        <f t="array" ref="CB37">SQRT(SUM((CB$2:CB$33-$K$2:$K$33)^2))</f>
        <v>1.5763779035577783</v>
      </c>
      <c r="CC37" s="11">
        <f t="array" ref="CC37">SQRT(SUM((CC$2:CC$33-$K$2:$K$33)^2))</f>
        <v>1.4617122270758822</v>
      </c>
      <c r="CD37" s="11">
        <f t="array" ref="CD37">SQRT(SUM((CD$2:CD$33-$K$2:$K$33)^2))</f>
        <v>1.5461967085147852</v>
      </c>
      <c r="CE37" s="11">
        <f t="array" ref="CE37">SQRT(SUM((CE$2:CE$33-$K$2:$K$33)^2))</f>
        <v>1.7812683901776816</v>
      </c>
      <c r="CF37" s="11">
        <f t="array" ref="CF37">SQRT(SUM((CF$2:CF$33-$K$2:$K$33)^2))</f>
        <v>1.7988152773185186</v>
      </c>
      <c r="CG37" s="11">
        <f t="array" ref="CG37">SQRT(SUM((CG$2:CG$33-$K$2:$K$33)^2))</f>
        <v>1.2886120200966265</v>
      </c>
      <c r="CH37" s="11">
        <f t="array" ref="CH37">SQRT(SUM((CH$2:CH$33-$K$2:$K$33)^2))</f>
        <v>1.7922232272886598</v>
      </c>
      <c r="CI37" s="11">
        <f t="array" ref="CI37">SQRT(SUM((CI$2:CI$33-$K$2:$K$33)^2))</f>
        <v>1.3899579767295955</v>
      </c>
      <c r="CJ37" s="11">
        <f t="array" ref="CJ37">SQRT(SUM((CJ$2:CJ$33-$K$2:$K$33)^2))</f>
        <v>1.8192778768117641</v>
      </c>
      <c r="CK37" s="11">
        <f t="array" ref="CK37">SQRT(SUM((CK$2:CK$33-$K$2:$K$33)^2))</f>
        <v>1.823133716052038</v>
      </c>
      <c r="CL37" s="11">
        <f t="array" ref="CL37">SQRT(SUM((CL$2:CL$33-$K$2:$K$33)^2))</f>
        <v>2.0712750534498277</v>
      </c>
      <c r="CM37" s="11">
        <f t="array" ref="CM37">SQRT(SUM((CM$2:CM$33-$K$2:$K$33)^2))</f>
        <v>1.8076118413677049</v>
      </c>
      <c r="CN37" s="11">
        <f t="array" ref="CN37">SQRT(SUM((CN$2:CN$33-$K$2:$K$33)^2))</f>
        <v>1.5762649758579486</v>
      </c>
      <c r="CO37" s="11">
        <f t="array" ref="CO37">SQRT(SUM((CO$2:CO$33-$K$2:$K$33)^2))</f>
        <v>2.3286890459757053</v>
      </c>
      <c r="CP37" s="11">
        <f t="array" ref="CP37">SQRT(SUM((CP$2:CP$33-$K$2:$K$33)^2))</f>
        <v>2.864767705864081</v>
      </c>
      <c r="CQ37" s="11">
        <f t="array" ref="CQ37">SQRT(SUM((CQ$2:CQ$33-$K$2:$K$33)^2))</f>
        <v>1.8906310091307694</v>
      </c>
      <c r="CR37" s="11">
        <f t="array" ref="CR37">SQRT(SUM((CR$2:CR$33-$K$2:$K$33)^2))</f>
        <v>1.838307537385375</v>
      </c>
      <c r="CS37" s="11">
        <f t="array" ref="CS37">SQRT(SUM((CS$2:CS$33-$K$2:$K$33)^2))</f>
        <v>1.9794874595191541</v>
      </c>
      <c r="CT37" s="11">
        <f t="array" ref="CT37">SQRT(SUM((CT$2:CT$33-$K$2:$K$33)^2))</f>
        <v>2.0402935716504311</v>
      </c>
      <c r="CU37" s="11">
        <f t="array" ref="CU37">SQRT(SUM((CU$2:CU$33-$K$2:$K$33)^2))</f>
        <v>2.1983666715242984</v>
      </c>
      <c r="CV37" s="11">
        <f t="array" ref="CV37">SQRT(SUM((CV$2:CV$33-$K$2:$K$33)^2))</f>
        <v>2.3949836358970376</v>
      </c>
      <c r="CW37" s="11">
        <f t="array" ref="CW37">SQRT(SUM((CW$2:CW$33-$K$2:$K$33)^2))</f>
        <v>2.1919949809816077</v>
      </c>
      <c r="CX37" s="11">
        <f t="array" ref="CX37">SQRT(SUM((CX$2:CX$33-$K$2:$K$33)^2))</f>
        <v>1.5157897863350815</v>
      </c>
      <c r="CY37" s="11">
        <f t="array" ref="CY37">SQRT(SUM((CY$2:CY$33-$K$2:$K$33)^2))</f>
        <v>1.9493812034585938</v>
      </c>
      <c r="CZ37" s="11">
        <f t="array" ref="CZ37">SQRT(SUM((CZ$2:CZ$33-$K$2:$K$33)^2))</f>
        <v>1.8495728434015306</v>
      </c>
      <c r="DA37" s="11">
        <f t="array" ref="DA37">SQRT(SUM((DA$2:DA$33-$K$2:$K$33)^2))</f>
        <v>1.4941978481214122</v>
      </c>
      <c r="DB37" s="11">
        <f t="array" ref="DB37">SQRT(SUM((DB$2:DB$33-$K$2:$K$33)^2))</f>
        <v>1.8192778768117641</v>
      </c>
      <c r="DC37" s="11">
        <f t="array" ref="DC37">SQRT(SUM((DC$2:DC$33-$K$2:$K$33)^2))</f>
        <v>1.6362086212115374</v>
      </c>
      <c r="DD37" s="11">
        <f t="array" ref="DD37">SQRT(SUM((DD$2:DD$33-$K$2:$K$33)^2))</f>
        <v>1.3483434170020461</v>
      </c>
      <c r="DE37" s="11">
        <f t="array" ref="DE37">SQRT(SUM((DE$2:DE$33-$K$2:$K$33)^2))</f>
        <v>1.7130720687324659</v>
      </c>
      <c r="DF37" s="11">
        <f t="array" ref="DF37">SQRT(SUM((DF$2:DF$33-$K$2:$K$33)^2))</f>
        <v>2.0048694901409418</v>
      </c>
      <c r="DG37" s="11">
        <f t="array" ref="DG37">SQRT(SUM((DG$2:DG$33-$K$2:$K$33)^2))</f>
        <v>2.0614358285616534</v>
      </c>
      <c r="DH37" s="11">
        <f t="array" ref="DH37">SQRT(SUM((DH$2:DH$33-$K$2:$K$33)^2))</f>
        <v>1.97109557218318</v>
      </c>
    </row>
    <row r="38" spans="1:112" ht="25.2" x14ac:dyDescent="0.55000000000000004">
      <c r="B38" s="13"/>
      <c r="G38" t="s">
        <v>164</v>
      </c>
      <c r="M38" s="11">
        <f t="array" ref="M38">SQRT(SUM((M$2:M$33-$L$2:$L$33)^2))</f>
        <v>1.7536085530170804</v>
      </c>
      <c r="N38" s="11">
        <f t="array" ref="N38">SQRT(SUM((N$2:N$33-$L$2:$L$33)^2))</f>
        <v>1.2972736570642105</v>
      </c>
      <c r="O38" s="11">
        <f t="array" ref="O38">SQRT(SUM((O$2:O$33-$L$2:$L$33)^2))</f>
        <v>1.4193485265565762</v>
      </c>
      <c r="P38" s="11">
        <f t="array" ref="P38">SQRT(SUM((P$2:P$33-$L$2:$L$33)^2))</f>
        <v>1.4138434158609894</v>
      </c>
      <c r="Q38" s="11">
        <f t="array" ref="Q38">SQRT(SUM((Q$2:Q$33-$L$2:$L$33)^2))</f>
        <v>1.8296490919712496</v>
      </c>
      <c r="R38" s="11">
        <f t="array" ref="R38">SQRT(SUM((R$2:R$33-$L$2:$L$33)^2))</f>
        <v>1.8905316273138468</v>
      </c>
      <c r="S38" s="11">
        <f t="array" ref="S38">SQRT(SUM((S$2:S$33-$L$2:$L$33)^2))</f>
        <v>1.9482310841424952</v>
      </c>
      <c r="T38" s="11">
        <f t="array" ref="T38">SQRT(SUM((T$2:T$33-$L$2:$L$33)^2))</f>
        <v>1.4926616584793757</v>
      </c>
      <c r="U38" s="11">
        <f t="array" ref="U38">SQRT(SUM((U$2:U$33-$L$2:$L$33)^2))</f>
        <v>1.9841862431737372</v>
      </c>
      <c r="V38" s="11">
        <f t="array" ref="V38">SQRT(SUM((V$2:V$33-$L$2:$L$33)^2))</f>
        <v>1.703854528072039</v>
      </c>
      <c r="W38" s="11">
        <f t="array" ref="W38">SQRT(SUM((W$2:W$33-$L$2:$L$33)^2))</f>
        <v>2.1202258059984351</v>
      </c>
      <c r="X38" s="11">
        <f t="array" ref="X38">SQRT(SUM((X$2:X$33-$L$2:$L$33)^2))</f>
        <v>1.6772769977321769</v>
      </c>
      <c r="Y38" s="11">
        <f t="array" ref="Y38">SQRT(SUM((Y$2:Y$33-$L$2:$L$33)^2))</f>
        <v>1.9730132727278711</v>
      </c>
      <c r="Z38" s="11">
        <f t="array" ref="Z38">SQRT(SUM((Z$2:Z$33-$L$2:$L$33)^2))</f>
        <v>1.7318778214850163</v>
      </c>
      <c r="AA38" s="11">
        <f t="array" ref="AA38">SQRT(SUM((AA$2:AA$33-$L$2:$L$33)^2))</f>
        <v>1.3761229821588434</v>
      </c>
      <c r="AB38" s="11">
        <f t="array" ref="AB38">SQRT(SUM((AB$2:AB$33-$L$2:$L$33)^2))</f>
        <v>1.4193485265565762</v>
      </c>
      <c r="AC38" s="11">
        <f t="array" ref="AC38">SQRT(SUM((AC$2:AC$33-$L$2:$L$33)^2))</f>
        <v>1.8628114296017095</v>
      </c>
      <c r="AD38" s="11">
        <f t="array" ref="AD38">SQRT(SUM((AD$2:AD$33-$L$2:$L$33)^2))</f>
        <v>1.9482310841424952</v>
      </c>
      <c r="AE38" s="11">
        <f t="array" ref="AE38">SQRT(SUM((AE$2:AE$33-$L$2:$L$33)^2))</f>
        <v>1.4591653090437449</v>
      </c>
      <c r="AF38" s="11">
        <f t="array" ref="AF38">SQRT(SUM((AF$2:AF$33-$L$2:$L$33)^2))</f>
        <v>1.7357951186286094</v>
      </c>
      <c r="AG38" s="11">
        <f t="array" ref="AG38">SQRT(SUM((AG$2:AG$33-$L$2:$L$33)^2))</f>
        <v>1.9750339616917589</v>
      </c>
      <c r="AH38" s="11">
        <f t="array" ref="AH38">SQRT(SUM((AH$2:AH$33-$L$2:$L$33)^2))</f>
        <v>1.4488108352159497</v>
      </c>
      <c r="AI38" s="11">
        <f t="array" ref="AI38">SQRT(SUM((AI$2:AI$33-$L$2:$L$33)^2))</f>
        <v>1.4469348279290124</v>
      </c>
      <c r="AJ38" s="11">
        <f t="array" ref="AJ38">SQRT(SUM((AJ$2:AJ$33-$L$2:$L$33)^2))</f>
        <v>2.4086682602654585</v>
      </c>
      <c r="AK38" s="11">
        <f t="array" ref="AK38">SQRT(SUM((AK$2:AK$33-$L$2:$L$33)^2))</f>
        <v>1.5135024367505507</v>
      </c>
      <c r="AL38" s="11">
        <f t="array" ref="AL38">SQRT(SUM((AL$2:AL$33-$L$2:$L$33)^2))</f>
        <v>2.0750832103175654</v>
      </c>
      <c r="AM38" s="11">
        <f t="array" ref="AM38">SQRT(SUM((AM$2:AM$33-$L$2:$L$33)^2))</f>
        <v>1.4086901128930105</v>
      </c>
      <c r="AN38" s="11">
        <f t="array" ref="AN38">SQRT(SUM((AN$2:AN$33-$L$2:$L$33)^2))</f>
        <v>1.8715365284985492</v>
      </c>
      <c r="AO38" s="11">
        <f t="array" ref="AO38">SQRT(SUM((AO$2:AO$33-$L$2:$L$33)^2))</f>
        <v>1.1954624570292973</v>
      </c>
      <c r="AP38" s="11">
        <f t="array" ref="AP38">SQRT(SUM((AP$2:AP$33-$L$2:$L$33)^2))</f>
        <v>1.6372621522227242</v>
      </c>
      <c r="AQ38" s="11">
        <f t="array" ref="AQ38">SQRT(SUM((AQ$2:AQ$33-$L$2:$L$33)^2))</f>
        <v>1.0488992969522339</v>
      </c>
      <c r="AR38" s="11">
        <f t="array" ref="AR38">SQRT(SUM((AR$2:AR$33-$L$2:$L$33)^2))</f>
        <v>1.9735318674532536</v>
      </c>
      <c r="AS38" s="11">
        <f t="array" ref="AS38">SQRT(SUM((AS$2:AS$33-$L$2:$L$33)^2))</f>
        <v>1.4096657226584766</v>
      </c>
      <c r="AT38" s="11">
        <f t="array" ref="AT38">SQRT(SUM((AT$2:AT$33-$L$2:$L$33)^2))</f>
        <v>2.2893945897878507</v>
      </c>
      <c r="AU38" s="11">
        <f t="array" ref="AU38">SQRT(SUM((AU$2:AU$33-$L$2:$L$33)^2))</f>
        <v>1.4251188867837077</v>
      </c>
      <c r="AV38" s="11">
        <f t="array" ref="AV38">SQRT(SUM((AV$2:AV$33-$L$2:$L$33)^2))</f>
        <v>2.0391851135906087</v>
      </c>
      <c r="AW38" s="11">
        <f t="array" ref="AW38">SQRT(SUM((AW$2:AW$33-$L$2:$L$33)^2))</f>
        <v>1.6867920523354083</v>
      </c>
      <c r="AX38" s="11">
        <f t="array" ref="AX38">SQRT(SUM((AX$2:AX$33-$L$2:$L$33)^2))</f>
        <v>2.2114294633482201</v>
      </c>
      <c r="AY38" s="11">
        <f t="array" ref="AY38">SQRT(SUM((AY$2:AY$33-$L$2:$L$33)^2))</f>
        <v>2.1176975189878084</v>
      </c>
      <c r="AZ38" s="11">
        <f t="array" ref="AZ38">SQRT(SUM((AZ$2:AZ$33-$L$2:$L$33)^2))</f>
        <v>2.2208630712415407</v>
      </c>
      <c r="BA38" s="11">
        <f t="array" ref="BA38">SQRT(SUM((BA$2:BA$33-$L$2:$L$33)^2))</f>
        <v>1.4193485265565762</v>
      </c>
      <c r="BB38" s="11">
        <f t="array" ref="BB38">SQRT(SUM((BB$2:BB$33-$L$2:$L$33)^2))</f>
        <v>1.7311546637825004</v>
      </c>
      <c r="BC38" s="11">
        <f t="array" ref="BC38">SQRT(SUM((BC$2:BC$33-$L$2:$L$33)^2))</f>
        <v>1.1505962708249493</v>
      </c>
      <c r="BD38" s="11">
        <f t="array" ref="BD38">SQRT(SUM((BD$2:BD$33-$L$2:$L$33)^2))</f>
        <v>1.8204362764460833</v>
      </c>
      <c r="BE38" s="11">
        <f t="array" ref="BE38">SQRT(SUM((BE$2:BE$33-$L$2:$L$33)^2))</f>
        <v>1.9849426850747343</v>
      </c>
      <c r="BF38" s="11">
        <f t="array" ref="BF38">SQRT(SUM((BF$2:BF$33-$L$2:$L$33)^2))</f>
        <v>2.1268315691556086</v>
      </c>
      <c r="BG38" s="11">
        <f t="array" ref="BG38">SQRT(SUM((BG$2:BG$33-$L$2:$L$33)^2))</f>
        <v>1.7310667524904184</v>
      </c>
      <c r="BH38" s="11">
        <f t="array" ref="BH38">SQRT(SUM((BH$2:BH$33-$L$2:$L$33)^2))</f>
        <v>1.6977234717752114</v>
      </c>
      <c r="BI38" s="11">
        <f t="array" ref="BI38">SQRT(SUM((BI$2:BI$33-$L$2:$L$33)^2))</f>
        <v>2.011316653800872</v>
      </c>
      <c r="BJ38" s="11">
        <f t="array" ref="BJ38">SQRT(SUM((BJ$2:BJ$33-$L$2:$L$33)^2))</f>
        <v>1.6106591171504285</v>
      </c>
      <c r="BK38" s="11">
        <f t="array" ref="BK38">SQRT(SUM((BK$2:BK$33-$L$2:$L$33)^2))</f>
        <v>1.6796851337656471</v>
      </c>
      <c r="BL38" s="11">
        <f t="array" ref="BL38">SQRT(SUM((BL$2:BL$33-$L$2:$L$33)^2))</f>
        <v>2.4452846738548404</v>
      </c>
      <c r="BM38" s="11">
        <f t="array" ref="BM38">SQRT(SUM((BM$2:BM$33-$L$2:$L$33)^2))</f>
        <v>1.3856544431940148</v>
      </c>
      <c r="BN38" s="11">
        <f t="array" ref="BN38">SQRT(SUM((BN$2:BN$33-$L$2:$L$33)^2))</f>
        <v>1.5135024367505507</v>
      </c>
      <c r="BO38" s="11">
        <f t="array" ref="BO38">SQRT(SUM((BO$2:BO$33-$L$2:$L$33)^2))</f>
        <v>2.3027559028454387</v>
      </c>
      <c r="BP38" s="11">
        <f t="array" ref="BP38">SQRT(SUM((BP$2:BP$33-$L$2:$L$33)^2))</f>
        <v>1.4926616584793757</v>
      </c>
      <c r="BQ38" s="11">
        <f t="array" ref="BQ38">SQRT(SUM((BQ$2:BQ$33-$L$2:$L$33)^2))</f>
        <v>1.7311546637825004</v>
      </c>
      <c r="BR38" s="11">
        <f t="array" ref="BR38">SQRT(SUM((BR$2:BR$33-$L$2:$L$33)^2))</f>
        <v>1.399392623008477</v>
      </c>
      <c r="BS38" s="11">
        <f t="array" ref="BS38">SQRT(SUM((BS$2:BS$33-$L$2:$L$33)^2))</f>
        <v>1.4734231941151661</v>
      </c>
      <c r="BT38" s="11">
        <f t="array" ref="BT38">SQRT(SUM((BT$2:BT$33-$L$2:$L$33)^2))</f>
        <v>1.865464114789861</v>
      </c>
      <c r="BU38" s="11">
        <f t="array" ref="BU38">SQRT(SUM((BU$2:BU$33-$L$2:$L$33)^2))</f>
        <v>1.3205235308483447</v>
      </c>
      <c r="BV38" s="11">
        <f t="array" ref="BV38">SQRT(SUM((BV$2:BV$33-$L$2:$L$33)^2))</f>
        <v>1.1505962708249493</v>
      </c>
      <c r="BW38" s="11">
        <f t="array" ref="BW38">SQRT(SUM((BW$2:BW$33-$L$2:$L$33)^2))</f>
        <v>2.0027975129872666</v>
      </c>
      <c r="BX38" s="11">
        <f t="array" ref="BX38">SQRT(SUM((BX$2:BX$33-$L$2:$L$33)^2))</f>
        <v>1.4734231941151661</v>
      </c>
      <c r="BY38" s="11">
        <f t="array" ref="BY38">SQRT(SUM((BY$2:BY$33-$L$2:$L$33)^2))</f>
        <v>2.0181134393831557</v>
      </c>
      <c r="BZ38" s="11">
        <f t="array" ref="BZ38">SQRT(SUM((BZ$2:BZ$33-$L$2:$L$33)^2))</f>
        <v>2.2556010806781019</v>
      </c>
      <c r="CA38" s="11">
        <f t="array" ref="CA38">SQRT(SUM((CA$2:CA$33-$L$2:$L$33)^2))</f>
        <v>1.5135024367505507</v>
      </c>
      <c r="CB38" s="11">
        <f t="array" ref="CB38">SQRT(SUM((CB$2:CB$33-$L$2:$L$33)^2))</f>
        <v>1.0792787621764812</v>
      </c>
      <c r="CC38" s="11">
        <f t="array" ref="CC38">SQRT(SUM((CC$2:CC$33-$L$2:$L$33)^2))</f>
        <v>1.8798119261730577</v>
      </c>
      <c r="CD38" s="11">
        <f t="array" ref="CD38">SQRT(SUM((CD$2:CD$33-$L$2:$L$33)^2))</f>
        <v>0.95275279244402789</v>
      </c>
      <c r="CE38" s="11">
        <f t="array" ref="CE38">SQRT(SUM((CE$2:CE$33-$L$2:$L$33)^2))</f>
        <v>1.3854016101615108</v>
      </c>
      <c r="CF38" s="11">
        <f t="array" ref="CF38">SQRT(SUM((CF$2:CF$33-$L$2:$L$33)^2))</f>
        <v>1.3282211527158125</v>
      </c>
      <c r="CG38" s="11">
        <f t="array" ref="CG38">SQRT(SUM((CG$2:CG$33-$L$2:$L$33)^2))</f>
        <v>1.7509249510574845</v>
      </c>
      <c r="CH38" s="11">
        <f t="array" ref="CH38">SQRT(SUM((CH$2:CH$33-$L$2:$L$33)^2))</f>
        <v>1.4304437399788998</v>
      </c>
      <c r="CI38" s="11">
        <f t="array" ref="CI38">SQRT(SUM((CI$2:CI$33-$L$2:$L$33)^2))</f>
        <v>0.92066578305520752</v>
      </c>
      <c r="CJ38" s="11">
        <f t="array" ref="CJ38">SQRT(SUM((CJ$2:CJ$33-$L$2:$L$33)^2))</f>
        <v>1.4157530799560389</v>
      </c>
      <c r="CK38" s="11">
        <f t="array" ref="CK38">SQRT(SUM((CK$2:CK$33-$L$2:$L$33)^2))</f>
        <v>1.353199029190169</v>
      </c>
      <c r="CL38" s="11">
        <f t="array" ref="CL38">SQRT(SUM((CL$2:CL$33-$L$2:$L$33)^2))</f>
        <v>2.4171868036660267</v>
      </c>
      <c r="CM38" s="11">
        <f t="array" ref="CM38">SQRT(SUM((CM$2:CM$33-$L$2:$L$33)^2))</f>
        <v>1.4753351421843075</v>
      </c>
      <c r="CN38" s="11">
        <f t="array" ref="CN38">SQRT(SUM((CN$2:CN$33-$L$2:$L$33)^2))</f>
        <v>1.0160904119801908</v>
      </c>
      <c r="CO38" s="11">
        <f t="array" ref="CO38">SQRT(SUM((CO$2:CO$33-$L$2:$L$33)^2))</f>
        <v>2.4504150188435454</v>
      </c>
      <c r="CP38" s="11">
        <f t="array" ref="CP38">SQRT(SUM((CP$2:CP$33-$L$2:$L$33)^2))</f>
        <v>2.651604883327245</v>
      </c>
      <c r="CQ38" s="11">
        <f t="array" ref="CQ38">SQRT(SUM((CQ$2:CQ$33-$L$2:$L$33)^2))</f>
        <v>1.6529553981290313</v>
      </c>
      <c r="CR38" s="11">
        <f t="array" ref="CR38">SQRT(SUM((CR$2:CR$33-$L$2:$L$33)^2))</f>
        <v>1.4515685596055798</v>
      </c>
      <c r="CS38" s="11">
        <f t="array" ref="CS38">SQRT(SUM((CS$2:CS$33-$L$2:$L$33)^2))</f>
        <v>1.7682766458111074</v>
      </c>
      <c r="CT38" s="11">
        <f t="array" ref="CT38">SQRT(SUM((CT$2:CT$33-$L$2:$L$33)^2))</f>
        <v>1.8054119912260926</v>
      </c>
      <c r="CU38" s="11">
        <f t="array" ref="CU38">SQRT(SUM((CU$2:CU$33-$L$2:$L$33)^2))</f>
        <v>1.9619122842088335</v>
      </c>
      <c r="CV38" s="11">
        <f t="array" ref="CV38">SQRT(SUM((CV$2:CV$33-$L$2:$L$33)^2))</f>
        <v>2.1247937693485772</v>
      </c>
      <c r="CW38" s="11">
        <f t="array" ref="CW38">SQRT(SUM((CW$2:CW$33-$L$2:$L$33)^2))</f>
        <v>1.8528395455991011</v>
      </c>
      <c r="CX38" s="11">
        <f t="array" ref="CX38">SQRT(SUM((CX$2:CX$33-$L$2:$L$33)^2))</f>
        <v>1.1505962708249493</v>
      </c>
      <c r="CY38" s="11">
        <f t="array" ref="CY38">SQRT(SUM((CY$2:CY$33-$L$2:$L$33)^2))</f>
        <v>1.7607952658435491</v>
      </c>
      <c r="CZ38" s="11">
        <f t="array" ref="CZ38">SQRT(SUM((CZ$2:CZ$33-$L$2:$L$33)^2))</f>
        <v>1.4752557364023631</v>
      </c>
      <c r="DA38" s="11">
        <f t="array" ref="DA38">SQRT(SUM((DA$2:DA$33-$L$2:$L$33)^2))</f>
        <v>1.0043536045389714</v>
      </c>
      <c r="DB38" s="11">
        <f t="array" ref="DB38">SQRT(SUM((DB$2:DB$33-$L$2:$L$33)^2))</f>
        <v>1.4157530799560389</v>
      </c>
      <c r="DC38" s="11">
        <f t="array" ref="DC38">SQRT(SUM((DC$2:DC$33-$L$2:$L$33)^2))</f>
        <v>1.9514438654623767</v>
      </c>
      <c r="DD38" s="11">
        <f t="array" ref="DD38">SQRT(SUM((DD$2:DD$33-$L$2:$L$33)^2))</f>
        <v>1.6690750430180381</v>
      </c>
      <c r="DE38" s="11">
        <f t="array" ref="DE38">SQRT(SUM((DE$2:DE$33-$L$2:$L$33)^2))</f>
        <v>1.4908505115748059</v>
      </c>
      <c r="DF38" s="11">
        <f t="array" ref="DF38">SQRT(SUM((DF$2:DF$33-$L$2:$L$33)^2))</f>
        <v>1.7964115555133491</v>
      </c>
      <c r="DG38" s="11">
        <f t="array" ref="DG38">SQRT(SUM((DG$2:DG$33-$L$2:$L$33)^2))</f>
        <v>1.8663892165875946</v>
      </c>
      <c r="DH38" s="11">
        <f t="array" ref="DH38">SQRT(SUM((DH$2:DH$33-$L$2:$L$33)^2))</f>
        <v>2.2340031536639797</v>
      </c>
    </row>
    <row r="39" spans="1:112" x14ac:dyDescent="0.45">
      <c r="G39" t="s">
        <v>149</v>
      </c>
      <c r="M39" s="11">
        <f>MIN(M34:M38)</f>
        <v>0.97270083125798701</v>
      </c>
      <c r="N39" s="11">
        <f t="shared" ref="N39:BY39" si="0">MIN(N34:N38)</f>
        <v>1.2972736570642105</v>
      </c>
      <c r="O39" s="11">
        <f t="shared" si="0"/>
        <v>0.72494614314779215</v>
      </c>
      <c r="P39" s="11">
        <f t="shared" si="0"/>
        <v>1.0199821252867323</v>
      </c>
      <c r="Q39" s="11">
        <f t="shared" si="0"/>
        <v>1.8296490919712496</v>
      </c>
      <c r="R39" s="11">
        <f t="shared" si="0"/>
        <v>1.6106598721667733</v>
      </c>
      <c r="S39" s="11">
        <f t="shared" si="0"/>
        <v>0.87845343227477546</v>
      </c>
      <c r="T39" s="11">
        <f t="shared" si="0"/>
        <v>0.95724268990103045</v>
      </c>
      <c r="U39" s="11">
        <f t="shared" si="0"/>
        <v>1.5463713114599729</v>
      </c>
      <c r="V39" s="11">
        <f t="shared" si="0"/>
        <v>0.82591511032585285</v>
      </c>
      <c r="W39" s="11">
        <f t="shared" si="0"/>
        <v>1.8169332564578597</v>
      </c>
      <c r="X39" s="11">
        <f t="shared" si="0"/>
        <v>0.99699364766771659</v>
      </c>
      <c r="Y39" s="11">
        <f t="shared" si="0"/>
        <v>1.1281227064659765</v>
      </c>
      <c r="Z39" s="11">
        <f t="shared" si="0"/>
        <v>1.7318778214850163</v>
      </c>
      <c r="AA39" s="11">
        <f t="shared" si="0"/>
        <v>1.3761229821588434</v>
      </c>
      <c r="AB39" s="11">
        <f t="shared" si="0"/>
        <v>0.72494614314779215</v>
      </c>
      <c r="AC39" s="11">
        <f t="shared" si="0"/>
        <v>1.8628114296017095</v>
      </c>
      <c r="AD39" s="11">
        <f t="shared" si="0"/>
        <v>0.87845343227477546</v>
      </c>
      <c r="AE39" s="11">
        <f t="shared" si="0"/>
        <v>0.94700938372330135</v>
      </c>
      <c r="AF39" s="11">
        <f t="shared" si="0"/>
        <v>1.4603531214801033</v>
      </c>
      <c r="AG39" s="11">
        <f t="shared" si="0"/>
        <v>1.0211802651105153</v>
      </c>
      <c r="AH39" s="11">
        <f t="shared" si="0"/>
        <v>0.98082959872413522</v>
      </c>
      <c r="AI39" s="11">
        <f t="shared" si="0"/>
        <v>1.11682928932867</v>
      </c>
      <c r="AJ39" s="11">
        <f t="shared" si="0"/>
        <v>2.0771268632512268</v>
      </c>
      <c r="AK39" s="11">
        <f t="shared" si="0"/>
        <v>0.86094835163472239</v>
      </c>
      <c r="AL39" s="11">
        <f t="shared" si="0"/>
        <v>1.8685043233374652</v>
      </c>
      <c r="AM39" s="11">
        <f t="shared" si="0"/>
        <v>1.4086901128930105</v>
      </c>
      <c r="AN39" s="11">
        <f t="shared" si="0"/>
        <v>1.8715365284985492</v>
      </c>
      <c r="AO39" s="11">
        <f t="shared" si="0"/>
        <v>1.1954624570292973</v>
      </c>
      <c r="AP39" s="11">
        <f t="shared" si="0"/>
        <v>1.6372621522227242</v>
      </c>
      <c r="AQ39" s="11">
        <f t="shared" si="0"/>
        <v>1.0488992969522339</v>
      </c>
      <c r="AR39" s="11">
        <f t="shared" si="0"/>
        <v>1.7027926078001265</v>
      </c>
      <c r="AS39" s="11">
        <f t="shared" si="0"/>
        <v>1.0128013268218645</v>
      </c>
      <c r="AT39" s="11">
        <f t="shared" si="0"/>
        <v>1.9906006594357732</v>
      </c>
      <c r="AU39" s="11">
        <f t="shared" si="0"/>
        <v>1.4251188867837077</v>
      </c>
      <c r="AV39" s="11">
        <f t="shared" si="0"/>
        <v>1.5018565541808657</v>
      </c>
      <c r="AW39" s="11">
        <f t="shared" si="0"/>
        <v>1.3439368044057733</v>
      </c>
      <c r="AX39" s="11">
        <f t="shared" si="0"/>
        <v>1.2780196419581102</v>
      </c>
      <c r="AY39" s="11">
        <f t="shared" si="0"/>
        <v>1.7702932961082518</v>
      </c>
      <c r="AZ39" s="11">
        <f t="shared" si="0"/>
        <v>1.4285944511794109</v>
      </c>
      <c r="BA39" s="11">
        <f t="shared" si="0"/>
        <v>0.72494614314779215</v>
      </c>
      <c r="BB39" s="11">
        <f t="shared" si="0"/>
        <v>0.55066415322809403</v>
      </c>
      <c r="BC39" s="11">
        <f t="shared" si="0"/>
        <v>7.079983905755062E-2</v>
      </c>
      <c r="BD39" s="11">
        <f t="shared" si="0"/>
        <v>1.8204362764460833</v>
      </c>
      <c r="BE39" s="11">
        <f t="shared" si="0"/>
        <v>1.3639950055601995</v>
      </c>
      <c r="BF39" s="11">
        <f t="shared" si="0"/>
        <v>1.7430488715797028</v>
      </c>
      <c r="BG39" s="11">
        <f t="shared" si="0"/>
        <v>1.1836540458643547</v>
      </c>
      <c r="BH39" s="11">
        <f t="shared" si="0"/>
        <v>1.6977234717752114</v>
      </c>
      <c r="BI39" s="11">
        <f t="shared" si="0"/>
        <v>2.011316653800872</v>
      </c>
      <c r="BJ39" s="11">
        <f t="shared" si="0"/>
        <v>1.6106591171504285</v>
      </c>
      <c r="BK39" s="11">
        <f t="shared" si="0"/>
        <v>1.6796851337656471</v>
      </c>
      <c r="BL39" s="11">
        <f t="shared" si="0"/>
        <v>2.1186414027130702</v>
      </c>
      <c r="BM39" s="11">
        <f t="shared" si="0"/>
        <v>1.3856544431940148</v>
      </c>
      <c r="BN39" s="11">
        <f t="shared" si="0"/>
        <v>0.86094835163472239</v>
      </c>
      <c r="BO39" s="11">
        <f t="shared" si="0"/>
        <v>1.926696127557503</v>
      </c>
      <c r="BP39" s="11">
        <f t="shared" si="0"/>
        <v>0.95724268990103045</v>
      </c>
      <c r="BQ39" s="11">
        <f t="shared" si="0"/>
        <v>0.55066415322809403</v>
      </c>
      <c r="BR39" s="11">
        <f t="shared" si="0"/>
        <v>1.399392623008477</v>
      </c>
      <c r="BS39" s="11">
        <f t="shared" si="0"/>
        <v>1.1420922351412133</v>
      </c>
      <c r="BT39" s="11">
        <f t="shared" si="0"/>
        <v>1.7116662403944192</v>
      </c>
      <c r="BU39" s="11">
        <f t="shared" si="0"/>
        <v>1.3205235308483447</v>
      </c>
      <c r="BV39" s="11">
        <f t="shared" si="0"/>
        <v>7.079983905755062E-2</v>
      </c>
      <c r="BW39" s="11">
        <f t="shared" si="0"/>
        <v>2.0027975129872666</v>
      </c>
      <c r="BX39" s="11">
        <f t="shared" si="0"/>
        <v>1.1420922351412133</v>
      </c>
      <c r="BY39" s="11">
        <f t="shared" si="0"/>
        <v>1.1431623994501372</v>
      </c>
      <c r="BZ39" s="11">
        <f t="shared" ref="BZ39:DH39" si="1">MIN(BZ34:BZ38)</f>
        <v>2.2556010806781019</v>
      </c>
      <c r="CA39" s="11">
        <f t="shared" si="1"/>
        <v>0.86094835163472239</v>
      </c>
      <c r="CB39" s="11">
        <f t="shared" si="1"/>
        <v>1.0792787621764812</v>
      </c>
      <c r="CC39" s="11">
        <f t="shared" si="1"/>
        <v>1.4617122270758822</v>
      </c>
      <c r="CD39" s="11">
        <f t="shared" si="1"/>
        <v>0.95275279244402789</v>
      </c>
      <c r="CE39" s="11">
        <f t="shared" si="1"/>
        <v>1.3854016101615108</v>
      </c>
      <c r="CF39" s="11">
        <f t="shared" si="1"/>
        <v>1.3282211527158125</v>
      </c>
      <c r="CG39" s="11">
        <f t="shared" si="1"/>
        <v>1.2886120200966265</v>
      </c>
      <c r="CH39" s="11">
        <f t="shared" si="1"/>
        <v>1.2760035541696146</v>
      </c>
      <c r="CI39" s="11">
        <f t="shared" si="1"/>
        <v>0.92066578305520752</v>
      </c>
      <c r="CJ39" s="11">
        <f t="shared" si="1"/>
        <v>1.1048244971684973</v>
      </c>
      <c r="CK39" s="11">
        <f t="shared" si="1"/>
        <v>1.353199029190169</v>
      </c>
      <c r="CL39" s="11">
        <f t="shared" si="1"/>
        <v>2.0712750534498277</v>
      </c>
      <c r="CM39" s="11">
        <f t="shared" si="1"/>
        <v>1.4753351421843075</v>
      </c>
      <c r="CN39" s="11">
        <f t="shared" si="1"/>
        <v>1.0160904119801908</v>
      </c>
      <c r="CO39" s="11">
        <f t="shared" si="1"/>
        <v>2.3286890459757053</v>
      </c>
      <c r="CP39" s="11">
        <f t="shared" si="1"/>
        <v>2.651604883327245</v>
      </c>
      <c r="CQ39" s="11">
        <f t="shared" si="1"/>
        <v>1.6529553981290313</v>
      </c>
      <c r="CR39" s="11">
        <f t="shared" si="1"/>
        <v>1.196660932771648</v>
      </c>
      <c r="CS39" s="11">
        <f t="shared" si="1"/>
        <v>1.1213831357955244</v>
      </c>
      <c r="CT39" s="11">
        <f t="shared" si="1"/>
        <v>1.3847144083180125</v>
      </c>
      <c r="CU39" s="11">
        <f t="shared" si="1"/>
        <v>0.85525195336494708</v>
      </c>
      <c r="CV39" s="11">
        <f t="shared" si="1"/>
        <v>2.1247937693485772</v>
      </c>
      <c r="CW39" s="11">
        <f t="shared" si="1"/>
        <v>1.8528395455991011</v>
      </c>
      <c r="CX39" s="11">
        <f t="shared" si="1"/>
        <v>7.079983905755062E-2</v>
      </c>
      <c r="CY39" s="11">
        <f t="shared" si="1"/>
        <v>1.7607952658435491</v>
      </c>
      <c r="CZ39" s="11">
        <f t="shared" si="1"/>
        <v>1.2184614508506357</v>
      </c>
      <c r="DA39" s="11">
        <f t="shared" si="1"/>
        <v>1.0043536045389714</v>
      </c>
      <c r="DB39" s="11">
        <f t="shared" si="1"/>
        <v>1.1048244971684973</v>
      </c>
      <c r="DC39" s="11">
        <f t="shared" si="1"/>
        <v>1.6362086212115374</v>
      </c>
      <c r="DD39" s="11">
        <f t="shared" si="1"/>
        <v>1.3483434170020461</v>
      </c>
      <c r="DE39" s="11">
        <f t="shared" si="1"/>
        <v>0.98105904087426865</v>
      </c>
      <c r="DF39" s="11">
        <f t="shared" si="1"/>
        <v>1.7964115555133491</v>
      </c>
      <c r="DG39" s="11">
        <f t="shared" si="1"/>
        <v>1.8663892165875946</v>
      </c>
      <c r="DH39" s="11">
        <f t="shared" si="1"/>
        <v>1.97109557218318</v>
      </c>
    </row>
    <row r="40" spans="1:112" x14ac:dyDescent="0.45">
      <c r="G40" s="2" t="s">
        <v>150</v>
      </c>
      <c r="H40" s="14"/>
      <c r="I40" s="14"/>
      <c r="J40" s="2"/>
      <c r="K40" s="2"/>
      <c r="L40" s="2"/>
      <c r="M40" s="2">
        <f>MATCH(M39,M34:M38,0)</f>
        <v>2</v>
      </c>
      <c r="N40" s="2">
        <f t="shared" ref="N40:BY40" si="2">MATCH(N39,N34:N38,0)</f>
        <v>5</v>
      </c>
      <c r="O40" s="2">
        <f t="shared" si="2"/>
        <v>1</v>
      </c>
      <c r="P40" s="2">
        <f t="shared" si="2"/>
        <v>2</v>
      </c>
      <c r="Q40" s="2">
        <f t="shared" si="2"/>
        <v>5</v>
      </c>
      <c r="R40" s="2">
        <f t="shared" si="2"/>
        <v>4</v>
      </c>
      <c r="S40" s="2">
        <f t="shared" si="2"/>
        <v>1</v>
      </c>
      <c r="T40" s="2">
        <f t="shared" si="2"/>
        <v>3</v>
      </c>
      <c r="U40" s="2">
        <f t="shared" si="2"/>
        <v>4</v>
      </c>
      <c r="V40" s="2">
        <f t="shared" si="2"/>
        <v>2</v>
      </c>
      <c r="W40" s="2">
        <f t="shared" si="2"/>
        <v>4</v>
      </c>
      <c r="X40" s="2">
        <f t="shared" si="2"/>
        <v>1</v>
      </c>
      <c r="Y40" s="2">
        <f t="shared" si="2"/>
        <v>2</v>
      </c>
      <c r="Z40" s="2">
        <f t="shared" si="2"/>
        <v>5</v>
      </c>
      <c r="AA40" s="2">
        <f t="shared" si="2"/>
        <v>5</v>
      </c>
      <c r="AB40" s="2">
        <f t="shared" si="2"/>
        <v>1</v>
      </c>
      <c r="AC40" s="2">
        <f t="shared" si="2"/>
        <v>5</v>
      </c>
      <c r="AD40" s="2">
        <f t="shared" si="2"/>
        <v>1</v>
      </c>
      <c r="AE40" s="2">
        <f t="shared" si="2"/>
        <v>2</v>
      </c>
      <c r="AF40" s="2">
        <f t="shared" si="2"/>
        <v>4</v>
      </c>
      <c r="AG40" s="2">
        <f t="shared" si="2"/>
        <v>2</v>
      </c>
      <c r="AH40" s="2">
        <f t="shared" si="2"/>
        <v>3</v>
      </c>
      <c r="AI40" s="2">
        <f t="shared" si="2"/>
        <v>4</v>
      </c>
      <c r="AJ40" s="2">
        <f t="shared" si="2"/>
        <v>4</v>
      </c>
      <c r="AK40" s="2">
        <f t="shared" si="2"/>
        <v>1</v>
      </c>
      <c r="AL40" s="2">
        <f t="shared" si="2"/>
        <v>4</v>
      </c>
      <c r="AM40" s="2">
        <f t="shared" si="2"/>
        <v>5</v>
      </c>
      <c r="AN40" s="2">
        <f t="shared" si="2"/>
        <v>5</v>
      </c>
      <c r="AO40" s="2">
        <f t="shared" si="2"/>
        <v>5</v>
      </c>
      <c r="AP40" s="2">
        <f t="shared" si="2"/>
        <v>5</v>
      </c>
      <c r="AQ40" s="2">
        <f t="shared" si="2"/>
        <v>5</v>
      </c>
      <c r="AR40" s="2">
        <f t="shared" si="2"/>
        <v>3</v>
      </c>
      <c r="AS40" s="2">
        <f t="shared" si="2"/>
        <v>4</v>
      </c>
      <c r="AT40" s="2">
        <f t="shared" si="2"/>
        <v>4</v>
      </c>
      <c r="AU40" s="2">
        <f t="shared" si="2"/>
        <v>5</v>
      </c>
      <c r="AV40" s="2">
        <f t="shared" si="2"/>
        <v>2</v>
      </c>
      <c r="AW40" s="2">
        <f t="shared" si="2"/>
        <v>4</v>
      </c>
      <c r="AX40" s="2">
        <f t="shared" si="2"/>
        <v>2</v>
      </c>
      <c r="AY40" s="2">
        <f t="shared" si="2"/>
        <v>4</v>
      </c>
      <c r="AZ40" s="2">
        <f t="shared" si="2"/>
        <v>2</v>
      </c>
      <c r="BA40" s="2">
        <f t="shared" si="2"/>
        <v>1</v>
      </c>
      <c r="BB40" s="2">
        <f t="shared" si="2"/>
        <v>1</v>
      </c>
      <c r="BC40" s="2">
        <f t="shared" si="2"/>
        <v>3</v>
      </c>
      <c r="BD40" s="2">
        <f t="shared" si="2"/>
        <v>5</v>
      </c>
      <c r="BE40" s="2">
        <f t="shared" si="2"/>
        <v>2</v>
      </c>
      <c r="BF40" s="2">
        <f t="shared" si="2"/>
        <v>4</v>
      </c>
      <c r="BG40" s="2">
        <f t="shared" si="2"/>
        <v>2</v>
      </c>
      <c r="BH40" s="2">
        <f t="shared" si="2"/>
        <v>5</v>
      </c>
      <c r="BI40" s="2">
        <f t="shared" si="2"/>
        <v>5</v>
      </c>
      <c r="BJ40" s="2">
        <f t="shared" si="2"/>
        <v>5</v>
      </c>
      <c r="BK40" s="2">
        <f t="shared" si="2"/>
        <v>5</v>
      </c>
      <c r="BL40" s="2">
        <f t="shared" si="2"/>
        <v>4</v>
      </c>
      <c r="BM40" s="2">
        <f t="shared" si="2"/>
        <v>5</v>
      </c>
      <c r="BN40" s="2">
        <f t="shared" si="2"/>
        <v>1</v>
      </c>
      <c r="BO40" s="2">
        <f t="shared" si="2"/>
        <v>4</v>
      </c>
      <c r="BP40" s="2">
        <f t="shared" si="2"/>
        <v>3</v>
      </c>
      <c r="BQ40" s="2">
        <f t="shared" si="2"/>
        <v>1</v>
      </c>
      <c r="BR40" s="2">
        <f t="shared" si="2"/>
        <v>5</v>
      </c>
      <c r="BS40" s="2">
        <f t="shared" si="2"/>
        <v>2</v>
      </c>
      <c r="BT40" s="2">
        <f t="shared" si="2"/>
        <v>3</v>
      </c>
      <c r="BU40" s="2">
        <f t="shared" si="2"/>
        <v>5</v>
      </c>
      <c r="BV40" s="2">
        <f t="shared" si="2"/>
        <v>3</v>
      </c>
      <c r="BW40" s="2">
        <f t="shared" si="2"/>
        <v>5</v>
      </c>
      <c r="BX40" s="2">
        <f t="shared" si="2"/>
        <v>2</v>
      </c>
      <c r="BY40" s="2">
        <f t="shared" si="2"/>
        <v>2</v>
      </c>
      <c r="BZ40" s="2">
        <f t="shared" ref="BZ40:DH40" si="3">MATCH(BZ39,BZ34:BZ38,0)</f>
        <v>5</v>
      </c>
      <c r="CA40" s="2">
        <f t="shared" si="3"/>
        <v>1</v>
      </c>
      <c r="CB40" s="2">
        <f t="shared" si="3"/>
        <v>5</v>
      </c>
      <c r="CC40" s="2">
        <f t="shared" si="3"/>
        <v>4</v>
      </c>
      <c r="CD40" s="2">
        <f t="shared" si="3"/>
        <v>5</v>
      </c>
      <c r="CE40" s="2">
        <f t="shared" si="3"/>
        <v>5</v>
      </c>
      <c r="CF40" s="2">
        <f t="shared" si="3"/>
        <v>5</v>
      </c>
      <c r="CG40" s="2">
        <f t="shared" si="3"/>
        <v>4</v>
      </c>
      <c r="CH40" s="2">
        <f t="shared" si="3"/>
        <v>2</v>
      </c>
      <c r="CI40" s="2">
        <f t="shared" si="3"/>
        <v>5</v>
      </c>
      <c r="CJ40" s="2">
        <f t="shared" si="3"/>
        <v>2</v>
      </c>
      <c r="CK40" s="2">
        <f t="shared" si="3"/>
        <v>5</v>
      </c>
      <c r="CL40" s="2">
        <f t="shared" si="3"/>
        <v>4</v>
      </c>
      <c r="CM40" s="2">
        <f t="shared" si="3"/>
        <v>5</v>
      </c>
      <c r="CN40" s="2">
        <f t="shared" si="3"/>
        <v>5</v>
      </c>
      <c r="CO40" s="2">
        <f t="shared" si="3"/>
        <v>4</v>
      </c>
      <c r="CP40" s="2">
        <f t="shared" si="3"/>
        <v>5</v>
      </c>
      <c r="CQ40" s="2">
        <f t="shared" si="3"/>
        <v>5</v>
      </c>
      <c r="CR40" s="2">
        <f t="shared" si="3"/>
        <v>1</v>
      </c>
      <c r="CS40" s="2">
        <f t="shared" si="3"/>
        <v>2</v>
      </c>
      <c r="CT40" s="2">
        <f t="shared" si="3"/>
        <v>3</v>
      </c>
      <c r="CU40" s="2">
        <f t="shared" si="3"/>
        <v>2</v>
      </c>
      <c r="CV40" s="2">
        <f t="shared" si="3"/>
        <v>5</v>
      </c>
      <c r="CW40" s="2">
        <f t="shared" si="3"/>
        <v>5</v>
      </c>
      <c r="CX40" s="2">
        <f t="shared" si="3"/>
        <v>3</v>
      </c>
      <c r="CY40" s="2">
        <f t="shared" si="3"/>
        <v>5</v>
      </c>
      <c r="CZ40" s="2">
        <f t="shared" si="3"/>
        <v>2</v>
      </c>
      <c r="DA40" s="2">
        <f t="shared" si="3"/>
        <v>5</v>
      </c>
      <c r="DB40" s="2">
        <f t="shared" si="3"/>
        <v>2</v>
      </c>
      <c r="DC40" s="2">
        <f t="shared" si="3"/>
        <v>4</v>
      </c>
      <c r="DD40" s="2">
        <f t="shared" si="3"/>
        <v>4</v>
      </c>
      <c r="DE40" s="2">
        <f t="shared" si="3"/>
        <v>3</v>
      </c>
      <c r="DF40" s="2">
        <f t="shared" si="3"/>
        <v>5</v>
      </c>
      <c r="DG40" s="2">
        <f t="shared" si="3"/>
        <v>5</v>
      </c>
      <c r="DH40" s="2">
        <f t="shared" si="3"/>
        <v>4</v>
      </c>
    </row>
  </sheetData>
  <phoneticPr fontId="4" type="noConversion"/>
  <conditionalFormatting sqref="L2:L3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33">
    <cfRule type="colorScale" priority="8">
      <colorScale>
        <cfvo type="min"/>
        <cfvo type="max"/>
        <color rgb="FFFCFCFF"/>
        <color rgb="FF63BE7B"/>
      </colorScale>
    </cfRule>
  </conditionalFormatting>
  <conditionalFormatting sqref="H2:H33">
    <cfRule type="colorScale" priority="4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K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H40"/>
  <sheetViews>
    <sheetView workbookViewId="0">
      <pane xSplit="7" ySplit="1" topLeftCell="H2" activePane="bottomRight" state="frozen"/>
      <selection activeCell="M2" sqref="M2"/>
      <selection pane="topRight" activeCell="M2" sqref="M2"/>
      <selection pane="bottomLeft" activeCell="M2" sqref="M2"/>
      <selection pane="bottomRight" activeCell="H13" sqref="H13"/>
    </sheetView>
  </sheetViews>
  <sheetFormatPr defaultColWidth="11.54296875" defaultRowHeight="19.2" x14ac:dyDescent="0.45"/>
  <cols>
    <col min="1" max="1" width="8" customWidth="1"/>
    <col min="2" max="2" width="10.08984375" bestFit="1" customWidth="1"/>
    <col min="4" max="4" width="12.453125" bestFit="1" customWidth="1"/>
    <col min="7" max="7" width="22.81640625" bestFit="1" customWidth="1"/>
    <col min="8" max="9" width="11.54296875" style="4"/>
  </cols>
  <sheetData>
    <row r="1" spans="1:112" x14ac:dyDescent="0.4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4" t="s">
        <v>140</v>
      </c>
      <c r="I1" s="4" t="s">
        <v>141</v>
      </c>
      <c r="J1" s="4" t="s">
        <v>142</v>
      </c>
      <c r="K1" s="4" t="s">
        <v>143</v>
      </c>
      <c r="L1" s="4" t="s">
        <v>163</v>
      </c>
      <c r="M1" s="2" t="s">
        <v>32</v>
      </c>
      <c r="N1" s="2" t="s">
        <v>26</v>
      </c>
      <c r="O1" s="2" t="s">
        <v>10</v>
      </c>
      <c r="P1" s="2" t="s">
        <v>58</v>
      </c>
      <c r="Q1" s="2" t="s">
        <v>31</v>
      </c>
      <c r="R1" s="2" t="s">
        <v>88</v>
      </c>
      <c r="S1" s="2" t="s">
        <v>59</v>
      </c>
      <c r="T1" s="2" t="s">
        <v>68</v>
      </c>
      <c r="U1" s="2" t="s">
        <v>67</v>
      </c>
      <c r="V1" s="2" t="s">
        <v>5</v>
      </c>
      <c r="W1" s="2" t="s">
        <v>87</v>
      </c>
      <c r="X1" s="2" t="s">
        <v>35</v>
      </c>
      <c r="Y1" s="2" t="s">
        <v>38</v>
      </c>
      <c r="Z1" s="2" t="s">
        <v>20</v>
      </c>
      <c r="AA1" s="2" t="s">
        <v>44</v>
      </c>
      <c r="AB1" s="2" t="s">
        <v>52</v>
      </c>
      <c r="AC1" s="2" t="s">
        <v>56</v>
      </c>
      <c r="AD1" s="2" t="s">
        <v>63</v>
      </c>
      <c r="AE1" s="2" t="s">
        <v>72</v>
      </c>
      <c r="AF1" s="2" t="s">
        <v>8</v>
      </c>
      <c r="AG1" s="2" t="s">
        <v>94</v>
      </c>
      <c r="AH1" s="2" t="s">
        <v>45</v>
      </c>
      <c r="AI1" s="2" t="s">
        <v>40</v>
      </c>
      <c r="AJ1" s="2" t="s">
        <v>89</v>
      </c>
      <c r="AK1" s="2" t="s">
        <v>47</v>
      </c>
      <c r="AL1" s="2" t="s">
        <v>77</v>
      </c>
      <c r="AM1" s="2" t="s">
        <v>90</v>
      </c>
      <c r="AN1" s="2" t="s">
        <v>99</v>
      </c>
      <c r="AO1" s="2" t="s">
        <v>96</v>
      </c>
      <c r="AP1" s="2" t="s">
        <v>69</v>
      </c>
      <c r="AQ1" s="2" t="s">
        <v>30</v>
      </c>
      <c r="AR1" s="2" t="s">
        <v>101</v>
      </c>
      <c r="AS1" s="2" t="s">
        <v>24</v>
      </c>
      <c r="AT1" s="2" t="s">
        <v>19</v>
      </c>
      <c r="AU1" s="2" t="s">
        <v>95</v>
      </c>
      <c r="AV1" s="2" t="s">
        <v>34</v>
      </c>
      <c r="AW1" s="2" t="s">
        <v>61</v>
      </c>
      <c r="AX1" s="2" t="s">
        <v>73</v>
      </c>
      <c r="AY1" s="2" t="s">
        <v>15</v>
      </c>
      <c r="AZ1" s="2" t="s">
        <v>70</v>
      </c>
      <c r="BA1" s="2" t="s">
        <v>85</v>
      </c>
      <c r="BB1" s="2" t="s">
        <v>3</v>
      </c>
      <c r="BC1" s="2" t="s">
        <v>6</v>
      </c>
      <c r="BD1" s="2" t="s">
        <v>60</v>
      </c>
      <c r="BE1" s="2" t="s">
        <v>28</v>
      </c>
      <c r="BF1" s="2" t="s">
        <v>18</v>
      </c>
      <c r="BG1" s="2" t="s">
        <v>21</v>
      </c>
      <c r="BH1" s="2" t="s">
        <v>76</v>
      </c>
      <c r="BI1" s="2" t="s">
        <v>98</v>
      </c>
      <c r="BJ1" s="2" t="s">
        <v>14</v>
      </c>
      <c r="BK1" s="2" t="s">
        <v>92</v>
      </c>
      <c r="BL1" s="2" t="s">
        <v>7</v>
      </c>
      <c r="BM1" s="2" t="s">
        <v>36</v>
      </c>
      <c r="BN1" s="2" t="s">
        <v>13</v>
      </c>
      <c r="BO1" s="2" t="s">
        <v>80</v>
      </c>
      <c r="BP1" s="2" t="s">
        <v>54</v>
      </c>
      <c r="BQ1" s="2" t="s">
        <v>48</v>
      </c>
      <c r="BR1" s="2" t="s">
        <v>50</v>
      </c>
      <c r="BS1" s="2" t="s">
        <v>75</v>
      </c>
      <c r="BT1" s="2" t="s">
        <v>33</v>
      </c>
      <c r="BU1" s="2" t="s">
        <v>49</v>
      </c>
      <c r="BV1" s="2" t="s">
        <v>84</v>
      </c>
      <c r="BW1" s="2" t="s">
        <v>43</v>
      </c>
      <c r="BX1" s="2" t="s">
        <v>100</v>
      </c>
      <c r="BY1" s="2" t="s">
        <v>86</v>
      </c>
      <c r="BZ1" s="2" t="s">
        <v>55</v>
      </c>
      <c r="CA1" s="2" t="s">
        <v>39</v>
      </c>
      <c r="CB1" s="2" t="s">
        <v>81</v>
      </c>
      <c r="CC1" s="2" t="s">
        <v>74</v>
      </c>
      <c r="CD1" s="2" t="s">
        <v>93</v>
      </c>
      <c r="CE1" s="2" t="s">
        <v>57</v>
      </c>
      <c r="CF1" s="2" t="s">
        <v>71</v>
      </c>
      <c r="CG1" s="2" t="s">
        <v>64</v>
      </c>
      <c r="CH1" s="2" t="s">
        <v>51</v>
      </c>
      <c r="CI1" s="2" t="s">
        <v>37</v>
      </c>
      <c r="CJ1" s="2" t="s">
        <v>22</v>
      </c>
      <c r="CK1" s="2" t="s">
        <v>91</v>
      </c>
      <c r="CL1" s="2" t="s">
        <v>53</v>
      </c>
      <c r="CM1" s="2" t="s">
        <v>79</v>
      </c>
      <c r="CN1" s="2" t="s">
        <v>83</v>
      </c>
      <c r="CO1" s="2" t="s">
        <v>97</v>
      </c>
      <c r="CP1" s="2" t="s">
        <v>78</v>
      </c>
      <c r="CQ1" s="2" t="s">
        <v>29</v>
      </c>
      <c r="CR1" s="2" t="s">
        <v>2</v>
      </c>
      <c r="CS1" s="2" t="s">
        <v>46</v>
      </c>
      <c r="CT1" s="2" t="s">
        <v>82</v>
      </c>
      <c r="CU1" s="2" t="s">
        <v>11</v>
      </c>
      <c r="CV1" s="2" t="s">
        <v>12</v>
      </c>
      <c r="CW1" s="2" t="s">
        <v>16</v>
      </c>
      <c r="CX1" s="2" t="s">
        <v>42</v>
      </c>
      <c r="CY1" s="2" t="s">
        <v>41</v>
      </c>
      <c r="CZ1" s="2" t="s">
        <v>23</v>
      </c>
      <c r="DA1" s="2" t="s">
        <v>62</v>
      </c>
      <c r="DB1" s="2" t="s">
        <v>66</v>
      </c>
      <c r="DC1" s="2" t="s">
        <v>17</v>
      </c>
      <c r="DD1" s="2" t="s">
        <v>4</v>
      </c>
      <c r="DE1" s="2" t="s">
        <v>9</v>
      </c>
      <c r="DF1" s="2" t="s">
        <v>65</v>
      </c>
      <c r="DG1" s="2" t="s">
        <v>27</v>
      </c>
      <c r="DH1" s="2" t="s">
        <v>25</v>
      </c>
    </row>
    <row r="2" spans="1:112" x14ac:dyDescent="0.4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 s="5">
        <v>0</v>
      </c>
      <c r="I2" s="5">
        <v>0</v>
      </c>
      <c r="J2" s="5">
        <v>1</v>
      </c>
      <c r="K2" s="5">
        <v>0</v>
      </c>
      <c r="L2" s="5">
        <v>0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 x14ac:dyDescent="0.4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 x14ac:dyDescent="0.4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 x14ac:dyDescent="0.4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 s="6">
        <v>0</v>
      </c>
      <c r="I5" s="6">
        <v>1</v>
      </c>
      <c r="J5" s="6">
        <v>0</v>
      </c>
      <c r="K5" s="6">
        <v>1</v>
      </c>
      <c r="L5" s="6">
        <v>0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4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CB6">
        <v>1</v>
      </c>
      <c r="CE6">
        <v>1</v>
      </c>
      <c r="CO6">
        <v>1</v>
      </c>
      <c r="CP6">
        <v>1</v>
      </c>
    </row>
    <row r="7" spans="1:112" x14ac:dyDescent="0.4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 s="6">
        <v>0</v>
      </c>
      <c r="I7" s="6">
        <v>1</v>
      </c>
      <c r="J7" s="6">
        <v>0</v>
      </c>
      <c r="K7" s="6">
        <v>1</v>
      </c>
      <c r="L7" s="6">
        <v>0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 x14ac:dyDescent="0.4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 s="6">
        <v>1</v>
      </c>
      <c r="I8" s="6">
        <v>1</v>
      </c>
      <c r="J8" s="6">
        <v>0</v>
      </c>
      <c r="K8" s="6">
        <v>0</v>
      </c>
      <c r="L8" s="6">
        <v>0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 x14ac:dyDescent="0.4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 s="6">
        <v>1</v>
      </c>
      <c r="I9" s="6">
        <v>1</v>
      </c>
      <c r="J9" s="6">
        <v>0</v>
      </c>
      <c r="K9" s="6">
        <v>0</v>
      </c>
      <c r="L9" s="6">
        <v>0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 x14ac:dyDescent="0.4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 s="6">
        <v>0</v>
      </c>
      <c r="I10" s="6">
        <v>0</v>
      </c>
      <c r="J10" s="6">
        <v>1</v>
      </c>
      <c r="K10" s="6">
        <v>1</v>
      </c>
      <c r="L10" s="6">
        <v>0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 x14ac:dyDescent="0.4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 x14ac:dyDescent="0.4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 s="6">
        <v>0</v>
      </c>
      <c r="I12" s="6">
        <v>0</v>
      </c>
      <c r="J12" s="6">
        <v>1</v>
      </c>
      <c r="K12" s="6">
        <v>1</v>
      </c>
      <c r="L12" s="6">
        <v>0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 x14ac:dyDescent="0.4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 x14ac:dyDescent="0.4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 x14ac:dyDescent="0.4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 s="6">
        <v>0</v>
      </c>
      <c r="I15" s="6">
        <v>0</v>
      </c>
      <c r="J15" s="6">
        <v>1</v>
      </c>
      <c r="K15" s="6">
        <v>1</v>
      </c>
      <c r="L15" s="6">
        <v>0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 x14ac:dyDescent="0.4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 s="6">
        <v>0</v>
      </c>
      <c r="I16" s="6">
        <v>0</v>
      </c>
      <c r="J16" s="6">
        <v>0</v>
      </c>
      <c r="K16" s="6">
        <v>1</v>
      </c>
      <c r="L16" s="6">
        <v>0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 x14ac:dyDescent="0.4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 s="6">
        <v>0</v>
      </c>
      <c r="I17" s="6">
        <v>0</v>
      </c>
      <c r="J17" s="6">
        <v>0</v>
      </c>
      <c r="K17" s="6">
        <v>1</v>
      </c>
      <c r="L17" s="6">
        <v>0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 x14ac:dyDescent="0.4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 s="6">
        <v>0</v>
      </c>
      <c r="I18" s="6">
        <v>0</v>
      </c>
      <c r="J18" s="6">
        <v>0</v>
      </c>
      <c r="K18" s="6">
        <v>0</v>
      </c>
      <c r="L18" s="6">
        <v>1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 x14ac:dyDescent="0.4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 x14ac:dyDescent="0.4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 s="6">
        <v>0</v>
      </c>
      <c r="I20" s="6">
        <v>1</v>
      </c>
      <c r="J20" s="6">
        <v>0</v>
      </c>
      <c r="K20" s="6">
        <v>0</v>
      </c>
      <c r="L20" s="6">
        <v>0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 x14ac:dyDescent="0.4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 s="6">
        <v>0</v>
      </c>
      <c r="I21" s="6">
        <v>0</v>
      </c>
      <c r="J21" s="6">
        <v>0</v>
      </c>
      <c r="K21" s="6">
        <v>1</v>
      </c>
      <c r="L21" s="6">
        <v>0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 x14ac:dyDescent="0.4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R22">
        <v>1</v>
      </c>
      <c r="CL22">
        <v>1</v>
      </c>
      <c r="CM22">
        <v>1</v>
      </c>
      <c r="DG22">
        <v>1</v>
      </c>
    </row>
    <row r="23" spans="1:112" x14ac:dyDescent="0.4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 s="6">
        <v>0</v>
      </c>
      <c r="I23" s="6">
        <v>1</v>
      </c>
      <c r="J23" s="6">
        <v>1</v>
      </c>
      <c r="K23" s="6">
        <v>1</v>
      </c>
      <c r="L23" s="6">
        <v>0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 x14ac:dyDescent="0.4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 x14ac:dyDescent="0.4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 s="6">
        <v>0</v>
      </c>
      <c r="I25" s="6">
        <v>0</v>
      </c>
      <c r="J25" s="6">
        <v>0</v>
      </c>
      <c r="K25" s="6">
        <v>0</v>
      </c>
      <c r="L25" s="6">
        <v>1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 x14ac:dyDescent="0.4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 x14ac:dyDescent="0.4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 s="6">
        <v>0</v>
      </c>
      <c r="I27" s="6">
        <v>0</v>
      </c>
      <c r="J27" s="6">
        <v>0</v>
      </c>
      <c r="K27" s="6">
        <v>0</v>
      </c>
      <c r="L27" s="6">
        <v>1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 x14ac:dyDescent="0.4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 s="6">
        <v>0</v>
      </c>
      <c r="I28" s="6">
        <v>1</v>
      </c>
      <c r="J28" s="6">
        <v>0</v>
      </c>
      <c r="K28" s="6">
        <v>1</v>
      </c>
      <c r="L28" s="6">
        <v>0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 x14ac:dyDescent="0.4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 x14ac:dyDescent="0.4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 x14ac:dyDescent="0.4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 s="6">
        <v>1</v>
      </c>
      <c r="I31" s="6">
        <v>0</v>
      </c>
      <c r="J31" s="6">
        <v>1</v>
      </c>
      <c r="K31" s="6">
        <v>0</v>
      </c>
      <c r="L31" s="6">
        <v>0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 x14ac:dyDescent="0.4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 s="6">
        <v>0</v>
      </c>
      <c r="I32" s="6">
        <v>1</v>
      </c>
      <c r="J32" s="6">
        <v>1</v>
      </c>
      <c r="K32" s="6">
        <v>1</v>
      </c>
      <c r="L32" s="6">
        <v>0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s="9" customFormat="1" x14ac:dyDescent="0.45">
      <c r="A33" s="7">
        <v>32</v>
      </c>
      <c r="B33" s="8" t="s">
        <v>137</v>
      </c>
      <c r="C33" s="9" t="s">
        <v>119</v>
      </c>
      <c r="D33" s="9">
        <v>72</v>
      </c>
      <c r="E33" s="9">
        <v>45</v>
      </c>
      <c r="F33" s="9" t="s">
        <v>109</v>
      </c>
      <c r="G33" s="9" t="s">
        <v>114</v>
      </c>
      <c r="H33" s="10">
        <v>0</v>
      </c>
      <c r="I33" s="10">
        <v>0</v>
      </c>
      <c r="J33" s="10">
        <v>0</v>
      </c>
      <c r="K33" s="10">
        <v>1</v>
      </c>
      <c r="L33" s="10">
        <v>0</v>
      </c>
      <c r="AC33" s="9">
        <v>1</v>
      </c>
      <c r="AN33" s="9">
        <v>1</v>
      </c>
      <c r="BD33" s="9">
        <v>1</v>
      </c>
      <c r="DH33" s="9">
        <v>1</v>
      </c>
    </row>
    <row r="34" spans="1:112" x14ac:dyDescent="0.45">
      <c r="G34" t="s">
        <v>144</v>
      </c>
      <c r="M34" s="11">
        <f>IFERROR(1-SUMPRODUCT(M$2:M$33,$H$2:$H$33)/(SQRT(SUM(M$2:M$33))*SQRT(SUM($H$2:$H$33))),1)</f>
        <v>0.2254033307585166</v>
      </c>
      <c r="N34" s="11">
        <f t="shared" ref="N34:BY34" si="0">IFERROR(1-SUMPRODUCT(N$2:N$33,$H$2:$H$33)/(SQRT(SUM(N$2:N$33))*SQRT(SUM($H$2:$H$33))),1)</f>
        <v>1</v>
      </c>
      <c r="O34" s="11">
        <f t="shared" si="0"/>
        <v>1</v>
      </c>
      <c r="P34" s="11">
        <f t="shared" si="0"/>
        <v>0.36754446796632412</v>
      </c>
      <c r="Q34" s="11">
        <f t="shared" si="0"/>
        <v>0.77639320225002106</v>
      </c>
      <c r="R34" s="11">
        <f t="shared" si="0"/>
        <v>1</v>
      </c>
      <c r="S34" s="11">
        <f t="shared" si="0"/>
        <v>1</v>
      </c>
      <c r="T34" s="11">
        <f t="shared" si="0"/>
        <v>0.36754446796632412</v>
      </c>
      <c r="U34" s="11">
        <f t="shared" si="0"/>
        <v>0.77639320225002106</v>
      </c>
      <c r="V34" s="11">
        <f t="shared" si="0"/>
        <v>0.2254033307585166</v>
      </c>
      <c r="W34" s="11">
        <f t="shared" si="0"/>
        <v>0.8</v>
      </c>
      <c r="X34" s="11">
        <f t="shared" si="0"/>
        <v>1</v>
      </c>
      <c r="Y34" s="11">
        <f t="shared" si="0"/>
        <v>0.32917960675006308</v>
      </c>
      <c r="Z34" s="11">
        <f t="shared" si="0"/>
        <v>1</v>
      </c>
      <c r="AA34" s="11">
        <f t="shared" si="0"/>
        <v>0.683772233983162</v>
      </c>
      <c r="AB34" s="11">
        <f t="shared" si="0"/>
        <v>1</v>
      </c>
      <c r="AC34" s="11">
        <f t="shared" si="0"/>
        <v>1</v>
      </c>
      <c r="AD34" s="11">
        <f t="shared" si="0"/>
        <v>1</v>
      </c>
      <c r="AE34" s="11">
        <f t="shared" si="0"/>
        <v>0.36754446796632412</v>
      </c>
      <c r="AF34" s="11">
        <f t="shared" si="0"/>
        <v>1</v>
      </c>
      <c r="AG34" s="11">
        <f t="shared" si="0"/>
        <v>0.10557280900008414</v>
      </c>
      <c r="AH34" s="11">
        <f t="shared" si="0"/>
        <v>0.683772233983162</v>
      </c>
      <c r="AI34" s="11">
        <f t="shared" si="0"/>
        <v>1</v>
      </c>
      <c r="AJ34" s="11">
        <f t="shared" si="0"/>
        <v>0.83096914905429675</v>
      </c>
      <c r="AK34" s="11">
        <f t="shared" si="0"/>
        <v>1</v>
      </c>
      <c r="AL34" s="11">
        <f t="shared" si="0"/>
        <v>1</v>
      </c>
      <c r="AM34" s="11">
        <f t="shared" si="0"/>
        <v>1</v>
      </c>
      <c r="AN34" s="11">
        <f t="shared" si="0"/>
        <v>1</v>
      </c>
      <c r="AO34" s="11">
        <f t="shared" si="0"/>
        <v>1</v>
      </c>
      <c r="AP34" s="11">
        <f t="shared" si="0"/>
        <v>1</v>
      </c>
      <c r="AQ34" s="11">
        <f t="shared" si="0"/>
        <v>0.55278640450004213</v>
      </c>
      <c r="AR34" s="11">
        <f t="shared" si="0"/>
        <v>0.55278640450004213</v>
      </c>
      <c r="AS34" s="11">
        <f t="shared" si="0"/>
        <v>1</v>
      </c>
      <c r="AT34" s="11">
        <f t="shared" si="0"/>
        <v>0.81742581416494464</v>
      </c>
      <c r="AU34" s="11">
        <f t="shared" si="0"/>
        <v>0.683772233983162</v>
      </c>
      <c r="AV34" s="11">
        <f t="shared" si="0"/>
        <v>0.32917960675006308</v>
      </c>
      <c r="AW34" s="11">
        <f t="shared" si="0"/>
        <v>1</v>
      </c>
      <c r="AX34" s="11">
        <f t="shared" si="0"/>
        <v>0.20000000000000018</v>
      </c>
      <c r="AY34" s="11">
        <f t="shared" si="0"/>
        <v>1</v>
      </c>
      <c r="AZ34" s="11">
        <f t="shared" si="0"/>
        <v>0.20000000000000018</v>
      </c>
      <c r="BA34" s="11">
        <f t="shared" si="0"/>
        <v>1</v>
      </c>
      <c r="BB34" s="11">
        <f t="shared" si="0"/>
        <v>1</v>
      </c>
      <c r="BC34" s="11">
        <f t="shared" si="0"/>
        <v>0.55278640450004213</v>
      </c>
      <c r="BD34" s="11">
        <f t="shared" si="0"/>
        <v>1</v>
      </c>
      <c r="BE34" s="11">
        <f t="shared" si="0"/>
        <v>0.32917960675006308</v>
      </c>
      <c r="BF34" s="11">
        <f t="shared" si="0"/>
        <v>1</v>
      </c>
      <c r="BG34" s="11">
        <f t="shared" si="0"/>
        <v>0.2254033307585166</v>
      </c>
      <c r="BH34" s="11">
        <f t="shared" si="0"/>
        <v>0.7418011102528389</v>
      </c>
      <c r="BI34" s="11">
        <f t="shared" si="0"/>
        <v>1</v>
      </c>
      <c r="BJ34" s="11">
        <f t="shared" si="0"/>
        <v>1</v>
      </c>
      <c r="BK34" s="11">
        <f t="shared" si="0"/>
        <v>1</v>
      </c>
      <c r="BL34" s="11">
        <f t="shared" si="0"/>
        <v>1</v>
      </c>
      <c r="BM34" s="11">
        <f t="shared" si="0"/>
        <v>1</v>
      </c>
      <c r="BN34" s="11">
        <f t="shared" si="0"/>
        <v>1</v>
      </c>
      <c r="BO34" s="11">
        <f t="shared" si="0"/>
        <v>0.63485162832988928</v>
      </c>
      <c r="BP34" s="11">
        <f t="shared" si="0"/>
        <v>0.36754446796632412</v>
      </c>
      <c r="BQ34" s="11">
        <f t="shared" si="0"/>
        <v>1</v>
      </c>
      <c r="BR34" s="11">
        <f t="shared" si="0"/>
        <v>0.683772233983162</v>
      </c>
      <c r="BS34" s="11">
        <f t="shared" si="0"/>
        <v>0.36754446796632412</v>
      </c>
      <c r="BT34" s="11">
        <f t="shared" si="0"/>
        <v>0.77639320225002106</v>
      </c>
      <c r="BU34" s="11">
        <f t="shared" si="0"/>
        <v>1</v>
      </c>
      <c r="BV34" s="11">
        <f t="shared" si="0"/>
        <v>0.55278640450004213</v>
      </c>
      <c r="BW34" s="11">
        <f t="shared" si="0"/>
        <v>0.8</v>
      </c>
      <c r="BX34" s="11">
        <f t="shared" si="0"/>
        <v>0.36754446796632412</v>
      </c>
      <c r="BY34" s="11">
        <f t="shared" si="0"/>
        <v>0.10557280900008414</v>
      </c>
      <c r="BZ34" s="11">
        <f t="shared" ref="BZ34:DH34" si="1">IFERROR(1-SUMPRODUCT(BZ$2:BZ$33,$H$2:$H$33)/(SQRT(SUM(BZ$2:BZ$33))*SQRT(SUM($H$2:$H$33))),1)</f>
        <v>1</v>
      </c>
      <c r="CA34" s="11">
        <f t="shared" si="1"/>
        <v>1</v>
      </c>
      <c r="CB34" s="11">
        <f t="shared" si="1"/>
        <v>1</v>
      </c>
      <c r="CC34" s="11">
        <f t="shared" si="1"/>
        <v>0.77639320225002106</v>
      </c>
      <c r="CD34" s="11">
        <f t="shared" si="1"/>
        <v>1</v>
      </c>
      <c r="CE34" s="11">
        <f t="shared" si="1"/>
        <v>1</v>
      </c>
      <c r="CF34" s="11">
        <f t="shared" si="1"/>
        <v>1</v>
      </c>
      <c r="CG34" s="11">
        <f t="shared" si="1"/>
        <v>1</v>
      </c>
      <c r="CH34" s="11">
        <f t="shared" si="1"/>
        <v>0.36754446796632412</v>
      </c>
      <c r="CI34" s="11">
        <f t="shared" si="1"/>
        <v>1</v>
      </c>
      <c r="CJ34" s="11">
        <f t="shared" si="1"/>
        <v>0.36754446796632412</v>
      </c>
      <c r="CK34" s="11">
        <f t="shared" si="1"/>
        <v>1</v>
      </c>
      <c r="CL34" s="11">
        <f t="shared" si="1"/>
        <v>0.63485162832988928</v>
      </c>
      <c r="CM34" s="11">
        <f t="shared" si="1"/>
        <v>0.683772233983162</v>
      </c>
      <c r="CN34" s="11">
        <f t="shared" si="1"/>
        <v>1</v>
      </c>
      <c r="CO34" s="11">
        <f t="shared" si="1"/>
        <v>1</v>
      </c>
      <c r="CP34" s="11">
        <f t="shared" si="1"/>
        <v>1</v>
      </c>
      <c r="CQ34" s="11">
        <f t="shared" si="1"/>
        <v>1</v>
      </c>
      <c r="CR34" s="11">
        <f t="shared" si="1"/>
        <v>1</v>
      </c>
      <c r="CS34" s="11">
        <f t="shared" si="1"/>
        <v>0.2254033307585166</v>
      </c>
      <c r="CT34" s="11">
        <f t="shared" si="1"/>
        <v>0.4836022205056778</v>
      </c>
      <c r="CU34" s="11">
        <f t="shared" si="1"/>
        <v>0.10557280900008414</v>
      </c>
      <c r="CV34" s="11">
        <f t="shared" si="1"/>
        <v>1</v>
      </c>
      <c r="CW34" s="11">
        <f t="shared" si="1"/>
        <v>0.77639320225002106</v>
      </c>
      <c r="CX34" s="11">
        <f t="shared" si="1"/>
        <v>0.55278640450004213</v>
      </c>
      <c r="CY34" s="11">
        <f t="shared" si="1"/>
        <v>1</v>
      </c>
      <c r="CZ34" s="11">
        <f t="shared" si="1"/>
        <v>0.36754446796632412</v>
      </c>
      <c r="DA34" s="11">
        <f t="shared" si="1"/>
        <v>1</v>
      </c>
      <c r="DB34" s="11">
        <f t="shared" si="1"/>
        <v>0.36754446796632412</v>
      </c>
      <c r="DC34" s="11">
        <f t="shared" si="1"/>
        <v>0.77639320225002106</v>
      </c>
      <c r="DD34" s="11">
        <f t="shared" si="1"/>
        <v>0.7418011102528389</v>
      </c>
      <c r="DE34" s="11">
        <f t="shared" si="1"/>
        <v>0.36754446796632412</v>
      </c>
      <c r="DF34" s="11">
        <f t="shared" si="1"/>
        <v>1</v>
      </c>
      <c r="DG34" s="11">
        <f t="shared" si="1"/>
        <v>1</v>
      </c>
      <c r="DH34" s="11">
        <f t="shared" si="1"/>
        <v>1</v>
      </c>
    </row>
    <row r="35" spans="1:112" ht="25.2" x14ac:dyDescent="0.55000000000000004">
      <c r="A35" s="25" t="s">
        <v>145</v>
      </c>
      <c r="G35" t="s">
        <v>146</v>
      </c>
      <c r="M35" s="11">
        <f>IFERROR(1-SUMPRODUCT(M$2:M$33,$I$2:$I$33)/(SQRT(SUM(M$2:M$33))*SQRT(SUM($I$2:$I$33))),1)</f>
        <v>1</v>
      </c>
      <c r="N35" s="11">
        <f t="shared" ref="N35:BY35" si="2">IFERROR(1-SUMPRODUCT(N$2:N$33,$I$2:$I$33)/(SQRT(SUM(N$2:N$33))*SQRT(SUM($I$2:$I$33))),1)</f>
        <v>0.75</v>
      </c>
      <c r="O35" s="11">
        <f t="shared" si="2"/>
        <v>1</v>
      </c>
      <c r="P35" s="11">
        <f t="shared" si="2"/>
        <v>0.75</v>
      </c>
      <c r="Q35" s="11">
        <f t="shared" si="2"/>
        <v>0.4696699141100894</v>
      </c>
      <c r="R35" s="11">
        <f t="shared" si="2"/>
        <v>0.64644660940672627</v>
      </c>
      <c r="S35" s="11">
        <f t="shared" si="2"/>
        <v>1</v>
      </c>
      <c r="T35" s="11">
        <f t="shared" si="2"/>
        <v>0.75</v>
      </c>
      <c r="U35" s="11">
        <f t="shared" si="2"/>
        <v>0.64644660940672627</v>
      </c>
      <c r="V35" s="11">
        <f t="shared" si="2"/>
        <v>0.79587585476806855</v>
      </c>
      <c r="W35" s="11">
        <f t="shared" si="2"/>
        <v>0.683772233983162</v>
      </c>
      <c r="X35" s="11">
        <f t="shared" si="2"/>
        <v>1</v>
      </c>
      <c r="Y35" s="11">
        <f t="shared" si="2"/>
        <v>0.82322330470336313</v>
      </c>
      <c r="Z35" s="11">
        <f t="shared" si="2"/>
        <v>0.64644660940672627</v>
      </c>
      <c r="AA35" s="11">
        <f t="shared" si="2"/>
        <v>1</v>
      </c>
      <c r="AB35" s="11">
        <f t="shared" si="2"/>
        <v>1</v>
      </c>
      <c r="AC35" s="11">
        <f t="shared" si="2"/>
        <v>0.82322330470336313</v>
      </c>
      <c r="AD35" s="11">
        <f t="shared" si="2"/>
        <v>1</v>
      </c>
      <c r="AE35" s="11">
        <f t="shared" si="2"/>
        <v>1</v>
      </c>
      <c r="AF35" s="11">
        <f t="shared" si="2"/>
        <v>0.79587585476806855</v>
      </c>
      <c r="AG35" s="11">
        <f t="shared" si="2"/>
        <v>0.64644660940672627</v>
      </c>
      <c r="AH35" s="11">
        <f t="shared" si="2"/>
        <v>0.50000000000000011</v>
      </c>
      <c r="AI35" s="11">
        <f t="shared" si="2"/>
        <v>0.50000000000000011</v>
      </c>
      <c r="AJ35" s="11">
        <f t="shared" si="2"/>
        <v>0.73273875808757571</v>
      </c>
      <c r="AK35" s="11">
        <f t="shared" si="2"/>
        <v>1</v>
      </c>
      <c r="AL35" s="11">
        <f t="shared" si="2"/>
        <v>0.841886116991581</v>
      </c>
      <c r="AM35" s="11">
        <f t="shared" si="2"/>
        <v>1</v>
      </c>
      <c r="AN35" s="11">
        <f t="shared" si="2"/>
        <v>1</v>
      </c>
      <c r="AO35" s="11">
        <f t="shared" si="2"/>
        <v>0.75</v>
      </c>
      <c r="AP35" s="11">
        <f t="shared" si="2"/>
        <v>1</v>
      </c>
      <c r="AQ35" s="11">
        <f t="shared" si="2"/>
        <v>0.64644660940672627</v>
      </c>
      <c r="AR35" s="11">
        <f t="shared" si="2"/>
        <v>0.64644660940672627</v>
      </c>
      <c r="AS35" s="11">
        <f t="shared" si="2"/>
        <v>0.75</v>
      </c>
      <c r="AT35" s="11">
        <f t="shared" si="2"/>
        <v>0.13397459621556129</v>
      </c>
      <c r="AU35" s="11">
        <f t="shared" si="2"/>
        <v>1</v>
      </c>
      <c r="AV35" s="11">
        <f t="shared" si="2"/>
        <v>0.82322330470336313</v>
      </c>
      <c r="AW35" s="11">
        <f t="shared" si="2"/>
        <v>0.79587585476806855</v>
      </c>
      <c r="AX35" s="11">
        <f t="shared" si="2"/>
        <v>0.683772233983162</v>
      </c>
      <c r="AY35" s="11">
        <f t="shared" si="2"/>
        <v>0.841886116991581</v>
      </c>
      <c r="AZ35" s="11">
        <f t="shared" si="2"/>
        <v>0.683772233983162</v>
      </c>
      <c r="BA35" s="11">
        <f t="shared" si="2"/>
        <v>1</v>
      </c>
      <c r="BB35" s="11">
        <f t="shared" si="2"/>
        <v>1</v>
      </c>
      <c r="BC35" s="11">
        <f t="shared" si="2"/>
        <v>0.64644660940672627</v>
      </c>
      <c r="BD35" s="11">
        <f t="shared" si="2"/>
        <v>0.64644660940672627</v>
      </c>
      <c r="BE35" s="11">
        <f t="shared" si="2"/>
        <v>0.82322330470336313</v>
      </c>
      <c r="BF35" s="11">
        <f t="shared" si="2"/>
        <v>0.36754446796632412</v>
      </c>
      <c r="BG35" s="11">
        <f t="shared" si="2"/>
        <v>0.59175170953613709</v>
      </c>
      <c r="BH35" s="11">
        <f t="shared" si="2"/>
        <v>0.79587585476806855</v>
      </c>
      <c r="BI35" s="11">
        <f t="shared" si="2"/>
        <v>0.841886116991581</v>
      </c>
      <c r="BJ35" s="11">
        <f t="shared" si="2"/>
        <v>1</v>
      </c>
      <c r="BK35" s="11">
        <f t="shared" si="2"/>
        <v>1</v>
      </c>
      <c r="BL35" s="11">
        <f t="shared" si="2"/>
        <v>0.59910813713136346</v>
      </c>
      <c r="BM35" s="11">
        <f t="shared" si="2"/>
        <v>1</v>
      </c>
      <c r="BN35" s="11">
        <f t="shared" si="2"/>
        <v>1</v>
      </c>
      <c r="BO35" s="11">
        <f t="shared" si="2"/>
        <v>0.13397459621556129</v>
      </c>
      <c r="BP35" s="11">
        <f t="shared" si="2"/>
        <v>0.75</v>
      </c>
      <c r="BQ35" s="11">
        <f t="shared" si="2"/>
        <v>1</v>
      </c>
      <c r="BR35" s="11">
        <f t="shared" si="2"/>
        <v>0.75</v>
      </c>
      <c r="BS35" s="11">
        <f t="shared" si="2"/>
        <v>1</v>
      </c>
      <c r="BT35" s="11">
        <f t="shared" si="2"/>
        <v>0.4696699141100894</v>
      </c>
      <c r="BU35" s="11">
        <f t="shared" si="2"/>
        <v>0.50000000000000011</v>
      </c>
      <c r="BV35" s="11">
        <f t="shared" si="2"/>
        <v>0.64644660940672627</v>
      </c>
      <c r="BW35" s="11">
        <f t="shared" si="2"/>
        <v>0.841886116991581</v>
      </c>
      <c r="BX35" s="11">
        <f t="shared" si="2"/>
        <v>1</v>
      </c>
      <c r="BY35" s="11">
        <f t="shared" si="2"/>
        <v>0.82322330470336313</v>
      </c>
      <c r="BZ35" s="11">
        <f t="shared" ref="BZ35:DH35" si="3">IFERROR(1-SUMPRODUCT(BZ$2:BZ$33,$I$2:$I$33)/(SQRT(SUM(BZ$2:BZ$33))*SQRT(SUM($I$2:$I$33))),1)</f>
        <v>0.85566243270259357</v>
      </c>
      <c r="CA35" s="11">
        <f t="shared" si="3"/>
        <v>1</v>
      </c>
      <c r="CB35" s="11">
        <f t="shared" si="3"/>
        <v>1</v>
      </c>
      <c r="CC35" s="11">
        <f t="shared" si="3"/>
        <v>0.64644660940672627</v>
      </c>
      <c r="CD35" s="11">
        <f t="shared" si="3"/>
        <v>1</v>
      </c>
      <c r="CE35" s="11">
        <f t="shared" si="3"/>
        <v>1</v>
      </c>
      <c r="CF35" s="11">
        <f t="shared" si="3"/>
        <v>1</v>
      </c>
      <c r="CG35" s="11">
        <f t="shared" si="3"/>
        <v>0.59175170953613709</v>
      </c>
      <c r="CH35" s="11">
        <f t="shared" si="3"/>
        <v>0.75</v>
      </c>
      <c r="CI35" s="11">
        <f t="shared" si="3"/>
        <v>0.64644660940672627</v>
      </c>
      <c r="CJ35" s="11">
        <f t="shared" si="3"/>
        <v>0.75</v>
      </c>
      <c r="CK35" s="11">
        <f t="shared" si="3"/>
        <v>1</v>
      </c>
      <c r="CL35" s="11">
        <f t="shared" si="3"/>
        <v>0.42264973081037416</v>
      </c>
      <c r="CM35" s="11">
        <f t="shared" si="3"/>
        <v>1</v>
      </c>
      <c r="CN35" s="11">
        <f t="shared" si="3"/>
        <v>1</v>
      </c>
      <c r="CO35" s="11">
        <f t="shared" si="3"/>
        <v>0.73273875808757571</v>
      </c>
      <c r="CP35" s="11">
        <f t="shared" si="3"/>
        <v>0.76429773960448422</v>
      </c>
      <c r="CQ35" s="11">
        <f t="shared" si="3"/>
        <v>0.79587585476806855</v>
      </c>
      <c r="CR35" s="11">
        <f t="shared" si="3"/>
        <v>1</v>
      </c>
      <c r="CS35" s="11">
        <f t="shared" si="3"/>
        <v>0.79587585476806855</v>
      </c>
      <c r="CT35" s="11">
        <f t="shared" si="3"/>
        <v>0.79587585476806855</v>
      </c>
      <c r="CU35" s="11">
        <f t="shared" si="3"/>
        <v>0.82322330470336313</v>
      </c>
      <c r="CV35" s="11">
        <f t="shared" si="3"/>
        <v>0.85566243270259357</v>
      </c>
      <c r="CW35" s="11">
        <f t="shared" si="3"/>
        <v>1</v>
      </c>
      <c r="CX35" s="11">
        <f t="shared" si="3"/>
        <v>0.64644660940672627</v>
      </c>
      <c r="CY35" s="11">
        <f t="shared" si="3"/>
        <v>0.29289321881345254</v>
      </c>
      <c r="CZ35" s="11">
        <f t="shared" si="3"/>
        <v>1</v>
      </c>
      <c r="DA35" s="11">
        <f t="shared" si="3"/>
        <v>0.64644660940672627</v>
      </c>
      <c r="DB35" s="11">
        <f t="shared" si="3"/>
        <v>0.75</v>
      </c>
      <c r="DC35" s="11">
        <f t="shared" si="3"/>
        <v>0.82322330470336313</v>
      </c>
      <c r="DD35" s="11">
        <f t="shared" si="3"/>
        <v>0.59175170953613709</v>
      </c>
      <c r="DE35" s="11">
        <f t="shared" si="3"/>
        <v>0.75</v>
      </c>
      <c r="DF35" s="11">
        <f t="shared" si="3"/>
        <v>0.82322330470336313</v>
      </c>
      <c r="DG35" s="11">
        <f t="shared" si="3"/>
        <v>0.4696699141100894</v>
      </c>
      <c r="DH35" s="11">
        <f t="shared" si="3"/>
        <v>0.56698729810778059</v>
      </c>
    </row>
    <row r="36" spans="1:112" ht="25.2" x14ac:dyDescent="0.55000000000000004">
      <c r="A36" s="26">
        <f>SUM(M39:DH39)</f>
        <v>42.837668246009102</v>
      </c>
      <c r="G36" t="s">
        <v>147</v>
      </c>
      <c r="M36" s="11">
        <f>IFERROR(1-SUMPRODUCT(M$2:M$33,$J$2:$J$33)/(SQRT(SUM(M$2:M$33))*SQRT(SUM($J$2:$J$33))),1)</f>
        <v>0.78178210976400764</v>
      </c>
      <c r="N36" s="11">
        <f t="shared" ref="N36:BY36" si="4">IFERROR(1-SUMPRODUCT(N$2:N$33,$J$2:$J$33)/(SQRT(SUM(N$2:N$33))*SQRT(SUM($J$2:$J$33))),1)</f>
        <v>0.73273875808757571</v>
      </c>
      <c r="O36" s="11">
        <f t="shared" si="4"/>
        <v>1</v>
      </c>
      <c r="P36" s="11">
        <f t="shared" si="4"/>
        <v>0.73273875808757571</v>
      </c>
      <c r="Q36" s="11">
        <f t="shared" si="4"/>
        <v>0.81101776349538635</v>
      </c>
      <c r="R36" s="11">
        <f t="shared" si="4"/>
        <v>0.6220355269907728</v>
      </c>
      <c r="S36" s="11">
        <f t="shared" si="4"/>
        <v>1</v>
      </c>
      <c r="T36" s="11">
        <f t="shared" si="4"/>
        <v>1</v>
      </c>
      <c r="U36" s="11">
        <f t="shared" si="4"/>
        <v>0.6220355269907728</v>
      </c>
      <c r="V36" s="11">
        <f t="shared" si="4"/>
        <v>0.78178210976400764</v>
      </c>
      <c r="W36" s="11">
        <f t="shared" si="4"/>
        <v>0.49290744716289014</v>
      </c>
      <c r="X36" s="11">
        <f t="shared" si="4"/>
        <v>1</v>
      </c>
      <c r="Y36" s="11">
        <f t="shared" si="4"/>
        <v>0.81101776349538635</v>
      </c>
      <c r="Z36" s="11">
        <f t="shared" si="4"/>
        <v>0.6220355269907728</v>
      </c>
      <c r="AA36" s="11">
        <f t="shared" si="4"/>
        <v>0.46547751617515132</v>
      </c>
      <c r="AB36" s="11">
        <f t="shared" si="4"/>
        <v>1</v>
      </c>
      <c r="AC36" s="11">
        <f t="shared" si="4"/>
        <v>1</v>
      </c>
      <c r="AD36" s="11">
        <f t="shared" si="4"/>
        <v>1</v>
      </c>
      <c r="AE36" s="11">
        <f t="shared" si="4"/>
        <v>0.73273875808757571</v>
      </c>
      <c r="AF36" s="11">
        <f t="shared" si="4"/>
        <v>0.78178210976400764</v>
      </c>
      <c r="AG36" s="11">
        <f t="shared" si="4"/>
        <v>0.81101776349538635</v>
      </c>
      <c r="AH36" s="11">
        <f t="shared" si="4"/>
        <v>1</v>
      </c>
      <c r="AI36" s="11">
        <f t="shared" si="4"/>
        <v>0.73273875808757571</v>
      </c>
      <c r="AJ36" s="11">
        <f t="shared" si="4"/>
        <v>0.28571428571428581</v>
      </c>
      <c r="AK36" s="11">
        <f t="shared" si="4"/>
        <v>1</v>
      </c>
      <c r="AL36" s="11">
        <f t="shared" si="4"/>
        <v>0.3238765962171869</v>
      </c>
      <c r="AM36" s="11">
        <f t="shared" si="4"/>
        <v>0.73273875808757571</v>
      </c>
      <c r="AN36" s="11">
        <f t="shared" si="4"/>
        <v>0.81101776349538635</v>
      </c>
      <c r="AO36" s="11">
        <f t="shared" si="4"/>
        <v>0.46547751617515132</v>
      </c>
      <c r="AP36" s="11">
        <f t="shared" si="4"/>
        <v>1</v>
      </c>
      <c r="AQ36" s="11">
        <f t="shared" si="4"/>
        <v>1</v>
      </c>
      <c r="AR36" s="11">
        <f t="shared" si="4"/>
        <v>1</v>
      </c>
      <c r="AS36" s="11">
        <f t="shared" si="4"/>
        <v>0.46547751617515132</v>
      </c>
      <c r="AT36" s="11">
        <f t="shared" si="4"/>
        <v>0.84569665003790806</v>
      </c>
      <c r="AU36" s="11">
        <f t="shared" si="4"/>
        <v>1</v>
      </c>
      <c r="AV36" s="11">
        <f t="shared" si="4"/>
        <v>0.81101776349538635</v>
      </c>
      <c r="AW36" s="11">
        <f t="shared" si="4"/>
        <v>0.56356421952801528</v>
      </c>
      <c r="AX36" s="11">
        <f t="shared" si="4"/>
        <v>0.83096914905429675</v>
      </c>
      <c r="AY36" s="11">
        <f t="shared" si="4"/>
        <v>0.49290744716289014</v>
      </c>
      <c r="AZ36" s="11">
        <f t="shared" si="4"/>
        <v>0.83096914905429675</v>
      </c>
      <c r="BA36" s="11">
        <f t="shared" si="4"/>
        <v>1</v>
      </c>
      <c r="BB36" s="11">
        <f t="shared" si="4"/>
        <v>1</v>
      </c>
      <c r="BC36" s="11">
        <f t="shared" si="4"/>
        <v>1</v>
      </c>
      <c r="BD36" s="11">
        <f t="shared" si="4"/>
        <v>0.81101776349538635</v>
      </c>
      <c r="BE36" s="11">
        <f t="shared" si="4"/>
        <v>1</v>
      </c>
      <c r="BF36" s="11">
        <f t="shared" si="4"/>
        <v>0.83096914905429675</v>
      </c>
      <c r="BG36" s="11">
        <f t="shared" si="4"/>
        <v>0.78178210976400764</v>
      </c>
      <c r="BH36" s="11">
        <f t="shared" si="4"/>
        <v>1</v>
      </c>
      <c r="BI36" s="11">
        <f t="shared" si="4"/>
        <v>0.6619382981085935</v>
      </c>
      <c r="BJ36" s="11">
        <f t="shared" si="4"/>
        <v>0.78178210976400764</v>
      </c>
      <c r="BK36" s="11">
        <f t="shared" si="4"/>
        <v>1</v>
      </c>
      <c r="BL36" s="11">
        <f t="shared" si="4"/>
        <v>0.57142857142857151</v>
      </c>
      <c r="BM36" s="11">
        <f t="shared" si="4"/>
        <v>0.73273875808757571</v>
      </c>
      <c r="BN36" s="11">
        <f t="shared" si="4"/>
        <v>1</v>
      </c>
      <c r="BO36" s="11">
        <f t="shared" si="4"/>
        <v>0.69139330007581612</v>
      </c>
      <c r="BP36" s="11">
        <f t="shared" si="4"/>
        <v>1</v>
      </c>
      <c r="BQ36" s="11">
        <f t="shared" si="4"/>
        <v>1</v>
      </c>
      <c r="BR36" s="11">
        <f t="shared" si="4"/>
        <v>1</v>
      </c>
      <c r="BS36" s="11">
        <f t="shared" si="4"/>
        <v>0.73273875808757571</v>
      </c>
      <c r="BT36" s="11">
        <f t="shared" si="4"/>
        <v>0.81101776349538635</v>
      </c>
      <c r="BU36" s="11">
        <f t="shared" si="4"/>
        <v>0.73273875808757571</v>
      </c>
      <c r="BV36" s="11">
        <f t="shared" si="4"/>
        <v>1</v>
      </c>
      <c r="BW36" s="11">
        <f t="shared" si="4"/>
        <v>0.6619382981085935</v>
      </c>
      <c r="BX36" s="11">
        <f t="shared" si="4"/>
        <v>0.73273875808757571</v>
      </c>
      <c r="BY36" s="11">
        <f t="shared" si="4"/>
        <v>0.81101776349538635</v>
      </c>
      <c r="BZ36" s="11">
        <f t="shared" ref="BZ36:DH36" si="5">IFERROR(1-SUMPRODUCT(BZ$2:BZ$33,$J$2:$J$33)/(SQRT(SUM(BZ$2:BZ$33))*SQRT(SUM($J$2:$J$33))),1)</f>
        <v>0.84569665003790806</v>
      </c>
      <c r="CA36" s="11">
        <f t="shared" si="5"/>
        <v>1</v>
      </c>
      <c r="CB36" s="11">
        <f t="shared" si="5"/>
        <v>1</v>
      </c>
      <c r="CC36" s="11">
        <f t="shared" si="5"/>
        <v>0.2440710539815456</v>
      </c>
      <c r="CD36" s="11">
        <f t="shared" si="5"/>
        <v>0.6220355269907728</v>
      </c>
      <c r="CE36" s="11">
        <f t="shared" si="5"/>
        <v>0.73273875808757571</v>
      </c>
      <c r="CF36" s="11">
        <f t="shared" si="5"/>
        <v>0.73273875808757571</v>
      </c>
      <c r="CG36" s="11">
        <f t="shared" si="5"/>
        <v>0.78178210976400764</v>
      </c>
      <c r="CH36" s="11">
        <f t="shared" si="5"/>
        <v>1</v>
      </c>
      <c r="CI36" s="11">
        <f t="shared" si="5"/>
        <v>0.6220355269907728</v>
      </c>
      <c r="CJ36" s="11">
        <f t="shared" si="5"/>
        <v>1</v>
      </c>
      <c r="CK36" s="11">
        <f t="shared" si="5"/>
        <v>1</v>
      </c>
      <c r="CL36" s="11">
        <f t="shared" si="5"/>
        <v>0.84569665003790806</v>
      </c>
      <c r="CM36" s="11">
        <f t="shared" si="5"/>
        <v>1</v>
      </c>
      <c r="CN36" s="11">
        <f t="shared" si="5"/>
        <v>1</v>
      </c>
      <c r="CO36" s="11">
        <f t="shared" si="5"/>
        <v>0.7142857142857143</v>
      </c>
      <c r="CP36" s="11">
        <f t="shared" si="5"/>
        <v>0.6220355269907728</v>
      </c>
      <c r="CQ36" s="11">
        <f t="shared" si="5"/>
        <v>0.78178210976400764</v>
      </c>
      <c r="CR36" s="11">
        <f t="shared" si="5"/>
        <v>1</v>
      </c>
      <c r="CS36" s="11">
        <f t="shared" si="5"/>
        <v>0.78178210976400764</v>
      </c>
      <c r="CT36" s="11">
        <f t="shared" si="5"/>
        <v>1</v>
      </c>
      <c r="CU36" s="11">
        <f t="shared" si="5"/>
        <v>0.81101776349538635</v>
      </c>
      <c r="CV36" s="11">
        <f t="shared" si="5"/>
        <v>0.38278660015163235</v>
      </c>
      <c r="CW36" s="11">
        <f t="shared" si="5"/>
        <v>0.6220355269907728</v>
      </c>
      <c r="CX36" s="11">
        <f t="shared" si="5"/>
        <v>1</v>
      </c>
      <c r="CY36" s="11">
        <f t="shared" si="5"/>
        <v>0.81101776349538635</v>
      </c>
      <c r="CZ36" s="11">
        <f t="shared" si="5"/>
        <v>1</v>
      </c>
      <c r="DA36" s="11">
        <f t="shared" si="5"/>
        <v>1</v>
      </c>
      <c r="DB36" s="11">
        <f t="shared" si="5"/>
        <v>1</v>
      </c>
      <c r="DC36" s="11">
        <f t="shared" si="5"/>
        <v>0.43305329048615915</v>
      </c>
      <c r="DD36" s="11">
        <f t="shared" si="5"/>
        <v>0.56356421952801528</v>
      </c>
      <c r="DE36" s="11">
        <f t="shared" si="5"/>
        <v>0.73273875808757571</v>
      </c>
      <c r="DF36" s="11">
        <f t="shared" si="5"/>
        <v>0.43305329048615915</v>
      </c>
      <c r="DG36" s="11">
        <f t="shared" si="5"/>
        <v>1</v>
      </c>
      <c r="DH36" s="11">
        <f t="shared" si="5"/>
        <v>0.53708995011372429</v>
      </c>
    </row>
    <row r="37" spans="1:112" ht="25.2" x14ac:dyDescent="0.55000000000000004">
      <c r="B37" s="27"/>
      <c r="G37" t="s">
        <v>148</v>
      </c>
      <c r="M37" s="11">
        <f>IFERROR(1-SUMPRODUCT(M$2:M$33,$K$2:$K$33)/(SQRT(SUM(M$2:M$33))*SQRT(SUM($K$2:$K$33))),1)</f>
        <v>1</v>
      </c>
      <c r="N37" s="11">
        <f t="shared" ref="N37:BY37" si="6">IFERROR(1-SUMPRODUCT(N$2:N$33,$K$2:$K$33)/(SQRT(SUM(N$2:N$33))*SQRT(SUM($K$2:$K$33))),1)</f>
        <v>0.63485162832988928</v>
      </c>
      <c r="O37" s="11">
        <f t="shared" si="6"/>
        <v>1</v>
      </c>
      <c r="P37" s="11">
        <f t="shared" si="6"/>
        <v>1</v>
      </c>
      <c r="Q37" s="11">
        <f t="shared" si="6"/>
        <v>0.87090055512641951</v>
      </c>
      <c r="R37" s="11">
        <f t="shared" si="6"/>
        <v>0.7418011102528389</v>
      </c>
      <c r="S37" s="11">
        <f t="shared" si="6"/>
        <v>1</v>
      </c>
      <c r="T37" s="11">
        <f t="shared" si="6"/>
        <v>1</v>
      </c>
      <c r="U37" s="11">
        <f t="shared" si="6"/>
        <v>0.7418011102528389</v>
      </c>
      <c r="V37" s="11">
        <f t="shared" si="6"/>
        <v>1</v>
      </c>
      <c r="W37" s="11">
        <f t="shared" si="6"/>
        <v>0.76905989232414973</v>
      </c>
      <c r="X37" s="11">
        <f t="shared" si="6"/>
        <v>1</v>
      </c>
      <c r="Y37" s="11">
        <f t="shared" si="6"/>
        <v>1</v>
      </c>
      <c r="Z37" s="11">
        <f t="shared" si="6"/>
        <v>0.6127016653792583</v>
      </c>
      <c r="AA37" s="11">
        <f t="shared" si="6"/>
        <v>0.81742581416494464</v>
      </c>
      <c r="AB37" s="11">
        <f t="shared" si="6"/>
        <v>1</v>
      </c>
      <c r="AC37" s="11">
        <f t="shared" si="6"/>
        <v>0.4836022205056778</v>
      </c>
      <c r="AD37" s="11">
        <f t="shared" si="6"/>
        <v>1</v>
      </c>
      <c r="AE37" s="11">
        <f t="shared" si="6"/>
        <v>1</v>
      </c>
      <c r="AF37" s="11">
        <f t="shared" si="6"/>
        <v>0.55278640450004202</v>
      </c>
      <c r="AG37" s="11">
        <f t="shared" si="6"/>
        <v>1</v>
      </c>
      <c r="AH37" s="11">
        <f t="shared" si="6"/>
        <v>0.81742581416494464</v>
      </c>
      <c r="AI37" s="11">
        <f t="shared" si="6"/>
        <v>0.63485162832988928</v>
      </c>
      <c r="AJ37" s="11">
        <f t="shared" si="6"/>
        <v>0.70722997811544008</v>
      </c>
      <c r="AK37" s="11">
        <f t="shared" si="6"/>
        <v>1</v>
      </c>
      <c r="AL37" s="11">
        <f t="shared" si="6"/>
        <v>0.65358983848622465</v>
      </c>
      <c r="AM37" s="11">
        <f t="shared" si="6"/>
        <v>0.63485162832988928</v>
      </c>
      <c r="AN37" s="11">
        <f t="shared" si="6"/>
        <v>0.4836022205056778</v>
      </c>
      <c r="AO37" s="11">
        <f t="shared" si="6"/>
        <v>0.63485162832988928</v>
      </c>
      <c r="AP37" s="11">
        <f t="shared" si="6"/>
        <v>0.70185760300002809</v>
      </c>
      <c r="AQ37" s="11">
        <f t="shared" si="6"/>
        <v>1</v>
      </c>
      <c r="AR37" s="11">
        <f t="shared" si="6"/>
        <v>0.87090055512641951</v>
      </c>
      <c r="AS37" s="11">
        <f t="shared" si="6"/>
        <v>0.63485162832988928</v>
      </c>
      <c r="AT37" s="11">
        <f t="shared" si="6"/>
        <v>0.57836297864421615</v>
      </c>
      <c r="AU37" s="11">
        <f t="shared" si="6"/>
        <v>1</v>
      </c>
      <c r="AV37" s="11">
        <f t="shared" si="6"/>
        <v>1</v>
      </c>
      <c r="AW37" s="11">
        <f t="shared" si="6"/>
        <v>0.55278640450004202</v>
      </c>
      <c r="AX37" s="11">
        <f t="shared" si="6"/>
        <v>1</v>
      </c>
      <c r="AY37" s="11">
        <f t="shared" si="6"/>
        <v>0.65358983848622465</v>
      </c>
      <c r="AZ37" s="11">
        <f t="shared" si="6"/>
        <v>1</v>
      </c>
      <c r="BA37" s="11">
        <f t="shared" si="6"/>
        <v>1</v>
      </c>
      <c r="BB37" s="11">
        <f t="shared" si="6"/>
        <v>1</v>
      </c>
      <c r="BC37" s="11">
        <f t="shared" si="6"/>
        <v>1</v>
      </c>
      <c r="BD37" s="11">
        <f t="shared" si="6"/>
        <v>0.4836022205056778</v>
      </c>
      <c r="BE37" s="11">
        <f t="shared" si="6"/>
        <v>1</v>
      </c>
      <c r="BF37" s="11">
        <f t="shared" si="6"/>
        <v>0.53811978464829946</v>
      </c>
      <c r="BG37" s="11">
        <f t="shared" si="6"/>
        <v>1</v>
      </c>
      <c r="BH37" s="11">
        <f t="shared" si="6"/>
        <v>1</v>
      </c>
      <c r="BI37" s="11">
        <f t="shared" si="6"/>
        <v>0.42264973081037427</v>
      </c>
      <c r="BJ37" s="11">
        <f t="shared" si="6"/>
        <v>0.85092880150001404</v>
      </c>
      <c r="BK37" s="11">
        <f t="shared" si="6"/>
        <v>0.70185760300002809</v>
      </c>
      <c r="BL37" s="11">
        <f t="shared" si="6"/>
        <v>0.5120499635257334</v>
      </c>
      <c r="BM37" s="11">
        <f t="shared" si="6"/>
        <v>1</v>
      </c>
      <c r="BN37" s="11">
        <f t="shared" si="6"/>
        <v>1</v>
      </c>
      <c r="BO37" s="11">
        <f t="shared" si="6"/>
        <v>0.683772233983162</v>
      </c>
      <c r="BP37" s="11">
        <f t="shared" si="6"/>
        <v>1</v>
      </c>
      <c r="BQ37" s="11">
        <f t="shared" si="6"/>
        <v>1</v>
      </c>
      <c r="BR37" s="11">
        <f t="shared" si="6"/>
        <v>0.81742581416494464</v>
      </c>
      <c r="BS37" s="11">
        <f t="shared" si="6"/>
        <v>1</v>
      </c>
      <c r="BT37" s="11">
        <f t="shared" si="6"/>
        <v>0.7418011102528389</v>
      </c>
      <c r="BU37" s="11">
        <f t="shared" si="6"/>
        <v>0.81742581416494464</v>
      </c>
      <c r="BV37" s="11">
        <f t="shared" si="6"/>
        <v>1</v>
      </c>
      <c r="BW37" s="11">
        <f t="shared" si="6"/>
        <v>0.53811978464829946</v>
      </c>
      <c r="BX37" s="11">
        <f t="shared" si="6"/>
        <v>1</v>
      </c>
      <c r="BY37" s="11">
        <f t="shared" si="6"/>
        <v>1</v>
      </c>
      <c r="BZ37" s="11">
        <f t="shared" ref="BZ37:DH37" si="7">IFERROR(1-SUMPRODUCT(BZ$2:BZ$33,$K$2:$K$33)/(SQRT(SUM(BZ$2:BZ$33))*SQRT(SUM($K$2:$K$33))),1)</f>
        <v>0.89459074466105404</v>
      </c>
      <c r="CA37" s="11">
        <f t="shared" si="7"/>
        <v>1</v>
      </c>
      <c r="CB37" s="11">
        <f t="shared" si="7"/>
        <v>0.7418011102528389</v>
      </c>
      <c r="CC37" s="11">
        <f t="shared" si="7"/>
        <v>0.7418011102528389</v>
      </c>
      <c r="CD37" s="11">
        <f t="shared" si="7"/>
        <v>0.7418011102528389</v>
      </c>
      <c r="CE37" s="11">
        <f t="shared" si="7"/>
        <v>0.63485162832988928</v>
      </c>
      <c r="CF37" s="11">
        <f t="shared" si="7"/>
        <v>0.81742581416494464</v>
      </c>
      <c r="CG37" s="11">
        <f t="shared" si="7"/>
        <v>0.70185760300002809</v>
      </c>
      <c r="CH37" s="11">
        <f t="shared" si="7"/>
        <v>1</v>
      </c>
      <c r="CI37" s="11">
        <f t="shared" si="7"/>
        <v>0.7418011102528389</v>
      </c>
      <c r="CJ37" s="11">
        <f t="shared" si="7"/>
        <v>1</v>
      </c>
      <c r="CK37" s="11">
        <f t="shared" si="7"/>
        <v>1</v>
      </c>
      <c r="CL37" s="11">
        <f t="shared" si="7"/>
        <v>0.89459074466105404</v>
      </c>
      <c r="CM37" s="11">
        <f t="shared" si="7"/>
        <v>1</v>
      </c>
      <c r="CN37" s="11">
        <f t="shared" si="7"/>
        <v>1</v>
      </c>
      <c r="CO37" s="11">
        <f t="shared" si="7"/>
        <v>0.41445995623088017</v>
      </c>
      <c r="CP37" s="11">
        <f t="shared" si="7"/>
        <v>0.39753592392329073</v>
      </c>
      <c r="CQ37" s="11">
        <f t="shared" si="7"/>
        <v>0.70185760300002809</v>
      </c>
      <c r="CR37" s="11">
        <f t="shared" si="7"/>
        <v>1</v>
      </c>
      <c r="CS37" s="11">
        <f t="shared" si="7"/>
        <v>1</v>
      </c>
      <c r="CT37" s="11">
        <f t="shared" si="7"/>
        <v>1</v>
      </c>
      <c r="CU37" s="11">
        <f t="shared" si="7"/>
        <v>1</v>
      </c>
      <c r="CV37" s="11">
        <f t="shared" si="7"/>
        <v>0.57836297864421615</v>
      </c>
      <c r="CW37" s="11">
        <f t="shared" si="7"/>
        <v>0.6127016653792583</v>
      </c>
      <c r="CX37" s="11">
        <f t="shared" si="7"/>
        <v>1</v>
      </c>
      <c r="CY37" s="11">
        <f t="shared" si="7"/>
        <v>0.4836022205056778</v>
      </c>
      <c r="CZ37" s="11">
        <f t="shared" si="7"/>
        <v>1</v>
      </c>
      <c r="DA37" s="11">
        <f t="shared" si="7"/>
        <v>0.7418011102528389</v>
      </c>
      <c r="DB37" s="11">
        <f t="shared" si="7"/>
        <v>1</v>
      </c>
      <c r="DC37" s="11">
        <f t="shared" si="7"/>
        <v>0.6127016653792583</v>
      </c>
      <c r="DD37" s="11">
        <f t="shared" si="7"/>
        <v>0.70185760300002809</v>
      </c>
      <c r="DE37" s="11">
        <f t="shared" si="7"/>
        <v>1</v>
      </c>
      <c r="DF37" s="11">
        <f t="shared" si="7"/>
        <v>0.7418011102528389</v>
      </c>
      <c r="DG37" s="11">
        <f t="shared" si="7"/>
        <v>0.6127016653792583</v>
      </c>
      <c r="DH37" s="11">
        <f t="shared" si="7"/>
        <v>0.36754446796632412</v>
      </c>
    </row>
    <row r="38" spans="1:112" ht="25.2" x14ac:dyDescent="0.55000000000000004">
      <c r="B38" s="27"/>
      <c r="G38" t="s">
        <v>164</v>
      </c>
      <c r="M38" s="11">
        <f>IFERROR(1-SUMPRODUCT(M$2:M$33,$L$2:$L$33)/(SQRT(SUM(M$2:M$33))*SQRT(SUM($L$2:$L$33))),1)</f>
        <v>1</v>
      </c>
      <c r="N38" s="11">
        <f t="shared" ref="N38:BY38" si="8">IFERROR(1-SUMPRODUCT(N$2:N$33,$L$2:$L$33)/(SQRT(SUM(N$2:N$33))*SQRT(SUM($L$2:$L$33))),1)</f>
        <v>1</v>
      </c>
      <c r="O38" s="11">
        <f t="shared" si="8"/>
        <v>0.29289321881345254</v>
      </c>
      <c r="P38" s="11">
        <f t="shared" si="8"/>
        <v>1</v>
      </c>
      <c r="Q38" s="11">
        <f t="shared" si="8"/>
        <v>1</v>
      </c>
      <c r="R38" s="11">
        <f t="shared" si="8"/>
        <v>1</v>
      </c>
      <c r="S38" s="11">
        <f t="shared" si="8"/>
        <v>0</v>
      </c>
      <c r="T38" s="11">
        <f t="shared" si="8"/>
        <v>1</v>
      </c>
      <c r="U38" s="11">
        <f t="shared" si="8"/>
        <v>1</v>
      </c>
      <c r="V38" s="11">
        <f t="shared" si="8"/>
        <v>1</v>
      </c>
      <c r="W38" s="11">
        <f t="shared" si="8"/>
        <v>1</v>
      </c>
      <c r="X38" s="11">
        <f t="shared" si="8"/>
        <v>0.13397459621556129</v>
      </c>
      <c r="Y38" s="11">
        <f t="shared" si="8"/>
        <v>1</v>
      </c>
      <c r="Z38" s="11">
        <f t="shared" si="8"/>
        <v>1</v>
      </c>
      <c r="AA38" s="11">
        <f t="shared" si="8"/>
        <v>1</v>
      </c>
      <c r="AB38" s="11">
        <f t="shared" si="8"/>
        <v>0.29289321881345254</v>
      </c>
      <c r="AC38" s="11">
        <f t="shared" si="8"/>
        <v>1</v>
      </c>
      <c r="AD38" s="11">
        <f t="shared" si="8"/>
        <v>0</v>
      </c>
      <c r="AE38" s="11">
        <f t="shared" si="8"/>
        <v>1</v>
      </c>
      <c r="AF38" s="11">
        <f t="shared" si="8"/>
        <v>1</v>
      </c>
      <c r="AG38" s="11">
        <f t="shared" si="8"/>
        <v>1</v>
      </c>
      <c r="AH38" s="11">
        <f t="shared" si="8"/>
        <v>1</v>
      </c>
      <c r="AI38" s="11">
        <f t="shared" si="8"/>
        <v>1</v>
      </c>
      <c r="AJ38" s="11">
        <f t="shared" si="8"/>
        <v>0.81101776349538635</v>
      </c>
      <c r="AK38" s="11">
        <f t="shared" si="8"/>
        <v>0.29289321881345254</v>
      </c>
      <c r="AL38" s="11">
        <f t="shared" si="8"/>
        <v>1</v>
      </c>
      <c r="AM38" s="11">
        <f t="shared" si="8"/>
        <v>1</v>
      </c>
      <c r="AN38" s="11">
        <f t="shared" si="8"/>
        <v>1</v>
      </c>
      <c r="AO38" s="11">
        <f t="shared" si="8"/>
        <v>1</v>
      </c>
      <c r="AP38" s="11">
        <f t="shared" si="8"/>
        <v>0.71132486540518713</v>
      </c>
      <c r="AQ38" s="11">
        <f t="shared" si="8"/>
        <v>1</v>
      </c>
      <c r="AR38" s="11">
        <f t="shared" si="8"/>
        <v>1</v>
      </c>
      <c r="AS38" s="11">
        <f t="shared" si="8"/>
        <v>1</v>
      </c>
      <c r="AT38" s="11">
        <f t="shared" si="8"/>
        <v>1</v>
      </c>
      <c r="AU38" s="11">
        <f t="shared" si="8"/>
        <v>1</v>
      </c>
      <c r="AV38" s="11">
        <f t="shared" si="8"/>
        <v>1</v>
      </c>
      <c r="AW38" s="11">
        <f t="shared" si="8"/>
        <v>1</v>
      </c>
      <c r="AX38" s="11">
        <f t="shared" si="8"/>
        <v>1</v>
      </c>
      <c r="AY38" s="11">
        <f t="shared" si="8"/>
        <v>0.77639320225002106</v>
      </c>
      <c r="AZ38" s="11">
        <f t="shared" si="8"/>
        <v>1</v>
      </c>
      <c r="BA38" s="11">
        <f t="shared" si="8"/>
        <v>0.29289321881345254</v>
      </c>
      <c r="BB38" s="11">
        <f t="shared" si="8"/>
        <v>0.13397459621556129</v>
      </c>
      <c r="BC38" s="11">
        <f t="shared" si="8"/>
        <v>1</v>
      </c>
      <c r="BD38" s="11">
        <f t="shared" si="8"/>
        <v>1</v>
      </c>
      <c r="BE38" s="11">
        <f t="shared" si="8"/>
        <v>1</v>
      </c>
      <c r="BF38" s="11">
        <f t="shared" si="8"/>
        <v>1</v>
      </c>
      <c r="BG38" s="11">
        <f t="shared" si="8"/>
        <v>1</v>
      </c>
      <c r="BH38" s="11">
        <f t="shared" si="8"/>
        <v>1</v>
      </c>
      <c r="BI38" s="11">
        <f t="shared" si="8"/>
        <v>1</v>
      </c>
      <c r="BJ38" s="11">
        <f t="shared" si="8"/>
        <v>0.71132486540518713</v>
      </c>
      <c r="BK38" s="11">
        <f t="shared" si="8"/>
        <v>1</v>
      </c>
      <c r="BL38" s="11">
        <f t="shared" si="8"/>
        <v>1</v>
      </c>
      <c r="BM38" s="11">
        <f t="shared" si="8"/>
        <v>0.64644660940672627</v>
      </c>
      <c r="BN38" s="11">
        <f t="shared" si="8"/>
        <v>0.29289321881345254</v>
      </c>
      <c r="BO38" s="11">
        <f t="shared" si="8"/>
        <v>1</v>
      </c>
      <c r="BP38" s="11">
        <f t="shared" si="8"/>
        <v>1</v>
      </c>
      <c r="BQ38" s="11">
        <f t="shared" si="8"/>
        <v>0.13397459621556129</v>
      </c>
      <c r="BR38" s="11">
        <f t="shared" si="8"/>
        <v>1</v>
      </c>
      <c r="BS38" s="11">
        <f t="shared" si="8"/>
        <v>1</v>
      </c>
      <c r="BT38" s="11">
        <f t="shared" si="8"/>
        <v>1</v>
      </c>
      <c r="BU38" s="11">
        <f t="shared" si="8"/>
        <v>1</v>
      </c>
      <c r="BV38" s="11">
        <f t="shared" si="8"/>
        <v>1</v>
      </c>
      <c r="BW38" s="11">
        <f t="shared" si="8"/>
        <v>1</v>
      </c>
      <c r="BX38" s="11">
        <f t="shared" si="8"/>
        <v>1</v>
      </c>
      <c r="BY38" s="11">
        <f t="shared" si="8"/>
        <v>1</v>
      </c>
      <c r="BZ38" s="11">
        <f t="shared" ref="BZ38:DH38" si="9">IFERROR(1-SUMPRODUCT(BZ$2:BZ$33,$L$2:$L$33)/(SQRT(SUM(BZ$2:BZ$33))*SQRT(SUM($L$2:$L$33))),1)</f>
        <v>0.59175170953613687</v>
      </c>
      <c r="CA38" s="11">
        <f t="shared" si="9"/>
        <v>0.29289321881345254</v>
      </c>
      <c r="CB38" s="11">
        <f t="shared" si="9"/>
        <v>1</v>
      </c>
      <c r="CC38" s="11">
        <f t="shared" si="9"/>
        <v>1</v>
      </c>
      <c r="CD38" s="11">
        <f t="shared" si="9"/>
        <v>1</v>
      </c>
      <c r="CE38" s="11">
        <f t="shared" si="9"/>
        <v>1</v>
      </c>
      <c r="CF38" s="11">
        <f t="shared" si="9"/>
        <v>1</v>
      </c>
      <c r="CG38" s="11">
        <f t="shared" si="9"/>
        <v>1</v>
      </c>
      <c r="CH38" s="11">
        <f t="shared" si="9"/>
        <v>1</v>
      </c>
      <c r="CI38" s="11">
        <f t="shared" si="9"/>
        <v>1</v>
      </c>
      <c r="CJ38" s="11">
        <f t="shared" si="9"/>
        <v>1</v>
      </c>
      <c r="CK38" s="11">
        <f t="shared" si="9"/>
        <v>0.29289321881345254</v>
      </c>
      <c r="CL38" s="11">
        <f t="shared" si="9"/>
        <v>1</v>
      </c>
      <c r="CM38" s="11">
        <f t="shared" si="9"/>
        <v>1</v>
      </c>
      <c r="CN38" s="11">
        <f t="shared" si="9"/>
        <v>0.5</v>
      </c>
      <c r="CO38" s="11">
        <f t="shared" si="9"/>
        <v>0.81101776349538635</v>
      </c>
      <c r="CP38" s="11">
        <f t="shared" si="9"/>
        <v>0.83333333333333337</v>
      </c>
      <c r="CQ38" s="11">
        <f t="shared" si="9"/>
        <v>1</v>
      </c>
      <c r="CR38" s="11">
        <f t="shared" si="9"/>
        <v>0.29289321881345254</v>
      </c>
      <c r="CS38" s="11">
        <f t="shared" si="9"/>
        <v>1</v>
      </c>
      <c r="CT38" s="11">
        <f t="shared" si="9"/>
        <v>1</v>
      </c>
      <c r="CU38" s="11">
        <f t="shared" si="9"/>
        <v>1</v>
      </c>
      <c r="CV38" s="11">
        <f t="shared" si="9"/>
        <v>0.79587585476806844</v>
      </c>
      <c r="CW38" s="11">
        <f t="shared" si="9"/>
        <v>1</v>
      </c>
      <c r="CX38" s="11">
        <f t="shared" si="9"/>
        <v>1</v>
      </c>
      <c r="CY38" s="11">
        <f t="shared" si="9"/>
        <v>1</v>
      </c>
      <c r="CZ38" s="11">
        <f t="shared" si="9"/>
        <v>1</v>
      </c>
      <c r="DA38" s="11">
        <f t="shared" si="9"/>
        <v>1</v>
      </c>
      <c r="DB38" s="11">
        <f t="shared" si="9"/>
        <v>1</v>
      </c>
      <c r="DC38" s="11">
        <f t="shared" si="9"/>
        <v>1</v>
      </c>
      <c r="DD38" s="11">
        <f t="shared" si="9"/>
        <v>1</v>
      </c>
      <c r="DE38" s="11">
        <f t="shared" si="9"/>
        <v>1</v>
      </c>
      <c r="DF38" s="11">
        <f t="shared" si="9"/>
        <v>1</v>
      </c>
      <c r="DG38" s="11">
        <f t="shared" si="9"/>
        <v>1</v>
      </c>
      <c r="DH38" s="11">
        <f t="shared" si="9"/>
        <v>1</v>
      </c>
    </row>
    <row r="39" spans="1:112" x14ac:dyDescent="0.45">
      <c r="G39" t="s">
        <v>149</v>
      </c>
      <c r="M39" s="11">
        <f>MIN(M34:M38)</f>
        <v>0.2254033307585166</v>
      </c>
      <c r="N39" s="11">
        <f t="shared" ref="N39:BY39" si="10">MIN(N34:N38)</f>
        <v>0.63485162832988928</v>
      </c>
      <c r="O39" s="11">
        <f t="shared" si="10"/>
        <v>0.29289321881345254</v>
      </c>
      <c r="P39" s="11">
        <f t="shared" si="10"/>
        <v>0.36754446796632412</v>
      </c>
      <c r="Q39" s="11">
        <f t="shared" si="10"/>
        <v>0.4696699141100894</v>
      </c>
      <c r="R39" s="11">
        <f t="shared" si="10"/>
        <v>0.6220355269907728</v>
      </c>
      <c r="S39" s="11">
        <f t="shared" si="10"/>
        <v>0</v>
      </c>
      <c r="T39" s="11">
        <f t="shared" si="10"/>
        <v>0.36754446796632412</v>
      </c>
      <c r="U39" s="11">
        <f t="shared" si="10"/>
        <v>0.6220355269907728</v>
      </c>
      <c r="V39" s="11">
        <f t="shared" si="10"/>
        <v>0.2254033307585166</v>
      </c>
      <c r="W39" s="11">
        <f t="shared" si="10"/>
        <v>0.49290744716289014</v>
      </c>
      <c r="X39" s="11">
        <f t="shared" si="10"/>
        <v>0.13397459621556129</v>
      </c>
      <c r="Y39" s="11">
        <f t="shared" si="10"/>
        <v>0.32917960675006308</v>
      </c>
      <c r="Z39" s="11">
        <f t="shared" si="10"/>
        <v>0.6127016653792583</v>
      </c>
      <c r="AA39" s="11">
        <f t="shared" si="10"/>
        <v>0.46547751617515132</v>
      </c>
      <c r="AB39" s="11">
        <f t="shared" si="10"/>
        <v>0.29289321881345254</v>
      </c>
      <c r="AC39" s="11">
        <f t="shared" si="10"/>
        <v>0.4836022205056778</v>
      </c>
      <c r="AD39" s="11">
        <f t="shared" si="10"/>
        <v>0</v>
      </c>
      <c r="AE39" s="11">
        <f t="shared" si="10"/>
        <v>0.36754446796632412</v>
      </c>
      <c r="AF39" s="11">
        <f t="shared" si="10"/>
        <v>0.55278640450004202</v>
      </c>
      <c r="AG39" s="11">
        <f t="shared" si="10"/>
        <v>0.10557280900008414</v>
      </c>
      <c r="AH39" s="11">
        <f t="shared" si="10"/>
        <v>0.50000000000000011</v>
      </c>
      <c r="AI39" s="11">
        <f t="shared" si="10"/>
        <v>0.50000000000000011</v>
      </c>
      <c r="AJ39" s="11">
        <f t="shared" si="10"/>
        <v>0.28571428571428581</v>
      </c>
      <c r="AK39" s="11">
        <f t="shared" si="10"/>
        <v>0.29289321881345254</v>
      </c>
      <c r="AL39" s="11">
        <f t="shared" si="10"/>
        <v>0.3238765962171869</v>
      </c>
      <c r="AM39" s="11">
        <f t="shared" si="10"/>
        <v>0.63485162832988928</v>
      </c>
      <c r="AN39" s="11">
        <f t="shared" si="10"/>
        <v>0.4836022205056778</v>
      </c>
      <c r="AO39" s="11">
        <f t="shared" si="10"/>
        <v>0.46547751617515132</v>
      </c>
      <c r="AP39" s="11">
        <f t="shared" si="10"/>
        <v>0.70185760300002809</v>
      </c>
      <c r="AQ39" s="11">
        <f t="shared" si="10"/>
        <v>0.55278640450004213</v>
      </c>
      <c r="AR39" s="11">
        <f t="shared" si="10"/>
        <v>0.55278640450004213</v>
      </c>
      <c r="AS39" s="11">
        <f t="shared" si="10"/>
        <v>0.46547751617515132</v>
      </c>
      <c r="AT39" s="11">
        <f t="shared" si="10"/>
        <v>0.13397459621556129</v>
      </c>
      <c r="AU39" s="11">
        <f t="shared" si="10"/>
        <v>0.683772233983162</v>
      </c>
      <c r="AV39" s="11">
        <f t="shared" si="10"/>
        <v>0.32917960675006308</v>
      </c>
      <c r="AW39" s="11">
        <f t="shared" si="10"/>
        <v>0.55278640450004202</v>
      </c>
      <c r="AX39" s="11">
        <f t="shared" si="10"/>
        <v>0.20000000000000018</v>
      </c>
      <c r="AY39" s="11">
        <f t="shared" si="10"/>
        <v>0.49290744716289014</v>
      </c>
      <c r="AZ39" s="11">
        <f t="shared" si="10"/>
        <v>0.20000000000000018</v>
      </c>
      <c r="BA39" s="11">
        <f t="shared" si="10"/>
        <v>0.29289321881345254</v>
      </c>
      <c r="BB39" s="11">
        <f t="shared" si="10"/>
        <v>0.13397459621556129</v>
      </c>
      <c r="BC39" s="11">
        <f t="shared" si="10"/>
        <v>0.55278640450004213</v>
      </c>
      <c r="BD39" s="11">
        <f t="shared" si="10"/>
        <v>0.4836022205056778</v>
      </c>
      <c r="BE39" s="11">
        <f t="shared" si="10"/>
        <v>0.32917960675006308</v>
      </c>
      <c r="BF39" s="11">
        <f t="shared" si="10"/>
        <v>0.36754446796632412</v>
      </c>
      <c r="BG39" s="11">
        <f t="shared" si="10"/>
        <v>0.2254033307585166</v>
      </c>
      <c r="BH39" s="11">
        <f t="shared" si="10"/>
        <v>0.7418011102528389</v>
      </c>
      <c r="BI39" s="11">
        <f t="shared" si="10"/>
        <v>0.42264973081037427</v>
      </c>
      <c r="BJ39" s="11">
        <f t="shared" si="10"/>
        <v>0.71132486540518713</v>
      </c>
      <c r="BK39" s="11">
        <f t="shared" si="10"/>
        <v>0.70185760300002809</v>
      </c>
      <c r="BL39" s="11">
        <f t="shared" si="10"/>
        <v>0.5120499635257334</v>
      </c>
      <c r="BM39" s="11">
        <f t="shared" si="10"/>
        <v>0.64644660940672627</v>
      </c>
      <c r="BN39" s="11">
        <f t="shared" si="10"/>
        <v>0.29289321881345254</v>
      </c>
      <c r="BO39" s="11">
        <f t="shared" si="10"/>
        <v>0.13397459621556129</v>
      </c>
      <c r="BP39" s="11">
        <f t="shared" si="10"/>
        <v>0.36754446796632412</v>
      </c>
      <c r="BQ39" s="11">
        <f t="shared" si="10"/>
        <v>0.13397459621556129</v>
      </c>
      <c r="BR39" s="11">
        <f t="shared" si="10"/>
        <v>0.683772233983162</v>
      </c>
      <c r="BS39" s="11">
        <f t="shared" si="10"/>
        <v>0.36754446796632412</v>
      </c>
      <c r="BT39" s="11">
        <f t="shared" si="10"/>
        <v>0.4696699141100894</v>
      </c>
      <c r="BU39" s="11">
        <f t="shared" si="10"/>
        <v>0.50000000000000011</v>
      </c>
      <c r="BV39" s="11">
        <f t="shared" si="10"/>
        <v>0.55278640450004213</v>
      </c>
      <c r="BW39" s="11">
        <f t="shared" si="10"/>
        <v>0.53811978464829946</v>
      </c>
      <c r="BX39" s="11">
        <f t="shared" si="10"/>
        <v>0.36754446796632412</v>
      </c>
      <c r="BY39" s="11">
        <f t="shared" si="10"/>
        <v>0.10557280900008414</v>
      </c>
      <c r="BZ39" s="11">
        <f t="shared" ref="BZ39:DH39" si="11">MIN(BZ34:BZ38)</f>
        <v>0.59175170953613687</v>
      </c>
      <c r="CA39" s="11">
        <f t="shared" si="11"/>
        <v>0.29289321881345254</v>
      </c>
      <c r="CB39" s="11">
        <f t="shared" si="11"/>
        <v>0.7418011102528389</v>
      </c>
      <c r="CC39" s="11">
        <f t="shared" si="11"/>
        <v>0.2440710539815456</v>
      </c>
      <c r="CD39" s="11">
        <f t="shared" si="11"/>
        <v>0.6220355269907728</v>
      </c>
      <c r="CE39" s="11">
        <f t="shared" si="11"/>
        <v>0.63485162832988928</v>
      </c>
      <c r="CF39" s="11">
        <f t="shared" si="11"/>
        <v>0.73273875808757571</v>
      </c>
      <c r="CG39" s="11">
        <f t="shared" si="11"/>
        <v>0.59175170953613709</v>
      </c>
      <c r="CH39" s="11">
        <f t="shared" si="11"/>
        <v>0.36754446796632412</v>
      </c>
      <c r="CI39" s="11">
        <f t="shared" si="11"/>
        <v>0.6220355269907728</v>
      </c>
      <c r="CJ39" s="11">
        <f t="shared" si="11"/>
        <v>0.36754446796632412</v>
      </c>
      <c r="CK39" s="11">
        <f t="shared" si="11"/>
        <v>0.29289321881345254</v>
      </c>
      <c r="CL39" s="11">
        <f t="shared" si="11"/>
        <v>0.42264973081037416</v>
      </c>
      <c r="CM39" s="11">
        <f t="shared" si="11"/>
        <v>0.683772233983162</v>
      </c>
      <c r="CN39" s="11">
        <f t="shared" si="11"/>
        <v>0.5</v>
      </c>
      <c r="CO39" s="11">
        <f t="shared" si="11"/>
        <v>0.41445995623088017</v>
      </c>
      <c r="CP39" s="11">
        <f t="shared" si="11"/>
        <v>0.39753592392329073</v>
      </c>
      <c r="CQ39" s="11">
        <f t="shared" si="11"/>
        <v>0.70185760300002809</v>
      </c>
      <c r="CR39" s="11">
        <f t="shared" si="11"/>
        <v>0.29289321881345254</v>
      </c>
      <c r="CS39" s="11">
        <f t="shared" si="11"/>
        <v>0.2254033307585166</v>
      </c>
      <c r="CT39" s="11">
        <f t="shared" si="11"/>
        <v>0.4836022205056778</v>
      </c>
      <c r="CU39" s="11">
        <f t="shared" si="11"/>
        <v>0.10557280900008414</v>
      </c>
      <c r="CV39" s="11">
        <f t="shared" si="11"/>
        <v>0.38278660015163235</v>
      </c>
      <c r="CW39" s="11">
        <f t="shared" si="11"/>
        <v>0.6127016653792583</v>
      </c>
      <c r="CX39" s="11">
        <f t="shared" si="11"/>
        <v>0.55278640450004213</v>
      </c>
      <c r="CY39" s="11">
        <f t="shared" si="11"/>
        <v>0.29289321881345254</v>
      </c>
      <c r="CZ39" s="11">
        <f t="shared" si="11"/>
        <v>0.36754446796632412</v>
      </c>
      <c r="DA39" s="11">
        <f t="shared" si="11"/>
        <v>0.64644660940672627</v>
      </c>
      <c r="DB39" s="11">
        <f t="shared" si="11"/>
        <v>0.36754446796632412</v>
      </c>
      <c r="DC39" s="11">
        <f t="shared" si="11"/>
        <v>0.43305329048615915</v>
      </c>
      <c r="DD39" s="11">
        <f t="shared" si="11"/>
        <v>0.56356421952801528</v>
      </c>
      <c r="DE39" s="11">
        <f t="shared" si="11"/>
        <v>0.36754446796632412</v>
      </c>
      <c r="DF39" s="11">
        <f t="shared" si="11"/>
        <v>0.43305329048615915</v>
      </c>
      <c r="DG39" s="11">
        <f t="shared" si="11"/>
        <v>0.4696699141100894</v>
      </c>
      <c r="DH39" s="11">
        <f t="shared" si="11"/>
        <v>0.36754446796632412</v>
      </c>
    </row>
    <row r="40" spans="1:112" x14ac:dyDescent="0.45">
      <c r="G40" s="2" t="s">
        <v>150</v>
      </c>
      <c r="H40" s="14"/>
      <c r="I40" s="14"/>
      <c r="J40" s="2"/>
      <c r="K40" s="2"/>
      <c r="L40" s="2"/>
      <c r="M40" s="2">
        <f>MATCH(M39,M34:M38,0)</f>
        <v>1</v>
      </c>
      <c r="N40" s="2">
        <f t="shared" ref="N40:BY40" si="12">MATCH(N39,N34:N38,0)</f>
        <v>4</v>
      </c>
      <c r="O40" s="2">
        <f t="shared" si="12"/>
        <v>5</v>
      </c>
      <c r="P40" s="2">
        <f t="shared" si="12"/>
        <v>1</v>
      </c>
      <c r="Q40" s="2">
        <f t="shared" si="12"/>
        <v>2</v>
      </c>
      <c r="R40" s="2">
        <f t="shared" si="12"/>
        <v>3</v>
      </c>
      <c r="S40" s="2">
        <f t="shared" si="12"/>
        <v>5</v>
      </c>
      <c r="T40" s="2">
        <f t="shared" si="12"/>
        <v>1</v>
      </c>
      <c r="U40" s="2">
        <f t="shared" si="12"/>
        <v>3</v>
      </c>
      <c r="V40" s="2">
        <f t="shared" si="12"/>
        <v>1</v>
      </c>
      <c r="W40" s="2">
        <f t="shared" si="12"/>
        <v>3</v>
      </c>
      <c r="X40" s="2">
        <f t="shared" si="12"/>
        <v>5</v>
      </c>
      <c r="Y40" s="2">
        <f t="shared" si="12"/>
        <v>1</v>
      </c>
      <c r="Z40" s="2">
        <f t="shared" si="12"/>
        <v>4</v>
      </c>
      <c r="AA40" s="2">
        <f t="shared" si="12"/>
        <v>3</v>
      </c>
      <c r="AB40" s="2">
        <f t="shared" si="12"/>
        <v>5</v>
      </c>
      <c r="AC40" s="2">
        <f t="shared" si="12"/>
        <v>4</v>
      </c>
      <c r="AD40" s="2">
        <f t="shared" si="12"/>
        <v>5</v>
      </c>
      <c r="AE40" s="2">
        <f t="shared" si="12"/>
        <v>1</v>
      </c>
      <c r="AF40" s="2">
        <f t="shared" si="12"/>
        <v>4</v>
      </c>
      <c r="AG40" s="2">
        <f t="shared" si="12"/>
        <v>1</v>
      </c>
      <c r="AH40" s="2">
        <f t="shared" si="12"/>
        <v>2</v>
      </c>
      <c r="AI40" s="2">
        <f t="shared" si="12"/>
        <v>2</v>
      </c>
      <c r="AJ40" s="2">
        <f t="shared" si="12"/>
        <v>3</v>
      </c>
      <c r="AK40" s="2">
        <f t="shared" si="12"/>
        <v>5</v>
      </c>
      <c r="AL40" s="2">
        <f t="shared" si="12"/>
        <v>3</v>
      </c>
      <c r="AM40" s="2">
        <f t="shared" si="12"/>
        <v>4</v>
      </c>
      <c r="AN40" s="2">
        <f t="shared" si="12"/>
        <v>4</v>
      </c>
      <c r="AO40" s="2">
        <f t="shared" si="12"/>
        <v>3</v>
      </c>
      <c r="AP40" s="2">
        <f t="shared" si="12"/>
        <v>4</v>
      </c>
      <c r="AQ40" s="2">
        <f t="shared" si="12"/>
        <v>1</v>
      </c>
      <c r="AR40" s="2">
        <f t="shared" si="12"/>
        <v>1</v>
      </c>
      <c r="AS40" s="2">
        <f t="shared" si="12"/>
        <v>3</v>
      </c>
      <c r="AT40" s="2">
        <f t="shared" si="12"/>
        <v>2</v>
      </c>
      <c r="AU40" s="2">
        <f t="shared" si="12"/>
        <v>1</v>
      </c>
      <c r="AV40" s="2">
        <f t="shared" si="12"/>
        <v>1</v>
      </c>
      <c r="AW40" s="2">
        <f t="shared" si="12"/>
        <v>4</v>
      </c>
      <c r="AX40" s="2">
        <f t="shared" si="12"/>
        <v>1</v>
      </c>
      <c r="AY40" s="2">
        <f t="shared" si="12"/>
        <v>3</v>
      </c>
      <c r="AZ40" s="2">
        <f t="shared" si="12"/>
        <v>1</v>
      </c>
      <c r="BA40" s="2">
        <f t="shared" si="12"/>
        <v>5</v>
      </c>
      <c r="BB40" s="2">
        <f t="shared" si="12"/>
        <v>5</v>
      </c>
      <c r="BC40" s="2">
        <f t="shared" si="12"/>
        <v>1</v>
      </c>
      <c r="BD40" s="2">
        <f t="shared" si="12"/>
        <v>4</v>
      </c>
      <c r="BE40" s="2">
        <f t="shared" si="12"/>
        <v>1</v>
      </c>
      <c r="BF40" s="2">
        <f t="shared" si="12"/>
        <v>2</v>
      </c>
      <c r="BG40" s="2">
        <f t="shared" si="12"/>
        <v>1</v>
      </c>
      <c r="BH40" s="2">
        <f t="shared" si="12"/>
        <v>1</v>
      </c>
      <c r="BI40" s="2">
        <f t="shared" si="12"/>
        <v>4</v>
      </c>
      <c r="BJ40" s="2">
        <f t="shared" si="12"/>
        <v>5</v>
      </c>
      <c r="BK40" s="2">
        <f t="shared" si="12"/>
        <v>4</v>
      </c>
      <c r="BL40" s="2">
        <f t="shared" si="12"/>
        <v>4</v>
      </c>
      <c r="BM40" s="2">
        <f t="shared" si="12"/>
        <v>5</v>
      </c>
      <c r="BN40" s="2">
        <f t="shared" si="12"/>
        <v>5</v>
      </c>
      <c r="BO40" s="2">
        <f t="shared" si="12"/>
        <v>2</v>
      </c>
      <c r="BP40" s="2">
        <f t="shared" si="12"/>
        <v>1</v>
      </c>
      <c r="BQ40" s="2">
        <f t="shared" si="12"/>
        <v>5</v>
      </c>
      <c r="BR40" s="2">
        <f t="shared" si="12"/>
        <v>1</v>
      </c>
      <c r="BS40" s="2">
        <f t="shared" si="12"/>
        <v>1</v>
      </c>
      <c r="BT40" s="2">
        <f t="shared" si="12"/>
        <v>2</v>
      </c>
      <c r="BU40" s="2">
        <f t="shared" si="12"/>
        <v>2</v>
      </c>
      <c r="BV40" s="2">
        <f t="shared" si="12"/>
        <v>1</v>
      </c>
      <c r="BW40" s="2">
        <f t="shared" si="12"/>
        <v>4</v>
      </c>
      <c r="BX40" s="2">
        <f t="shared" si="12"/>
        <v>1</v>
      </c>
      <c r="BY40" s="2">
        <f t="shared" si="12"/>
        <v>1</v>
      </c>
      <c r="BZ40" s="2">
        <f t="shared" ref="BZ40:DH40" si="13">MATCH(BZ39,BZ34:BZ38,0)</f>
        <v>5</v>
      </c>
      <c r="CA40" s="2">
        <f t="shared" si="13"/>
        <v>5</v>
      </c>
      <c r="CB40" s="2">
        <f t="shared" si="13"/>
        <v>4</v>
      </c>
      <c r="CC40" s="2">
        <f t="shared" si="13"/>
        <v>3</v>
      </c>
      <c r="CD40" s="2">
        <f t="shared" si="13"/>
        <v>3</v>
      </c>
      <c r="CE40" s="2">
        <f t="shared" si="13"/>
        <v>4</v>
      </c>
      <c r="CF40" s="2">
        <f t="shared" si="13"/>
        <v>3</v>
      </c>
      <c r="CG40" s="2">
        <f t="shared" si="13"/>
        <v>2</v>
      </c>
      <c r="CH40" s="2">
        <f t="shared" si="13"/>
        <v>1</v>
      </c>
      <c r="CI40" s="2">
        <f t="shared" si="13"/>
        <v>3</v>
      </c>
      <c r="CJ40" s="2">
        <f t="shared" si="13"/>
        <v>1</v>
      </c>
      <c r="CK40" s="2">
        <f t="shared" si="13"/>
        <v>5</v>
      </c>
      <c r="CL40" s="2">
        <f t="shared" si="13"/>
        <v>2</v>
      </c>
      <c r="CM40" s="2">
        <f t="shared" si="13"/>
        <v>1</v>
      </c>
      <c r="CN40" s="2">
        <f t="shared" si="13"/>
        <v>5</v>
      </c>
      <c r="CO40" s="2">
        <f t="shared" si="13"/>
        <v>4</v>
      </c>
      <c r="CP40" s="2">
        <f t="shared" si="13"/>
        <v>4</v>
      </c>
      <c r="CQ40" s="2">
        <f t="shared" si="13"/>
        <v>4</v>
      </c>
      <c r="CR40" s="2">
        <f t="shared" si="13"/>
        <v>5</v>
      </c>
      <c r="CS40" s="2">
        <f t="shared" si="13"/>
        <v>1</v>
      </c>
      <c r="CT40" s="2">
        <f t="shared" si="13"/>
        <v>1</v>
      </c>
      <c r="CU40" s="2">
        <f t="shared" si="13"/>
        <v>1</v>
      </c>
      <c r="CV40" s="2">
        <f t="shared" si="13"/>
        <v>3</v>
      </c>
      <c r="CW40" s="2">
        <f t="shared" si="13"/>
        <v>4</v>
      </c>
      <c r="CX40" s="2">
        <f t="shared" si="13"/>
        <v>1</v>
      </c>
      <c r="CY40" s="2">
        <f t="shared" si="13"/>
        <v>2</v>
      </c>
      <c r="CZ40" s="2">
        <f t="shared" si="13"/>
        <v>1</v>
      </c>
      <c r="DA40" s="2">
        <f t="shared" si="13"/>
        <v>2</v>
      </c>
      <c r="DB40" s="2">
        <f t="shared" si="13"/>
        <v>1</v>
      </c>
      <c r="DC40" s="2">
        <f t="shared" si="13"/>
        <v>3</v>
      </c>
      <c r="DD40" s="2">
        <f t="shared" si="13"/>
        <v>3</v>
      </c>
      <c r="DE40" s="2">
        <f t="shared" si="13"/>
        <v>1</v>
      </c>
      <c r="DF40" s="2">
        <f t="shared" si="13"/>
        <v>3</v>
      </c>
      <c r="DG40" s="2">
        <f t="shared" si="13"/>
        <v>2</v>
      </c>
      <c r="DH40" s="2">
        <f t="shared" si="13"/>
        <v>4</v>
      </c>
    </row>
  </sheetData>
  <phoneticPr fontId="4" type="noConversion"/>
  <conditionalFormatting sqref="H2:H33">
    <cfRule type="colorScale" priority="5">
      <colorScale>
        <cfvo type="min"/>
        <cfvo type="max"/>
        <color rgb="FFFCFCFF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4">
      <colorScale>
        <cfvo type="min"/>
        <cfvo type="max"/>
        <color rgb="FFFCFCFF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L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OfferInformation</vt:lpstr>
      <vt:lpstr>Transactions</vt:lpstr>
      <vt:lpstr>Pivot</vt:lpstr>
      <vt:lpstr>4MC</vt:lpstr>
      <vt:lpstr>Matrix</vt:lpstr>
      <vt:lpstr>4MC_PPT</vt:lpstr>
      <vt:lpstr>4MC-TopDealsByCluster</vt:lpstr>
      <vt:lpstr>Distances</vt:lpstr>
      <vt:lpstr>4MC Silhouette</vt:lpstr>
      <vt:lpstr>5MC_PPT</vt:lpstr>
      <vt:lpstr>5MedC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LG</cp:lastModifiedBy>
  <dcterms:created xsi:type="dcterms:W3CDTF">2012-10-09T18:27:05Z</dcterms:created>
  <dcterms:modified xsi:type="dcterms:W3CDTF">2020-04-09T03:15:52Z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8f68e9ab-104b-474e-8da6-672bc465971e</vt:lpwstr>
  </property>
</Properties>
</file>