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ackage_Cbone_FIRES\Code\Fire_Analysis_2020\ANOVA\"/>
    </mc:Choice>
  </mc:AlternateContent>
  <xr:revisionPtr revIDLastSave="0" documentId="13_ncr:1_{E5508178-0F98-439F-9C8A-20000D56DD7A}" xr6:coauthVersionLast="45" xr6:coauthVersionMax="45" xr10:uidLastSave="{00000000-0000-0000-0000-000000000000}"/>
  <bookViews>
    <workbookView xWindow="-11895" yWindow="5520" windowWidth="18000" windowHeight="9360" tabRatio="866" firstSheet="4" activeTab="6" xr2:uid="{00000000-000D-0000-FFFF-FFFF00000000}"/>
  </bookViews>
  <sheets>
    <sheet name="DunnTest_PM2.5_DOI" sheetId="8" r:id="rId1"/>
    <sheet name="DunnTest_PM10_DOI" sheetId="9" r:id="rId2"/>
    <sheet name="DunnTest_Lead_DOI" sheetId="10" r:id="rId3"/>
    <sheet name="DunnTest_CO_DOI" sheetId="11" r:id="rId4"/>
    <sheet name="DunnTest_NO2_DOI" sheetId="12" r:id="rId5"/>
    <sheet name="DunnTest_O3_DOI" sheetId="13" r:id="rId6"/>
    <sheet name="DunnTest_SO2_DOI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14" l="1"/>
  <c r="O27" i="14"/>
  <c r="N27" i="14"/>
  <c r="M27" i="14"/>
  <c r="L27" i="14"/>
  <c r="K27" i="14"/>
  <c r="J27" i="14"/>
  <c r="I27" i="14"/>
  <c r="H27" i="14"/>
  <c r="G27" i="14"/>
  <c r="O26" i="14"/>
  <c r="N26" i="14"/>
  <c r="M26" i="14"/>
  <c r="L26" i="14"/>
  <c r="K26" i="14"/>
  <c r="J26" i="14"/>
  <c r="I26" i="14"/>
  <c r="H26" i="14"/>
  <c r="G26" i="14"/>
  <c r="N25" i="14"/>
  <c r="M25" i="14"/>
  <c r="L25" i="14"/>
  <c r="K25" i="14"/>
  <c r="J25" i="14"/>
  <c r="I25" i="14"/>
  <c r="H25" i="14"/>
  <c r="G25" i="14"/>
  <c r="M24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K22" i="14"/>
  <c r="J22" i="14"/>
  <c r="I22" i="14"/>
  <c r="H22" i="14"/>
  <c r="G22" i="14"/>
  <c r="J21" i="14"/>
  <c r="I21" i="14"/>
  <c r="H21" i="14"/>
  <c r="G21" i="14"/>
  <c r="I20" i="14"/>
  <c r="H20" i="14"/>
  <c r="G20" i="14"/>
  <c r="H19" i="14"/>
  <c r="G19" i="14"/>
  <c r="G18" i="14"/>
  <c r="P13" i="14"/>
  <c r="O13" i="14"/>
  <c r="N13" i="14"/>
  <c r="M13" i="14"/>
  <c r="L13" i="14"/>
  <c r="K13" i="14"/>
  <c r="J13" i="14"/>
  <c r="I13" i="14"/>
  <c r="H13" i="14"/>
  <c r="G13" i="14"/>
  <c r="O12" i="14"/>
  <c r="N12" i="14"/>
  <c r="M12" i="14"/>
  <c r="L12" i="14"/>
  <c r="K12" i="14"/>
  <c r="J12" i="14"/>
  <c r="I12" i="14"/>
  <c r="H12" i="14"/>
  <c r="G12" i="14"/>
  <c r="N11" i="14"/>
  <c r="M11" i="14"/>
  <c r="L11" i="14"/>
  <c r="K11" i="14"/>
  <c r="J11" i="14"/>
  <c r="I11" i="14"/>
  <c r="H11" i="14"/>
  <c r="G11" i="14"/>
  <c r="M10" i="14"/>
  <c r="L10" i="14"/>
  <c r="K10" i="14"/>
  <c r="J10" i="14"/>
  <c r="I10" i="14"/>
  <c r="H10" i="14"/>
  <c r="G10" i="14"/>
  <c r="L9" i="14"/>
  <c r="K9" i="14"/>
  <c r="J9" i="14"/>
  <c r="I9" i="14"/>
  <c r="H9" i="14"/>
  <c r="G9" i="14"/>
  <c r="K8" i="14"/>
  <c r="J8" i="14"/>
  <c r="I8" i="14"/>
  <c r="H8" i="14"/>
  <c r="G8" i="14"/>
  <c r="J7" i="14"/>
  <c r="I7" i="14"/>
  <c r="H7" i="14"/>
  <c r="G7" i="14"/>
  <c r="I6" i="14"/>
  <c r="H6" i="14"/>
  <c r="G6" i="14"/>
  <c r="H5" i="14"/>
  <c r="G5" i="14"/>
  <c r="G4" i="14"/>
  <c r="P27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N25" i="13"/>
  <c r="M25" i="13"/>
  <c r="L25" i="13"/>
  <c r="K25" i="13"/>
  <c r="J25" i="13"/>
  <c r="I25" i="13"/>
  <c r="H25" i="13"/>
  <c r="G25" i="13"/>
  <c r="M24" i="13"/>
  <c r="L24" i="13"/>
  <c r="K24" i="13"/>
  <c r="J24" i="13"/>
  <c r="I24" i="13"/>
  <c r="H24" i="13"/>
  <c r="G24" i="13"/>
  <c r="L23" i="13"/>
  <c r="K23" i="13"/>
  <c r="J23" i="13"/>
  <c r="I23" i="13"/>
  <c r="H23" i="13"/>
  <c r="G23" i="13"/>
  <c r="K22" i="13"/>
  <c r="J22" i="13"/>
  <c r="I22" i="13"/>
  <c r="H22" i="13"/>
  <c r="G22" i="13"/>
  <c r="J21" i="13"/>
  <c r="I21" i="13"/>
  <c r="H21" i="13"/>
  <c r="G21" i="13"/>
  <c r="I20" i="13"/>
  <c r="H20" i="13"/>
  <c r="G20" i="13"/>
  <c r="H19" i="13"/>
  <c r="G19" i="13"/>
  <c r="G18" i="13"/>
  <c r="P13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N11" i="13"/>
  <c r="M11" i="13"/>
  <c r="L11" i="13"/>
  <c r="K11" i="13"/>
  <c r="J11" i="13"/>
  <c r="I11" i="13"/>
  <c r="H11" i="13"/>
  <c r="G11" i="13"/>
  <c r="M10" i="13"/>
  <c r="L10" i="13"/>
  <c r="K10" i="13"/>
  <c r="J10" i="13"/>
  <c r="I10" i="13"/>
  <c r="H10" i="13"/>
  <c r="G10" i="13"/>
  <c r="L9" i="13"/>
  <c r="K9" i="13"/>
  <c r="J9" i="13"/>
  <c r="I9" i="13"/>
  <c r="H9" i="13"/>
  <c r="G9" i="13"/>
  <c r="K8" i="13"/>
  <c r="J8" i="13"/>
  <c r="I8" i="13"/>
  <c r="H8" i="13"/>
  <c r="G8" i="13"/>
  <c r="J7" i="13"/>
  <c r="I7" i="13"/>
  <c r="H7" i="13"/>
  <c r="G7" i="13"/>
  <c r="I6" i="13"/>
  <c r="H6" i="13"/>
  <c r="G6" i="13"/>
  <c r="H5" i="13"/>
  <c r="G5" i="13"/>
  <c r="G4" i="13"/>
  <c r="P27" i="12"/>
  <c r="O27" i="12"/>
  <c r="N27" i="12"/>
  <c r="M27" i="12"/>
  <c r="L27" i="12"/>
  <c r="K27" i="12"/>
  <c r="J27" i="12"/>
  <c r="I27" i="12"/>
  <c r="H27" i="12"/>
  <c r="G27" i="12"/>
  <c r="O26" i="12"/>
  <c r="N26" i="12"/>
  <c r="M26" i="12"/>
  <c r="L26" i="12"/>
  <c r="K26" i="12"/>
  <c r="J26" i="12"/>
  <c r="I26" i="12"/>
  <c r="H26" i="12"/>
  <c r="G26" i="12"/>
  <c r="N25" i="12"/>
  <c r="M25" i="12"/>
  <c r="L25" i="12"/>
  <c r="K25" i="12"/>
  <c r="J25" i="12"/>
  <c r="I25" i="12"/>
  <c r="H25" i="12"/>
  <c r="G25" i="12"/>
  <c r="M24" i="12"/>
  <c r="L24" i="12"/>
  <c r="K24" i="12"/>
  <c r="J24" i="12"/>
  <c r="I24" i="12"/>
  <c r="H24" i="12"/>
  <c r="G24" i="12"/>
  <c r="L23" i="12"/>
  <c r="K23" i="12"/>
  <c r="J23" i="12"/>
  <c r="I23" i="12"/>
  <c r="H23" i="12"/>
  <c r="G23" i="12"/>
  <c r="K22" i="12"/>
  <c r="J22" i="12"/>
  <c r="I22" i="12"/>
  <c r="H22" i="12"/>
  <c r="G22" i="12"/>
  <c r="J21" i="12"/>
  <c r="I21" i="12"/>
  <c r="H21" i="12"/>
  <c r="G21" i="12"/>
  <c r="I20" i="12"/>
  <c r="H20" i="12"/>
  <c r="G20" i="12"/>
  <c r="H19" i="12"/>
  <c r="G19" i="12"/>
  <c r="G18" i="12"/>
  <c r="P13" i="12"/>
  <c r="O13" i="12"/>
  <c r="N13" i="12"/>
  <c r="M13" i="12"/>
  <c r="L13" i="12"/>
  <c r="K13" i="12"/>
  <c r="J13" i="12"/>
  <c r="I13" i="12"/>
  <c r="H13" i="12"/>
  <c r="G13" i="12"/>
  <c r="O12" i="12"/>
  <c r="N12" i="12"/>
  <c r="M12" i="12"/>
  <c r="L12" i="12"/>
  <c r="K12" i="12"/>
  <c r="J12" i="12"/>
  <c r="I12" i="12"/>
  <c r="H12" i="12"/>
  <c r="G12" i="12"/>
  <c r="N11" i="12"/>
  <c r="M11" i="12"/>
  <c r="L11" i="12"/>
  <c r="K11" i="12"/>
  <c r="J11" i="12"/>
  <c r="I11" i="12"/>
  <c r="H11" i="12"/>
  <c r="G11" i="12"/>
  <c r="M10" i="12"/>
  <c r="L10" i="12"/>
  <c r="K10" i="12"/>
  <c r="J10" i="12"/>
  <c r="I10" i="12"/>
  <c r="H10" i="12"/>
  <c r="G10" i="12"/>
  <c r="L9" i="12"/>
  <c r="K9" i="12"/>
  <c r="J9" i="12"/>
  <c r="I9" i="12"/>
  <c r="H9" i="12"/>
  <c r="G9" i="12"/>
  <c r="K8" i="12"/>
  <c r="J8" i="12"/>
  <c r="I8" i="12"/>
  <c r="H8" i="12"/>
  <c r="G8" i="12"/>
  <c r="J7" i="12"/>
  <c r="I7" i="12"/>
  <c r="H7" i="12"/>
  <c r="G7" i="12"/>
  <c r="I6" i="12"/>
  <c r="H6" i="12"/>
  <c r="G6" i="12"/>
  <c r="H5" i="12"/>
  <c r="G5" i="12"/>
  <c r="G4" i="12"/>
  <c r="P27" i="11"/>
  <c r="O27" i="11"/>
  <c r="N27" i="11"/>
  <c r="M27" i="11"/>
  <c r="L27" i="11"/>
  <c r="K27" i="11"/>
  <c r="J27" i="11"/>
  <c r="I27" i="11"/>
  <c r="H27" i="11"/>
  <c r="G27" i="11"/>
  <c r="O26" i="11"/>
  <c r="N26" i="11"/>
  <c r="M26" i="11"/>
  <c r="L26" i="11"/>
  <c r="K26" i="11"/>
  <c r="J26" i="11"/>
  <c r="I26" i="11"/>
  <c r="H26" i="11"/>
  <c r="G26" i="11"/>
  <c r="N25" i="11"/>
  <c r="M25" i="11"/>
  <c r="L25" i="11"/>
  <c r="K25" i="11"/>
  <c r="J25" i="11"/>
  <c r="I25" i="11"/>
  <c r="H25" i="11"/>
  <c r="G25" i="11"/>
  <c r="M24" i="11"/>
  <c r="L24" i="11"/>
  <c r="K24" i="11"/>
  <c r="J24" i="11"/>
  <c r="I24" i="11"/>
  <c r="H24" i="11"/>
  <c r="G24" i="11"/>
  <c r="L23" i="11"/>
  <c r="K23" i="11"/>
  <c r="J23" i="11"/>
  <c r="I23" i="11"/>
  <c r="H23" i="11"/>
  <c r="G23" i="11"/>
  <c r="K22" i="11"/>
  <c r="J22" i="11"/>
  <c r="I22" i="11"/>
  <c r="H22" i="11"/>
  <c r="G22" i="11"/>
  <c r="J21" i="11"/>
  <c r="I21" i="11"/>
  <c r="H21" i="11"/>
  <c r="G21" i="11"/>
  <c r="I20" i="11"/>
  <c r="H20" i="11"/>
  <c r="G20" i="11"/>
  <c r="H19" i="11"/>
  <c r="G19" i="11"/>
  <c r="G18" i="11"/>
  <c r="P13" i="11"/>
  <c r="O13" i="11"/>
  <c r="N13" i="11"/>
  <c r="M13" i="11"/>
  <c r="L13" i="11"/>
  <c r="K13" i="11"/>
  <c r="J13" i="11"/>
  <c r="I13" i="11"/>
  <c r="H13" i="11"/>
  <c r="G13" i="11"/>
  <c r="O12" i="11"/>
  <c r="N12" i="11"/>
  <c r="M12" i="11"/>
  <c r="L12" i="11"/>
  <c r="K12" i="11"/>
  <c r="J12" i="11"/>
  <c r="I12" i="11"/>
  <c r="H12" i="11"/>
  <c r="G12" i="11"/>
  <c r="N11" i="11"/>
  <c r="M11" i="11"/>
  <c r="L11" i="11"/>
  <c r="K11" i="11"/>
  <c r="J11" i="11"/>
  <c r="I11" i="11"/>
  <c r="H11" i="11"/>
  <c r="G11" i="11"/>
  <c r="M10" i="11"/>
  <c r="L10" i="11"/>
  <c r="K10" i="11"/>
  <c r="J10" i="11"/>
  <c r="I10" i="11"/>
  <c r="H10" i="11"/>
  <c r="G10" i="11"/>
  <c r="L9" i="11"/>
  <c r="K9" i="11"/>
  <c r="J9" i="11"/>
  <c r="I9" i="11"/>
  <c r="H9" i="11"/>
  <c r="G9" i="11"/>
  <c r="K8" i="11"/>
  <c r="J8" i="11"/>
  <c r="I8" i="11"/>
  <c r="H8" i="11"/>
  <c r="G8" i="11"/>
  <c r="J7" i="11"/>
  <c r="I7" i="11"/>
  <c r="H7" i="11"/>
  <c r="G7" i="11"/>
  <c r="I6" i="11"/>
  <c r="H6" i="11"/>
  <c r="G6" i="11"/>
  <c r="H5" i="11"/>
  <c r="G5" i="11"/>
  <c r="G4" i="11"/>
  <c r="P27" i="10"/>
  <c r="O27" i="10"/>
  <c r="N27" i="10"/>
  <c r="M27" i="10"/>
  <c r="L27" i="10"/>
  <c r="K27" i="10"/>
  <c r="J27" i="10"/>
  <c r="I27" i="10"/>
  <c r="H27" i="10"/>
  <c r="G27" i="10"/>
  <c r="O26" i="10"/>
  <c r="N26" i="10"/>
  <c r="M26" i="10"/>
  <c r="L26" i="10"/>
  <c r="K26" i="10"/>
  <c r="J26" i="10"/>
  <c r="I26" i="10"/>
  <c r="H26" i="10"/>
  <c r="G26" i="10"/>
  <c r="N25" i="10"/>
  <c r="M25" i="10"/>
  <c r="L25" i="10"/>
  <c r="K25" i="10"/>
  <c r="J25" i="10"/>
  <c r="I25" i="10"/>
  <c r="H25" i="10"/>
  <c r="G25" i="10"/>
  <c r="M24" i="10"/>
  <c r="L24" i="10"/>
  <c r="K24" i="10"/>
  <c r="J24" i="10"/>
  <c r="I24" i="10"/>
  <c r="H24" i="10"/>
  <c r="G24" i="10"/>
  <c r="L23" i="10"/>
  <c r="K23" i="10"/>
  <c r="J23" i="10"/>
  <c r="I23" i="10"/>
  <c r="H23" i="10"/>
  <c r="G23" i="10"/>
  <c r="K22" i="10"/>
  <c r="J22" i="10"/>
  <c r="I22" i="10"/>
  <c r="H22" i="10"/>
  <c r="G22" i="10"/>
  <c r="J21" i="10"/>
  <c r="I21" i="10"/>
  <c r="H21" i="10"/>
  <c r="G21" i="10"/>
  <c r="I20" i="10"/>
  <c r="H20" i="10"/>
  <c r="G20" i="10"/>
  <c r="H19" i="10"/>
  <c r="G19" i="10"/>
  <c r="G18" i="10"/>
  <c r="P13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N11" i="10"/>
  <c r="M11" i="10"/>
  <c r="L11" i="10"/>
  <c r="K11" i="10"/>
  <c r="J11" i="10"/>
  <c r="I11" i="10"/>
  <c r="H11" i="10"/>
  <c r="G11" i="10"/>
  <c r="M10" i="10"/>
  <c r="L10" i="10"/>
  <c r="K10" i="10"/>
  <c r="J10" i="10"/>
  <c r="I10" i="10"/>
  <c r="H10" i="10"/>
  <c r="G10" i="10"/>
  <c r="L9" i="10"/>
  <c r="K9" i="10"/>
  <c r="J9" i="10"/>
  <c r="I9" i="10"/>
  <c r="H9" i="10"/>
  <c r="G9" i="10"/>
  <c r="K8" i="10"/>
  <c r="J8" i="10"/>
  <c r="I8" i="10"/>
  <c r="H8" i="10"/>
  <c r="G8" i="10"/>
  <c r="J7" i="10"/>
  <c r="I7" i="10"/>
  <c r="H7" i="10"/>
  <c r="G7" i="10"/>
  <c r="I6" i="10"/>
  <c r="H6" i="10"/>
  <c r="G6" i="10"/>
  <c r="H5" i="10"/>
  <c r="G5" i="10"/>
  <c r="G4" i="10"/>
  <c r="P27" i="9"/>
  <c r="O27" i="9"/>
  <c r="N27" i="9"/>
  <c r="M27" i="9"/>
  <c r="L27" i="9"/>
  <c r="K27" i="9"/>
  <c r="J27" i="9"/>
  <c r="I27" i="9"/>
  <c r="H27" i="9"/>
  <c r="G27" i="9"/>
  <c r="O26" i="9"/>
  <c r="N26" i="9"/>
  <c r="M26" i="9"/>
  <c r="L26" i="9"/>
  <c r="K26" i="9"/>
  <c r="J26" i="9"/>
  <c r="I26" i="9"/>
  <c r="H26" i="9"/>
  <c r="G26" i="9"/>
  <c r="N25" i="9"/>
  <c r="M25" i="9"/>
  <c r="L25" i="9"/>
  <c r="K25" i="9"/>
  <c r="J25" i="9"/>
  <c r="I25" i="9"/>
  <c r="H25" i="9"/>
  <c r="G25" i="9"/>
  <c r="M24" i="9"/>
  <c r="L24" i="9"/>
  <c r="K24" i="9"/>
  <c r="J24" i="9"/>
  <c r="I24" i="9"/>
  <c r="H24" i="9"/>
  <c r="G24" i="9"/>
  <c r="L23" i="9"/>
  <c r="K23" i="9"/>
  <c r="J23" i="9"/>
  <c r="I23" i="9"/>
  <c r="H23" i="9"/>
  <c r="G23" i="9"/>
  <c r="K22" i="9"/>
  <c r="J22" i="9"/>
  <c r="I22" i="9"/>
  <c r="H22" i="9"/>
  <c r="G22" i="9"/>
  <c r="J21" i="9"/>
  <c r="I21" i="9"/>
  <c r="H21" i="9"/>
  <c r="G21" i="9"/>
  <c r="I20" i="9"/>
  <c r="H20" i="9"/>
  <c r="G20" i="9"/>
  <c r="H19" i="9"/>
  <c r="G19" i="9"/>
  <c r="G18" i="9"/>
  <c r="P13" i="9"/>
  <c r="O13" i="9"/>
  <c r="N13" i="9"/>
  <c r="M13" i="9"/>
  <c r="L13" i="9"/>
  <c r="K13" i="9"/>
  <c r="J13" i="9"/>
  <c r="I13" i="9"/>
  <c r="H13" i="9"/>
  <c r="G13" i="9"/>
  <c r="O12" i="9"/>
  <c r="N12" i="9"/>
  <c r="M12" i="9"/>
  <c r="L12" i="9"/>
  <c r="K12" i="9"/>
  <c r="J12" i="9"/>
  <c r="I12" i="9"/>
  <c r="H12" i="9"/>
  <c r="G12" i="9"/>
  <c r="N11" i="9"/>
  <c r="M11" i="9"/>
  <c r="L11" i="9"/>
  <c r="K11" i="9"/>
  <c r="J11" i="9"/>
  <c r="I11" i="9"/>
  <c r="H11" i="9"/>
  <c r="G11" i="9"/>
  <c r="M10" i="9"/>
  <c r="L10" i="9"/>
  <c r="K10" i="9"/>
  <c r="J10" i="9"/>
  <c r="I10" i="9"/>
  <c r="H10" i="9"/>
  <c r="G10" i="9"/>
  <c r="L9" i="9"/>
  <c r="K9" i="9"/>
  <c r="J9" i="9"/>
  <c r="I9" i="9"/>
  <c r="H9" i="9"/>
  <c r="G9" i="9"/>
  <c r="K8" i="9"/>
  <c r="J8" i="9"/>
  <c r="I8" i="9"/>
  <c r="H8" i="9"/>
  <c r="G8" i="9"/>
  <c r="J7" i="9"/>
  <c r="I7" i="9"/>
  <c r="H7" i="9"/>
  <c r="G7" i="9"/>
  <c r="I6" i="9"/>
  <c r="H6" i="9"/>
  <c r="G6" i="9"/>
  <c r="H5" i="9"/>
  <c r="G5" i="9"/>
  <c r="G4" i="9"/>
  <c r="P27" i="8"/>
  <c r="O27" i="8"/>
  <c r="O26" i="8"/>
  <c r="N27" i="8"/>
  <c r="N26" i="8"/>
  <c r="N25" i="8"/>
  <c r="M27" i="8"/>
  <c r="M24" i="8"/>
  <c r="L27" i="8"/>
  <c r="L23" i="8"/>
  <c r="K27" i="8"/>
  <c r="K22" i="8"/>
  <c r="J27" i="8"/>
  <c r="J21" i="8"/>
  <c r="I27" i="8"/>
  <c r="I20" i="8"/>
  <c r="H27" i="8"/>
  <c r="H19" i="8"/>
  <c r="G27" i="8"/>
  <c r="G18" i="8"/>
  <c r="P13" i="8"/>
  <c r="O13" i="8"/>
  <c r="O12" i="8"/>
  <c r="N13" i="8"/>
  <c r="N12" i="8"/>
  <c r="N11" i="8"/>
  <c r="M13" i="8"/>
  <c r="M12" i="8"/>
  <c r="M11" i="8"/>
  <c r="M10" i="8"/>
  <c r="L13" i="8"/>
  <c r="L12" i="8"/>
  <c r="L11" i="8"/>
  <c r="L10" i="8"/>
  <c r="L9" i="8"/>
  <c r="K13" i="8"/>
  <c r="K12" i="8"/>
  <c r="K11" i="8"/>
  <c r="K10" i="8"/>
  <c r="K9" i="8"/>
  <c r="K8" i="8"/>
  <c r="J13" i="8"/>
  <c r="J12" i="8"/>
  <c r="J11" i="8"/>
  <c r="J10" i="8"/>
  <c r="J9" i="8"/>
  <c r="J8" i="8"/>
  <c r="J7" i="8"/>
  <c r="I13" i="8"/>
  <c r="I12" i="8"/>
  <c r="I11" i="8"/>
  <c r="I10" i="8"/>
  <c r="I9" i="8"/>
  <c r="I8" i="8"/>
  <c r="I7" i="8"/>
  <c r="I6" i="8"/>
  <c r="H13" i="8"/>
  <c r="H12" i="8"/>
  <c r="H11" i="8"/>
  <c r="H10" i="8"/>
  <c r="H9" i="8"/>
  <c r="H8" i="8"/>
  <c r="H7" i="8"/>
  <c r="H6" i="8"/>
  <c r="H5" i="8"/>
  <c r="G13" i="8"/>
  <c r="G12" i="8"/>
  <c r="G11" i="8"/>
  <c r="G10" i="8"/>
  <c r="G9" i="8"/>
  <c r="G8" i="8"/>
  <c r="G7" i="8"/>
  <c r="G6" i="8"/>
  <c r="G5" i="8"/>
  <c r="G4" i="8"/>
  <c r="M26" i="8"/>
  <c r="L26" i="8"/>
  <c r="K26" i="8"/>
  <c r="J26" i="8"/>
  <c r="I26" i="8"/>
  <c r="H26" i="8"/>
  <c r="G26" i="8"/>
  <c r="M25" i="8"/>
  <c r="L25" i="8"/>
  <c r="K25" i="8"/>
  <c r="J25" i="8"/>
  <c r="I25" i="8"/>
  <c r="H25" i="8"/>
  <c r="G25" i="8"/>
  <c r="L24" i="8"/>
  <c r="K24" i="8"/>
  <c r="J24" i="8"/>
  <c r="I24" i="8"/>
  <c r="H24" i="8"/>
  <c r="G24" i="8"/>
  <c r="K23" i="8"/>
  <c r="J23" i="8"/>
  <c r="I23" i="8"/>
  <c r="H23" i="8"/>
  <c r="G23" i="8"/>
  <c r="J22" i="8"/>
  <c r="I22" i="8"/>
  <c r="H22" i="8"/>
  <c r="G22" i="8"/>
  <c r="I21" i="8"/>
  <c r="H21" i="8"/>
  <c r="G21" i="8"/>
  <c r="H20" i="8"/>
  <c r="G20" i="8"/>
  <c r="G19" i="8"/>
</calcChain>
</file>

<file path=xl/sharedStrings.xml><?xml version="1.0" encoding="utf-8"?>
<sst xmlns="http://schemas.openxmlformats.org/spreadsheetml/2006/main" count="714" uniqueCount="69">
  <si>
    <t>mean.rank.diff</t>
  </si>
  <si>
    <t>pval</t>
  </si>
  <si>
    <t>CA-AZ</t>
  </si>
  <si>
    <t>CO-AZ</t>
  </si>
  <si>
    <t>ID-AZ</t>
  </si>
  <si>
    <t>MT-AZ</t>
  </si>
  <si>
    <t>NM-AZ</t>
  </si>
  <si>
    <t>NV-AZ</t>
  </si>
  <si>
    <t>OR-AZ</t>
  </si>
  <si>
    <t>UT-AZ</t>
  </si>
  <si>
    <t>WA-AZ</t>
  </si>
  <si>
    <t>WY-AZ</t>
  </si>
  <si>
    <t>CO-CA</t>
  </si>
  <si>
    <t>ID-CA</t>
  </si>
  <si>
    <t>MT-CA</t>
  </si>
  <si>
    <t>NM-CA</t>
  </si>
  <si>
    <t>NV-CA</t>
  </si>
  <si>
    <t>OR-CA</t>
  </si>
  <si>
    <t>UT-CA</t>
  </si>
  <si>
    <t>WA-CA</t>
  </si>
  <si>
    <t>WY-CA</t>
  </si>
  <si>
    <t>ID-CO</t>
  </si>
  <si>
    <t>MT-CO</t>
  </si>
  <si>
    <t>NM-CO</t>
  </si>
  <si>
    <t>NV-CO</t>
  </si>
  <si>
    <t>OR-CO</t>
  </si>
  <si>
    <t>UT-CO</t>
  </si>
  <si>
    <t>WA-CO</t>
  </si>
  <si>
    <t>WY-CO</t>
  </si>
  <si>
    <t>MT-ID</t>
  </si>
  <si>
    <t>NM-ID</t>
  </si>
  <si>
    <t>NV-ID</t>
  </si>
  <si>
    <t>OR-ID</t>
  </si>
  <si>
    <t>UT-ID</t>
  </si>
  <si>
    <t>WA-ID</t>
  </si>
  <si>
    <t>WY-ID</t>
  </si>
  <si>
    <t>NM-MT</t>
  </si>
  <si>
    <t>NV-MT</t>
  </si>
  <si>
    <t>OR-MT</t>
  </si>
  <si>
    <t>UT-MT</t>
  </si>
  <si>
    <t>WA-MT</t>
  </si>
  <si>
    <t>WY-MT</t>
  </si>
  <si>
    <t>NV-NM</t>
  </si>
  <si>
    <t>OR-NM</t>
  </si>
  <si>
    <t>UT-NM</t>
  </si>
  <si>
    <t>WA-NM</t>
  </si>
  <si>
    <t>WY-NM</t>
  </si>
  <si>
    <t>OR-NV</t>
  </si>
  <si>
    <t>UT-NV</t>
  </si>
  <si>
    <t>WA-NV</t>
  </si>
  <si>
    <t>WY-NV</t>
  </si>
  <si>
    <t>UT-OR</t>
  </si>
  <si>
    <t>WA-OR</t>
  </si>
  <si>
    <t>WY-OR</t>
  </si>
  <si>
    <t>WA-UT</t>
  </si>
  <si>
    <t>WY-UT</t>
  </si>
  <si>
    <t>WY-WA</t>
  </si>
  <si>
    <t>AZ</t>
  </si>
  <si>
    <t xml:space="preserve"> CA</t>
  </si>
  <si>
    <t xml:space="preserve"> CO</t>
  </si>
  <si>
    <t xml:space="preserve"> ID</t>
  </si>
  <si>
    <t xml:space="preserve"> MT</t>
  </si>
  <si>
    <t xml:space="preserve"> NV</t>
  </si>
  <si>
    <t xml:space="preserve"> NM</t>
  </si>
  <si>
    <t xml:space="preserve"> OR</t>
  </si>
  <si>
    <t xml:space="preserve"> UT</t>
  </si>
  <si>
    <t xml:space="preserve"> WA</t>
  </si>
  <si>
    <t xml:space="preserve"> WY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</si>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</sst>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workbookViewId="0">
      <selection activeCell="G3" sqref="G3:P13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183.65979020979</v>
      </c>
      <c r="C2">
        <v>1.7361851400265901E-2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24.381037567084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10.2565312046444</v>
      </c>
      <c r="C4">
        <v>1</v>
      </c>
      <c r="F4" t="s">
        <v>58</v>
      </c>
      <c r="G4" s="3">
        <f t="shared" ref="G4:G13" si="0">B2</f>
        <v>183.65979020979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-62.581030619865601</v>
      </c>
      <c r="C5">
        <v>1</v>
      </c>
      <c r="F5" t="s">
        <v>59</v>
      </c>
      <c r="G5" s="3">
        <f t="shared" si="0"/>
        <v>24.381037567084</v>
      </c>
      <c r="H5" s="3">
        <f t="shared" ref="H5:H13" si="1">B12</f>
        <v>-159.278752642706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-182.55300581771201</v>
      </c>
      <c r="C6">
        <v>6.9477007900659998E-2</v>
      </c>
      <c r="F6" t="s">
        <v>60</v>
      </c>
      <c r="G6" s="3">
        <f t="shared" si="0"/>
        <v>10.2565312046444</v>
      </c>
      <c r="H6" s="3">
        <f t="shared" si="1"/>
        <v>-173.403259005146</v>
      </c>
      <c r="I6" s="3">
        <f t="shared" ref="I6:I13" si="2">B21</f>
        <v>-14.1245063624397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-34.452626641651001</v>
      </c>
      <c r="C7">
        <v>1</v>
      </c>
      <c r="F7" t="s">
        <v>61</v>
      </c>
      <c r="G7" s="3">
        <f t="shared" si="0"/>
        <v>-62.581030619865601</v>
      </c>
      <c r="H7" s="3">
        <f t="shared" si="1"/>
        <v>-246.240820829656</v>
      </c>
      <c r="I7" s="3">
        <f t="shared" si="2"/>
        <v>-86.962068186949594</v>
      </c>
      <c r="J7" s="3">
        <f t="shared" ref="J7:J13" si="3">B29</f>
        <v>-72.837561824510004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-68.727920227920194</v>
      </c>
      <c r="C8">
        <v>1</v>
      </c>
      <c r="F8" t="s">
        <v>63</v>
      </c>
      <c r="G8" s="3">
        <f t="shared" si="0"/>
        <v>-182.55300581771201</v>
      </c>
      <c r="H8" s="3">
        <f t="shared" si="1"/>
        <v>-366.21279602750201</v>
      </c>
      <c r="I8" s="3">
        <f t="shared" si="2"/>
        <v>-206.93404338479601</v>
      </c>
      <c r="J8" s="3">
        <f t="shared" si="3"/>
        <v>-192.80953702235601</v>
      </c>
      <c r="K8" s="3">
        <f t="shared" ref="K8:K13" si="4">B36</f>
        <v>-119.97197519784601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31.5078304928604</v>
      </c>
      <c r="C9">
        <v>1</v>
      </c>
      <c r="F9" t="s">
        <v>62</v>
      </c>
      <c r="G9" s="3">
        <f t="shared" si="0"/>
        <v>-34.452626641651001</v>
      </c>
      <c r="H9" s="3">
        <f t="shared" si="1"/>
        <v>-218.112416851441</v>
      </c>
      <c r="I9" s="3">
        <f t="shared" si="2"/>
        <v>-58.833664208735101</v>
      </c>
      <c r="J9" s="3">
        <f t="shared" si="3"/>
        <v>-44.709157846295398</v>
      </c>
      <c r="K9" s="3">
        <f t="shared" si="4"/>
        <v>28.1284039782146</v>
      </c>
      <c r="L9" s="3">
        <f>B42</f>
        <v>148.10037917606101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14.006017791732001</v>
      </c>
      <c r="C10">
        <v>1</v>
      </c>
      <c r="F10" t="s">
        <v>64</v>
      </c>
      <c r="G10" s="3">
        <f t="shared" si="0"/>
        <v>-68.727920227920194</v>
      </c>
      <c r="H10" s="3">
        <f t="shared" si="1"/>
        <v>-252.38771043771001</v>
      </c>
      <c r="I10" s="3">
        <f t="shared" si="2"/>
        <v>-93.108957795004201</v>
      </c>
      <c r="J10" s="3">
        <f t="shared" si="3"/>
        <v>-78.984451432564597</v>
      </c>
      <c r="K10" s="3">
        <f t="shared" si="4"/>
        <v>-6.14688960805461</v>
      </c>
      <c r="L10" s="3">
        <f>B43</f>
        <v>113.825085589792</v>
      </c>
      <c r="M10" s="3">
        <f>B47</f>
        <v>-34.2752935862692</v>
      </c>
      <c r="N10" s="4"/>
      <c r="O10" s="3"/>
      <c r="P10" s="3"/>
      <c r="Q10" s="3"/>
    </row>
    <row r="11" spans="1:17" x14ac:dyDescent="0.25">
      <c r="A11" t="s">
        <v>11</v>
      </c>
      <c r="B11">
        <v>-218.16650438169401</v>
      </c>
      <c r="C11">
        <v>3.7821813259640902E-2</v>
      </c>
      <c r="F11" t="s">
        <v>65</v>
      </c>
      <c r="G11" s="3">
        <f t="shared" si="0"/>
        <v>31.5078304928604</v>
      </c>
      <c r="H11" s="3">
        <f t="shared" si="1"/>
        <v>-152.15195971693001</v>
      </c>
      <c r="I11" s="3">
        <f t="shared" si="2"/>
        <v>7.1267929257763898</v>
      </c>
      <c r="J11" s="3">
        <f t="shared" si="3"/>
        <v>21.251299288216</v>
      </c>
      <c r="K11" s="3">
        <f t="shared" si="4"/>
        <v>94.088861112725994</v>
      </c>
      <c r="L11" s="3">
        <f>B44</f>
        <v>214.060836310572</v>
      </c>
      <c r="M11" s="3">
        <f>B48</f>
        <v>65.960457134511401</v>
      </c>
      <c r="N11" s="3">
        <f>B51</f>
        <v>100.235750720781</v>
      </c>
      <c r="O11" s="4"/>
      <c r="P11" s="3"/>
      <c r="Q11" s="3"/>
    </row>
    <row r="12" spans="1:17" x14ac:dyDescent="0.25">
      <c r="A12" t="s">
        <v>12</v>
      </c>
      <c r="B12">
        <v>-159.278752642706</v>
      </c>
      <c r="C12">
        <v>5.5183774174832202E-2</v>
      </c>
      <c r="F12" t="s">
        <v>66</v>
      </c>
      <c r="G12" s="3">
        <f t="shared" si="0"/>
        <v>14.006017791732001</v>
      </c>
      <c r="H12" s="3">
        <f t="shared" si="1"/>
        <v>-169.653772418058</v>
      </c>
      <c r="I12" s="3">
        <f t="shared" si="2"/>
        <v>-10.375019775351999</v>
      </c>
      <c r="J12" s="3">
        <f t="shared" si="3"/>
        <v>3.7494865870876302</v>
      </c>
      <c r="K12" s="3">
        <f t="shared" si="4"/>
        <v>76.587048411597607</v>
      </c>
      <c r="L12" s="3">
        <f>B45</f>
        <v>196.55902360944401</v>
      </c>
      <c r="M12" s="3">
        <f>B49</f>
        <v>48.458644433383</v>
      </c>
      <c r="N12" s="3">
        <f>B52</f>
        <v>82.7339380196522</v>
      </c>
      <c r="O12" s="3">
        <f>B54</f>
        <v>-17.501812701128401</v>
      </c>
      <c r="P12" s="4"/>
      <c r="Q12" s="3"/>
    </row>
    <row r="13" spans="1:17" x14ac:dyDescent="0.25">
      <c r="A13" t="s">
        <v>13</v>
      </c>
      <c r="B13">
        <v>-173.403259005146</v>
      </c>
      <c r="C13">
        <v>4.6078205093909697E-2</v>
      </c>
      <c r="F13" t="s">
        <v>67</v>
      </c>
      <c r="G13" s="3">
        <f t="shared" si="0"/>
        <v>-218.16650438169401</v>
      </c>
      <c r="H13" s="3">
        <f t="shared" si="1"/>
        <v>-401.82629459148399</v>
      </c>
      <c r="I13" s="3">
        <f t="shared" si="2"/>
        <v>-242.54754194877799</v>
      </c>
      <c r="J13" s="3">
        <f t="shared" si="3"/>
        <v>-228.42303558633901</v>
      </c>
      <c r="K13" s="3">
        <f t="shared" si="4"/>
        <v>-155.58547376182901</v>
      </c>
      <c r="L13" s="3">
        <f>B46</f>
        <v>-35.613498563982503</v>
      </c>
      <c r="M13" s="3">
        <f>B50</f>
        <v>-183.71387774004299</v>
      </c>
      <c r="N13" s="3">
        <f>B53</f>
        <v>-149.438584153774</v>
      </c>
      <c r="O13" s="3">
        <f>B55</f>
        <v>-249.674334874555</v>
      </c>
      <c r="P13" s="3">
        <f>B56</f>
        <v>-232.17252217342599</v>
      </c>
      <c r="Q13" s="4"/>
    </row>
    <row r="14" spans="1:17" x14ac:dyDescent="0.25">
      <c r="A14" t="s">
        <v>14</v>
      </c>
      <c r="B14">
        <v>-246.240820829656</v>
      </c>
      <c r="C14">
        <v>2.6467528150162401E-4</v>
      </c>
    </row>
    <row r="15" spans="1:17" x14ac:dyDescent="0.25">
      <c r="A15" t="s">
        <v>15</v>
      </c>
      <c r="B15">
        <v>-366.21279602750201</v>
      </c>
      <c r="C15" s="1">
        <v>6.0684829774387703E-11</v>
      </c>
    </row>
    <row r="16" spans="1:17" x14ac:dyDescent="0.25">
      <c r="A16" t="s">
        <v>16</v>
      </c>
      <c r="B16">
        <v>-218.112416851441</v>
      </c>
      <c r="C16">
        <v>9.2657966007580507E-3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-252.38771043771001</v>
      </c>
      <c r="C17" s="1">
        <v>1.8574359292338099E-8</v>
      </c>
      <c r="F17" t="s">
        <v>57</v>
      </c>
      <c r="G17" s="2"/>
    </row>
    <row r="18" spans="1:17" x14ac:dyDescent="0.25">
      <c r="A18" t="s">
        <v>18</v>
      </c>
      <c r="B18">
        <v>-152.15195971693001</v>
      </c>
      <c r="C18">
        <v>4.1752745829538702E-2</v>
      </c>
      <c r="F18" t="s">
        <v>58</v>
      </c>
      <c r="G18" s="3">
        <f>C2</f>
        <v>1.7361851400265901E-2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-169.653772418058</v>
      </c>
      <c r="C19">
        <v>1.86326509130341E-2</v>
      </c>
      <c r="F19" t="s">
        <v>59</v>
      </c>
      <c r="G19" s="3">
        <f t="shared" ref="G19:G26" si="5">C3</f>
        <v>1</v>
      </c>
      <c r="H19" s="3">
        <f>C12</f>
        <v>5.5183774174832202E-2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-401.82629459148399</v>
      </c>
      <c r="C20" s="1">
        <v>6.7221529308170603E-10</v>
      </c>
      <c r="F20" t="s">
        <v>60</v>
      </c>
      <c r="G20" s="3">
        <f t="shared" si="5"/>
        <v>1</v>
      </c>
      <c r="H20" s="3">
        <f t="shared" ref="H20:H26" si="6">C13</f>
        <v>4.6078205093909697E-2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-14.1245063624397</v>
      </c>
      <c r="C21">
        <v>1</v>
      </c>
      <c r="F21" t="s">
        <v>61</v>
      </c>
      <c r="G21" s="3">
        <f t="shared" si="5"/>
        <v>1</v>
      </c>
      <c r="H21" s="3">
        <f t="shared" si="6"/>
        <v>2.6467528150162401E-4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-86.962068186949594</v>
      </c>
      <c r="C22">
        <v>1</v>
      </c>
      <c r="F22" t="s">
        <v>63</v>
      </c>
      <c r="G22" s="3">
        <f t="shared" si="5"/>
        <v>6.9477007900659998E-2</v>
      </c>
      <c r="H22" s="3">
        <f t="shared" si="6"/>
        <v>6.0684829774387703E-11</v>
      </c>
      <c r="I22" s="3">
        <f t="shared" si="7"/>
        <v>1.46157083256724E-2</v>
      </c>
      <c r="J22" s="3">
        <f>C30</f>
        <v>5.3586104354158302E-2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-206.93404338479601</v>
      </c>
      <c r="C23">
        <v>1.46157083256724E-2</v>
      </c>
      <c r="F23" t="s">
        <v>62</v>
      </c>
      <c r="G23" s="3">
        <f t="shared" si="5"/>
        <v>1</v>
      </c>
      <c r="H23" s="3">
        <f t="shared" si="6"/>
        <v>9.2657966007580507E-3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0.68525375680473899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-58.833664208735101</v>
      </c>
      <c r="C24">
        <v>1</v>
      </c>
      <c r="F24" t="s">
        <v>64</v>
      </c>
      <c r="G24" s="3">
        <f t="shared" si="5"/>
        <v>1</v>
      </c>
      <c r="H24" s="3">
        <f t="shared" si="6"/>
        <v>1.8574359292338099E-8</v>
      </c>
      <c r="I24" s="3">
        <f t="shared" si="7"/>
        <v>1</v>
      </c>
      <c r="J24" s="3">
        <f>C32</f>
        <v>1</v>
      </c>
      <c r="K24" s="3">
        <f>C38</f>
        <v>1</v>
      </c>
      <c r="L24" s="3">
        <f t="shared" ref="L24:L26" si="10">C43</f>
        <v>0.67095448652144096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-93.108957795004201</v>
      </c>
      <c r="C25">
        <v>1</v>
      </c>
      <c r="F25" t="s">
        <v>65</v>
      </c>
      <c r="G25" s="3">
        <f t="shared" si="5"/>
        <v>1</v>
      </c>
      <c r="H25" s="3">
        <f t="shared" si="6"/>
        <v>4.1752745829538702E-2</v>
      </c>
      <c r="I25" s="3">
        <f t="shared" si="7"/>
        <v>1</v>
      </c>
      <c r="J25" s="3">
        <f>C33</f>
        <v>1</v>
      </c>
      <c r="K25" s="3">
        <f t="shared" si="9"/>
        <v>1</v>
      </c>
      <c r="L25" s="3">
        <f t="shared" si="10"/>
        <v>3.9726756425785799E-3</v>
      </c>
      <c r="M25" s="3">
        <f t="shared" ref="M25:M26" si="11">C48</f>
        <v>1</v>
      </c>
      <c r="N25" s="3">
        <f>C51</f>
        <v>0.68525375680473899</v>
      </c>
      <c r="O25" s="4"/>
      <c r="P25" s="3"/>
      <c r="Q25" s="3"/>
    </row>
    <row r="26" spans="1:17" x14ac:dyDescent="0.25">
      <c r="A26" t="s">
        <v>26</v>
      </c>
      <c r="B26">
        <v>7.1267929257763898</v>
      </c>
      <c r="C26">
        <v>1</v>
      </c>
      <c r="F26" t="s">
        <v>66</v>
      </c>
      <c r="G26" s="3">
        <f t="shared" si="5"/>
        <v>1</v>
      </c>
      <c r="H26" s="3">
        <f t="shared" si="6"/>
        <v>1.86326509130341E-2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1.86326509130341E-2</v>
      </c>
      <c r="M26" s="3">
        <f t="shared" si="11"/>
        <v>1</v>
      </c>
      <c r="N26" s="3">
        <f>C52</f>
        <v>1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-10.375019775351999</v>
      </c>
      <c r="C27">
        <v>1</v>
      </c>
      <c r="F27" t="s">
        <v>67</v>
      </c>
      <c r="G27" s="3">
        <f>C11</f>
        <v>3.7821813259640902E-2</v>
      </c>
      <c r="H27" s="3">
        <f>C20</f>
        <v>6.7221529308170603E-10</v>
      </c>
      <c r="I27" s="3">
        <f>C28</f>
        <v>8.5114844063664003E-3</v>
      </c>
      <c r="J27" s="3">
        <f>C35</f>
        <v>2.84503225406713E-2</v>
      </c>
      <c r="K27" s="3">
        <f>C41</f>
        <v>0.68525375680473899</v>
      </c>
      <c r="L27" s="3">
        <f>C46</f>
        <v>1</v>
      </c>
      <c r="M27" s="3">
        <f>C50</f>
        <v>0.33878710709655901</v>
      </c>
      <c r="N27" s="3">
        <f>C53</f>
        <v>0.31636407928027599</v>
      </c>
      <c r="O27" s="3">
        <f>C55</f>
        <v>2.6859878654067102E-3</v>
      </c>
      <c r="P27" s="3">
        <f>C56</f>
        <v>1.0941309857155E-2</v>
      </c>
      <c r="Q27" s="4"/>
    </row>
    <row r="28" spans="1:17" x14ac:dyDescent="0.25">
      <c r="A28" t="s">
        <v>28</v>
      </c>
      <c r="B28">
        <v>-242.54754194877799</v>
      </c>
      <c r="C28">
        <v>8.5114844063664003E-3</v>
      </c>
    </row>
    <row r="29" spans="1:17" x14ac:dyDescent="0.25">
      <c r="A29" t="s">
        <v>29</v>
      </c>
      <c r="B29">
        <v>-72.837561824510004</v>
      </c>
      <c r="C29">
        <v>1</v>
      </c>
    </row>
    <row r="30" spans="1:17" x14ac:dyDescent="0.25">
      <c r="A30" t="s">
        <v>30</v>
      </c>
      <c r="B30">
        <v>-192.80953702235601</v>
      </c>
      <c r="C30">
        <v>5.3586104354158302E-2</v>
      </c>
    </row>
    <row r="31" spans="1:17" x14ac:dyDescent="0.25">
      <c r="A31" t="s">
        <v>31</v>
      </c>
      <c r="B31">
        <v>-44.709157846295398</v>
      </c>
      <c r="C31">
        <v>1</v>
      </c>
    </row>
    <row r="32" spans="1:17" x14ac:dyDescent="0.25">
      <c r="A32" t="s">
        <v>32</v>
      </c>
      <c r="B32">
        <v>-78.984451432564597</v>
      </c>
      <c r="C32">
        <v>1</v>
      </c>
    </row>
    <row r="33" spans="1:3" x14ac:dyDescent="0.25">
      <c r="A33" t="s">
        <v>33</v>
      </c>
      <c r="B33">
        <v>21.251299288216</v>
      </c>
      <c r="C33">
        <v>1</v>
      </c>
    </row>
    <row r="34" spans="1:3" x14ac:dyDescent="0.25">
      <c r="A34" t="s">
        <v>34</v>
      </c>
      <c r="B34">
        <v>3.7494865870876302</v>
      </c>
      <c r="C34">
        <v>1</v>
      </c>
    </row>
    <row r="35" spans="1:3" x14ac:dyDescent="0.25">
      <c r="A35" t="s">
        <v>35</v>
      </c>
      <c r="B35">
        <v>-228.42303558633901</v>
      </c>
      <c r="C35">
        <v>2.84503225406713E-2</v>
      </c>
    </row>
    <row r="36" spans="1:3" x14ac:dyDescent="0.25">
      <c r="A36" t="s">
        <v>36</v>
      </c>
      <c r="B36">
        <v>-119.97197519784601</v>
      </c>
      <c r="C36">
        <v>1</v>
      </c>
    </row>
    <row r="37" spans="1:3" x14ac:dyDescent="0.25">
      <c r="A37" t="s">
        <v>37</v>
      </c>
      <c r="B37">
        <v>28.1284039782146</v>
      </c>
      <c r="C37">
        <v>1</v>
      </c>
    </row>
    <row r="38" spans="1:3" x14ac:dyDescent="0.25">
      <c r="A38" t="s">
        <v>38</v>
      </c>
      <c r="B38">
        <v>-6.14688960805461</v>
      </c>
      <c r="C38">
        <v>1</v>
      </c>
    </row>
    <row r="39" spans="1:3" x14ac:dyDescent="0.25">
      <c r="A39" t="s">
        <v>39</v>
      </c>
      <c r="B39">
        <v>94.088861112725994</v>
      </c>
      <c r="C39">
        <v>1</v>
      </c>
    </row>
    <row r="40" spans="1:3" x14ac:dyDescent="0.25">
      <c r="A40" t="s">
        <v>40</v>
      </c>
      <c r="B40">
        <v>76.587048411597607</v>
      </c>
      <c r="C40">
        <v>1</v>
      </c>
    </row>
    <row r="41" spans="1:3" x14ac:dyDescent="0.25">
      <c r="A41" t="s">
        <v>41</v>
      </c>
      <c r="B41">
        <v>-155.58547376182901</v>
      </c>
      <c r="C41">
        <v>0.68525375680473899</v>
      </c>
    </row>
    <row r="42" spans="1:3" x14ac:dyDescent="0.25">
      <c r="A42" t="s">
        <v>42</v>
      </c>
      <c r="B42">
        <v>148.10037917606101</v>
      </c>
      <c r="C42">
        <v>0.68525375680473899</v>
      </c>
    </row>
    <row r="43" spans="1:3" x14ac:dyDescent="0.25">
      <c r="A43" t="s">
        <v>43</v>
      </c>
      <c r="B43">
        <v>113.825085589792</v>
      </c>
      <c r="C43">
        <v>0.67095448652144096</v>
      </c>
    </row>
    <row r="44" spans="1:3" x14ac:dyDescent="0.25">
      <c r="A44" t="s">
        <v>44</v>
      </c>
      <c r="B44">
        <v>214.060836310572</v>
      </c>
      <c r="C44">
        <v>3.9726756425785799E-3</v>
      </c>
    </row>
    <row r="45" spans="1:3" x14ac:dyDescent="0.25">
      <c r="A45" t="s">
        <v>45</v>
      </c>
      <c r="B45">
        <v>196.55902360944401</v>
      </c>
      <c r="C45">
        <v>1.86326509130341E-2</v>
      </c>
    </row>
    <row r="46" spans="1:3" x14ac:dyDescent="0.25">
      <c r="A46" t="s">
        <v>46</v>
      </c>
      <c r="B46">
        <v>-35.613498563982503</v>
      </c>
      <c r="C46">
        <v>1</v>
      </c>
    </row>
    <row r="47" spans="1:3" x14ac:dyDescent="0.25">
      <c r="A47" t="s">
        <v>47</v>
      </c>
      <c r="B47">
        <v>-34.2752935862692</v>
      </c>
      <c r="C47">
        <v>1</v>
      </c>
    </row>
    <row r="48" spans="1:3" x14ac:dyDescent="0.25">
      <c r="A48" t="s">
        <v>48</v>
      </c>
      <c r="B48">
        <v>65.960457134511401</v>
      </c>
      <c r="C48">
        <v>1</v>
      </c>
    </row>
    <row r="49" spans="1:3" x14ac:dyDescent="0.25">
      <c r="A49" t="s">
        <v>49</v>
      </c>
      <c r="B49">
        <v>48.458644433383</v>
      </c>
      <c r="C49">
        <v>1</v>
      </c>
    </row>
    <row r="50" spans="1:3" x14ac:dyDescent="0.25">
      <c r="A50" t="s">
        <v>50</v>
      </c>
      <c r="B50">
        <v>-183.71387774004299</v>
      </c>
      <c r="C50">
        <v>0.33878710709655901</v>
      </c>
    </row>
    <row r="51" spans="1:3" x14ac:dyDescent="0.25">
      <c r="A51" t="s">
        <v>51</v>
      </c>
      <c r="B51">
        <v>100.235750720781</v>
      </c>
      <c r="C51">
        <v>0.68525375680473899</v>
      </c>
    </row>
    <row r="52" spans="1:3" x14ac:dyDescent="0.25">
      <c r="A52" t="s">
        <v>52</v>
      </c>
      <c r="B52">
        <v>82.7339380196522</v>
      </c>
      <c r="C52">
        <v>1</v>
      </c>
    </row>
    <row r="53" spans="1:3" x14ac:dyDescent="0.25">
      <c r="A53" t="s">
        <v>53</v>
      </c>
      <c r="B53">
        <v>-149.438584153774</v>
      </c>
      <c r="C53">
        <v>0.31636407928027599</v>
      </c>
    </row>
    <row r="54" spans="1:3" x14ac:dyDescent="0.25">
      <c r="A54" t="s">
        <v>54</v>
      </c>
      <c r="B54">
        <v>-17.501812701128401</v>
      </c>
      <c r="C54">
        <v>1</v>
      </c>
    </row>
    <row r="55" spans="1:3" x14ac:dyDescent="0.25">
      <c r="A55" t="s">
        <v>55</v>
      </c>
      <c r="B55">
        <v>-249.674334874555</v>
      </c>
      <c r="C55">
        <v>2.6859878654067102E-3</v>
      </c>
    </row>
    <row r="56" spans="1:3" x14ac:dyDescent="0.25">
      <c r="A56" t="s">
        <v>56</v>
      </c>
      <c r="B56">
        <v>-232.17252217342599</v>
      </c>
      <c r="C56">
        <v>1.0941309857155E-2</v>
      </c>
    </row>
  </sheetData>
  <conditionalFormatting sqref="G20:I20 G18 G19:H19 G26:P27 G25:N25 G24:M24 G23:L23 G22:K22 G21:J21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"/>
  <sheetViews>
    <sheetView topLeftCell="D1" workbookViewId="0">
      <selection activeCell="G3" sqref="G3:Q13"/>
    </sheetView>
  </sheetViews>
  <sheetFormatPr defaultRowHeight="15" x14ac:dyDescent="0.25"/>
  <cols>
    <col min="6" max="6" width="4.5703125" bestFit="1" customWidth="1"/>
    <col min="7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-50.628418803418903</v>
      </c>
      <c r="C2">
        <v>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84.208209103557905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-145.628890501532</v>
      </c>
      <c r="C4">
        <v>0.40860175087303102</v>
      </c>
      <c r="F4" t="s">
        <v>58</v>
      </c>
      <c r="G4" s="3">
        <f t="shared" ref="G4:G13" si="0">B2</f>
        <v>-50.628418803418903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-132.78885569662299</v>
      </c>
      <c r="C5">
        <v>0.69806951237231496</v>
      </c>
      <c r="F5" t="s">
        <v>59</v>
      </c>
      <c r="G5" s="3">
        <f t="shared" si="0"/>
        <v>84.208209103557905</v>
      </c>
      <c r="H5" s="3">
        <f t="shared" ref="H5:H13" si="1">B12</f>
        <v>134.83662790697699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86.566329095740798</v>
      </c>
      <c r="C6">
        <v>1</v>
      </c>
      <c r="F6" t="s">
        <v>60</v>
      </c>
      <c r="G6" s="3">
        <f t="shared" si="0"/>
        <v>-145.628890501532</v>
      </c>
      <c r="H6" s="3">
        <f t="shared" si="1"/>
        <v>-95.000471698113202</v>
      </c>
      <c r="I6" s="3">
        <f t="shared" ref="I6:I13" si="2">B21</f>
        <v>-229.83709960509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-1.8095163643944301</v>
      </c>
      <c r="C7">
        <v>1</v>
      </c>
      <c r="F7" t="s">
        <v>61</v>
      </c>
      <c r="G7" s="3">
        <f t="shared" si="0"/>
        <v>-132.78885569662299</v>
      </c>
      <c r="H7" s="3">
        <f t="shared" si="1"/>
        <v>-82.160436893203794</v>
      </c>
      <c r="I7" s="3">
        <f t="shared" si="2"/>
        <v>-216.99706480018099</v>
      </c>
      <c r="J7" s="3">
        <f t="shared" ref="J7:J13" si="3">B29</f>
        <v>12.840034804909401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-280.562678062678</v>
      </c>
      <c r="C8" s="1">
        <v>6.4853673768059095E-7</v>
      </c>
      <c r="F8" t="s">
        <v>63</v>
      </c>
      <c r="G8" s="3">
        <f t="shared" si="0"/>
        <v>86.566329095740798</v>
      </c>
      <c r="H8" s="3">
        <f t="shared" si="1"/>
        <v>137.19474789916001</v>
      </c>
      <c r="I8" s="3">
        <f t="shared" si="2"/>
        <v>2.3581199921828802</v>
      </c>
      <c r="J8" s="3">
        <f t="shared" si="3"/>
        <v>232.195219597273</v>
      </c>
      <c r="K8" s="3">
        <f t="shared" ref="K8:K13" si="4">B36</f>
        <v>219.35518479236401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5.0567002442002096</v>
      </c>
      <c r="C9">
        <v>1</v>
      </c>
      <c r="F9" t="s">
        <v>62</v>
      </c>
      <c r="G9" s="3">
        <f t="shared" si="0"/>
        <v>-1.8095163643944301</v>
      </c>
      <c r="H9" s="3">
        <f t="shared" si="1"/>
        <v>48.818902439024399</v>
      </c>
      <c r="I9" s="3">
        <f t="shared" si="2"/>
        <v>-86.017725467952303</v>
      </c>
      <c r="J9" s="3">
        <f t="shared" si="3"/>
        <v>143.819374137138</v>
      </c>
      <c r="K9" s="3">
        <f t="shared" si="4"/>
        <v>130.97933933222799</v>
      </c>
      <c r="L9" s="3">
        <f>B42</f>
        <v>-88.375845460135196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-137.85784057212601</v>
      </c>
      <c r="C10">
        <v>0.37499640397954098</v>
      </c>
      <c r="F10" t="s">
        <v>64</v>
      </c>
      <c r="G10" s="3">
        <f t="shared" si="0"/>
        <v>-280.562678062678</v>
      </c>
      <c r="H10" s="3">
        <f t="shared" si="1"/>
        <v>-229.93425925925899</v>
      </c>
      <c r="I10" s="3">
        <f t="shared" si="2"/>
        <v>-364.77088716623598</v>
      </c>
      <c r="J10" s="3">
        <f t="shared" si="3"/>
        <v>-134.933787561146</v>
      </c>
      <c r="K10" s="3">
        <f t="shared" si="4"/>
        <v>-147.77382236605499</v>
      </c>
      <c r="L10" s="3">
        <f>B43</f>
        <v>-367.12900715841897</v>
      </c>
      <c r="M10" s="3">
        <f>B47</f>
        <v>-278.75316169828398</v>
      </c>
      <c r="N10" s="4"/>
      <c r="O10" s="3"/>
      <c r="P10" s="3"/>
      <c r="Q10" s="3"/>
    </row>
    <row r="11" spans="1:17" x14ac:dyDescent="0.25">
      <c r="A11" t="s">
        <v>11</v>
      </c>
      <c r="B11">
        <v>-336.4300010819</v>
      </c>
      <c r="C11" s="1">
        <v>1.53036887364876E-5</v>
      </c>
      <c r="F11" t="s">
        <v>65</v>
      </c>
      <c r="G11" s="3">
        <f t="shared" si="0"/>
        <v>5.0567002442002096</v>
      </c>
      <c r="H11" s="3">
        <f t="shared" si="1"/>
        <v>55.685119047619096</v>
      </c>
      <c r="I11" s="3">
        <f t="shared" si="2"/>
        <v>-79.151508859357705</v>
      </c>
      <c r="J11" s="3">
        <f t="shared" si="3"/>
        <v>150.68559074573199</v>
      </c>
      <c r="K11" s="3">
        <f t="shared" si="4"/>
        <v>137.845555940823</v>
      </c>
      <c r="L11" s="3">
        <f>B44</f>
        <v>-81.509628851540597</v>
      </c>
      <c r="M11" s="3">
        <f>B48</f>
        <v>6.8662166085946401</v>
      </c>
      <c r="N11" s="3">
        <f>B51</f>
        <v>285.61937830687799</v>
      </c>
      <c r="O11" s="4"/>
      <c r="P11" s="3"/>
      <c r="Q11" s="3"/>
    </row>
    <row r="12" spans="1:17" x14ac:dyDescent="0.25">
      <c r="A12" t="s">
        <v>12</v>
      </c>
      <c r="B12">
        <v>134.83662790697699</v>
      </c>
      <c r="C12">
        <v>0.22263142144609999</v>
      </c>
      <c r="F12" t="s">
        <v>66</v>
      </c>
      <c r="G12" s="3">
        <f t="shared" si="0"/>
        <v>-137.85784057212601</v>
      </c>
      <c r="H12" s="3">
        <f t="shared" si="1"/>
        <v>-87.229421768707397</v>
      </c>
      <c r="I12" s="3">
        <f t="shared" si="2"/>
        <v>-222.06604967568401</v>
      </c>
      <c r="J12" s="3">
        <f t="shared" si="3"/>
        <v>7.77104992940576</v>
      </c>
      <c r="K12" s="3">
        <f t="shared" si="4"/>
        <v>-5.06898487550359</v>
      </c>
      <c r="L12" s="3">
        <f>B45</f>
        <v>-224.42416966786701</v>
      </c>
      <c r="M12" s="3">
        <f>B49</f>
        <v>-136.04832420773201</v>
      </c>
      <c r="N12" s="3">
        <f>B52</f>
        <v>142.70483749055199</v>
      </c>
      <c r="O12" s="3">
        <f>B54</f>
        <v>-142.91454081632699</v>
      </c>
      <c r="P12" s="4"/>
      <c r="Q12" s="3"/>
    </row>
    <row r="13" spans="1:17" x14ac:dyDescent="0.25">
      <c r="A13" t="s">
        <v>13</v>
      </c>
      <c r="B13">
        <v>-95.000471698113202</v>
      </c>
      <c r="C13">
        <v>1</v>
      </c>
      <c r="F13" t="s">
        <v>67</v>
      </c>
      <c r="G13" s="3">
        <f t="shared" si="0"/>
        <v>-336.4300010819</v>
      </c>
      <c r="H13" s="3">
        <f t="shared" si="1"/>
        <v>-285.80158227848102</v>
      </c>
      <c r="I13" s="3">
        <f t="shared" si="2"/>
        <v>-420.63821018545798</v>
      </c>
      <c r="J13" s="3">
        <f t="shared" si="3"/>
        <v>-190.801110580368</v>
      </c>
      <c r="K13" s="3">
        <f t="shared" si="4"/>
        <v>-203.64114538527701</v>
      </c>
      <c r="L13" s="3">
        <f>B46</f>
        <v>-422.99633017764103</v>
      </c>
      <c r="M13" s="3">
        <f>B50</f>
        <v>-334.62048471750501</v>
      </c>
      <c r="N13" s="3">
        <f>B53</f>
        <v>-55.8673230192218</v>
      </c>
      <c r="O13" s="3">
        <f>B55</f>
        <v>-341.48670132609999</v>
      </c>
      <c r="P13" s="3">
        <f>B56</f>
        <v>-198.57216050977399</v>
      </c>
      <c r="Q13" s="4"/>
    </row>
    <row r="14" spans="1:17" x14ac:dyDescent="0.25">
      <c r="A14" t="s">
        <v>14</v>
      </c>
      <c r="B14">
        <v>-82.160436893203794</v>
      </c>
      <c r="C14">
        <v>1</v>
      </c>
    </row>
    <row r="15" spans="1:17" x14ac:dyDescent="0.25">
      <c r="A15" t="s">
        <v>15</v>
      </c>
      <c r="B15">
        <v>137.19474789916001</v>
      </c>
      <c r="C15">
        <v>0.22285168418896201</v>
      </c>
    </row>
    <row r="16" spans="1:17" x14ac:dyDescent="0.25">
      <c r="A16" t="s">
        <v>16</v>
      </c>
      <c r="B16">
        <v>48.818902439024399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-229.93425925925899</v>
      </c>
      <c r="C17" s="1">
        <v>5.4816784339445597E-7</v>
      </c>
      <c r="F17" t="s">
        <v>57</v>
      </c>
      <c r="G17" s="2"/>
    </row>
    <row r="18" spans="1:17" x14ac:dyDescent="0.25">
      <c r="A18" t="s">
        <v>18</v>
      </c>
      <c r="B18">
        <v>55.685119047619096</v>
      </c>
      <c r="C18">
        <v>1</v>
      </c>
      <c r="F18" t="s">
        <v>58</v>
      </c>
      <c r="G18" s="3">
        <f>C2</f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-87.229421768707397</v>
      </c>
      <c r="C19">
        <v>1</v>
      </c>
      <c r="F19" t="s">
        <v>59</v>
      </c>
      <c r="G19" s="3">
        <f t="shared" ref="G19:G26" si="5">C3</f>
        <v>1</v>
      </c>
      <c r="H19" s="3">
        <f>C12</f>
        <v>0.22263142144609999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-285.80158227848102</v>
      </c>
      <c r="C20" s="1">
        <v>6.5383814562850297E-5</v>
      </c>
      <c r="F20" t="s">
        <v>60</v>
      </c>
      <c r="G20" s="3">
        <f t="shared" si="5"/>
        <v>0.40860175087303102</v>
      </c>
      <c r="H20" s="3">
        <f t="shared" ref="H20:H26" si="6">C13</f>
        <v>1</v>
      </c>
      <c r="I20" s="3">
        <f>C21</f>
        <v>4.3494228003513298E-3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-229.83709960509</v>
      </c>
      <c r="C21">
        <v>4.3494228003513298E-3</v>
      </c>
      <c r="F21" t="s">
        <v>61</v>
      </c>
      <c r="G21" s="3">
        <f t="shared" si="5"/>
        <v>0.69806951237231496</v>
      </c>
      <c r="H21" s="3">
        <f t="shared" si="6"/>
        <v>1</v>
      </c>
      <c r="I21" s="3">
        <f t="shared" ref="I21:I26" si="7">C22</f>
        <v>1.10200875868324E-2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-216.99706480018099</v>
      </c>
      <c r="C22">
        <v>1.10200875868324E-2</v>
      </c>
      <c r="F22" t="s">
        <v>63</v>
      </c>
      <c r="G22" s="3">
        <f t="shared" si="5"/>
        <v>1</v>
      </c>
      <c r="H22" s="3">
        <f t="shared" si="6"/>
        <v>0.22285168418896201</v>
      </c>
      <c r="I22" s="3">
        <f t="shared" si="7"/>
        <v>1</v>
      </c>
      <c r="J22" s="3">
        <f>C30</f>
        <v>4.8450146481235504E-3</v>
      </c>
      <c r="K22" s="3">
        <f>C36</f>
        <v>1.19245875736187E-2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2.3581199921828802</v>
      </c>
      <c r="C23">
        <v>1</v>
      </c>
      <c r="F23" t="s">
        <v>62</v>
      </c>
      <c r="G23" s="3">
        <f t="shared" si="5"/>
        <v>1</v>
      </c>
      <c r="H23" s="3">
        <f t="shared" si="6"/>
        <v>1</v>
      </c>
      <c r="I23" s="3">
        <f t="shared" si="7"/>
        <v>1</v>
      </c>
      <c r="J23" s="3">
        <f t="shared" ref="J23" si="8">C31</f>
        <v>0.69806951237231496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-86.017725467952303</v>
      </c>
      <c r="C24">
        <v>1</v>
      </c>
      <c r="F24" t="s">
        <v>64</v>
      </c>
      <c r="G24" s="3">
        <f t="shared" si="5"/>
        <v>6.4853673768059095E-7</v>
      </c>
      <c r="H24" s="3">
        <f t="shared" si="6"/>
        <v>5.4816784339445597E-7</v>
      </c>
      <c r="I24" s="3">
        <f t="shared" si="7"/>
        <v>1.12008068037292E-12</v>
      </c>
      <c r="J24" s="3">
        <f>C32</f>
        <v>0.23434343992133699</v>
      </c>
      <c r="K24" s="3">
        <f>C38</f>
        <v>0.14531398954993399</v>
      </c>
      <c r="L24" s="3">
        <f t="shared" ref="L24:L26" si="10">C43</f>
        <v>3.9618284304010304E-12</v>
      </c>
      <c r="M24" s="3">
        <f>C47</f>
        <v>3.58631676271216E-5</v>
      </c>
      <c r="N24" s="4"/>
      <c r="O24" s="3"/>
      <c r="P24" s="3"/>
      <c r="Q24" s="3"/>
    </row>
    <row r="25" spans="1:17" x14ac:dyDescent="0.25">
      <c r="A25" t="s">
        <v>25</v>
      </c>
      <c r="B25">
        <v>-364.77088716623598</v>
      </c>
      <c r="C25" s="1">
        <v>1.12008068037292E-12</v>
      </c>
      <c r="F25" t="s">
        <v>65</v>
      </c>
      <c r="G25" s="3">
        <f t="shared" si="5"/>
        <v>1</v>
      </c>
      <c r="H25" s="3">
        <f t="shared" si="6"/>
        <v>1</v>
      </c>
      <c r="I25" s="3">
        <f t="shared" si="7"/>
        <v>1</v>
      </c>
      <c r="J25" s="3">
        <f>C33</f>
        <v>0.22263142144609999</v>
      </c>
      <c r="K25" s="3">
        <f t="shared" si="9"/>
        <v>0.38683285995832301</v>
      </c>
      <c r="L25" s="3">
        <f t="shared" si="10"/>
        <v>1</v>
      </c>
      <c r="M25" s="3">
        <f t="shared" ref="M25:M26" si="11">C48</f>
        <v>1</v>
      </c>
      <c r="N25" s="3">
        <f>C51</f>
        <v>3.23014479782502E-9</v>
      </c>
      <c r="O25" s="4"/>
      <c r="P25" s="3"/>
      <c r="Q25" s="3"/>
    </row>
    <row r="26" spans="1:17" x14ac:dyDescent="0.25">
      <c r="A26" t="s">
        <v>26</v>
      </c>
      <c r="B26">
        <v>-79.151508859357705</v>
      </c>
      <c r="C26">
        <v>1</v>
      </c>
      <c r="F26" t="s">
        <v>66</v>
      </c>
      <c r="G26" s="3">
        <f t="shared" si="5"/>
        <v>0.37499640397954098</v>
      </c>
      <c r="H26" s="3">
        <f t="shared" si="6"/>
        <v>1</v>
      </c>
      <c r="I26" s="3">
        <f t="shared" si="7"/>
        <v>2.0245514831107999E-3</v>
      </c>
      <c r="J26" s="3">
        <f>C34</f>
        <v>1</v>
      </c>
      <c r="K26" s="3">
        <f>C40</f>
        <v>1</v>
      </c>
      <c r="L26" s="3">
        <f t="shared" si="10"/>
        <v>2.4050883777361198E-3</v>
      </c>
      <c r="M26" s="3">
        <f t="shared" si="11"/>
        <v>0.69806951237231496</v>
      </c>
      <c r="N26" s="3">
        <f>C52</f>
        <v>6.3214384142608798E-2</v>
      </c>
      <c r="O26" s="3">
        <f>C54</f>
        <v>0.164664853709068</v>
      </c>
      <c r="P26" s="4" t="s">
        <v>68</v>
      </c>
      <c r="Q26" s="3"/>
    </row>
    <row r="27" spans="1:17" x14ac:dyDescent="0.25">
      <c r="A27" t="s">
        <v>27</v>
      </c>
      <c r="B27">
        <v>-222.06604967568401</v>
      </c>
      <c r="C27">
        <v>2.0245514831107999E-3</v>
      </c>
      <c r="F27" t="s">
        <v>67</v>
      </c>
      <c r="G27" s="3">
        <f>C11</f>
        <v>1.53036887364876E-5</v>
      </c>
      <c r="H27" s="3">
        <f>C20</f>
        <v>6.5383814562850297E-5</v>
      </c>
      <c r="I27" s="3">
        <f>C28</f>
        <v>3.9152482650553203E-9</v>
      </c>
      <c r="J27" s="3">
        <f>C35</f>
        <v>0.149731956590716</v>
      </c>
      <c r="K27" s="3">
        <f>C41</f>
        <v>9.1286443674218898E-2</v>
      </c>
      <c r="L27" s="3">
        <f>C46</f>
        <v>5.9276235199357304E-9</v>
      </c>
      <c r="M27" s="3">
        <f>C50</f>
        <v>1.18547370831734E-4</v>
      </c>
      <c r="N27" s="3">
        <f>C53</f>
        <v>1</v>
      </c>
      <c r="O27" s="3">
        <f>C55</f>
        <v>1.4990709780338201E-6</v>
      </c>
      <c r="P27" s="3">
        <f>C56</f>
        <v>6.1008881267645497E-2</v>
      </c>
      <c r="Q27" s="4"/>
    </row>
    <row r="28" spans="1:17" x14ac:dyDescent="0.25">
      <c r="A28" t="s">
        <v>28</v>
      </c>
      <c r="B28">
        <v>-420.63821018545798</v>
      </c>
      <c r="C28" s="1">
        <v>3.9152482650553203E-9</v>
      </c>
    </row>
    <row r="29" spans="1:17" x14ac:dyDescent="0.25">
      <c r="A29" t="s">
        <v>29</v>
      </c>
      <c r="B29">
        <v>12.840034804909401</v>
      </c>
      <c r="C29">
        <v>1</v>
      </c>
    </row>
    <row r="30" spans="1:17" x14ac:dyDescent="0.25">
      <c r="A30" t="s">
        <v>30</v>
      </c>
      <c r="B30">
        <v>232.195219597273</v>
      </c>
      <c r="C30">
        <v>4.8450146481235504E-3</v>
      </c>
    </row>
    <row r="31" spans="1:17" x14ac:dyDescent="0.25">
      <c r="A31" t="s">
        <v>31</v>
      </c>
      <c r="B31">
        <v>143.819374137138</v>
      </c>
      <c r="C31">
        <v>0.69806951237231496</v>
      </c>
    </row>
    <row r="32" spans="1:17" x14ac:dyDescent="0.25">
      <c r="A32" t="s">
        <v>32</v>
      </c>
      <c r="B32">
        <v>-134.933787561146</v>
      </c>
      <c r="C32">
        <v>0.23434343992133699</v>
      </c>
    </row>
    <row r="33" spans="1:3" x14ac:dyDescent="0.25">
      <c r="A33" t="s">
        <v>33</v>
      </c>
      <c r="B33">
        <v>150.68559074573199</v>
      </c>
      <c r="C33">
        <v>0.22263142144609999</v>
      </c>
    </row>
    <row r="34" spans="1:3" x14ac:dyDescent="0.25">
      <c r="A34" t="s">
        <v>34</v>
      </c>
      <c r="B34">
        <v>7.77104992940576</v>
      </c>
      <c r="C34">
        <v>1</v>
      </c>
    </row>
    <row r="35" spans="1:3" x14ac:dyDescent="0.25">
      <c r="A35" t="s">
        <v>35</v>
      </c>
      <c r="B35">
        <v>-190.801110580368</v>
      </c>
      <c r="C35">
        <v>0.149731956590716</v>
      </c>
    </row>
    <row r="36" spans="1:3" x14ac:dyDescent="0.25">
      <c r="A36" t="s">
        <v>36</v>
      </c>
      <c r="B36">
        <v>219.35518479236401</v>
      </c>
      <c r="C36">
        <v>1.19245875736187E-2</v>
      </c>
    </row>
    <row r="37" spans="1:3" x14ac:dyDescent="0.25">
      <c r="A37" t="s">
        <v>37</v>
      </c>
      <c r="B37">
        <v>130.97933933222799</v>
      </c>
      <c r="C37">
        <v>1</v>
      </c>
    </row>
    <row r="38" spans="1:3" x14ac:dyDescent="0.25">
      <c r="A38" t="s">
        <v>38</v>
      </c>
      <c r="B38">
        <v>-147.77382236605499</v>
      </c>
      <c r="C38">
        <v>0.14531398954993399</v>
      </c>
    </row>
    <row r="39" spans="1:3" x14ac:dyDescent="0.25">
      <c r="A39" t="s">
        <v>39</v>
      </c>
      <c r="B39">
        <v>137.845555940823</v>
      </c>
      <c r="C39">
        <v>0.38683285995832301</v>
      </c>
    </row>
    <row r="40" spans="1:3" x14ac:dyDescent="0.25">
      <c r="A40" t="s">
        <v>40</v>
      </c>
      <c r="B40">
        <v>-5.06898487550359</v>
      </c>
      <c r="C40">
        <v>1</v>
      </c>
    </row>
    <row r="41" spans="1:3" x14ac:dyDescent="0.25">
      <c r="A41" t="s">
        <v>41</v>
      </c>
      <c r="B41">
        <v>-203.64114538527701</v>
      </c>
      <c r="C41">
        <v>9.1286443674218898E-2</v>
      </c>
    </row>
    <row r="42" spans="1:3" x14ac:dyDescent="0.25">
      <c r="A42" t="s">
        <v>42</v>
      </c>
      <c r="B42">
        <v>-88.375845460135196</v>
      </c>
      <c r="C42">
        <v>1</v>
      </c>
    </row>
    <row r="43" spans="1:3" x14ac:dyDescent="0.25">
      <c r="A43" t="s">
        <v>43</v>
      </c>
      <c r="B43">
        <v>-367.12900715841897</v>
      </c>
      <c r="C43" s="1">
        <v>3.9618284304010304E-12</v>
      </c>
    </row>
    <row r="44" spans="1:3" x14ac:dyDescent="0.25">
      <c r="A44" t="s">
        <v>44</v>
      </c>
      <c r="B44">
        <v>-81.509628851540597</v>
      </c>
      <c r="C44">
        <v>1</v>
      </c>
    </row>
    <row r="45" spans="1:3" x14ac:dyDescent="0.25">
      <c r="A45" t="s">
        <v>45</v>
      </c>
      <c r="B45">
        <v>-224.42416966786701</v>
      </c>
      <c r="C45">
        <v>2.4050883777361198E-3</v>
      </c>
    </row>
    <row r="46" spans="1:3" x14ac:dyDescent="0.25">
      <c r="A46" t="s">
        <v>46</v>
      </c>
      <c r="B46">
        <v>-422.99633017764103</v>
      </c>
      <c r="C46" s="1">
        <v>5.9276235199357304E-9</v>
      </c>
    </row>
    <row r="47" spans="1:3" x14ac:dyDescent="0.25">
      <c r="A47" t="s">
        <v>47</v>
      </c>
      <c r="B47">
        <v>-278.75316169828398</v>
      </c>
      <c r="C47" s="1">
        <v>3.58631676271216E-5</v>
      </c>
    </row>
    <row r="48" spans="1:3" x14ac:dyDescent="0.25">
      <c r="A48" t="s">
        <v>48</v>
      </c>
      <c r="B48">
        <v>6.8662166085946401</v>
      </c>
      <c r="C48">
        <v>1</v>
      </c>
    </row>
    <row r="49" spans="1:3" x14ac:dyDescent="0.25">
      <c r="A49" t="s">
        <v>49</v>
      </c>
      <c r="B49">
        <v>-136.04832420773201</v>
      </c>
      <c r="C49">
        <v>0.69806951237231496</v>
      </c>
    </row>
    <row r="50" spans="1:3" x14ac:dyDescent="0.25">
      <c r="A50" t="s">
        <v>50</v>
      </c>
      <c r="B50">
        <v>-334.62048471750501</v>
      </c>
      <c r="C50">
        <v>1.18547370831734E-4</v>
      </c>
    </row>
    <row r="51" spans="1:3" x14ac:dyDescent="0.25">
      <c r="A51" t="s">
        <v>51</v>
      </c>
      <c r="B51">
        <v>285.61937830687799</v>
      </c>
      <c r="C51" s="1">
        <v>3.23014479782502E-9</v>
      </c>
    </row>
    <row r="52" spans="1:3" x14ac:dyDescent="0.25">
      <c r="A52" t="s">
        <v>52</v>
      </c>
      <c r="B52">
        <v>142.70483749055199</v>
      </c>
      <c r="C52">
        <v>6.3214384142608798E-2</v>
      </c>
    </row>
    <row r="53" spans="1:3" x14ac:dyDescent="0.25">
      <c r="A53" t="s">
        <v>53</v>
      </c>
      <c r="B53">
        <v>-55.8673230192218</v>
      </c>
      <c r="C53">
        <v>1</v>
      </c>
    </row>
    <row r="54" spans="1:3" x14ac:dyDescent="0.25">
      <c r="A54" t="s">
        <v>54</v>
      </c>
      <c r="B54">
        <v>-142.91454081632699</v>
      </c>
      <c r="C54">
        <v>0.164664853709068</v>
      </c>
    </row>
    <row r="55" spans="1:3" x14ac:dyDescent="0.25">
      <c r="A55" t="s">
        <v>55</v>
      </c>
      <c r="B55">
        <v>-341.48670132609999</v>
      </c>
      <c r="C55" s="1">
        <v>1.4990709780338201E-6</v>
      </c>
    </row>
    <row r="56" spans="1:3" x14ac:dyDescent="0.25">
      <c r="A56" t="s">
        <v>56</v>
      </c>
      <c r="B56">
        <v>-198.57216050977399</v>
      </c>
      <c r="C56">
        <v>6.1008881267645497E-2</v>
      </c>
    </row>
  </sheetData>
  <conditionalFormatting sqref="G20:I20 G18 G19:H19 G26:P27 G25:N25 G24:M24 G23:L23 G22:K22 G21:J2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6"/>
  <sheetViews>
    <sheetView topLeftCell="E1" workbookViewId="0">
      <selection activeCell="G3" sqref="G3:P13"/>
    </sheetView>
  </sheetViews>
  <sheetFormatPr defaultRowHeight="15" x14ac:dyDescent="0.25"/>
  <cols>
    <col min="6" max="6" width="4.5703125" bestFit="1" customWidth="1"/>
    <col min="7" max="7" width="7.28515625" bestFit="1" customWidth="1"/>
    <col min="8" max="8" width="6.5703125" bestFit="1" customWidth="1"/>
    <col min="9" max="9" width="7.28515625" bestFit="1" customWidth="1"/>
    <col min="10" max="11" width="6.5703125" bestFit="1" customWidth="1"/>
    <col min="12" max="12" width="7.28515625" bestFit="1" customWidth="1"/>
    <col min="13" max="14" width="6.5703125" bestFit="1" customWidth="1"/>
    <col min="15" max="15" width="7.28515625" bestFit="1" customWidth="1"/>
    <col min="16" max="16" width="5.57031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-379.17944832944801</v>
      </c>
      <c r="C2" s="1">
        <v>1.14154374177842E-11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-261.035579407672</v>
      </c>
      <c r="C3">
        <v>2.3633643375456801E-4</v>
      </c>
      <c r="F3" t="s">
        <v>57</v>
      </c>
      <c r="G3" s="2"/>
    </row>
    <row r="4" spans="1:17" x14ac:dyDescent="0.25">
      <c r="A4" t="s">
        <v>4</v>
      </c>
      <c r="B4">
        <v>-351.09788743751</v>
      </c>
      <c r="C4" s="1">
        <v>3.2397505109128899E-7</v>
      </c>
      <c r="F4" t="s">
        <v>58</v>
      </c>
      <c r="G4" s="3">
        <f t="shared" ref="G4:G13" si="0">B2</f>
        <v>-379.17944832944801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-370.00464691726802</v>
      </c>
      <c r="C5" s="1">
        <v>6.6595925238282202E-8</v>
      </c>
      <c r="F5" t="s">
        <v>59</v>
      </c>
      <c r="G5" s="3">
        <f t="shared" si="0"/>
        <v>-261.035579407672</v>
      </c>
      <c r="H5" s="3">
        <f t="shared" ref="H5:H13" si="1">B12</f>
        <v>118.143868921776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-46.1548875960641</v>
      </c>
      <c r="C6">
        <v>1</v>
      </c>
      <c r="F6" t="s">
        <v>60</v>
      </c>
      <c r="G6" s="3">
        <f t="shared" si="0"/>
        <v>-351.09788743751</v>
      </c>
      <c r="H6" s="3">
        <f t="shared" si="1"/>
        <v>28.081560891938199</v>
      </c>
      <c r="I6" s="3">
        <f t="shared" ref="I6:I13" si="2">B21</f>
        <v>-90.062308029837695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-361.11215342922702</v>
      </c>
      <c r="C7" s="1">
        <v>1.3071500705771899E-6</v>
      </c>
      <c r="F7" t="s">
        <v>61</v>
      </c>
      <c r="G7" s="3">
        <f t="shared" si="0"/>
        <v>-370.00464691726802</v>
      </c>
      <c r="H7" s="3">
        <f t="shared" si="1"/>
        <v>9.1748014121800505</v>
      </c>
      <c r="I7" s="3">
        <f t="shared" si="2"/>
        <v>-108.969067509596</v>
      </c>
      <c r="J7" s="3">
        <f t="shared" ref="J7:J13" si="3">B29</f>
        <v>-18.9067594797582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-387.52136752136801</v>
      </c>
      <c r="C8" s="1">
        <v>2.0265977303728301E-13</v>
      </c>
      <c r="F8" t="s">
        <v>63</v>
      </c>
      <c r="G8" s="3">
        <f t="shared" si="0"/>
        <v>-46.1548875960641</v>
      </c>
      <c r="H8" s="3">
        <f t="shared" si="1"/>
        <v>333.02456073338402</v>
      </c>
      <c r="I8" s="3">
        <f t="shared" si="2"/>
        <v>214.88069181160799</v>
      </c>
      <c r="J8" s="3">
        <f t="shared" si="3"/>
        <v>304.94299984144601</v>
      </c>
      <c r="K8" s="3">
        <f t="shared" ref="K8:K13" si="4">B36</f>
        <v>323.84975932120398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-134.918192918193</v>
      </c>
      <c r="C9">
        <v>0.40476181886278001</v>
      </c>
      <c r="F9" t="s">
        <v>62</v>
      </c>
      <c r="G9" s="3">
        <f t="shared" si="0"/>
        <v>-361.11215342922702</v>
      </c>
      <c r="H9" s="3">
        <f t="shared" si="1"/>
        <v>18.0672949002218</v>
      </c>
      <c r="I9" s="3">
        <f t="shared" si="2"/>
        <v>-100.07657402155399</v>
      </c>
      <c r="J9" s="3">
        <f t="shared" si="3"/>
        <v>-10.014265991716499</v>
      </c>
      <c r="K9" s="3">
        <f t="shared" si="4"/>
        <v>8.8924934880417403</v>
      </c>
      <c r="L9" s="3">
        <f>B42</f>
        <v>-314.95726583316298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-339.27193441479199</v>
      </c>
      <c r="C10" s="1">
        <v>6.6595925238282202E-8</v>
      </c>
      <c r="F10" t="s">
        <v>64</v>
      </c>
      <c r="G10" s="3">
        <f t="shared" si="0"/>
        <v>-387.52136752136801</v>
      </c>
      <c r="H10" s="3">
        <f t="shared" si="1"/>
        <v>-8.3419191919191498</v>
      </c>
      <c r="I10" s="3">
        <f t="shared" si="2"/>
        <v>-126.48578811369499</v>
      </c>
      <c r="J10" s="3">
        <f t="shared" si="3"/>
        <v>-36.423480083857399</v>
      </c>
      <c r="K10" s="3">
        <f t="shared" si="4"/>
        <v>-17.516720604099199</v>
      </c>
      <c r="L10" s="3">
        <f>B43</f>
        <v>-341.366479925303</v>
      </c>
      <c r="M10" s="3">
        <f>B47</f>
        <v>-26.4092140921409</v>
      </c>
      <c r="N10" s="4"/>
      <c r="O10" s="3"/>
      <c r="P10" s="3"/>
      <c r="Q10" s="3"/>
    </row>
    <row r="11" spans="1:17" x14ac:dyDescent="0.25">
      <c r="A11" t="s">
        <v>11</v>
      </c>
      <c r="B11">
        <v>-317.93416639619198</v>
      </c>
      <c r="C11" s="1">
        <v>5.4093897451396901E-5</v>
      </c>
      <c r="F11" t="s">
        <v>65</v>
      </c>
      <c r="G11" s="3">
        <f t="shared" si="0"/>
        <v>-134.918192918193</v>
      </c>
      <c r="H11" s="3">
        <f t="shared" si="1"/>
        <v>244.26125541125501</v>
      </c>
      <c r="I11" s="3">
        <f t="shared" si="2"/>
        <v>126.117386489479</v>
      </c>
      <c r="J11" s="3">
        <f t="shared" si="3"/>
        <v>216.179694519317</v>
      </c>
      <c r="K11" s="3">
        <f t="shared" si="4"/>
        <v>235.08645399907499</v>
      </c>
      <c r="L11" s="3">
        <f>B44</f>
        <v>-88.7633053221289</v>
      </c>
      <c r="M11" s="3">
        <f>B48</f>
        <v>226.19396051103399</v>
      </c>
      <c r="N11" s="3">
        <f>B51</f>
        <v>252.60317460317501</v>
      </c>
      <c r="O11" s="4"/>
      <c r="P11" s="3"/>
      <c r="Q11" s="3"/>
    </row>
    <row r="12" spans="1:17" x14ac:dyDescent="0.25">
      <c r="A12" t="s">
        <v>12</v>
      </c>
      <c r="B12">
        <v>118.143868921776</v>
      </c>
      <c r="C12">
        <v>0.52969002333283999</v>
      </c>
      <c r="F12" t="s">
        <v>66</v>
      </c>
      <c r="G12" s="3">
        <f t="shared" si="0"/>
        <v>-339.27193441479199</v>
      </c>
      <c r="H12" s="3">
        <f t="shared" si="1"/>
        <v>39.907513914656803</v>
      </c>
      <c r="I12" s="3">
        <f t="shared" si="2"/>
        <v>-78.236355007119201</v>
      </c>
      <c r="J12" s="3">
        <f t="shared" si="3"/>
        <v>11.825953022718499</v>
      </c>
      <c r="K12" s="3">
        <f t="shared" si="4"/>
        <v>30.732712502476701</v>
      </c>
      <c r="L12" s="3">
        <f>B45</f>
        <v>-293.117046818728</v>
      </c>
      <c r="M12" s="3">
        <f>B49</f>
        <v>21.840219014435</v>
      </c>
      <c r="N12" s="3">
        <f>B52</f>
        <v>48.2494331065759</v>
      </c>
      <c r="O12" s="3">
        <f>B54</f>
        <v>-204.35374149659901</v>
      </c>
      <c r="P12" s="4"/>
      <c r="Q12" s="3"/>
    </row>
    <row r="13" spans="1:17" x14ac:dyDescent="0.25">
      <c r="A13" t="s">
        <v>13</v>
      </c>
      <c r="B13">
        <v>28.081560891938199</v>
      </c>
      <c r="C13">
        <v>1</v>
      </c>
      <c r="F13" t="s">
        <v>67</v>
      </c>
      <c r="G13" s="3">
        <f t="shared" si="0"/>
        <v>-317.93416639619198</v>
      </c>
      <c r="H13" s="3">
        <f t="shared" si="1"/>
        <v>61.245281933256699</v>
      </c>
      <c r="I13" s="3">
        <f t="shared" si="2"/>
        <v>-56.898586988519199</v>
      </c>
      <c r="J13" s="3">
        <f t="shared" si="3"/>
        <v>33.163721041318503</v>
      </c>
      <c r="K13" s="3">
        <f t="shared" si="4"/>
        <v>52.070480521076703</v>
      </c>
      <c r="L13" s="3">
        <f>B46</f>
        <v>-271.779278800128</v>
      </c>
      <c r="M13" s="3">
        <f>B50</f>
        <v>43.177987033034903</v>
      </c>
      <c r="N13" s="3">
        <f>B53</f>
        <v>69.587201125175895</v>
      </c>
      <c r="O13" s="3">
        <f>B55</f>
        <v>-183.01597347799901</v>
      </c>
      <c r="P13" s="3">
        <f>B56</f>
        <v>21.337768018599899</v>
      </c>
      <c r="Q13" s="4"/>
    </row>
    <row r="14" spans="1:17" x14ac:dyDescent="0.25">
      <c r="A14" t="s">
        <v>14</v>
      </c>
      <c r="B14">
        <v>9.1748014121800505</v>
      </c>
      <c r="C14">
        <v>1</v>
      </c>
    </row>
    <row r="15" spans="1:17" x14ac:dyDescent="0.25">
      <c r="A15" t="s">
        <v>15</v>
      </c>
      <c r="B15">
        <v>333.02456073338402</v>
      </c>
      <c r="C15" s="1">
        <v>4.66224613615126E-9</v>
      </c>
    </row>
    <row r="16" spans="1:17" x14ac:dyDescent="0.25">
      <c r="A16" t="s">
        <v>16</v>
      </c>
      <c r="B16">
        <v>18.0672949002218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-8.3419191919191498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244.26125541125501</v>
      </c>
      <c r="C18" s="1">
        <v>5.7692319769376398E-6</v>
      </c>
      <c r="F18" t="s">
        <v>58</v>
      </c>
      <c r="G18" s="3">
        <f>C2</f>
        <v>1.14154374177842E-11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39.907513914656803</v>
      </c>
      <c r="C19">
        <v>1</v>
      </c>
      <c r="F19" t="s">
        <v>59</v>
      </c>
      <c r="G19" s="3">
        <f t="shared" ref="G19:G26" si="5">C3</f>
        <v>2.3633643375456801E-4</v>
      </c>
      <c r="H19" s="3">
        <f>C12</f>
        <v>0.52969002333283999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61.245281933256699</v>
      </c>
      <c r="C20">
        <v>1</v>
      </c>
      <c r="F20" t="s">
        <v>60</v>
      </c>
      <c r="G20" s="3">
        <f t="shared" si="5"/>
        <v>3.2397505109128899E-7</v>
      </c>
      <c r="H20" s="3">
        <f t="shared" ref="H20:H26" si="6">C13</f>
        <v>1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-90.062308029837695</v>
      </c>
      <c r="C21">
        <v>1</v>
      </c>
      <c r="F21" t="s">
        <v>61</v>
      </c>
      <c r="G21" s="3">
        <f t="shared" si="5"/>
        <v>6.6595925238282202E-8</v>
      </c>
      <c r="H21" s="3">
        <f t="shared" si="6"/>
        <v>1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-108.969067509596</v>
      </c>
      <c r="C22">
        <v>1</v>
      </c>
      <c r="F22" t="s">
        <v>63</v>
      </c>
      <c r="G22" s="3">
        <f t="shared" si="5"/>
        <v>1</v>
      </c>
      <c r="H22" s="3">
        <f t="shared" si="6"/>
        <v>4.66224613615126E-9</v>
      </c>
      <c r="I22" s="3">
        <f t="shared" si="7"/>
        <v>6.3068736962319898E-3</v>
      </c>
      <c r="J22" s="3">
        <f>C30</f>
        <v>1.8197182588416099E-5</v>
      </c>
      <c r="K22" s="3">
        <f>C36</f>
        <v>4.4947067631913401E-6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214.88069181160799</v>
      </c>
      <c r="C23">
        <v>6.3068736962319898E-3</v>
      </c>
      <c r="F23" t="s">
        <v>62</v>
      </c>
      <c r="G23" s="3">
        <f t="shared" si="5"/>
        <v>1.3071500705771899E-6</v>
      </c>
      <c r="H23" s="3">
        <f t="shared" si="6"/>
        <v>1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4.8909003723383603E-5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-100.07657402155399</v>
      </c>
      <c r="C24">
        <v>1</v>
      </c>
      <c r="F24" t="s">
        <v>64</v>
      </c>
      <c r="G24" s="3">
        <f t="shared" si="5"/>
        <v>2.0265977303728301E-13</v>
      </c>
      <c r="H24" s="3">
        <f t="shared" si="6"/>
        <v>1</v>
      </c>
      <c r="I24" s="3">
        <f t="shared" si="7"/>
        <v>0.25200128119602699</v>
      </c>
      <c r="J24" s="3">
        <f>C32</f>
        <v>1</v>
      </c>
      <c r="K24" s="3">
        <f>C38</f>
        <v>1</v>
      </c>
      <c r="L24" s="3">
        <f t="shared" ref="L24:L26" si="10">C43</f>
        <v>1.67272269146158E-10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-126.48578811369499</v>
      </c>
      <c r="C25">
        <v>0.25200128119602699</v>
      </c>
      <c r="F25" t="s">
        <v>65</v>
      </c>
      <c r="G25" s="3">
        <f t="shared" si="5"/>
        <v>0.40476181886278001</v>
      </c>
      <c r="H25" s="3">
        <f t="shared" si="6"/>
        <v>5.7692319769376398E-6</v>
      </c>
      <c r="I25" s="3">
        <f t="shared" si="7"/>
        <v>0.51007014869274103</v>
      </c>
      <c r="J25" s="3">
        <f>C33</f>
        <v>4.0665633962752197E-3</v>
      </c>
      <c r="K25" s="3">
        <f t="shared" si="9"/>
        <v>1.2325160504637301E-3</v>
      </c>
      <c r="L25" s="3">
        <f t="shared" si="10"/>
        <v>1</v>
      </c>
      <c r="M25" s="3">
        <f t="shared" ref="M25:M26" si="11">C48</f>
        <v>6.7796800074495104E-3</v>
      </c>
      <c r="N25" s="3">
        <f>C51</f>
        <v>3.24425055753802E-7</v>
      </c>
      <c r="O25" s="4"/>
      <c r="P25" s="3"/>
      <c r="Q25" s="3"/>
    </row>
    <row r="26" spans="1:17" x14ac:dyDescent="0.25">
      <c r="A26" t="s">
        <v>26</v>
      </c>
      <c r="B26">
        <v>126.117386489479</v>
      </c>
      <c r="C26">
        <v>0.51007014869274103</v>
      </c>
      <c r="F26" t="s">
        <v>66</v>
      </c>
      <c r="G26" s="3">
        <f t="shared" si="5"/>
        <v>6.6595925238282202E-8</v>
      </c>
      <c r="H26" s="3">
        <f t="shared" si="6"/>
        <v>1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6.13672529476582E-6</v>
      </c>
      <c r="M26" s="3">
        <f t="shared" si="11"/>
        <v>1</v>
      </c>
      <c r="N26" s="3">
        <f>C52</f>
        <v>1</v>
      </c>
      <c r="O26" s="3">
        <f>C54</f>
        <v>2.26068406525569E-3</v>
      </c>
      <c r="P26" s="4" t="s">
        <v>68</v>
      </c>
      <c r="Q26" s="3"/>
    </row>
    <row r="27" spans="1:17" x14ac:dyDescent="0.25">
      <c r="A27" t="s">
        <v>27</v>
      </c>
      <c r="B27">
        <v>-78.236355007119201</v>
      </c>
      <c r="C27">
        <v>1</v>
      </c>
      <c r="F27" t="s">
        <v>67</v>
      </c>
      <c r="G27" s="3">
        <f>C11</f>
        <v>5.4093897451396901E-5</v>
      </c>
      <c r="H27" s="3">
        <f>C20</f>
        <v>1</v>
      </c>
      <c r="I27" s="3">
        <f>C28</f>
        <v>1</v>
      </c>
      <c r="J27" s="3">
        <f>C35</f>
        <v>1</v>
      </c>
      <c r="K27" s="3">
        <f>C41</f>
        <v>1</v>
      </c>
      <c r="L27" s="3">
        <f>C46</f>
        <v>1.2704658739666E-3</v>
      </c>
      <c r="M27" s="3">
        <f>C50</f>
        <v>1</v>
      </c>
      <c r="N27" s="3">
        <f>C53</f>
        <v>1</v>
      </c>
      <c r="O27" s="3">
        <f>C55</f>
        <v>9.7627940891401893E-2</v>
      </c>
      <c r="P27" s="3">
        <f>C56</f>
        <v>1</v>
      </c>
      <c r="Q27" s="4"/>
    </row>
    <row r="28" spans="1:17" x14ac:dyDescent="0.25">
      <c r="A28" t="s">
        <v>28</v>
      </c>
      <c r="B28">
        <v>-56.898586988519199</v>
      </c>
      <c r="C28">
        <v>1</v>
      </c>
    </row>
    <row r="29" spans="1:17" x14ac:dyDescent="0.25">
      <c r="A29" t="s">
        <v>29</v>
      </c>
      <c r="B29">
        <v>-18.9067594797582</v>
      </c>
      <c r="C29">
        <v>1</v>
      </c>
    </row>
    <row r="30" spans="1:17" x14ac:dyDescent="0.25">
      <c r="A30" t="s">
        <v>30</v>
      </c>
      <c r="B30">
        <v>304.94299984144601</v>
      </c>
      <c r="C30" s="1">
        <v>1.8197182588416099E-5</v>
      </c>
    </row>
    <row r="31" spans="1:17" x14ac:dyDescent="0.25">
      <c r="A31" t="s">
        <v>31</v>
      </c>
      <c r="B31">
        <v>-10.014265991716499</v>
      </c>
      <c r="C31">
        <v>1</v>
      </c>
    </row>
    <row r="32" spans="1:17" x14ac:dyDescent="0.25">
      <c r="A32" t="s">
        <v>32</v>
      </c>
      <c r="B32">
        <v>-36.423480083857399</v>
      </c>
      <c r="C32">
        <v>1</v>
      </c>
    </row>
    <row r="33" spans="1:3" x14ac:dyDescent="0.25">
      <c r="A33" t="s">
        <v>33</v>
      </c>
      <c r="B33">
        <v>216.179694519317</v>
      </c>
      <c r="C33">
        <v>4.0665633962752197E-3</v>
      </c>
    </row>
    <row r="34" spans="1:3" x14ac:dyDescent="0.25">
      <c r="A34" t="s">
        <v>34</v>
      </c>
      <c r="B34">
        <v>11.825953022718499</v>
      </c>
      <c r="C34">
        <v>1</v>
      </c>
    </row>
    <row r="35" spans="1:3" x14ac:dyDescent="0.25">
      <c r="A35" t="s">
        <v>35</v>
      </c>
      <c r="B35">
        <v>33.163721041318503</v>
      </c>
      <c r="C35">
        <v>1</v>
      </c>
    </row>
    <row r="36" spans="1:3" x14ac:dyDescent="0.25">
      <c r="A36" t="s">
        <v>36</v>
      </c>
      <c r="B36">
        <v>323.84975932120398</v>
      </c>
      <c r="C36" s="1">
        <v>4.4947067631913401E-6</v>
      </c>
    </row>
    <row r="37" spans="1:3" x14ac:dyDescent="0.25">
      <c r="A37" t="s">
        <v>37</v>
      </c>
      <c r="B37">
        <v>8.8924934880417403</v>
      </c>
      <c r="C37">
        <v>1</v>
      </c>
    </row>
    <row r="38" spans="1:3" x14ac:dyDescent="0.25">
      <c r="A38" t="s">
        <v>38</v>
      </c>
      <c r="B38">
        <v>-17.516720604099199</v>
      </c>
      <c r="C38">
        <v>1</v>
      </c>
    </row>
    <row r="39" spans="1:3" x14ac:dyDescent="0.25">
      <c r="A39" t="s">
        <v>39</v>
      </c>
      <c r="B39">
        <v>235.08645399907499</v>
      </c>
      <c r="C39">
        <v>1.2325160504637301E-3</v>
      </c>
    </row>
    <row r="40" spans="1:3" x14ac:dyDescent="0.25">
      <c r="A40" t="s">
        <v>40</v>
      </c>
      <c r="B40">
        <v>30.732712502476701</v>
      </c>
      <c r="C40">
        <v>1</v>
      </c>
    </row>
    <row r="41" spans="1:3" x14ac:dyDescent="0.25">
      <c r="A41" t="s">
        <v>41</v>
      </c>
      <c r="B41">
        <v>52.070480521076703</v>
      </c>
      <c r="C41">
        <v>1</v>
      </c>
    </row>
    <row r="42" spans="1:3" x14ac:dyDescent="0.25">
      <c r="A42" t="s">
        <v>42</v>
      </c>
      <c r="B42">
        <v>-314.95726583316298</v>
      </c>
      <c r="C42" s="1">
        <v>4.8909003723383603E-5</v>
      </c>
    </row>
    <row r="43" spans="1:3" x14ac:dyDescent="0.25">
      <c r="A43" t="s">
        <v>43</v>
      </c>
      <c r="B43">
        <v>-341.366479925303</v>
      </c>
      <c r="C43" s="1">
        <v>1.67272269146158E-10</v>
      </c>
    </row>
    <row r="44" spans="1:3" x14ac:dyDescent="0.25">
      <c r="A44" t="s">
        <v>44</v>
      </c>
      <c r="B44">
        <v>-88.7633053221289</v>
      </c>
      <c r="C44">
        <v>1</v>
      </c>
    </row>
    <row r="45" spans="1:3" x14ac:dyDescent="0.25">
      <c r="A45" t="s">
        <v>45</v>
      </c>
      <c r="B45">
        <v>-293.117046818728</v>
      </c>
      <c r="C45" s="1">
        <v>6.13672529476582E-6</v>
      </c>
    </row>
    <row r="46" spans="1:3" x14ac:dyDescent="0.25">
      <c r="A46" t="s">
        <v>46</v>
      </c>
      <c r="B46">
        <v>-271.779278800128</v>
      </c>
      <c r="C46">
        <v>1.2704658739666E-3</v>
      </c>
    </row>
    <row r="47" spans="1:3" x14ac:dyDescent="0.25">
      <c r="A47" t="s">
        <v>47</v>
      </c>
      <c r="B47">
        <v>-26.4092140921409</v>
      </c>
      <c r="C47">
        <v>1</v>
      </c>
    </row>
    <row r="48" spans="1:3" x14ac:dyDescent="0.25">
      <c r="A48" t="s">
        <v>48</v>
      </c>
      <c r="B48">
        <v>226.19396051103399</v>
      </c>
      <c r="C48">
        <v>6.7796800074495104E-3</v>
      </c>
    </row>
    <row r="49" spans="1:3" x14ac:dyDescent="0.25">
      <c r="A49" t="s">
        <v>49</v>
      </c>
      <c r="B49">
        <v>21.840219014435</v>
      </c>
      <c r="C49">
        <v>1</v>
      </c>
    </row>
    <row r="50" spans="1:3" x14ac:dyDescent="0.25">
      <c r="A50" t="s">
        <v>50</v>
      </c>
      <c r="B50">
        <v>43.177987033034903</v>
      </c>
      <c r="C50">
        <v>1</v>
      </c>
    </row>
    <row r="51" spans="1:3" x14ac:dyDescent="0.25">
      <c r="A51" t="s">
        <v>51</v>
      </c>
      <c r="B51">
        <v>252.60317460317501</v>
      </c>
      <c r="C51" s="1">
        <v>3.24425055753802E-7</v>
      </c>
    </row>
    <row r="52" spans="1:3" x14ac:dyDescent="0.25">
      <c r="A52" t="s">
        <v>52</v>
      </c>
      <c r="B52">
        <v>48.2494331065759</v>
      </c>
      <c r="C52">
        <v>1</v>
      </c>
    </row>
    <row r="53" spans="1:3" x14ac:dyDescent="0.25">
      <c r="A53" t="s">
        <v>53</v>
      </c>
      <c r="B53">
        <v>69.587201125175895</v>
      </c>
      <c r="C53">
        <v>1</v>
      </c>
    </row>
    <row r="54" spans="1:3" x14ac:dyDescent="0.25">
      <c r="A54" t="s">
        <v>54</v>
      </c>
      <c r="B54">
        <v>-204.35374149659901</v>
      </c>
      <c r="C54">
        <v>2.26068406525569E-3</v>
      </c>
    </row>
    <row r="55" spans="1:3" x14ac:dyDescent="0.25">
      <c r="A55" t="s">
        <v>55</v>
      </c>
      <c r="B55">
        <v>-183.01597347799901</v>
      </c>
      <c r="C55">
        <v>9.7627940891401893E-2</v>
      </c>
    </row>
    <row r="56" spans="1:3" x14ac:dyDescent="0.25">
      <c r="A56" t="s">
        <v>56</v>
      </c>
      <c r="B56">
        <v>21.337768018599899</v>
      </c>
      <c r="C56">
        <v>1</v>
      </c>
    </row>
  </sheetData>
  <conditionalFormatting sqref="G20:I20 G18 G19:H19 G26:P27 G25:N25 G24:M24 G23:L23 G22:K22 G21:J2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6"/>
  <sheetViews>
    <sheetView topLeftCell="E1" workbookViewId="0">
      <selection activeCell="G3" sqref="G3:P13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-120.777331002331</v>
      </c>
      <c r="C2">
        <v>0.33160694099772298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-46.146094215861702</v>
      </c>
      <c r="C3">
        <v>1</v>
      </c>
      <c r="F3" t="s">
        <v>57</v>
      </c>
      <c r="G3" s="2"/>
    </row>
    <row r="4" spans="1:17" x14ac:dyDescent="0.25">
      <c r="A4" t="s">
        <v>4</v>
      </c>
      <c r="B4">
        <v>212.751602564103</v>
      </c>
      <c r="C4">
        <v>1.1929108635098599E-2</v>
      </c>
      <c r="F4" t="s">
        <v>58</v>
      </c>
      <c r="G4" s="3">
        <f t="shared" ref="G4:G13" si="0">B2</f>
        <v>-120.777331002331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-222.56323126711499</v>
      </c>
      <c r="C5">
        <v>6.9520711451858596E-3</v>
      </c>
      <c r="F5" t="s">
        <v>59</v>
      </c>
      <c r="G5" s="3">
        <f t="shared" si="0"/>
        <v>-46.146094215861702</v>
      </c>
      <c r="H5" s="3">
        <f t="shared" ref="H5:H13" si="1">B12</f>
        <v>74.631236786469302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-291.01379013143702</v>
      </c>
      <c r="C6" s="1">
        <v>2.8005555157880899E-5</v>
      </c>
      <c r="F6" t="s">
        <v>60</v>
      </c>
      <c r="G6" s="3">
        <f t="shared" si="0"/>
        <v>212.751602564103</v>
      </c>
      <c r="H6" s="3">
        <f t="shared" si="1"/>
        <v>333.52893356643398</v>
      </c>
      <c r="I6" s="3">
        <f t="shared" ref="I6:I13" si="2">B21</f>
        <v>258.89769677996401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28.5331457160726</v>
      </c>
      <c r="C7">
        <v>1</v>
      </c>
      <c r="F7" t="s">
        <v>61</v>
      </c>
      <c r="G7" s="3">
        <f t="shared" si="0"/>
        <v>-222.56323126711499</v>
      </c>
      <c r="H7" s="3">
        <f t="shared" si="1"/>
        <v>-101.785900264784</v>
      </c>
      <c r="I7" s="3">
        <f t="shared" si="2"/>
        <v>-176.41713705125301</v>
      </c>
      <c r="J7" s="3">
        <f t="shared" ref="J7:J13" si="3">B29</f>
        <v>-435.31483383121702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3.8848743848743701</v>
      </c>
      <c r="C8">
        <v>1</v>
      </c>
      <c r="F8" t="s">
        <v>63</v>
      </c>
      <c r="G8" s="3">
        <f t="shared" si="0"/>
        <v>-291.01379013143702</v>
      </c>
      <c r="H8" s="3">
        <f t="shared" si="1"/>
        <v>-170.23645912910601</v>
      </c>
      <c r="I8" s="3">
        <f t="shared" si="2"/>
        <v>-244.86769591557501</v>
      </c>
      <c r="J8" s="3">
        <f t="shared" si="3"/>
        <v>-503.76539269554002</v>
      </c>
      <c r="K8" s="3">
        <f t="shared" ref="K8:K13" si="4">B36</f>
        <v>-68.450558864322403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40.804487179487197</v>
      </c>
      <c r="C9">
        <v>1</v>
      </c>
      <c r="F9" t="s">
        <v>62</v>
      </c>
      <c r="G9" s="3">
        <f t="shared" si="0"/>
        <v>28.5331457160726</v>
      </c>
      <c r="H9" s="3">
        <f t="shared" si="1"/>
        <v>149.310476718404</v>
      </c>
      <c r="I9" s="3">
        <f t="shared" si="2"/>
        <v>74.679239931934305</v>
      </c>
      <c r="J9" s="3">
        <f t="shared" si="3"/>
        <v>-184.21845684803</v>
      </c>
      <c r="K9" s="3">
        <f t="shared" si="4"/>
        <v>251.09637698318701</v>
      </c>
      <c r="L9" s="3">
        <f>B42</f>
        <v>319.54693584750999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323.98901098901098</v>
      </c>
      <c r="C10" s="1">
        <v>2.9446347047347002E-7</v>
      </c>
      <c r="F10" t="s">
        <v>64</v>
      </c>
      <c r="G10" s="3">
        <f t="shared" si="0"/>
        <v>3.8848743848743701</v>
      </c>
      <c r="H10" s="3">
        <f t="shared" si="1"/>
        <v>124.66220538720501</v>
      </c>
      <c r="I10" s="3">
        <f t="shared" si="2"/>
        <v>50.030968600736102</v>
      </c>
      <c r="J10" s="3">
        <f t="shared" si="3"/>
        <v>-208.86672817922801</v>
      </c>
      <c r="K10" s="3">
        <f t="shared" si="4"/>
        <v>226.44810565198901</v>
      </c>
      <c r="L10" s="3">
        <f>B43</f>
        <v>294.89866451631201</v>
      </c>
      <c r="M10" s="3">
        <f>B47</f>
        <v>-24.648271331198199</v>
      </c>
      <c r="N10" s="4"/>
      <c r="O10" s="3"/>
      <c r="P10" s="3"/>
      <c r="Q10" s="3"/>
    </row>
    <row r="11" spans="1:17" x14ac:dyDescent="0.25">
      <c r="A11" t="s">
        <v>11</v>
      </c>
      <c r="B11">
        <v>-365.40279130152499</v>
      </c>
      <c r="C11" s="1">
        <v>1.1259436328540701E-6</v>
      </c>
      <c r="F11" t="s">
        <v>65</v>
      </c>
      <c r="G11" s="3">
        <f t="shared" si="0"/>
        <v>40.804487179487197</v>
      </c>
      <c r="H11" s="3">
        <f t="shared" si="1"/>
        <v>161.58181818181799</v>
      </c>
      <c r="I11" s="3">
        <f t="shared" si="2"/>
        <v>86.950581395348905</v>
      </c>
      <c r="J11" s="3">
        <f t="shared" si="3"/>
        <v>-171.94711538461499</v>
      </c>
      <c r="K11" s="3">
        <f t="shared" si="4"/>
        <v>263.367718446602</v>
      </c>
      <c r="L11" s="3">
        <f>B44</f>
        <v>331.81827731092397</v>
      </c>
      <c r="M11" s="3">
        <f>B48</f>
        <v>12.271341463414601</v>
      </c>
      <c r="N11" s="3">
        <f>B51</f>
        <v>36.919612794612803</v>
      </c>
      <c r="O11" s="4"/>
      <c r="P11" s="3"/>
      <c r="Q11" s="3"/>
    </row>
    <row r="12" spans="1:17" x14ac:dyDescent="0.25">
      <c r="A12" t="s">
        <v>12</v>
      </c>
      <c r="B12">
        <v>74.631236786469302</v>
      </c>
      <c r="C12">
        <v>1</v>
      </c>
      <c r="F12" t="s">
        <v>66</v>
      </c>
      <c r="G12" s="3">
        <f t="shared" si="0"/>
        <v>323.98901098901098</v>
      </c>
      <c r="H12" s="3">
        <f t="shared" si="1"/>
        <v>444.76634199134202</v>
      </c>
      <c r="I12" s="3">
        <f t="shared" si="2"/>
        <v>370.13510520487301</v>
      </c>
      <c r="J12" s="3">
        <f t="shared" si="3"/>
        <v>111.237408424908</v>
      </c>
      <c r="K12" s="3">
        <f t="shared" si="4"/>
        <v>546.55224225612596</v>
      </c>
      <c r="L12" s="3">
        <f>B45</f>
        <v>615.002801120448</v>
      </c>
      <c r="M12" s="3">
        <f>B49</f>
        <v>295.45586527293801</v>
      </c>
      <c r="N12" s="3">
        <f>B52</f>
        <v>320.10413660413701</v>
      </c>
      <c r="O12" s="3">
        <f>B54</f>
        <v>283.18452380952402</v>
      </c>
      <c r="P12" s="4"/>
      <c r="Q12" s="3"/>
    </row>
    <row r="13" spans="1:17" x14ac:dyDescent="0.25">
      <c r="A13" t="s">
        <v>13</v>
      </c>
      <c r="B13">
        <v>333.52893356643398</v>
      </c>
      <c r="C13" s="1">
        <v>2.45262947337094E-8</v>
      </c>
      <c r="F13" t="s">
        <v>67</v>
      </c>
      <c r="G13" s="3">
        <f t="shared" si="0"/>
        <v>-365.40279130152499</v>
      </c>
      <c r="H13" s="3">
        <f t="shared" si="1"/>
        <v>-244.625460299194</v>
      </c>
      <c r="I13" s="3">
        <f t="shared" si="2"/>
        <v>-319.25669708566397</v>
      </c>
      <c r="J13" s="3">
        <f t="shared" si="3"/>
        <v>-578.15439386562798</v>
      </c>
      <c r="K13" s="3">
        <f t="shared" si="4"/>
        <v>-142.83956003441099</v>
      </c>
      <c r="L13" s="3">
        <f>B46</f>
        <v>-74.389001170088306</v>
      </c>
      <c r="M13" s="3">
        <f>B50</f>
        <v>-393.93593701759801</v>
      </c>
      <c r="N13" s="3">
        <f>B53</f>
        <v>-369.28766568639998</v>
      </c>
      <c r="O13" s="3">
        <f>B55</f>
        <v>-406.20727848101302</v>
      </c>
      <c r="P13" s="3">
        <f>B56</f>
        <v>-689.39180229053704</v>
      </c>
      <c r="Q13" s="4"/>
    </row>
    <row r="14" spans="1:17" x14ac:dyDescent="0.25">
      <c r="A14" t="s">
        <v>14</v>
      </c>
      <c r="B14">
        <v>-101.785900264784</v>
      </c>
      <c r="C14">
        <v>0.82915437427366001</v>
      </c>
    </row>
    <row r="15" spans="1:17" x14ac:dyDescent="0.25">
      <c r="A15" t="s">
        <v>15</v>
      </c>
      <c r="B15">
        <v>-170.23645912910601</v>
      </c>
      <c r="C15">
        <v>2.1426554617060101E-2</v>
      </c>
    </row>
    <row r="16" spans="1:17" x14ac:dyDescent="0.25">
      <c r="A16" t="s">
        <v>16</v>
      </c>
      <c r="B16">
        <v>149.310476718404</v>
      </c>
      <c r="C16">
        <v>0.191919107760157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124.66220538720501</v>
      </c>
      <c r="C17">
        <v>4.2408769844636998E-2</v>
      </c>
      <c r="F17" t="s">
        <v>57</v>
      </c>
      <c r="G17" s="2"/>
    </row>
    <row r="18" spans="1:17" x14ac:dyDescent="0.25">
      <c r="A18" t="s">
        <v>18</v>
      </c>
      <c r="B18">
        <v>161.58181818181799</v>
      </c>
      <c r="C18">
        <v>1.1929108635098599E-2</v>
      </c>
      <c r="F18" t="s">
        <v>58</v>
      </c>
      <c r="G18" s="3">
        <f>C2</f>
        <v>0.33160694099772298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444.76634199134202</v>
      </c>
      <c r="C19" s="1">
        <v>1.2968217534453799E-18</v>
      </c>
      <c r="F19" t="s">
        <v>59</v>
      </c>
      <c r="G19" s="3">
        <f t="shared" ref="G19:G26" si="5">C3</f>
        <v>1</v>
      </c>
      <c r="H19" s="3">
        <f>C12</f>
        <v>1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-244.625460299194</v>
      </c>
      <c r="C20">
        <v>1.06578688902796E-3</v>
      </c>
      <c r="F20" t="s">
        <v>60</v>
      </c>
      <c r="G20" s="3">
        <f t="shared" si="5"/>
        <v>1.1929108635098599E-2</v>
      </c>
      <c r="H20" s="3">
        <f t="shared" ref="H20:H26" si="6">C13</f>
        <v>2.45262947337094E-8</v>
      </c>
      <c r="I20" s="3">
        <f>C21</f>
        <v>4.2751532649958703E-4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258.89769677996401</v>
      </c>
      <c r="C21">
        <v>4.2751532649958703E-4</v>
      </c>
      <c r="F21" t="s">
        <v>61</v>
      </c>
      <c r="G21" s="3">
        <f t="shared" si="5"/>
        <v>6.9520711451858596E-3</v>
      </c>
      <c r="H21" s="3">
        <f t="shared" si="6"/>
        <v>0.82915437427366001</v>
      </c>
      <c r="I21" s="3">
        <f t="shared" ref="I21:I26" si="7">C22</f>
        <v>6.2675740914268599E-2</v>
      </c>
      <c r="J21" s="3">
        <f>C29</f>
        <v>2.0280791981863301E-10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-176.41713705125301</v>
      </c>
      <c r="C22">
        <v>6.2675740914268599E-2</v>
      </c>
      <c r="F22" t="s">
        <v>63</v>
      </c>
      <c r="G22" s="3">
        <f t="shared" si="5"/>
        <v>2.8005555157880899E-5</v>
      </c>
      <c r="H22" s="3">
        <f t="shared" si="6"/>
        <v>2.1426554617060101E-2</v>
      </c>
      <c r="I22" s="3">
        <f t="shared" si="7"/>
        <v>6.0501967647102995E-4</v>
      </c>
      <c r="J22" s="3">
        <f>C30</f>
        <v>5.0144710672291902E-15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-244.86769591557501</v>
      </c>
      <c r="C23">
        <v>6.0501967647102995E-4</v>
      </c>
      <c r="F23" t="s">
        <v>62</v>
      </c>
      <c r="G23" s="3">
        <f t="shared" si="5"/>
        <v>1</v>
      </c>
      <c r="H23" s="3">
        <f t="shared" si="6"/>
        <v>0.191919107760157</v>
      </c>
      <c r="I23" s="3">
        <f t="shared" si="7"/>
        <v>1</v>
      </c>
      <c r="J23" s="3">
        <f t="shared" ref="J23" si="8">C31</f>
        <v>0.109746545097063</v>
      </c>
      <c r="K23" s="3">
        <f t="shared" ref="K23:K25" si="9">C37</f>
        <v>4.6940351691569099E-3</v>
      </c>
      <c r="L23" s="3">
        <f>C42</f>
        <v>2.9261433199549501E-5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74.679239931934305</v>
      </c>
      <c r="C24">
        <v>1</v>
      </c>
      <c r="F24" t="s">
        <v>64</v>
      </c>
      <c r="G24" s="3">
        <f t="shared" si="5"/>
        <v>1</v>
      </c>
      <c r="H24" s="3">
        <f t="shared" si="6"/>
        <v>4.2408769844636998E-2</v>
      </c>
      <c r="I24" s="3">
        <f t="shared" si="7"/>
        <v>1</v>
      </c>
      <c r="J24" s="3">
        <f>C32</f>
        <v>1.39562110348232E-3</v>
      </c>
      <c r="K24" s="3">
        <f>C38</f>
        <v>3.7617124735562601E-4</v>
      </c>
      <c r="L24" s="3">
        <f t="shared" ref="L24:L26" si="10">C43</f>
        <v>7.5638786806697501E-8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50.030968600736102</v>
      </c>
      <c r="C25">
        <v>1</v>
      </c>
      <c r="F25" t="s">
        <v>65</v>
      </c>
      <c r="G25" s="3">
        <f t="shared" si="5"/>
        <v>1</v>
      </c>
      <c r="H25" s="3">
        <f t="shared" si="6"/>
        <v>1.1929108635098599E-2</v>
      </c>
      <c r="I25" s="3">
        <f t="shared" si="7"/>
        <v>1</v>
      </c>
      <c r="J25" s="3">
        <f>C33</f>
        <v>4.81395244837464E-2</v>
      </c>
      <c r="K25" s="3">
        <f t="shared" si="9"/>
        <v>1.05939464805749E-4</v>
      </c>
      <c r="L25" s="3">
        <f t="shared" si="10"/>
        <v>3.8221387394461003E-8</v>
      </c>
      <c r="M25" s="3">
        <f t="shared" ref="M25:M26" si="11">C48</f>
        <v>1</v>
      </c>
      <c r="N25" s="3">
        <f>C51</f>
        <v>1</v>
      </c>
      <c r="O25" s="4"/>
      <c r="P25" s="3"/>
      <c r="Q25" s="3"/>
    </row>
    <row r="26" spans="1:17" x14ac:dyDescent="0.25">
      <c r="A26" t="s">
        <v>26</v>
      </c>
      <c r="B26">
        <v>86.950581395348905</v>
      </c>
      <c r="C26">
        <v>1</v>
      </c>
      <c r="F26" t="s">
        <v>66</v>
      </c>
      <c r="G26" s="3">
        <f t="shared" si="5"/>
        <v>2.9446347047347002E-7</v>
      </c>
      <c r="H26" s="3">
        <f t="shared" si="6"/>
        <v>1.2968217534453799E-18</v>
      </c>
      <c r="I26" s="3">
        <f t="shared" si="7"/>
        <v>5.3081553649469396E-10</v>
      </c>
      <c r="J26" s="3">
        <f>C34</f>
        <v>0.82092211725402098</v>
      </c>
      <c r="K26" s="3">
        <f>C40</f>
        <v>2.5791827645254902E-19</v>
      </c>
      <c r="L26" s="3">
        <f t="shared" si="10"/>
        <v>1.4085614190675901E-26</v>
      </c>
      <c r="M26" s="3">
        <f t="shared" si="11"/>
        <v>7.1473372570590602E-5</v>
      </c>
      <c r="N26" s="3">
        <f>C52</f>
        <v>1.05687814720708E-10</v>
      </c>
      <c r="O26" s="3">
        <f>C54</f>
        <v>1.1259436328540701E-6</v>
      </c>
      <c r="P26" s="4" t="s">
        <v>68</v>
      </c>
      <c r="Q26" s="3"/>
    </row>
    <row r="27" spans="1:17" x14ac:dyDescent="0.25">
      <c r="A27" t="s">
        <v>27</v>
      </c>
      <c r="B27">
        <v>370.13510520487301</v>
      </c>
      <c r="C27" s="1">
        <v>5.3081553649469396E-10</v>
      </c>
      <c r="F27" t="s">
        <v>67</v>
      </c>
      <c r="G27" s="3">
        <f>C11</f>
        <v>1.1259436328540701E-6</v>
      </c>
      <c r="H27" s="3">
        <f>C20</f>
        <v>1.06578688902796E-3</v>
      </c>
      <c r="I27" s="3">
        <f>C28</f>
        <v>2.8005555157880899E-5</v>
      </c>
      <c r="J27" s="3">
        <f>C35</f>
        <v>5.1772978346987201E-16</v>
      </c>
      <c r="K27" s="3">
        <f>C41</f>
        <v>0.55301355587231704</v>
      </c>
      <c r="L27" s="3">
        <f>C46</f>
        <v>1</v>
      </c>
      <c r="M27" s="3">
        <f>C50</f>
        <v>1.22108602939842E-6</v>
      </c>
      <c r="N27" s="3">
        <f>C53</f>
        <v>4.8646792216005201E-9</v>
      </c>
      <c r="O27" s="3">
        <f>C55</f>
        <v>2.0384722932764801E-9</v>
      </c>
      <c r="P27" s="3">
        <f>C56</f>
        <v>4.2224874565929799E-26</v>
      </c>
      <c r="Q27" s="4"/>
    </row>
    <row r="28" spans="1:17" x14ac:dyDescent="0.25">
      <c r="A28" t="s">
        <v>28</v>
      </c>
      <c r="B28">
        <v>-319.25669708566397</v>
      </c>
      <c r="C28" s="1">
        <v>2.8005555157880899E-5</v>
      </c>
    </row>
    <row r="29" spans="1:17" x14ac:dyDescent="0.25">
      <c r="A29" t="s">
        <v>29</v>
      </c>
      <c r="B29">
        <v>-435.31483383121702</v>
      </c>
      <c r="C29" s="1">
        <v>2.0280791981863301E-10</v>
      </c>
    </row>
    <row r="30" spans="1:17" x14ac:dyDescent="0.25">
      <c r="A30" t="s">
        <v>30</v>
      </c>
      <c r="B30">
        <v>-503.76539269554002</v>
      </c>
      <c r="C30" s="1">
        <v>5.0144710672291902E-15</v>
      </c>
    </row>
    <row r="31" spans="1:17" x14ac:dyDescent="0.25">
      <c r="A31" t="s">
        <v>31</v>
      </c>
      <c r="B31">
        <v>-184.21845684803</v>
      </c>
      <c r="C31">
        <v>0.109746545097063</v>
      </c>
    </row>
    <row r="32" spans="1:17" x14ac:dyDescent="0.25">
      <c r="A32" t="s">
        <v>32</v>
      </c>
      <c r="B32">
        <v>-208.86672817922801</v>
      </c>
      <c r="C32">
        <v>1.39562110348232E-3</v>
      </c>
    </row>
    <row r="33" spans="1:3" x14ac:dyDescent="0.25">
      <c r="A33" t="s">
        <v>33</v>
      </c>
      <c r="B33">
        <v>-171.94711538461499</v>
      </c>
      <c r="C33">
        <v>4.81395244837464E-2</v>
      </c>
    </row>
    <row r="34" spans="1:3" x14ac:dyDescent="0.25">
      <c r="A34" t="s">
        <v>34</v>
      </c>
      <c r="B34">
        <v>111.237408424908</v>
      </c>
      <c r="C34">
        <v>0.82092211725402098</v>
      </c>
    </row>
    <row r="35" spans="1:3" x14ac:dyDescent="0.25">
      <c r="A35" t="s">
        <v>35</v>
      </c>
      <c r="B35">
        <v>-578.15439386562798</v>
      </c>
      <c r="C35" s="1">
        <v>5.1772978346987201E-16</v>
      </c>
    </row>
    <row r="36" spans="1:3" x14ac:dyDescent="0.25">
      <c r="A36" t="s">
        <v>36</v>
      </c>
      <c r="B36">
        <v>-68.450558864322403</v>
      </c>
      <c r="C36">
        <v>1</v>
      </c>
    </row>
    <row r="37" spans="1:3" x14ac:dyDescent="0.25">
      <c r="A37" t="s">
        <v>37</v>
      </c>
      <c r="B37">
        <v>251.09637698318701</v>
      </c>
      <c r="C37">
        <v>4.6940351691569099E-3</v>
      </c>
    </row>
    <row r="38" spans="1:3" x14ac:dyDescent="0.25">
      <c r="A38" t="s">
        <v>38</v>
      </c>
      <c r="B38">
        <v>226.44810565198901</v>
      </c>
      <c r="C38">
        <v>3.7617124735562601E-4</v>
      </c>
    </row>
    <row r="39" spans="1:3" x14ac:dyDescent="0.25">
      <c r="A39" t="s">
        <v>39</v>
      </c>
      <c r="B39">
        <v>263.367718446602</v>
      </c>
      <c r="C39">
        <v>1.05939464805749E-4</v>
      </c>
    </row>
    <row r="40" spans="1:3" x14ac:dyDescent="0.25">
      <c r="A40" t="s">
        <v>40</v>
      </c>
      <c r="B40">
        <v>546.55224225612596</v>
      </c>
      <c r="C40" s="1">
        <v>2.5791827645254902E-19</v>
      </c>
    </row>
    <row r="41" spans="1:3" x14ac:dyDescent="0.25">
      <c r="A41" t="s">
        <v>41</v>
      </c>
      <c r="B41">
        <v>-142.83956003441099</v>
      </c>
      <c r="C41">
        <v>0.55301355587231704</v>
      </c>
    </row>
    <row r="42" spans="1:3" x14ac:dyDescent="0.25">
      <c r="A42" t="s">
        <v>42</v>
      </c>
      <c r="B42">
        <v>319.54693584750999</v>
      </c>
      <c r="C42" s="1">
        <v>2.9261433199549501E-5</v>
      </c>
    </row>
    <row r="43" spans="1:3" x14ac:dyDescent="0.25">
      <c r="A43" t="s">
        <v>43</v>
      </c>
      <c r="B43">
        <v>294.89866451631201</v>
      </c>
      <c r="C43" s="1">
        <v>7.5638786806697501E-8</v>
      </c>
    </row>
    <row r="44" spans="1:3" x14ac:dyDescent="0.25">
      <c r="A44" t="s">
        <v>44</v>
      </c>
      <c r="B44">
        <v>331.81827731092397</v>
      </c>
      <c r="C44" s="1">
        <v>3.8221387394461003E-8</v>
      </c>
    </row>
    <row r="45" spans="1:3" x14ac:dyDescent="0.25">
      <c r="A45" t="s">
        <v>45</v>
      </c>
      <c r="B45">
        <v>615.002801120448</v>
      </c>
      <c r="C45" s="1">
        <v>1.4085614190675901E-26</v>
      </c>
    </row>
    <row r="46" spans="1:3" x14ac:dyDescent="0.25">
      <c r="A46" t="s">
        <v>46</v>
      </c>
      <c r="B46">
        <v>-74.389001170088306</v>
      </c>
      <c r="C46">
        <v>1</v>
      </c>
    </row>
    <row r="47" spans="1:3" x14ac:dyDescent="0.25">
      <c r="A47" t="s">
        <v>47</v>
      </c>
      <c r="B47">
        <v>-24.648271331198199</v>
      </c>
      <c r="C47">
        <v>1</v>
      </c>
    </row>
    <row r="48" spans="1:3" x14ac:dyDescent="0.25">
      <c r="A48" t="s">
        <v>48</v>
      </c>
      <c r="B48">
        <v>12.271341463414601</v>
      </c>
      <c r="C48">
        <v>1</v>
      </c>
    </row>
    <row r="49" spans="1:3" x14ac:dyDescent="0.25">
      <c r="A49" t="s">
        <v>49</v>
      </c>
      <c r="B49">
        <v>295.45586527293801</v>
      </c>
      <c r="C49" s="1">
        <v>7.1473372570590602E-5</v>
      </c>
    </row>
    <row r="50" spans="1:3" x14ac:dyDescent="0.25">
      <c r="A50" t="s">
        <v>50</v>
      </c>
      <c r="B50">
        <v>-393.93593701759801</v>
      </c>
      <c r="C50" s="1">
        <v>1.22108602939842E-6</v>
      </c>
    </row>
    <row r="51" spans="1:3" x14ac:dyDescent="0.25">
      <c r="A51" t="s">
        <v>51</v>
      </c>
      <c r="B51">
        <v>36.919612794612803</v>
      </c>
      <c r="C51">
        <v>1</v>
      </c>
    </row>
    <row r="52" spans="1:3" x14ac:dyDescent="0.25">
      <c r="A52" t="s">
        <v>52</v>
      </c>
      <c r="B52">
        <v>320.10413660413701</v>
      </c>
      <c r="C52" s="1">
        <v>1.05687814720708E-10</v>
      </c>
    </row>
    <row r="53" spans="1:3" x14ac:dyDescent="0.25">
      <c r="A53" t="s">
        <v>53</v>
      </c>
      <c r="B53">
        <v>-369.28766568639998</v>
      </c>
      <c r="C53" s="1">
        <v>4.8646792216005201E-9</v>
      </c>
    </row>
    <row r="54" spans="1:3" x14ac:dyDescent="0.25">
      <c r="A54" t="s">
        <v>54</v>
      </c>
      <c r="B54">
        <v>283.18452380952402</v>
      </c>
      <c r="C54" s="1">
        <v>1.1259436328540701E-6</v>
      </c>
    </row>
    <row r="55" spans="1:3" x14ac:dyDescent="0.25">
      <c r="A55" t="s">
        <v>55</v>
      </c>
      <c r="B55">
        <v>-406.20727848101302</v>
      </c>
      <c r="C55" s="1">
        <v>2.0384722932764801E-9</v>
      </c>
    </row>
    <row r="56" spans="1:3" x14ac:dyDescent="0.25">
      <c r="A56" t="s">
        <v>56</v>
      </c>
      <c r="B56">
        <v>-689.39180229053704</v>
      </c>
      <c r="C56" s="1">
        <v>4.2224874565929799E-26</v>
      </c>
    </row>
  </sheetData>
  <conditionalFormatting sqref="G20:I20 G18 G19:H19 G26:P27 G25:N25 G24:M24 G23:L23 G22:K22 G21:J21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6"/>
  <sheetViews>
    <sheetView topLeftCell="E1" workbookViewId="0">
      <selection activeCell="G3" sqref="G3:Q13"/>
    </sheetView>
  </sheetViews>
  <sheetFormatPr defaultRowHeight="15" x14ac:dyDescent="0.25"/>
  <cols>
    <col min="6" max="6" width="4.5703125" bestFit="1" customWidth="1"/>
    <col min="7" max="10" width="7.28515625" bestFit="1" customWidth="1"/>
    <col min="11" max="11" width="6.5703125" bestFit="1" customWidth="1"/>
    <col min="12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-238.78597353939799</v>
      </c>
      <c r="C2">
        <v>1.10506033465231E-4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-449.34029020075502</v>
      </c>
      <c r="C3" s="1">
        <v>2.6515392805940901E-13</v>
      </c>
      <c r="F3" t="s">
        <v>57</v>
      </c>
      <c r="G3" s="2"/>
    </row>
    <row r="4" spans="1:17" x14ac:dyDescent="0.25">
      <c r="A4" t="s">
        <v>4</v>
      </c>
      <c r="B4">
        <v>-244.41283663925199</v>
      </c>
      <c r="C4">
        <v>1.2651474486779801E-3</v>
      </c>
      <c r="F4" t="s">
        <v>58</v>
      </c>
      <c r="G4" s="3">
        <f t="shared" ref="G4:G13" si="0">B2</f>
        <v>-238.78597353939799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-782.31831383287704</v>
      </c>
      <c r="C5" s="1">
        <v>7.5666507762927101E-36</v>
      </c>
      <c r="F5" t="s">
        <v>59</v>
      </c>
      <c r="G5" s="3">
        <f t="shared" si="0"/>
        <v>-449.34029020075502</v>
      </c>
      <c r="H5" s="3">
        <f t="shared" ref="H5:H13" si="1">B12</f>
        <v>-210.55431666135701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-241.50685915391799</v>
      </c>
      <c r="C6">
        <v>1.0253317513843399E-3</v>
      </c>
      <c r="F6" t="s">
        <v>60</v>
      </c>
      <c r="G6" s="3">
        <f t="shared" si="0"/>
        <v>-244.41283663925199</v>
      </c>
      <c r="H6" s="3">
        <f t="shared" si="1"/>
        <v>-5.62686309985361</v>
      </c>
      <c r="I6" s="3">
        <f t="shared" ref="I6:I13" si="2">B21</f>
        <v>204.927453561504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1.72602668334389</v>
      </c>
      <c r="C7">
        <v>1</v>
      </c>
      <c r="F7" t="s">
        <v>61</v>
      </c>
      <c r="G7" s="3">
        <f t="shared" si="0"/>
        <v>-782.31831383287704</v>
      </c>
      <c r="H7" s="3">
        <f t="shared" si="1"/>
        <v>-543.53234029347902</v>
      </c>
      <c r="I7" s="3">
        <f t="shared" si="2"/>
        <v>-332.97802363212202</v>
      </c>
      <c r="J7" s="3">
        <f t="shared" ref="J7:J13" si="3">B29</f>
        <v>-537.90547719362496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-440.49987049986998</v>
      </c>
      <c r="C8" s="1">
        <v>1.8727035311177501E-17</v>
      </c>
      <c r="F8" t="s">
        <v>63</v>
      </c>
      <c r="G8" s="3">
        <f t="shared" si="0"/>
        <v>-241.50685915391799</v>
      </c>
      <c r="H8" s="3">
        <f t="shared" si="1"/>
        <v>-2.7208856145198301</v>
      </c>
      <c r="I8" s="3">
        <f t="shared" si="2"/>
        <v>207.83343104683701</v>
      </c>
      <c r="J8" s="3">
        <f t="shared" si="3"/>
        <v>2.9059774853337799</v>
      </c>
      <c r="K8" s="3">
        <f t="shared" ref="K8:K13" si="4">B36</f>
        <v>540.81145467895897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-181.30183223297001</v>
      </c>
      <c r="C9">
        <v>1.48904581618996E-2</v>
      </c>
      <c r="F9" t="s">
        <v>62</v>
      </c>
      <c r="G9" s="3">
        <f t="shared" si="0"/>
        <v>1.72602668334389</v>
      </c>
      <c r="H9" s="3">
        <f t="shared" si="1"/>
        <v>240.51200022274199</v>
      </c>
      <c r="I9" s="3">
        <f t="shared" si="2"/>
        <v>451.06631688409902</v>
      </c>
      <c r="J9" s="3">
        <f t="shared" si="3"/>
        <v>246.13886332259599</v>
      </c>
      <c r="K9" s="3">
        <f t="shared" si="4"/>
        <v>784.04434051622104</v>
      </c>
      <c r="L9" s="3">
        <f>B42</f>
        <v>243.23288583726199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-290.50505843362998</v>
      </c>
      <c r="C10" s="1">
        <v>6.7833171094053104E-6</v>
      </c>
      <c r="F10" t="s">
        <v>64</v>
      </c>
      <c r="G10" s="3">
        <f t="shared" si="0"/>
        <v>-440.49987049986998</v>
      </c>
      <c r="H10" s="3">
        <f t="shared" si="1"/>
        <v>-201.713896960472</v>
      </c>
      <c r="I10" s="3">
        <f t="shared" si="2"/>
        <v>8.8404197008848104</v>
      </c>
      <c r="J10" s="3">
        <f t="shared" si="3"/>
        <v>-196.08703386061899</v>
      </c>
      <c r="K10" s="3">
        <f t="shared" si="4"/>
        <v>341.81844333300597</v>
      </c>
      <c r="L10" s="3">
        <f>B43</f>
        <v>-198.993011345952</v>
      </c>
      <c r="M10" s="3">
        <f>B47</f>
        <v>-442.22589718321399</v>
      </c>
      <c r="N10" s="4"/>
      <c r="O10" s="3"/>
      <c r="P10" s="3"/>
      <c r="Q10" s="3"/>
    </row>
    <row r="11" spans="1:17" x14ac:dyDescent="0.25">
      <c r="A11" t="s">
        <v>11</v>
      </c>
      <c r="B11">
        <v>-864.89229687330999</v>
      </c>
      <c r="C11" s="1">
        <v>1.0326368415698299E-37</v>
      </c>
      <c r="F11" t="s">
        <v>65</v>
      </c>
      <c r="G11" s="3">
        <f t="shared" si="0"/>
        <v>-181.30183223297001</v>
      </c>
      <c r="H11" s="3">
        <f t="shared" si="1"/>
        <v>57.484141306428199</v>
      </c>
      <c r="I11" s="3">
        <f t="shared" si="2"/>
        <v>268.03845796778501</v>
      </c>
      <c r="J11" s="3">
        <f t="shared" si="3"/>
        <v>63.111004406281801</v>
      </c>
      <c r="K11" s="3">
        <f t="shared" si="4"/>
        <v>601.01648159990702</v>
      </c>
      <c r="L11" s="3">
        <f>B44</f>
        <v>60.2050269209481</v>
      </c>
      <c r="M11" s="3">
        <f>B48</f>
        <v>-183.02785891631399</v>
      </c>
      <c r="N11" s="3">
        <f>B51</f>
        <v>259.19803826690099</v>
      </c>
      <c r="O11" s="4"/>
      <c r="P11" s="3"/>
      <c r="Q11" s="3"/>
    </row>
    <row r="12" spans="1:17" x14ac:dyDescent="0.25">
      <c r="A12" t="s">
        <v>12</v>
      </c>
      <c r="B12">
        <v>-210.55431666135701</v>
      </c>
      <c r="C12">
        <v>7.2741448339512797E-4</v>
      </c>
      <c r="F12" t="s">
        <v>66</v>
      </c>
      <c r="G12" s="3">
        <f t="shared" si="0"/>
        <v>-290.50505843362998</v>
      </c>
      <c r="H12" s="3">
        <f t="shared" si="1"/>
        <v>-51.719084894231699</v>
      </c>
      <c r="I12" s="3">
        <f t="shared" si="2"/>
        <v>158.83523176712501</v>
      </c>
      <c r="J12" s="3">
        <f t="shared" si="3"/>
        <v>-46.092221794378098</v>
      </c>
      <c r="K12" s="3">
        <f t="shared" si="4"/>
        <v>491.813255399247</v>
      </c>
      <c r="L12" s="3">
        <f>B45</f>
        <v>-48.998199279711898</v>
      </c>
      <c r="M12" s="3">
        <f>B49</f>
        <v>-292.23108511697399</v>
      </c>
      <c r="N12" s="3">
        <f>B52</f>
        <v>149.994812066241</v>
      </c>
      <c r="O12" s="3">
        <f>B54</f>
        <v>-109.20322620066</v>
      </c>
      <c r="P12" s="4"/>
      <c r="Q12" s="3"/>
    </row>
    <row r="13" spans="1:17" x14ac:dyDescent="0.25">
      <c r="A13" t="s">
        <v>13</v>
      </c>
      <c r="B13">
        <v>-5.62686309985361</v>
      </c>
      <c r="C13">
        <v>1</v>
      </c>
      <c r="F13" t="s">
        <v>67</v>
      </c>
      <c r="G13" s="3">
        <f t="shared" si="0"/>
        <v>-864.89229687330999</v>
      </c>
      <c r="H13" s="3">
        <f t="shared" si="1"/>
        <v>-626.10632333391095</v>
      </c>
      <c r="I13" s="3">
        <f t="shared" si="2"/>
        <v>-415.552006672554</v>
      </c>
      <c r="J13" s="3">
        <f t="shared" si="3"/>
        <v>-620.47946023405802</v>
      </c>
      <c r="K13" s="3">
        <f t="shared" si="4"/>
        <v>-82.573983040432594</v>
      </c>
      <c r="L13" s="3">
        <f>B46</f>
        <v>-623.38543771939203</v>
      </c>
      <c r="M13" s="3">
        <f>B50</f>
        <v>-866.61832355665297</v>
      </c>
      <c r="N13" s="3">
        <f>B53</f>
        <v>-424.39242637343898</v>
      </c>
      <c r="O13" s="3">
        <f>B55</f>
        <v>-683.59046464033997</v>
      </c>
      <c r="P13" s="3">
        <f>B56</f>
        <v>-574.38723843968</v>
      </c>
      <c r="Q13" s="4"/>
    </row>
    <row r="14" spans="1:17" x14ac:dyDescent="0.25">
      <c r="A14" t="s">
        <v>14</v>
      </c>
      <c r="B14">
        <v>-543.53234029347902</v>
      </c>
      <c r="C14" s="1">
        <v>3.7299211595144998E-22</v>
      </c>
    </row>
    <row r="15" spans="1:17" x14ac:dyDescent="0.25">
      <c r="A15" t="s">
        <v>15</v>
      </c>
      <c r="B15">
        <v>-2.7208856145198301</v>
      </c>
      <c r="C15">
        <v>1</v>
      </c>
    </row>
    <row r="16" spans="1:17" x14ac:dyDescent="0.25">
      <c r="A16" t="s">
        <v>16</v>
      </c>
      <c r="B16">
        <v>240.51200022274199</v>
      </c>
      <c r="C16">
        <v>1.0253317513843399E-3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-201.713896960472</v>
      </c>
      <c r="C17" s="1">
        <v>1.6218560292884801E-5</v>
      </c>
      <c r="F17" t="s">
        <v>57</v>
      </c>
      <c r="G17" s="2"/>
    </row>
    <row r="18" spans="1:17" x14ac:dyDescent="0.25">
      <c r="A18" t="s">
        <v>18</v>
      </c>
      <c r="B18">
        <v>57.484141306428199</v>
      </c>
      <c r="C18">
        <v>1</v>
      </c>
      <c r="F18" t="s">
        <v>58</v>
      </c>
      <c r="G18" s="3">
        <f>C2</f>
        <v>1.10506033465231E-4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-51.719084894231699</v>
      </c>
      <c r="C19">
        <v>1</v>
      </c>
      <c r="F19" t="s">
        <v>59</v>
      </c>
      <c r="G19" s="3">
        <f t="shared" ref="G19:G26" si="5">C3</f>
        <v>2.6515392805940901E-13</v>
      </c>
      <c r="H19" s="3">
        <f>C12</f>
        <v>7.2741448339512797E-4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-626.10632333391095</v>
      </c>
      <c r="C20" s="1">
        <v>2.3254752744040801E-24</v>
      </c>
      <c r="F20" t="s">
        <v>60</v>
      </c>
      <c r="G20" s="3">
        <f t="shared" si="5"/>
        <v>1.2651474486779801E-3</v>
      </c>
      <c r="H20" s="3">
        <f t="shared" ref="H20:H26" si="6">C13</f>
        <v>1</v>
      </c>
      <c r="I20" s="3">
        <f>C21</f>
        <v>9.7584309061777407E-3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204.927453561504</v>
      </c>
      <c r="C21">
        <v>9.7584309061777407E-3</v>
      </c>
      <c r="F21" t="s">
        <v>61</v>
      </c>
      <c r="G21" s="3">
        <f t="shared" si="5"/>
        <v>7.5666507762927101E-36</v>
      </c>
      <c r="H21" s="3">
        <f t="shared" si="6"/>
        <v>3.7299211595144998E-22</v>
      </c>
      <c r="I21" s="3">
        <f t="shared" ref="I21:I26" si="7">C22</f>
        <v>8.1205237470931E-7</v>
      </c>
      <c r="J21" s="3">
        <f>C29</f>
        <v>3.2649917365209702E-16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-332.97802363212202</v>
      </c>
      <c r="C22" s="1">
        <v>8.1205237470931E-7</v>
      </c>
      <c r="F22" t="s">
        <v>63</v>
      </c>
      <c r="G22" s="3">
        <f t="shared" si="5"/>
        <v>1.0253317513843399E-3</v>
      </c>
      <c r="H22" s="3">
        <f t="shared" si="6"/>
        <v>1</v>
      </c>
      <c r="I22" s="3">
        <f t="shared" si="7"/>
        <v>5.6356153079705398E-3</v>
      </c>
      <c r="J22" s="3">
        <f>C30</f>
        <v>1</v>
      </c>
      <c r="K22" s="3">
        <f>C36</f>
        <v>2.5799930115976899E-17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207.83343104683701</v>
      </c>
      <c r="C23">
        <v>5.6356153079705398E-3</v>
      </c>
      <c r="F23" t="s">
        <v>62</v>
      </c>
      <c r="G23" s="3">
        <f t="shared" si="5"/>
        <v>1</v>
      </c>
      <c r="H23" s="3">
        <f t="shared" si="6"/>
        <v>1.0253317513843399E-3</v>
      </c>
      <c r="I23" s="3">
        <f t="shared" si="7"/>
        <v>5.8540043626453195E-11</v>
      </c>
      <c r="J23" s="3">
        <f t="shared" ref="J23" si="8">C31</f>
        <v>4.2545562735418103E-3</v>
      </c>
      <c r="K23" s="3">
        <f t="shared" ref="K23:K25" si="9">C37</f>
        <v>5.0831399209230903E-30</v>
      </c>
      <c r="L23" s="3">
        <f>C42</f>
        <v>3.7118544575629299E-3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451.06631688409902</v>
      </c>
      <c r="C24" s="1">
        <v>5.8540043626453195E-11</v>
      </c>
      <c r="F24" t="s">
        <v>64</v>
      </c>
      <c r="G24" s="3">
        <f t="shared" si="5"/>
        <v>1.8727035311177501E-17</v>
      </c>
      <c r="H24" s="3">
        <f t="shared" si="6"/>
        <v>1.6218560292884801E-5</v>
      </c>
      <c r="I24" s="3">
        <f t="shared" si="7"/>
        <v>1</v>
      </c>
      <c r="J24" s="3">
        <f>C32</f>
        <v>2.7622343946648201E-3</v>
      </c>
      <c r="K24" s="3">
        <f>C38</f>
        <v>1.3414262884972E-9</v>
      </c>
      <c r="L24" s="3">
        <f t="shared" ref="L24:L26" si="10">C43</f>
        <v>1.18452911070772E-3</v>
      </c>
      <c r="M24" s="3">
        <f>C47</f>
        <v>1.74270549470957E-13</v>
      </c>
      <c r="N24" s="4"/>
      <c r="O24" s="3"/>
      <c r="P24" s="3"/>
      <c r="Q24" s="3"/>
    </row>
    <row r="25" spans="1:17" x14ac:dyDescent="0.25">
      <c r="A25" t="s">
        <v>25</v>
      </c>
      <c r="B25">
        <v>8.8404197008848104</v>
      </c>
      <c r="C25">
        <v>1</v>
      </c>
      <c r="F25" t="s">
        <v>65</v>
      </c>
      <c r="G25" s="3">
        <f t="shared" si="5"/>
        <v>1.48904581618996E-2</v>
      </c>
      <c r="H25" s="3">
        <f t="shared" si="6"/>
        <v>1</v>
      </c>
      <c r="I25" s="3">
        <f t="shared" si="7"/>
        <v>1.30021134318573E-5</v>
      </c>
      <c r="J25" s="3">
        <f>C33</f>
        <v>1</v>
      </c>
      <c r="K25" s="3">
        <f t="shared" si="9"/>
        <v>1.26863325591999E-24</v>
      </c>
      <c r="L25" s="3">
        <f t="shared" si="10"/>
        <v>1</v>
      </c>
      <c r="M25" s="3">
        <f t="shared" ref="M25:M26" si="11">C48</f>
        <v>4.0038834278802997E-2</v>
      </c>
      <c r="N25" s="3">
        <f>C51</f>
        <v>1.03047836705507E-7</v>
      </c>
      <c r="O25" s="4"/>
      <c r="P25" s="3"/>
      <c r="Q25" s="3"/>
    </row>
    <row r="26" spans="1:17" x14ac:dyDescent="0.25">
      <c r="A26" t="s">
        <v>26</v>
      </c>
      <c r="B26">
        <v>268.03845796778501</v>
      </c>
      <c r="C26" s="1">
        <v>1.30021134318573E-5</v>
      </c>
      <c r="F26" t="s">
        <v>66</v>
      </c>
      <c r="G26" s="3">
        <f t="shared" si="5"/>
        <v>6.7833171094053104E-6</v>
      </c>
      <c r="H26" s="3">
        <f t="shared" si="6"/>
        <v>1</v>
      </c>
      <c r="I26" s="3">
        <f t="shared" si="7"/>
        <v>5.00680111898976E-2</v>
      </c>
      <c r="J26" s="3">
        <f>C34</f>
        <v>1</v>
      </c>
      <c r="K26" s="3">
        <f>C40</f>
        <v>1.0122332590533999E-15</v>
      </c>
      <c r="L26" s="3">
        <f t="shared" si="10"/>
        <v>1</v>
      </c>
      <c r="M26" s="3">
        <f t="shared" si="11"/>
        <v>7.8641493783383697E-5</v>
      </c>
      <c r="N26" s="3">
        <f>C52</f>
        <v>1.5958725431746701E-2</v>
      </c>
      <c r="O26" s="3">
        <f>C54</f>
        <v>0.42417621458652999</v>
      </c>
      <c r="P26" s="4" t="s">
        <v>68</v>
      </c>
      <c r="Q26" s="3"/>
    </row>
    <row r="27" spans="1:17" x14ac:dyDescent="0.25">
      <c r="A27" t="s">
        <v>27</v>
      </c>
      <c r="B27">
        <v>158.83523176712501</v>
      </c>
      <c r="C27">
        <v>5.00680111898976E-2</v>
      </c>
      <c r="F27" t="s">
        <v>67</v>
      </c>
      <c r="G27" s="3">
        <f>C11</f>
        <v>1.0326368415698299E-37</v>
      </c>
      <c r="H27" s="3">
        <f>C20</f>
        <v>2.3254752744040801E-24</v>
      </c>
      <c r="I27" s="3">
        <f>C28</f>
        <v>4.28243016726538E-9</v>
      </c>
      <c r="J27" s="3">
        <f>C35</f>
        <v>1.16224788415276E-18</v>
      </c>
      <c r="K27" s="3">
        <f>C41</f>
        <v>1</v>
      </c>
      <c r="L27" s="3">
        <f>C46</f>
        <v>9.4049568354905201E-20</v>
      </c>
      <c r="M27" s="3">
        <f>C50</f>
        <v>2.5628143853496498E-32</v>
      </c>
      <c r="N27" s="3">
        <f>C53</f>
        <v>4.5076226078062602E-12</v>
      </c>
      <c r="O27" s="3">
        <f>C55</f>
        <v>8.2313814485473302E-27</v>
      </c>
      <c r="P27" s="3">
        <f>C56</f>
        <v>3.6757314111643301E-18</v>
      </c>
      <c r="Q27" s="4"/>
    </row>
    <row r="28" spans="1:17" x14ac:dyDescent="0.25">
      <c r="A28" t="s">
        <v>28</v>
      </c>
      <c r="B28">
        <v>-415.552006672554</v>
      </c>
      <c r="C28" s="1">
        <v>4.28243016726538E-9</v>
      </c>
    </row>
    <row r="29" spans="1:17" x14ac:dyDescent="0.25">
      <c r="A29" t="s">
        <v>29</v>
      </c>
      <c r="B29">
        <v>-537.90547719362496</v>
      </c>
      <c r="C29" s="1">
        <v>3.2649917365209702E-16</v>
      </c>
    </row>
    <row r="30" spans="1:17" x14ac:dyDescent="0.25">
      <c r="A30" t="s">
        <v>30</v>
      </c>
      <c r="B30">
        <v>2.9059774853337799</v>
      </c>
      <c r="C30">
        <v>1</v>
      </c>
    </row>
    <row r="31" spans="1:17" x14ac:dyDescent="0.25">
      <c r="A31" t="s">
        <v>31</v>
      </c>
      <c r="B31">
        <v>246.13886332259599</v>
      </c>
      <c r="C31">
        <v>4.2545562735418103E-3</v>
      </c>
    </row>
    <row r="32" spans="1:17" x14ac:dyDescent="0.25">
      <c r="A32" t="s">
        <v>32</v>
      </c>
      <c r="B32">
        <v>-196.08703386061899</v>
      </c>
      <c r="C32">
        <v>2.7622343946648201E-3</v>
      </c>
    </row>
    <row r="33" spans="1:3" x14ac:dyDescent="0.25">
      <c r="A33" t="s">
        <v>33</v>
      </c>
      <c r="B33">
        <v>63.111004406281801</v>
      </c>
      <c r="C33">
        <v>1</v>
      </c>
    </row>
    <row r="34" spans="1:3" x14ac:dyDescent="0.25">
      <c r="A34" t="s">
        <v>34</v>
      </c>
      <c r="B34">
        <v>-46.092221794378098</v>
      </c>
      <c r="C34">
        <v>1</v>
      </c>
    </row>
    <row r="35" spans="1:3" x14ac:dyDescent="0.25">
      <c r="A35" t="s">
        <v>35</v>
      </c>
      <c r="B35">
        <v>-620.47946023405802</v>
      </c>
      <c r="C35" s="1">
        <v>1.16224788415276E-18</v>
      </c>
    </row>
    <row r="36" spans="1:3" x14ac:dyDescent="0.25">
      <c r="A36" t="s">
        <v>36</v>
      </c>
      <c r="B36">
        <v>540.81145467895897</v>
      </c>
      <c r="C36" s="1">
        <v>2.5799930115976899E-17</v>
      </c>
    </row>
    <row r="37" spans="1:3" x14ac:dyDescent="0.25">
      <c r="A37" t="s">
        <v>37</v>
      </c>
      <c r="B37">
        <v>784.04434051622104</v>
      </c>
      <c r="C37" s="1">
        <v>5.0831399209230903E-30</v>
      </c>
    </row>
    <row r="38" spans="1:3" x14ac:dyDescent="0.25">
      <c r="A38" t="s">
        <v>38</v>
      </c>
      <c r="B38">
        <v>341.81844333300597</v>
      </c>
      <c r="C38" s="1">
        <v>1.3414262884972E-9</v>
      </c>
    </row>
    <row r="39" spans="1:3" x14ac:dyDescent="0.25">
      <c r="A39" t="s">
        <v>39</v>
      </c>
      <c r="B39">
        <v>601.01648159990702</v>
      </c>
      <c r="C39" s="1">
        <v>1.26863325591999E-24</v>
      </c>
    </row>
    <row r="40" spans="1:3" x14ac:dyDescent="0.25">
      <c r="A40" t="s">
        <v>40</v>
      </c>
      <c r="B40">
        <v>491.813255399247</v>
      </c>
      <c r="C40" s="1">
        <v>1.0122332590533999E-15</v>
      </c>
    </row>
    <row r="41" spans="1:3" x14ac:dyDescent="0.25">
      <c r="A41" t="s">
        <v>41</v>
      </c>
      <c r="B41">
        <v>-82.573983040432594</v>
      </c>
      <c r="C41">
        <v>1</v>
      </c>
    </row>
    <row r="42" spans="1:3" x14ac:dyDescent="0.25">
      <c r="A42" t="s">
        <v>42</v>
      </c>
      <c r="B42">
        <v>243.23288583726199</v>
      </c>
      <c r="C42">
        <v>3.7118544575629299E-3</v>
      </c>
    </row>
    <row r="43" spans="1:3" x14ac:dyDescent="0.25">
      <c r="A43" t="s">
        <v>43</v>
      </c>
      <c r="B43">
        <v>-198.993011345952</v>
      </c>
      <c r="C43">
        <v>1.18452911070772E-3</v>
      </c>
    </row>
    <row r="44" spans="1:3" x14ac:dyDescent="0.25">
      <c r="A44" t="s">
        <v>44</v>
      </c>
      <c r="B44">
        <v>60.2050269209481</v>
      </c>
      <c r="C44">
        <v>1</v>
      </c>
    </row>
    <row r="45" spans="1:3" x14ac:dyDescent="0.25">
      <c r="A45" t="s">
        <v>45</v>
      </c>
      <c r="B45">
        <v>-48.998199279711898</v>
      </c>
      <c r="C45">
        <v>1</v>
      </c>
    </row>
    <row r="46" spans="1:3" x14ac:dyDescent="0.25">
      <c r="A46" t="s">
        <v>46</v>
      </c>
      <c r="B46">
        <v>-623.38543771939203</v>
      </c>
      <c r="C46" s="1">
        <v>9.4049568354905201E-20</v>
      </c>
    </row>
    <row r="47" spans="1:3" x14ac:dyDescent="0.25">
      <c r="A47" t="s">
        <v>47</v>
      </c>
      <c r="B47">
        <v>-442.22589718321399</v>
      </c>
      <c r="C47" s="1">
        <v>1.74270549470957E-13</v>
      </c>
    </row>
    <row r="48" spans="1:3" x14ac:dyDescent="0.25">
      <c r="A48" t="s">
        <v>48</v>
      </c>
      <c r="B48">
        <v>-183.02785891631399</v>
      </c>
      <c r="C48">
        <v>4.0038834278802997E-2</v>
      </c>
    </row>
    <row r="49" spans="1:3" x14ac:dyDescent="0.25">
      <c r="A49" t="s">
        <v>49</v>
      </c>
      <c r="B49">
        <v>-292.23108511697399</v>
      </c>
      <c r="C49" s="1">
        <v>7.8641493783383697E-5</v>
      </c>
    </row>
    <row r="50" spans="1:3" x14ac:dyDescent="0.25">
      <c r="A50" t="s">
        <v>50</v>
      </c>
      <c r="B50">
        <v>-866.61832355665297</v>
      </c>
      <c r="C50" s="1">
        <v>2.5628143853496498E-32</v>
      </c>
    </row>
    <row r="51" spans="1:3" x14ac:dyDescent="0.25">
      <c r="A51" t="s">
        <v>51</v>
      </c>
      <c r="B51">
        <v>259.19803826690099</v>
      </c>
      <c r="C51" s="1">
        <v>1.03047836705507E-7</v>
      </c>
    </row>
    <row r="52" spans="1:3" x14ac:dyDescent="0.25">
      <c r="A52" t="s">
        <v>52</v>
      </c>
      <c r="B52">
        <v>149.994812066241</v>
      </c>
      <c r="C52">
        <v>1.5958725431746701E-2</v>
      </c>
    </row>
    <row r="53" spans="1:3" x14ac:dyDescent="0.25">
      <c r="A53" t="s">
        <v>53</v>
      </c>
      <c r="B53">
        <v>-424.39242637343898</v>
      </c>
      <c r="C53" s="1">
        <v>4.5076226078062602E-12</v>
      </c>
    </row>
    <row r="54" spans="1:3" x14ac:dyDescent="0.25">
      <c r="A54" t="s">
        <v>54</v>
      </c>
      <c r="B54">
        <v>-109.20322620066</v>
      </c>
      <c r="C54">
        <v>0.42417621458652999</v>
      </c>
    </row>
    <row r="55" spans="1:3" x14ac:dyDescent="0.25">
      <c r="A55" t="s">
        <v>55</v>
      </c>
      <c r="B55">
        <v>-683.59046464033997</v>
      </c>
      <c r="C55" s="1">
        <v>8.2313814485473302E-27</v>
      </c>
    </row>
    <row r="56" spans="1:3" x14ac:dyDescent="0.25">
      <c r="A56" t="s">
        <v>56</v>
      </c>
      <c r="B56">
        <v>-574.38723843968</v>
      </c>
      <c r="C56" s="1">
        <v>3.6757314111643301E-18</v>
      </c>
    </row>
  </sheetData>
  <conditionalFormatting sqref="G20:I20 G18 G19:H19 G26:P27 G25:N25 G24:M24 G23:L23 G22:K22 G21:J21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6"/>
  <sheetViews>
    <sheetView topLeftCell="D1" workbookViewId="0">
      <selection activeCell="G3" sqref="G3:P13"/>
    </sheetView>
  </sheetViews>
  <sheetFormatPr defaultRowHeight="15" x14ac:dyDescent="0.25"/>
  <cols>
    <col min="6" max="6" width="4.5703125" bestFit="1" customWidth="1"/>
    <col min="7" max="13" width="7.28515625" bestFit="1" customWidth="1"/>
    <col min="14" max="14" width="6.5703125" bestFit="1" customWidth="1"/>
    <col min="15" max="15" width="7.28515625" bestFit="1" customWidth="1"/>
    <col min="16" max="16" width="6.57031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-160.766938616939</v>
      </c>
      <c r="C2">
        <v>4.77123837557775E-2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222.21357582985499</v>
      </c>
      <c r="C3">
        <v>3.6943470032443698E-3</v>
      </c>
      <c r="F3" t="s">
        <v>57</v>
      </c>
      <c r="G3" s="2"/>
    </row>
    <row r="4" spans="1:17" x14ac:dyDescent="0.25">
      <c r="A4" t="s">
        <v>4</v>
      </c>
      <c r="B4">
        <v>-98.044468634091302</v>
      </c>
      <c r="C4">
        <v>1</v>
      </c>
      <c r="F4" t="s">
        <v>58</v>
      </c>
      <c r="G4" s="3">
        <f t="shared" ref="G4:G13" si="0">B2</f>
        <v>-160.766938616939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-154.16239316239299</v>
      </c>
      <c r="C5">
        <v>0.23315703483254499</v>
      </c>
      <c r="F5" t="s">
        <v>59</v>
      </c>
      <c r="G5" s="3">
        <f t="shared" si="0"/>
        <v>222.21357582985499</v>
      </c>
      <c r="H5" s="3">
        <f t="shared" ref="H5:H13" si="1">B12</f>
        <v>382.98051444679402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-139.985922574158</v>
      </c>
      <c r="C6">
        <v>0.29676454464649998</v>
      </c>
      <c r="F6" t="s">
        <v>60</v>
      </c>
      <c r="G6" s="3">
        <f t="shared" si="0"/>
        <v>-98.044468634091302</v>
      </c>
      <c r="H6" s="3">
        <f t="shared" si="1"/>
        <v>62.722469982847301</v>
      </c>
      <c r="I6" s="3">
        <f t="shared" ref="I6:I13" si="2">B21</f>
        <v>-320.25804446394602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21.587606837606799</v>
      </c>
      <c r="C7">
        <v>1</v>
      </c>
      <c r="F7" t="s">
        <v>61</v>
      </c>
      <c r="G7" s="3">
        <f t="shared" si="0"/>
        <v>-154.16239316239299</v>
      </c>
      <c r="H7" s="3">
        <f t="shared" si="1"/>
        <v>6.6045454545454696</v>
      </c>
      <c r="I7" s="3">
        <f t="shared" si="2"/>
        <v>-376.37596899224798</v>
      </c>
      <c r="J7" s="3">
        <f t="shared" ref="J7:J13" si="3">B29</f>
        <v>-56.117924528301799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-347.21626521626501</v>
      </c>
      <c r="C8" s="1">
        <v>9.9571672914506995E-11</v>
      </c>
      <c r="F8" t="s">
        <v>63</v>
      </c>
      <c r="G8" s="3">
        <f t="shared" si="0"/>
        <v>-139.985922574158</v>
      </c>
      <c r="H8" s="3">
        <f t="shared" si="1"/>
        <v>20.781016042780699</v>
      </c>
      <c r="I8" s="3">
        <f t="shared" si="2"/>
        <v>-362.19949840401301</v>
      </c>
      <c r="J8" s="3">
        <f t="shared" si="3"/>
        <v>-41.941453940066602</v>
      </c>
      <c r="K8" s="3">
        <f t="shared" ref="K8:K13" si="4">B36</f>
        <v>14.176470588235199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146.289987789988</v>
      </c>
      <c r="C9">
        <v>0.15921276737835199</v>
      </c>
      <c r="F9" t="s">
        <v>62</v>
      </c>
      <c r="G9" s="3">
        <f t="shared" si="0"/>
        <v>21.587606837606799</v>
      </c>
      <c r="H9" s="3">
        <f t="shared" si="1"/>
        <v>182.35454545454499</v>
      </c>
      <c r="I9" s="3">
        <f t="shared" si="2"/>
        <v>-200.625968992248</v>
      </c>
      <c r="J9" s="3">
        <f t="shared" si="3"/>
        <v>119.632075471698</v>
      </c>
      <c r="K9" s="3">
        <f t="shared" si="4"/>
        <v>175.75</v>
      </c>
      <c r="L9" s="3">
        <f>B42</f>
        <v>161.57352941176501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-293.68960404674698</v>
      </c>
      <c r="C10" s="1">
        <v>6.4100162250083597E-6</v>
      </c>
      <c r="F10" t="s">
        <v>64</v>
      </c>
      <c r="G10" s="3">
        <f t="shared" si="0"/>
        <v>-347.21626521626501</v>
      </c>
      <c r="H10" s="3">
        <f t="shared" si="1"/>
        <v>-186.44932659932701</v>
      </c>
      <c r="I10" s="3">
        <f t="shared" si="2"/>
        <v>-569.42984104612003</v>
      </c>
      <c r="J10" s="3">
        <f t="shared" si="3"/>
        <v>-249.17179658217401</v>
      </c>
      <c r="K10" s="3">
        <f t="shared" si="4"/>
        <v>-193.053872053872</v>
      </c>
      <c r="L10" s="3">
        <f>B43</f>
        <v>-207.23034264210699</v>
      </c>
      <c r="M10" s="3">
        <f>B47</f>
        <v>-368.803872053872</v>
      </c>
      <c r="N10" s="4"/>
      <c r="O10" s="3"/>
      <c r="P10" s="3"/>
      <c r="Q10" s="3"/>
    </row>
    <row r="11" spans="1:17" x14ac:dyDescent="0.25">
      <c r="A11" t="s">
        <v>11</v>
      </c>
      <c r="B11">
        <v>120.166720761657</v>
      </c>
      <c r="C11">
        <v>1</v>
      </c>
      <c r="F11" t="s">
        <v>65</v>
      </c>
      <c r="G11" s="3">
        <f t="shared" si="0"/>
        <v>146.289987789988</v>
      </c>
      <c r="H11" s="3">
        <f t="shared" si="1"/>
        <v>307.05692640692598</v>
      </c>
      <c r="I11" s="3">
        <f t="shared" si="2"/>
        <v>-75.923588039867099</v>
      </c>
      <c r="J11" s="3">
        <f t="shared" si="3"/>
        <v>244.33445642407901</v>
      </c>
      <c r="K11" s="3">
        <f t="shared" si="4"/>
        <v>300.45238095238102</v>
      </c>
      <c r="L11" s="3">
        <f>B44</f>
        <v>286.275910364146</v>
      </c>
      <c r="M11" s="3">
        <f>B48</f>
        <v>124.70238095238101</v>
      </c>
      <c r="N11" s="3">
        <f>B51</f>
        <v>493.50625300625302</v>
      </c>
      <c r="O11" s="4"/>
      <c r="P11" s="3"/>
      <c r="Q11" s="3"/>
    </row>
    <row r="12" spans="1:17" x14ac:dyDescent="0.25">
      <c r="A12" t="s">
        <v>12</v>
      </c>
      <c r="B12">
        <v>382.98051444679402</v>
      </c>
      <c r="C12" s="1">
        <v>1.1313698275540499E-12</v>
      </c>
      <c r="F12" t="s">
        <v>66</v>
      </c>
      <c r="G12" s="3">
        <f t="shared" si="0"/>
        <v>-293.68960404674698</v>
      </c>
      <c r="H12" s="3">
        <f t="shared" si="1"/>
        <v>-132.92266542980801</v>
      </c>
      <c r="I12" s="3">
        <f t="shared" si="2"/>
        <v>-515.90317987660205</v>
      </c>
      <c r="J12" s="3">
        <f t="shared" si="3"/>
        <v>-195.645135412656</v>
      </c>
      <c r="K12" s="3">
        <f t="shared" si="4"/>
        <v>-139.52721088435399</v>
      </c>
      <c r="L12" s="3">
        <f>B45</f>
        <v>-153.70368147258901</v>
      </c>
      <c r="M12" s="3">
        <f>B49</f>
        <v>-315.27721088435402</v>
      </c>
      <c r="N12" s="3">
        <f>B52</f>
        <v>53.526661169518299</v>
      </c>
      <c r="O12" s="3">
        <f>B54</f>
        <v>-439.97959183673498</v>
      </c>
      <c r="P12" s="4"/>
      <c r="Q12" s="3"/>
    </row>
    <row r="13" spans="1:17" x14ac:dyDescent="0.25">
      <c r="A13" t="s">
        <v>13</v>
      </c>
      <c r="B13">
        <v>62.722469982847301</v>
      </c>
      <c r="C13">
        <v>1</v>
      </c>
      <c r="F13" t="s">
        <v>67</v>
      </c>
      <c r="G13" s="3">
        <f t="shared" si="0"/>
        <v>120.166720761657</v>
      </c>
      <c r="H13" s="3">
        <f t="shared" si="1"/>
        <v>280.93365937859602</v>
      </c>
      <c r="I13" s="3">
        <f t="shared" si="2"/>
        <v>-102.046855068197</v>
      </c>
      <c r="J13" s="3">
        <f t="shared" si="3"/>
        <v>218.21118939574899</v>
      </c>
      <c r="K13" s="3">
        <f t="shared" si="4"/>
        <v>274.329113924051</v>
      </c>
      <c r="L13" s="3">
        <f>B46</f>
        <v>260.15264333581501</v>
      </c>
      <c r="M13" s="3">
        <f>B50</f>
        <v>98.579113924050603</v>
      </c>
      <c r="N13" s="3">
        <f>B53</f>
        <v>467.382985977923</v>
      </c>
      <c r="O13" s="3">
        <f>B55</f>
        <v>-26.1232670283304</v>
      </c>
      <c r="P13" s="3">
        <f>B56</f>
        <v>413.856324808404</v>
      </c>
      <c r="Q13" s="4"/>
    </row>
    <row r="14" spans="1:17" x14ac:dyDescent="0.25">
      <c r="A14" t="s">
        <v>14</v>
      </c>
      <c r="B14">
        <v>6.6045454545454696</v>
      </c>
      <c r="C14">
        <v>1</v>
      </c>
    </row>
    <row r="15" spans="1:17" x14ac:dyDescent="0.25">
      <c r="A15" t="s">
        <v>15</v>
      </c>
      <c r="B15">
        <v>20.781016042780699</v>
      </c>
      <c r="C15">
        <v>1</v>
      </c>
    </row>
    <row r="16" spans="1:17" x14ac:dyDescent="0.25">
      <c r="A16" t="s">
        <v>16</v>
      </c>
      <c r="B16">
        <v>182.35454545454499</v>
      </c>
      <c r="C16">
        <v>4.77123837557775E-2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-186.44932659932701</v>
      </c>
      <c r="C17">
        <v>1.2929828842169299E-4</v>
      </c>
      <c r="F17" t="s">
        <v>57</v>
      </c>
      <c r="G17" s="2"/>
    </row>
    <row r="18" spans="1:17" x14ac:dyDescent="0.25">
      <c r="A18" t="s">
        <v>18</v>
      </c>
      <c r="B18">
        <v>307.05692640692598</v>
      </c>
      <c r="C18" s="1">
        <v>1.6655332489561199E-9</v>
      </c>
      <c r="F18" t="s">
        <v>58</v>
      </c>
      <c r="G18" s="3">
        <f>C2</f>
        <v>4.77123837557775E-2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-132.92266542980801</v>
      </c>
      <c r="C19">
        <v>0.13939618673142801</v>
      </c>
      <c r="F19" t="s">
        <v>59</v>
      </c>
      <c r="G19" s="3">
        <f t="shared" ref="G19:G26" si="5">C3</f>
        <v>3.6943470032443698E-3</v>
      </c>
      <c r="H19" s="3">
        <f>C12</f>
        <v>1.1313698275540499E-12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280.93365937859602</v>
      </c>
      <c r="C20" s="1">
        <v>8.1062318168351194E-5</v>
      </c>
      <c r="F20" t="s">
        <v>60</v>
      </c>
      <c r="G20" s="3">
        <f t="shared" si="5"/>
        <v>1</v>
      </c>
      <c r="H20" s="3">
        <f t="shared" ref="H20:H26" si="6">C13</f>
        <v>1</v>
      </c>
      <c r="I20" s="3">
        <f>C21</f>
        <v>2.8567685075512301E-6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-320.25804446394602</v>
      </c>
      <c r="C21" s="1">
        <v>2.8567685075512301E-6</v>
      </c>
      <c r="F21" t="s">
        <v>61</v>
      </c>
      <c r="G21" s="3">
        <f t="shared" si="5"/>
        <v>0.23315703483254499</v>
      </c>
      <c r="H21" s="3">
        <f t="shared" si="6"/>
        <v>1</v>
      </c>
      <c r="I21" s="3">
        <f t="shared" ref="I21:I26" si="7">C22</f>
        <v>1.3426724480020101E-8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-376.37596899224798</v>
      </c>
      <c r="C22" s="1">
        <v>1.3426724480020101E-8</v>
      </c>
      <c r="F22" t="s">
        <v>63</v>
      </c>
      <c r="G22" s="3">
        <f t="shared" si="5"/>
        <v>0.29676454464649998</v>
      </c>
      <c r="H22" s="3">
        <f t="shared" si="6"/>
        <v>1</v>
      </c>
      <c r="I22" s="3">
        <f t="shared" si="7"/>
        <v>1.3426724480020101E-8</v>
      </c>
      <c r="J22" s="3">
        <f>C30</f>
        <v>1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-362.19949840401301</v>
      </c>
      <c r="C23" s="1">
        <v>1.3426724480020101E-8</v>
      </c>
      <c r="F23" t="s">
        <v>62</v>
      </c>
      <c r="G23" s="3">
        <f t="shared" si="5"/>
        <v>1</v>
      </c>
      <c r="H23" s="3">
        <f t="shared" si="6"/>
        <v>4.77123837557775E-2</v>
      </c>
      <c r="I23" s="3">
        <f t="shared" si="7"/>
        <v>4.5568393142392E-2</v>
      </c>
      <c r="J23" s="3">
        <f t="shared" ref="J23" si="8">C31</f>
        <v>1</v>
      </c>
      <c r="K23" s="3">
        <f t="shared" ref="K23:K25" si="9">C37</f>
        <v>0.18186634263558801</v>
      </c>
      <c r="L23" s="3">
        <f>C42</f>
        <v>0.243584529334887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-200.625968992248</v>
      </c>
      <c r="C24">
        <v>4.5568393142392E-2</v>
      </c>
      <c r="F24" t="s">
        <v>64</v>
      </c>
      <c r="G24" s="3">
        <f t="shared" si="5"/>
        <v>9.9571672914506995E-11</v>
      </c>
      <c r="H24" s="3">
        <f t="shared" si="6"/>
        <v>1.2929828842169299E-4</v>
      </c>
      <c r="I24" s="3">
        <f t="shared" si="7"/>
        <v>4.1237715790846801E-31</v>
      </c>
      <c r="J24" s="3">
        <f>C32</f>
        <v>4.27146391378568E-5</v>
      </c>
      <c r="K24" s="3">
        <f>C38</f>
        <v>5.6935419062586002E-3</v>
      </c>
      <c r="L24" s="3">
        <f t="shared" ref="L24:L26" si="10">C43</f>
        <v>8.2100787387417204E-4</v>
      </c>
      <c r="M24" s="3">
        <f>C47</f>
        <v>2.9144104569111902E-9</v>
      </c>
      <c r="N24" s="4"/>
      <c r="O24" s="3"/>
      <c r="P24" s="3"/>
      <c r="Q24" s="3"/>
    </row>
    <row r="25" spans="1:17" x14ac:dyDescent="0.25">
      <c r="A25" t="s">
        <v>25</v>
      </c>
      <c r="B25">
        <v>-569.42984104612003</v>
      </c>
      <c r="C25" s="1">
        <v>4.1237715790846801E-31</v>
      </c>
      <c r="F25" t="s">
        <v>65</v>
      </c>
      <c r="G25" s="3">
        <f t="shared" si="5"/>
        <v>0.15921276737835199</v>
      </c>
      <c r="H25" s="3">
        <f t="shared" si="6"/>
        <v>1.6655332489561199E-9</v>
      </c>
      <c r="I25" s="3">
        <f t="shared" si="7"/>
        <v>1</v>
      </c>
      <c r="J25" s="3">
        <f>C33</f>
        <v>4.6673668745623401E-4</v>
      </c>
      <c r="K25" s="3">
        <f t="shared" si="9"/>
        <v>4.6683288947845302E-6</v>
      </c>
      <c r="L25" s="3">
        <f t="shared" si="10"/>
        <v>5.2398092745890104E-6</v>
      </c>
      <c r="M25" s="3">
        <f t="shared" ref="M25:M26" si="11">C48</f>
        <v>0.65147282410705898</v>
      </c>
      <c r="N25" s="3">
        <f>C51</f>
        <v>6.9923671094450002E-28</v>
      </c>
      <c r="O25" s="4"/>
      <c r="P25" s="3"/>
      <c r="Q25" s="3"/>
    </row>
    <row r="26" spans="1:17" x14ac:dyDescent="0.25">
      <c r="A26" t="s">
        <v>26</v>
      </c>
      <c r="B26">
        <v>-75.923588039867099</v>
      </c>
      <c r="C26">
        <v>1</v>
      </c>
      <c r="F26" t="s">
        <v>66</v>
      </c>
      <c r="G26" s="3">
        <f t="shared" si="5"/>
        <v>6.4100162250083597E-6</v>
      </c>
      <c r="H26" s="3">
        <f t="shared" si="6"/>
        <v>0.13939618673142801</v>
      </c>
      <c r="I26" s="3">
        <f t="shared" si="7"/>
        <v>1.7371950843069601E-19</v>
      </c>
      <c r="J26" s="3">
        <f>C34</f>
        <v>1.9956459971106399E-2</v>
      </c>
      <c r="K26" s="3">
        <f>C40</f>
        <v>0.29475893187235802</v>
      </c>
      <c r="L26" s="3">
        <f t="shared" si="10"/>
        <v>0.13939618673142801</v>
      </c>
      <c r="M26" s="3">
        <f t="shared" si="11"/>
        <v>1.66389850087121E-5</v>
      </c>
      <c r="N26" s="3">
        <f>C52</f>
        <v>1</v>
      </c>
      <c r="O26" s="3">
        <f>C54</f>
        <v>3.7265177762166698E-16</v>
      </c>
      <c r="P26" s="4" t="s">
        <v>68</v>
      </c>
      <c r="Q26" s="3"/>
    </row>
    <row r="27" spans="1:17" x14ac:dyDescent="0.25">
      <c r="A27" t="s">
        <v>27</v>
      </c>
      <c r="B27">
        <v>-515.90317987660205</v>
      </c>
      <c r="C27" s="1">
        <v>1.7371950843069601E-19</v>
      </c>
      <c r="F27" t="s">
        <v>67</v>
      </c>
      <c r="G27" s="3">
        <f>C11</f>
        <v>1</v>
      </c>
      <c r="H27" s="3">
        <f>C20</f>
        <v>8.1062318168351194E-5</v>
      </c>
      <c r="I27" s="3">
        <f>C28</f>
        <v>1</v>
      </c>
      <c r="J27" s="3">
        <f>C35</f>
        <v>3.2828310889598998E-2</v>
      </c>
      <c r="K27" s="3">
        <f>C41</f>
        <v>1.6543207675529001E-3</v>
      </c>
      <c r="L27" s="3">
        <f>C46</f>
        <v>2.37000108058025E-3</v>
      </c>
      <c r="M27" s="3">
        <f>C50</f>
        <v>1</v>
      </c>
      <c r="N27" s="3">
        <f>C53</f>
        <v>1.6809992469276999E-14</v>
      </c>
      <c r="O27" s="3">
        <f>C55</f>
        <v>1</v>
      </c>
      <c r="P27" s="3">
        <f>C56</f>
        <v>2.5578314901174301E-9</v>
      </c>
      <c r="Q27" s="4"/>
    </row>
    <row r="28" spans="1:17" x14ac:dyDescent="0.25">
      <c r="A28" t="s">
        <v>28</v>
      </c>
      <c r="B28">
        <v>-102.046855068197</v>
      </c>
      <c r="C28">
        <v>1</v>
      </c>
    </row>
    <row r="29" spans="1:17" x14ac:dyDescent="0.25">
      <c r="A29" t="s">
        <v>29</v>
      </c>
      <c r="B29">
        <v>-56.117924528301799</v>
      </c>
      <c r="C29">
        <v>1</v>
      </c>
    </row>
    <row r="30" spans="1:17" x14ac:dyDescent="0.25">
      <c r="A30" t="s">
        <v>30</v>
      </c>
      <c r="B30">
        <v>-41.941453940066602</v>
      </c>
      <c r="C30">
        <v>1</v>
      </c>
    </row>
    <row r="31" spans="1:17" x14ac:dyDescent="0.25">
      <c r="A31" t="s">
        <v>31</v>
      </c>
      <c r="B31">
        <v>119.632075471698</v>
      </c>
      <c r="C31">
        <v>1</v>
      </c>
    </row>
    <row r="32" spans="1:17" x14ac:dyDescent="0.25">
      <c r="A32" t="s">
        <v>32</v>
      </c>
      <c r="B32">
        <v>-249.17179658217401</v>
      </c>
      <c r="C32" s="1">
        <v>4.27146391378568E-5</v>
      </c>
    </row>
    <row r="33" spans="1:3" x14ac:dyDescent="0.25">
      <c r="A33" t="s">
        <v>33</v>
      </c>
      <c r="B33">
        <v>244.33445642407901</v>
      </c>
      <c r="C33">
        <v>4.6673668745623401E-4</v>
      </c>
    </row>
    <row r="34" spans="1:3" x14ac:dyDescent="0.25">
      <c r="A34" t="s">
        <v>34</v>
      </c>
      <c r="B34">
        <v>-195.645135412656</v>
      </c>
      <c r="C34">
        <v>1.9956459971106399E-2</v>
      </c>
    </row>
    <row r="35" spans="1:3" x14ac:dyDescent="0.25">
      <c r="A35" t="s">
        <v>35</v>
      </c>
      <c r="B35">
        <v>218.21118939574899</v>
      </c>
      <c r="C35">
        <v>3.2828310889598998E-2</v>
      </c>
    </row>
    <row r="36" spans="1:3" x14ac:dyDescent="0.25">
      <c r="A36" t="s">
        <v>36</v>
      </c>
      <c r="B36">
        <v>14.176470588235199</v>
      </c>
      <c r="C36">
        <v>1</v>
      </c>
    </row>
    <row r="37" spans="1:3" x14ac:dyDescent="0.25">
      <c r="A37" t="s">
        <v>37</v>
      </c>
      <c r="B37">
        <v>175.75</v>
      </c>
      <c r="C37">
        <v>0.18186634263558801</v>
      </c>
    </row>
    <row r="38" spans="1:3" x14ac:dyDescent="0.25">
      <c r="A38" t="s">
        <v>38</v>
      </c>
      <c r="B38">
        <v>-193.053872053872</v>
      </c>
      <c r="C38">
        <v>5.6935419062586002E-3</v>
      </c>
    </row>
    <row r="39" spans="1:3" x14ac:dyDescent="0.25">
      <c r="A39" t="s">
        <v>39</v>
      </c>
      <c r="B39">
        <v>300.45238095238102</v>
      </c>
      <c r="C39" s="1">
        <v>4.6683288947845302E-6</v>
      </c>
    </row>
    <row r="40" spans="1:3" x14ac:dyDescent="0.25">
      <c r="A40" t="s">
        <v>40</v>
      </c>
      <c r="B40">
        <v>-139.52721088435399</v>
      </c>
      <c r="C40">
        <v>0.29475893187235802</v>
      </c>
    </row>
    <row r="41" spans="1:3" x14ac:dyDescent="0.25">
      <c r="A41" t="s">
        <v>41</v>
      </c>
      <c r="B41">
        <v>274.329113924051</v>
      </c>
      <c r="C41">
        <v>1.6543207675529001E-3</v>
      </c>
    </row>
    <row r="42" spans="1:3" x14ac:dyDescent="0.25">
      <c r="A42" t="s">
        <v>42</v>
      </c>
      <c r="B42">
        <v>161.57352941176501</v>
      </c>
      <c r="C42">
        <v>0.243584529334887</v>
      </c>
    </row>
    <row r="43" spans="1:3" x14ac:dyDescent="0.25">
      <c r="A43" t="s">
        <v>43</v>
      </c>
      <c r="B43">
        <v>-207.23034264210699</v>
      </c>
      <c r="C43">
        <v>8.2100787387417204E-4</v>
      </c>
    </row>
    <row r="44" spans="1:3" x14ac:dyDescent="0.25">
      <c r="A44" t="s">
        <v>44</v>
      </c>
      <c r="B44">
        <v>286.275910364146</v>
      </c>
      <c r="C44" s="1">
        <v>5.2398092745890104E-6</v>
      </c>
    </row>
    <row r="45" spans="1:3" x14ac:dyDescent="0.25">
      <c r="A45" t="s">
        <v>45</v>
      </c>
      <c r="B45">
        <v>-153.70368147258901</v>
      </c>
      <c r="C45">
        <v>0.13939618673142801</v>
      </c>
    </row>
    <row r="46" spans="1:3" x14ac:dyDescent="0.25">
      <c r="A46" t="s">
        <v>46</v>
      </c>
      <c r="B46">
        <v>260.15264333581501</v>
      </c>
      <c r="C46">
        <v>2.37000108058025E-3</v>
      </c>
    </row>
    <row r="47" spans="1:3" x14ac:dyDescent="0.25">
      <c r="A47" t="s">
        <v>47</v>
      </c>
      <c r="B47">
        <v>-368.803872053872</v>
      </c>
      <c r="C47" s="1">
        <v>2.9144104569111902E-9</v>
      </c>
    </row>
    <row r="48" spans="1:3" x14ac:dyDescent="0.25">
      <c r="A48" t="s">
        <v>48</v>
      </c>
      <c r="B48">
        <v>124.70238095238101</v>
      </c>
      <c r="C48">
        <v>0.65147282410705898</v>
      </c>
    </row>
    <row r="49" spans="1:3" x14ac:dyDescent="0.25">
      <c r="A49" t="s">
        <v>49</v>
      </c>
      <c r="B49">
        <v>-315.27721088435402</v>
      </c>
      <c r="C49" s="1">
        <v>1.66389850087121E-5</v>
      </c>
    </row>
    <row r="50" spans="1:3" x14ac:dyDescent="0.25">
      <c r="A50" t="s">
        <v>50</v>
      </c>
      <c r="B50">
        <v>98.579113924050603</v>
      </c>
      <c r="C50">
        <v>1</v>
      </c>
    </row>
    <row r="51" spans="1:3" x14ac:dyDescent="0.25">
      <c r="A51" t="s">
        <v>51</v>
      </c>
      <c r="B51">
        <v>493.50625300625302</v>
      </c>
      <c r="C51" s="1">
        <v>6.9923671094450002E-28</v>
      </c>
    </row>
    <row r="52" spans="1:3" x14ac:dyDescent="0.25">
      <c r="A52" t="s">
        <v>52</v>
      </c>
      <c r="B52">
        <v>53.526661169518299</v>
      </c>
      <c r="C52">
        <v>1</v>
      </c>
    </row>
    <row r="53" spans="1:3" x14ac:dyDescent="0.25">
      <c r="A53" t="s">
        <v>53</v>
      </c>
      <c r="B53">
        <v>467.382985977923</v>
      </c>
      <c r="C53" s="1">
        <v>1.6809992469276999E-14</v>
      </c>
    </row>
    <row r="54" spans="1:3" x14ac:dyDescent="0.25">
      <c r="A54" t="s">
        <v>54</v>
      </c>
      <c r="B54">
        <v>-439.97959183673498</v>
      </c>
      <c r="C54" s="1">
        <v>3.7265177762166698E-16</v>
      </c>
    </row>
    <row r="55" spans="1:3" x14ac:dyDescent="0.25">
      <c r="A55" t="s">
        <v>55</v>
      </c>
      <c r="B55">
        <v>-26.1232670283304</v>
      </c>
      <c r="C55">
        <v>1</v>
      </c>
    </row>
    <row r="56" spans="1:3" x14ac:dyDescent="0.25">
      <c r="A56" t="s">
        <v>56</v>
      </c>
      <c r="B56">
        <v>413.856324808404</v>
      </c>
      <c r="C56" s="1">
        <v>2.5578314901174301E-9</v>
      </c>
    </row>
  </sheetData>
  <conditionalFormatting sqref="G20:I20 G18 G19:H19 G26:P27 G25:N25 G24:M24 G23:L23 G22:K22 G21:J2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6"/>
  <sheetViews>
    <sheetView tabSelected="1" topLeftCell="E1" workbookViewId="0">
      <selection activeCell="G3" sqref="G3:P13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-256.581908831909</v>
      </c>
      <c r="C2" s="1">
        <v>2.5679737604436499E-5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-80.590878739316295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105.232381873891</v>
      </c>
      <c r="C4">
        <v>1</v>
      </c>
      <c r="F4" t="s">
        <v>58</v>
      </c>
      <c r="G4" s="3">
        <f t="shared" ref="G4:G13" si="0">B2</f>
        <v>-256.581908831909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-15.9820346859183</v>
      </c>
      <c r="C5">
        <v>1</v>
      </c>
      <c r="F5" t="s">
        <v>59</v>
      </c>
      <c r="G5" s="3">
        <f t="shared" si="0"/>
        <v>-80.590878739316295</v>
      </c>
      <c r="H5" s="3">
        <f t="shared" ref="H5:H13" si="1">B12</f>
        <v>175.99103009259301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-235.35372301897701</v>
      </c>
      <c r="C6">
        <v>2.2511018210812301E-3</v>
      </c>
      <c r="F6" t="s">
        <v>60</v>
      </c>
      <c r="G6" s="3">
        <f t="shared" si="0"/>
        <v>105.232381873891</v>
      </c>
      <c r="H6" s="3">
        <f t="shared" si="1"/>
        <v>361.81429070579998</v>
      </c>
      <c r="I6" s="3">
        <f t="shared" ref="I6:I13" si="2">B21</f>
        <v>185.82326061320799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-104.983218678341</v>
      </c>
      <c r="C7">
        <v>1</v>
      </c>
      <c r="F7" t="s">
        <v>61</v>
      </c>
      <c r="G7" s="3">
        <f t="shared" si="0"/>
        <v>-15.9820346859183</v>
      </c>
      <c r="H7" s="3">
        <f t="shared" si="1"/>
        <v>240.59987414599101</v>
      </c>
      <c r="I7" s="3">
        <f t="shared" si="2"/>
        <v>64.608844053398002</v>
      </c>
      <c r="J7" s="3">
        <f t="shared" ref="J7:J13" si="3">B29</f>
        <v>-121.21441655981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-330.09276451517798</v>
      </c>
      <c r="C8" s="1">
        <v>7.7555594600592203E-10</v>
      </c>
      <c r="F8" t="s">
        <v>63</v>
      </c>
      <c r="G8" s="3">
        <f t="shared" si="0"/>
        <v>-235.35372301897701</v>
      </c>
      <c r="H8" s="3">
        <f t="shared" si="1"/>
        <v>21.2281858129315</v>
      </c>
      <c r="I8" s="3">
        <f t="shared" si="2"/>
        <v>-154.76284427966101</v>
      </c>
      <c r="J8" s="3">
        <f t="shared" si="3"/>
        <v>-340.586104892869</v>
      </c>
      <c r="K8" s="3">
        <f t="shared" ref="K8:K13" si="4">B36</f>
        <v>-219.37168833305901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-38.529735400992898</v>
      </c>
      <c r="C9">
        <v>1</v>
      </c>
      <c r="F9" t="s">
        <v>62</v>
      </c>
      <c r="G9" s="3">
        <f t="shared" si="0"/>
        <v>-104.983218678341</v>
      </c>
      <c r="H9" s="3">
        <f t="shared" si="1"/>
        <v>151.59869015356799</v>
      </c>
      <c r="I9" s="3">
        <f t="shared" si="2"/>
        <v>-24.392339939024399</v>
      </c>
      <c r="J9" s="3">
        <f t="shared" si="3"/>
        <v>-210.21560055223199</v>
      </c>
      <c r="K9" s="3">
        <f t="shared" si="4"/>
        <v>-89.001183992422398</v>
      </c>
      <c r="L9" s="3">
        <f>B42</f>
        <v>130.37050434063701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17.685853828710901</v>
      </c>
      <c r="C10">
        <v>1</v>
      </c>
      <c r="F10" t="s">
        <v>64</v>
      </c>
      <c r="G10" s="3">
        <f t="shared" si="0"/>
        <v>-330.09276451517798</v>
      </c>
      <c r="H10" s="3">
        <f t="shared" si="1"/>
        <v>-73.510855683269497</v>
      </c>
      <c r="I10" s="3">
        <f t="shared" si="2"/>
        <v>-249.50188577586201</v>
      </c>
      <c r="J10" s="3">
        <f t="shared" si="3"/>
        <v>-435.32514638907003</v>
      </c>
      <c r="K10" s="3">
        <f t="shared" si="4"/>
        <v>-314.11072982925998</v>
      </c>
      <c r="L10" s="3">
        <f>B43</f>
        <v>-94.739041496200997</v>
      </c>
      <c r="M10" s="3">
        <f>B47</f>
        <v>-225.10954583683801</v>
      </c>
      <c r="N10" s="4"/>
      <c r="O10" s="3"/>
      <c r="P10" s="3"/>
      <c r="Q10" s="3"/>
    </row>
    <row r="11" spans="1:17" x14ac:dyDescent="0.25">
      <c r="A11" t="s">
        <v>11</v>
      </c>
      <c r="B11">
        <v>-127.634053081422</v>
      </c>
      <c r="C11">
        <v>1</v>
      </c>
      <c r="F11" t="s">
        <v>65</v>
      </c>
      <c r="G11" s="3">
        <f t="shared" si="0"/>
        <v>-38.529735400992898</v>
      </c>
      <c r="H11" s="3">
        <f t="shared" si="1"/>
        <v>218.05217343091601</v>
      </c>
      <c r="I11" s="3">
        <f t="shared" si="2"/>
        <v>42.061143338323397</v>
      </c>
      <c r="J11" s="3">
        <f t="shared" si="3"/>
        <v>-143.76211727488399</v>
      </c>
      <c r="K11" s="3">
        <f t="shared" si="4"/>
        <v>-22.547700715074601</v>
      </c>
      <c r="L11" s="3">
        <f>B44</f>
        <v>196.82398761798399</v>
      </c>
      <c r="M11" s="3">
        <f>B48</f>
        <v>66.4534832773478</v>
      </c>
      <c r="N11" s="3">
        <f>B51</f>
        <v>291.56302911418499</v>
      </c>
      <c r="O11" s="4"/>
      <c r="P11" s="3"/>
      <c r="Q11" s="3"/>
    </row>
    <row r="12" spans="1:17" x14ac:dyDescent="0.25">
      <c r="A12" t="s">
        <v>12</v>
      </c>
      <c r="B12">
        <v>175.99103009259301</v>
      </c>
      <c r="C12">
        <v>1.56175627347243E-2</v>
      </c>
      <c r="F12" t="s">
        <v>66</v>
      </c>
      <c r="G12" s="3">
        <f t="shared" si="0"/>
        <v>17.685853828710901</v>
      </c>
      <c r="H12" s="3">
        <f t="shared" si="1"/>
        <v>274.26776266062001</v>
      </c>
      <c r="I12" s="3">
        <f t="shared" si="2"/>
        <v>98.276732568027199</v>
      </c>
      <c r="J12" s="3">
        <f t="shared" si="3"/>
        <v>-87.546528045180395</v>
      </c>
      <c r="K12" s="3">
        <f t="shared" si="4"/>
        <v>33.667888514629198</v>
      </c>
      <c r="L12" s="3">
        <f>B45</f>
        <v>253.03957684768801</v>
      </c>
      <c r="M12" s="3">
        <f>B49</f>
        <v>122.66907250705199</v>
      </c>
      <c r="N12" s="3">
        <f>B52</f>
        <v>347.77861834388898</v>
      </c>
      <c r="O12" s="3">
        <f>B54</f>
        <v>56.215589229703802</v>
      </c>
      <c r="P12" s="4"/>
      <c r="Q12" s="3"/>
    </row>
    <row r="13" spans="1:17" x14ac:dyDescent="0.25">
      <c r="A13" t="s">
        <v>13</v>
      </c>
      <c r="B13">
        <v>361.81429070579998</v>
      </c>
      <c r="C13" s="1">
        <v>4.4474078800772697E-10</v>
      </c>
      <c r="F13" t="s">
        <v>67</v>
      </c>
      <c r="G13" s="3">
        <f t="shared" si="0"/>
        <v>-127.634053081422</v>
      </c>
      <c r="H13" s="3">
        <f t="shared" si="1"/>
        <v>128.94785575048701</v>
      </c>
      <c r="I13" s="3">
        <f t="shared" si="2"/>
        <v>-47.043174342105303</v>
      </c>
      <c r="J13" s="3">
        <f t="shared" si="3"/>
        <v>-232.866434955313</v>
      </c>
      <c r="K13" s="3">
        <f t="shared" si="4"/>
        <v>-111.65201839550301</v>
      </c>
      <c r="L13" s="3">
        <f>B46</f>
        <v>107.71966993755601</v>
      </c>
      <c r="M13" s="3">
        <f>B50</f>
        <v>-22.6508344030809</v>
      </c>
      <c r="N13" s="3">
        <f>B53</f>
        <v>202.458711433757</v>
      </c>
      <c r="O13" s="3">
        <f>B55</f>
        <v>-89.104317680428693</v>
      </c>
      <c r="P13" s="3">
        <f>B56</f>
        <v>-145.319906910133</v>
      </c>
      <c r="Q13" s="4"/>
    </row>
    <row r="14" spans="1:17" x14ac:dyDescent="0.25">
      <c r="A14" t="s">
        <v>14</v>
      </c>
      <c r="B14">
        <v>240.59987414599101</v>
      </c>
      <c r="C14">
        <v>2.9327964834560401E-4</v>
      </c>
    </row>
    <row r="15" spans="1:17" x14ac:dyDescent="0.25">
      <c r="A15" t="s">
        <v>15</v>
      </c>
      <c r="B15">
        <v>21.2281858129315</v>
      </c>
      <c r="C15">
        <v>1</v>
      </c>
    </row>
    <row r="16" spans="1:17" x14ac:dyDescent="0.25">
      <c r="A16" t="s">
        <v>16</v>
      </c>
      <c r="B16">
        <v>151.59869015356799</v>
      </c>
      <c r="C16">
        <v>0.28381677107062903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-73.510855683269497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218.05217343091601</v>
      </c>
      <c r="C18" s="1">
        <v>9.6905717205788406E-5</v>
      </c>
      <c r="F18" t="s">
        <v>58</v>
      </c>
      <c r="G18" s="3">
        <f>C2</f>
        <v>2.5679737604436499E-5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274.26776266062001</v>
      </c>
      <c r="C19" s="1">
        <v>4.53654466553433E-7</v>
      </c>
      <c r="F19" t="s">
        <v>59</v>
      </c>
      <c r="G19" s="3">
        <f t="shared" ref="G19:G26" si="5">C3</f>
        <v>1</v>
      </c>
      <c r="H19" s="3">
        <f>C12</f>
        <v>1.56175627347243E-2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128.94785575048701</v>
      </c>
      <c r="C20">
        <v>0.88135625290024799</v>
      </c>
      <c r="F20" t="s">
        <v>60</v>
      </c>
      <c r="G20" s="3">
        <f t="shared" si="5"/>
        <v>1</v>
      </c>
      <c r="H20" s="3">
        <f t="shared" ref="H20:H26" si="6">C13</f>
        <v>4.4474078800772697E-10</v>
      </c>
      <c r="I20" s="3">
        <f>C21</f>
        <v>5.2113594289454501E-2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185.82326061320799</v>
      </c>
      <c r="C21">
        <v>5.2113594289454501E-2</v>
      </c>
      <c r="F21" t="s">
        <v>61</v>
      </c>
      <c r="G21" s="3">
        <f t="shared" si="5"/>
        <v>1</v>
      </c>
      <c r="H21" s="3">
        <f t="shared" si="6"/>
        <v>2.9327964834560401E-4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64.608844053398002</v>
      </c>
      <c r="C22">
        <v>1</v>
      </c>
      <c r="F22" t="s">
        <v>63</v>
      </c>
      <c r="G22" s="3">
        <f t="shared" si="5"/>
        <v>2.2511018210812301E-3</v>
      </c>
      <c r="H22" s="3">
        <f t="shared" si="6"/>
        <v>1</v>
      </c>
      <c r="I22" s="3">
        <f t="shared" si="7"/>
        <v>0.218435243248193</v>
      </c>
      <c r="J22" s="3">
        <f>C30</f>
        <v>5.78926976234716E-7</v>
      </c>
      <c r="K22" s="3">
        <f>C36</f>
        <v>1.05178405122887E-2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-154.76284427966101</v>
      </c>
      <c r="C23">
        <v>0.218435243248193</v>
      </c>
      <c r="F23" t="s">
        <v>62</v>
      </c>
      <c r="G23" s="3">
        <f t="shared" si="5"/>
        <v>1</v>
      </c>
      <c r="H23" s="3">
        <f t="shared" si="6"/>
        <v>0.28381677107062903</v>
      </c>
      <c r="I23" s="3">
        <f t="shared" si="7"/>
        <v>1</v>
      </c>
      <c r="J23" s="3">
        <f t="shared" ref="J23" si="8">C31</f>
        <v>4.7992543100497699E-2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-24.392339939024399</v>
      </c>
      <c r="C24">
        <v>1</v>
      </c>
      <c r="F24" t="s">
        <v>64</v>
      </c>
      <c r="G24" s="3">
        <f t="shared" si="5"/>
        <v>7.7555594600592203E-10</v>
      </c>
      <c r="H24" s="3">
        <f t="shared" si="6"/>
        <v>1</v>
      </c>
      <c r="I24" s="3">
        <f t="shared" si="7"/>
        <v>6.5964739334231604E-6</v>
      </c>
      <c r="J24" s="3">
        <f>C32</f>
        <v>4.8527877292512502E-16</v>
      </c>
      <c r="K24" s="3">
        <f>C38</f>
        <v>4.3416555420950498E-8</v>
      </c>
      <c r="L24" s="3">
        <f t="shared" ref="L24:L26" si="10">C43</f>
        <v>1</v>
      </c>
      <c r="M24" s="3">
        <f>C47</f>
        <v>2.2855323352517099E-3</v>
      </c>
      <c r="N24" s="4"/>
      <c r="O24" s="3"/>
      <c r="P24" s="3"/>
      <c r="Q24" s="3"/>
    </row>
    <row r="25" spans="1:17" x14ac:dyDescent="0.25">
      <c r="A25" t="s">
        <v>25</v>
      </c>
      <c r="B25">
        <v>-249.50188577586201</v>
      </c>
      <c r="C25" s="1">
        <v>6.5964739334231604E-6</v>
      </c>
      <c r="F25" t="s">
        <v>65</v>
      </c>
      <c r="G25" s="3">
        <f t="shared" si="5"/>
        <v>1</v>
      </c>
      <c r="H25" s="3">
        <f t="shared" si="6"/>
        <v>9.6905717205788406E-5</v>
      </c>
      <c r="I25" s="3">
        <f t="shared" si="7"/>
        <v>1</v>
      </c>
      <c r="J25" s="3">
        <f>C33</f>
        <v>0.295644309822712</v>
      </c>
      <c r="K25" s="3">
        <f t="shared" si="9"/>
        <v>1</v>
      </c>
      <c r="L25" s="3">
        <f t="shared" si="10"/>
        <v>9.9026336757771592E-3</v>
      </c>
      <c r="M25" s="3">
        <f t="shared" ref="M25:M26" si="11">C48</f>
        <v>1</v>
      </c>
      <c r="N25" s="3">
        <f>C51</f>
        <v>9.2153399476824502E-10</v>
      </c>
      <c r="O25" s="4"/>
      <c r="P25" s="3"/>
      <c r="Q25" s="3"/>
    </row>
    <row r="26" spans="1:17" x14ac:dyDescent="0.25">
      <c r="A26" t="s">
        <v>26</v>
      </c>
      <c r="B26">
        <v>42.061143338323397</v>
      </c>
      <c r="C26">
        <v>1</v>
      </c>
      <c r="F26" t="s">
        <v>66</v>
      </c>
      <c r="G26" s="3">
        <f t="shared" si="5"/>
        <v>1</v>
      </c>
      <c r="H26" s="3">
        <f t="shared" si="6"/>
        <v>4.53654466553433E-7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2.0059199451823401E-4</v>
      </c>
      <c r="M26" s="3">
        <f t="shared" si="11"/>
        <v>1</v>
      </c>
      <c r="N26" s="3">
        <f>C52</f>
        <v>7.85259960495826E-13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98.276732568027199</v>
      </c>
      <c r="C27">
        <v>1</v>
      </c>
      <c r="F27" t="s">
        <v>67</v>
      </c>
      <c r="G27" s="3">
        <f>C11</f>
        <v>1</v>
      </c>
      <c r="H27" s="3">
        <f>C20</f>
        <v>0.88135625290024799</v>
      </c>
      <c r="I27" s="3">
        <f>C28</f>
        <v>1</v>
      </c>
      <c r="J27" s="3">
        <f>C35</f>
        <v>1.8796363507453801E-2</v>
      </c>
      <c r="K27" s="3">
        <f>C41</f>
        <v>1</v>
      </c>
      <c r="L27" s="3">
        <f>C46</f>
        <v>1</v>
      </c>
      <c r="M27" s="3">
        <f>C50</f>
        <v>1</v>
      </c>
      <c r="N27" s="3">
        <f>C53</f>
        <v>1.6089444780222499E-2</v>
      </c>
      <c r="O27" s="3">
        <f>C55</f>
        <v>1</v>
      </c>
      <c r="P27" s="3">
        <f>C56</f>
        <v>0.63804764412751802</v>
      </c>
      <c r="Q27" s="4"/>
    </row>
    <row r="28" spans="1:17" x14ac:dyDescent="0.25">
      <c r="A28" t="s">
        <v>28</v>
      </c>
      <c r="B28">
        <v>-47.043174342105303</v>
      </c>
      <c r="C28">
        <v>1</v>
      </c>
    </row>
    <row r="29" spans="1:17" x14ac:dyDescent="0.25">
      <c r="A29" t="s">
        <v>29</v>
      </c>
      <c r="B29">
        <v>-121.21441655981</v>
      </c>
      <c r="C29">
        <v>1</v>
      </c>
    </row>
    <row r="30" spans="1:17" x14ac:dyDescent="0.25">
      <c r="A30" t="s">
        <v>30</v>
      </c>
      <c r="B30">
        <v>-340.586104892869</v>
      </c>
      <c r="C30" s="1">
        <v>5.78926976234716E-7</v>
      </c>
    </row>
    <row r="31" spans="1:17" x14ac:dyDescent="0.25">
      <c r="A31" t="s">
        <v>31</v>
      </c>
      <c r="B31">
        <v>-210.21560055223199</v>
      </c>
      <c r="C31">
        <v>4.7992543100497699E-2</v>
      </c>
    </row>
    <row r="32" spans="1:17" x14ac:dyDescent="0.25">
      <c r="A32" t="s">
        <v>32</v>
      </c>
      <c r="B32">
        <v>-435.32514638907003</v>
      </c>
      <c r="C32" s="1">
        <v>4.8527877292512502E-16</v>
      </c>
    </row>
    <row r="33" spans="1:3" x14ac:dyDescent="0.25">
      <c r="A33" t="s">
        <v>33</v>
      </c>
      <c r="B33">
        <v>-143.76211727488399</v>
      </c>
      <c r="C33">
        <v>0.295644309822712</v>
      </c>
    </row>
    <row r="34" spans="1:3" x14ac:dyDescent="0.25">
      <c r="A34" t="s">
        <v>34</v>
      </c>
      <c r="B34">
        <v>-87.546528045180395</v>
      </c>
      <c r="C34">
        <v>1</v>
      </c>
    </row>
    <row r="35" spans="1:3" x14ac:dyDescent="0.25">
      <c r="A35" t="s">
        <v>35</v>
      </c>
      <c r="B35">
        <v>-232.866434955313</v>
      </c>
      <c r="C35">
        <v>1.8796363507453801E-2</v>
      </c>
    </row>
    <row r="36" spans="1:3" x14ac:dyDescent="0.25">
      <c r="A36" t="s">
        <v>36</v>
      </c>
      <c r="B36">
        <v>-219.37168833305901</v>
      </c>
      <c r="C36">
        <v>1.05178405122887E-2</v>
      </c>
    </row>
    <row r="37" spans="1:3" x14ac:dyDescent="0.25">
      <c r="A37" t="s">
        <v>37</v>
      </c>
      <c r="B37">
        <v>-89.001183992422398</v>
      </c>
      <c r="C37">
        <v>1</v>
      </c>
    </row>
    <row r="38" spans="1:3" x14ac:dyDescent="0.25">
      <c r="A38" t="s">
        <v>38</v>
      </c>
      <c r="B38">
        <v>-314.11072982925998</v>
      </c>
      <c r="C38" s="1">
        <v>4.3416555420950498E-8</v>
      </c>
    </row>
    <row r="39" spans="1:3" x14ac:dyDescent="0.25">
      <c r="A39" t="s">
        <v>39</v>
      </c>
      <c r="B39">
        <v>-22.547700715074601</v>
      </c>
      <c r="C39">
        <v>1</v>
      </c>
    </row>
    <row r="40" spans="1:3" x14ac:dyDescent="0.25">
      <c r="A40" t="s">
        <v>40</v>
      </c>
      <c r="B40">
        <v>33.667888514629198</v>
      </c>
      <c r="C40">
        <v>1</v>
      </c>
    </row>
    <row r="41" spans="1:3" x14ac:dyDescent="0.25">
      <c r="A41" t="s">
        <v>41</v>
      </c>
      <c r="B41">
        <v>-111.65201839550301</v>
      </c>
      <c r="C41">
        <v>1</v>
      </c>
    </row>
    <row r="42" spans="1:3" x14ac:dyDescent="0.25">
      <c r="A42" t="s">
        <v>42</v>
      </c>
      <c r="B42">
        <v>130.37050434063701</v>
      </c>
      <c r="C42">
        <v>1</v>
      </c>
    </row>
    <row r="43" spans="1:3" x14ac:dyDescent="0.25">
      <c r="A43" t="s">
        <v>43</v>
      </c>
      <c r="B43">
        <v>-94.739041496200997</v>
      </c>
      <c r="C43">
        <v>1</v>
      </c>
    </row>
    <row r="44" spans="1:3" x14ac:dyDescent="0.25">
      <c r="A44" t="s">
        <v>44</v>
      </c>
      <c r="B44">
        <v>196.82398761798399</v>
      </c>
      <c r="C44">
        <v>9.9026336757771592E-3</v>
      </c>
    </row>
    <row r="45" spans="1:3" x14ac:dyDescent="0.25">
      <c r="A45" t="s">
        <v>45</v>
      </c>
      <c r="B45">
        <v>253.03957684768801</v>
      </c>
      <c r="C45">
        <v>2.0059199451823401E-4</v>
      </c>
    </row>
    <row r="46" spans="1:3" x14ac:dyDescent="0.25">
      <c r="A46" t="s">
        <v>46</v>
      </c>
      <c r="B46">
        <v>107.71966993755601</v>
      </c>
      <c r="C46">
        <v>1</v>
      </c>
    </row>
    <row r="47" spans="1:3" x14ac:dyDescent="0.25">
      <c r="A47" t="s">
        <v>47</v>
      </c>
      <c r="B47">
        <v>-225.10954583683801</v>
      </c>
      <c r="C47">
        <v>2.2855323352517099E-3</v>
      </c>
    </row>
    <row r="48" spans="1:3" x14ac:dyDescent="0.25">
      <c r="A48" t="s">
        <v>48</v>
      </c>
      <c r="B48">
        <v>66.4534832773478</v>
      </c>
      <c r="C48">
        <v>1</v>
      </c>
    </row>
    <row r="49" spans="1:3" x14ac:dyDescent="0.25">
      <c r="A49" t="s">
        <v>49</v>
      </c>
      <c r="B49">
        <v>122.66907250705199</v>
      </c>
      <c r="C49">
        <v>1</v>
      </c>
    </row>
    <row r="50" spans="1:3" x14ac:dyDescent="0.25">
      <c r="A50" t="s">
        <v>50</v>
      </c>
      <c r="B50">
        <v>-22.6508344030809</v>
      </c>
      <c r="C50">
        <v>1</v>
      </c>
    </row>
    <row r="51" spans="1:3" x14ac:dyDescent="0.25">
      <c r="A51" t="s">
        <v>51</v>
      </c>
      <c r="B51">
        <v>291.56302911418499</v>
      </c>
      <c r="C51" s="1">
        <v>9.2153399476824502E-10</v>
      </c>
    </row>
    <row r="52" spans="1:3" x14ac:dyDescent="0.25">
      <c r="A52" t="s">
        <v>52</v>
      </c>
      <c r="B52">
        <v>347.77861834388898</v>
      </c>
      <c r="C52" s="1">
        <v>7.85259960495826E-13</v>
      </c>
    </row>
    <row r="53" spans="1:3" x14ac:dyDescent="0.25">
      <c r="A53" t="s">
        <v>53</v>
      </c>
      <c r="B53">
        <v>202.458711433757</v>
      </c>
      <c r="C53">
        <v>1.6089444780222499E-2</v>
      </c>
    </row>
    <row r="54" spans="1:3" x14ac:dyDescent="0.25">
      <c r="A54" t="s">
        <v>54</v>
      </c>
      <c r="B54">
        <v>56.215589229703802</v>
      </c>
      <c r="C54">
        <v>1</v>
      </c>
    </row>
    <row r="55" spans="1:3" x14ac:dyDescent="0.25">
      <c r="A55" t="s">
        <v>55</v>
      </c>
      <c r="B55">
        <v>-89.104317680428693</v>
      </c>
      <c r="C55">
        <v>1</v>
      </c>
    </row>
    <row r="56" spans="1:3" x14ac:dyDescent="0.25">
      <c r="A56" t="s">
        <v>56</v>
      </c>
      <c r="B56">
        <v>-145.319906910133</v>
      </c>
      <c r="C56">
        <v>0.63804764412751802</v>
      </c>
    </row>
  </sheetData>
  <conditionalFormatting sqref="G20:I20 G18 G19:H19 G26:P27 G25:N25 G24:M24 G23:L23 G22:K22 G21:J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DunnTest_PM2.5_DOI</vt:lpstr>
      <vt:lpstr>DunnTest_PM10_DOI</vt:lpstr>
      <vt:lpstr>DunnTest_Lead_DOI</vt:lpstr>
      <vt:lpstr>DunnTest_CO_DOI</vt:lpstr>
      <vt:lpstr>DunnTest_NO2_DOI</vt:lpstr>
      <vt:lpstr>DunnTest_O3_DOI</vt:lpstr>
      <vt:lpstr>DunnTest_SO2_DOI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2020-02-11T07:01:04Z</dcterms:created>
  <dcterms:modified xsi:type="dcterms:W3CDTF">2020-02-11T19:23:32Z</dcterms:modified>
</cp:coreProperties>
</file>