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Sophomore\FURI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E9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<sst xmlns="http://schemas.openxmlformats.org/spreadsheetml/2006/main" count="18" uniqueCount="18">
  <si>
    <t>motor</t>
  </si>
  <si>
    <t>battery</t>
  </si>
  <si>
    <t>hall</t>
  </si>
  <si>
    <t>mag</t>
  </si>
  <si>
    <t>weight</t>
  </si>
  <si>
    <t># for 1 leg</t>
  </si>
  <si>
    <t>weight of leg</t>
  </si>
  <si>
    <t># for robot</t>
  </si>
  <si>
    <t>weight of robot</t>
  </si>
  <si>
    <t>driver</t>
  </si>
  <si>
    <t>encoder</t>
  </si>
  <si>
    <t>due</t>
  </si>
  <si>
    <t>a</t>
  </si>
  <si>
    <t>b</t>
  </si>
  <si>
    <t>c</t>
  </si>
  <si>
    <t>d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</si>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</sst>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workbookViewId="0">
      <selection activeCell="C39" sqref="C39"/>
    </sheetView>
  </sheetViews>
  <sheetFormatPr defaultRowHeight="15" x14ac:dyDescent="0.25"/>
  <cols>
    <col min="5" max="5" width="12.42578125" customWidth="1"/>
    <col min="6" max="6" width="10.42578125" customWidth="1"/>
    <col min="7" max="7" width="14.7109375" customWidth="1"/>
  </cols>
  <sheetData>
    <row r="1" spans="2:7" x14ac:dyDescent="0.25"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2:7" x14ac:dyDescent="0.25">
      <c r="B2" t="s">
        <v>0</v>
      </c>
      <c r="C2">
        <v>9.5</v>
      </c>
      <c r="D2">
        <v>2</v>
      </c>
      <c r="E2">
        <f>C2*D2</f>
        <v>19</v>
      </c>
    </row>
    <row r="3" spans="2:7" x14ac:dyDescent="0.25">
      <c r="B3" t="s">
        <v>1</v>
      </c>
      <c r="C3">
        <v>85</v>
      </c>
      <c r="D3">
        <v>1</v>
      </c>
      <c r="E3">
        <f t="shared" ref="E3:E8" si="0">C3*D3</f>
        <v>85</v>
      </c>
    </row>
    <row r="4" spans="2:7" x14ac:dyDescent="0.25">
      <c r="B4" t="s">
        <v>11</v>
      </c>
      <c r="C4">
        <v>36</v>
      </c>
      <c r="D4">
        <v>1</v>
      </c>
      <c r="E4">
        <f t="shared" si="0"/>
        <v>36</v>
      </c>
    </row>
    <row r="5" spans="2:7" x14ac:dyDescent="0.25">
      <c r="B5" t="s">
        <v>2</v>
      </c>
      <c r="C5">
        <v>0.2</v>
      </c>
      <c r="D5">
        <v>2</v>
      </c>
      <c r="E5">
        <f t="shared" si="0"/>
        <v>0.4</v>
      </c>
    </row>
    <row r="6" spans="2:7" x14ac:dyDescent="0.25">
      <c r="B6" t="s">
        <v>3</v>
      </c>
      <c r="C6">
        <v>1</v>
      </c>
      <c r="D6">
        <v>4</v>
      </c>
      <c r="E6">
        <f t="shared" si="0"/>
        <v>4</v>
      </c>
    </row>
    <row r="7" spans="2:7" x14ac:dyDescent="0.25">
      <c r="B7" t="s">
        <v>9</v>
      </c>
      <c r="C7">
        <v>0.5</v>
      </c>
      <c r="D7">
        <v>1</v>
      </c>
      <c r="E7">
        <f t="shared" si="0"/>
        <v>0.5</v>
      </c>
    </row>
    <row r="8" spans="2:7" x14ac:dyDescent="0.25">
      <c r="B8" t="s">
        <v>10</v>
      </c>
      <c r="C8">
        <v>0.5</v>
      </c>
      <c r="D8">
        <v>2</v>
      </c>
      <c r="E8">
        <f t="shared" si="0"/>
        <v>1</v>
      </c>
    </row>
    <row r="9" spans="2:7" x14ac:dyDescent="0.25">
      <c r="E9">
        <f>SUM(E2:E8)</f>
        <v>145.9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"/>
  <sheetViews>
    <sheetView tabSelected="1" workbookViewId="0">
      <selection activeCell="F8" sqref="F8"/>
    </sheetView>
  </sheetViews>
  <sheetFormatPr defaultRowHeight="15" x14ac:dyDescent="0.25"/>
  <sheetData>
    <row r="2" spans="2:7" x14ac:dyDescent="0.25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</row>
    <row r="3" spans="2:7" x14ac:dyDescent="0.25">
      <c r="B3">
        <f>IF(G3&gt;90,SQRT((D3^2)-(C3*SIN(RADIANS(180-F3))-E3*SIN(RADIANS(180-G3)))^2)-E3*COS(RADIANS(180-G3))-C3*COS(RADIANS(180-F3)),SQRT((D3^2)-(C3*SIN(RADIANS(180-F3))-E3*COS(RADIANS(90-G3)))^2)+E3*SIN(RADIANS(90-G3))-C3*COS(RADIANS(180-F3)))</f>
        <v>4.3471809514848356</v>
      </c>
      <c r="C3">
        <v>2</v>
      </c>
      <c r="D3">
        <v>4</v>
      </c>
      <c r="E3">
        <v>2</v>
      </c>
      <c r="F3">
        <v>90</v>
      </c>
      <c r="G3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Knaup</dc:creator>
  <cp:lastModifiedBy>Jacob Knaup</cp:lastModifiedBy>
  <dcterms:created xsi:type="dcterms:W3CDTF">2017-05-15T22:11:43Z</dcterms:created>
  <dcterms:modified xsi:type="dcterms:W3CDTF">2017-05-15T23:51:14Z</dcterms:modified>
</cp:coreProperties>
</file>