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dhawks-my.sharepoint.com/personal/lauerj_seattleu_edu/Documents/Teaching/Courses/ENSC 2400/2022/Week05/TuesdayExample/"/>
    </mc:Choice>
  </mc:AlternateContent>
  <xr:revisionPtr revIDLastSave="20" documentId="8_{62364D9D-7EDC-400E-9042-5081C896AC9C}" xr6:coauthVersionLast="47" xr6:coauthVersionMax="47" xr10:uidLastSave="{93BDE2B8-9A7B-41B6-9070-64A387402186}"/>
  <bookViews>
    <workbookView xWindow="3105" yWindow="2490" windowWidth="21600" windowHeight="11295" xr2:uid="{E804306E-374A-4F1A-B7BB-79D64857DF1B}"/>
  </bookViews>
  <sheets>
    <sheet name="KCL vs EC" sheetId="1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0" l="1"/>
  <c r="G2" i="10" s="1"/>
  <c r="E3" i="10"/>
  <c r="G3" i="10" s="1"/>
  <c r="E4" i="10"/>
  <c r="G4" i="10" s="1"/>
  <c r="E35" i="10"/>
  <c r="G35" i="10" s="1"/>
  <c r="E36" i="10"/>
  <c r="F36" i="10" s="1"/>
  <c r="E37" i="10"/>
  <c r="G37" i="10" s="1"/>
  <c r="E38" i="10"/>
  <c r="G38" i="10" s="1"/>
  <c r="E39" i="10"/>
  <c r="G39" i="10" s="1"/>
  <c r="E40" i="10"/>
  <c r="G40" i="10" s="1"/>
  <c r="F35" i="10" l="1"/>
  <c r="F37" i="10"/>
  <c r="F3" i="10"/>
  <c r="G36" i="10"/>
  <c r="F2" i="10"/>
  <c r="F40" i="10"/>
  <c r="F39" i="10"/>
  <c r="F38" i="10"/>
  <c r="F4" i="10"/>
  <c r="E32" i="10" l="1"/>
  <c r="F32" i="10" s="1"/>
  <c r="E33" i="10"/>
  <c r="E34" i="10"/>
  <c r="E5" i="10"/>
  <c r="E6" i="10"/>
  <c r="E7" i="10"/>
  <c r="G34" i="10" l="1"/>
  <c r="F34" i="10"/>
  <c r="G33" i="10"/>
  <c r="F33" i="10"/>
  <c r="G6" i="10"/>
  <c r="F6" i="10"/>
  <c r="G32" i="10"/>
  <c r="G5" i="10"/>
  <c r="F5" i="10"/>
  <c r="G7" i="10"/>
  <c r="F7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G11" i="10" l="1"/>
  <c r="F11" i="10"/>
  <c r="G15" i="10"/>
  <c r="F15" i="10"/>
  <c r="G19" i="10"/>
  <c r="F19" i="10"/>
  <c r="G23" i="10"/>
  <c r="F23" i="10"/>
  <c r="G27" i="10"/>
  <c r="F27" i="10"/>
  <c r="G31" i="10"/>
  <c r="F31" i="10"/>
  <c r="G16" i="10"/>
  <c r="F16" i="10"/>
  <c r="G12" i="10"/>
  <c r="F12" i="10"/>
  <c r="G24" i="10"/>
  <c r="F24" i="10"/>
  <c r="G9" i="10"/>
  <c r="F9" i="10"/>
  <c r="G13" i="10"/>
  <c r="F13" i="10"/>
  <c r="G17" i="10"/>
  <c r="F17" i="10"/>
  <c r="G21" i="10"/>
  <c r="F21" i="10"/>
  <c r="G25" i="10"/>
  <c r="F25" i="10"/>
  <c r="G29" i="10"/>
  <c r="F29" i="10"/>
  <c r="G8" i="10"/>
  <c r="F8" i="10"/>
  <c r="G28" i="10"/>
  <c r="F28" i="10"/>
  <c r="G20" i="10"/>
  <c r="F20" i="10"/>
  <c r="G10" i="10"/>
  <c r="F10" i="10"/>
  <c r="G14" i="10"/>
  <c r="F14" i="10"/>
  <c r="G18" i="10"/>
  <c r="F18" i="10"/>
  <c r="G22" i="10"/>
  <c r="F22" i="10"/>
  <c r="G26" i="10"/>
  <c r="F26" i="10"/>
  <c r="G30" i="10"/>
  <c r="F30" i="10"/>
</calcChain>
</file>

<file path=xl/sharedStrings.xml><?xml version="1.0" encoding="utf-8"?>
<sst xmlns="http://schemas.openxmlformats.org/spreadsheetml/2006/main" count="7" uniqueCount="7">
  <si>
    <t>R1</t>
  </si>
  <si>
    <t>R2</t>
  </si>
  <si>
    <t>R</t>
  </si>
  <si>
    <t>1/R</t>
  </si>
  <si>
    <t>1/R (uS)</t>
  </si>
  <si>
    <t>Kt</t>
  </si>
  <si>
    <t>T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</si>
</sst>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7C4AE-434B-415B-A37D-3C99EEEE47C2}">
  <dimension ref="A1:G40"/>
  <sheetViews>
    <sheetView tabSelected="1" workbookViewId="0">
      <selection activeCell="I5" sqref="I5"/>
    </sheetView>
  </sheetViews>
  <sheetFormatPr defaultRowHeight="15" x14ac:dyDescent="0.25"/>
  <cols>
    <col min="2" max="2" width="10.5703125" customWidth="1"/>
    <col min="3" max="3" width="9.85546875" customWidth="1"/>
    <col min="4" max="4" width="10.5703125" customWidth="1"/>
  </cols>
  <sheetData>
    <row r="1" spans="1:7" x14ac:dyDescent="0.25">
      <c r="A1" t="s">
        <v>6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>
        <v>16.809999999999999</v>
      </c>
      <c r="B2">
        <v>45404.9</v>
      </c>
      <c r="C2">
        <v>2.94</v>
      </c>
      <c r="D2">
        <v>19.75</v>
      </c>
      <c r="E2">
        <f t="shared" ref="E2:E40" si="0">(C2+D2)/2</f>
        <v>11.345000000000001</v>
      </c>
      <c r="F2">
        <f>1/E2</f>
        <v>8.8144557073600693E-2</v>
      </c>
      <c r="G2">
        <f t="shared" ref="G2:G40" si="1">1000000/E2</f>
        <v>88144.557073600707</v>
      </c>
    </row>
    <row r="3" spans="1:7" x14ac:dyDescent="0.25">
      <c r="A3">
        <v>16.829999999999998</v>
      </c>
      <c r="B3">
        <v>45404.9</v>
      </c>
      <c r="C3">
        <v>3.79</v>
      </c>
      <c r="D3">
        <v>21.83</v>
      </c>
      <c r="E3">
        <f t="shared" si="0"/>
        <v>12.809999999999999</v>
      </c>
      <c r="F3">
        <f t="shared" ref="F3:F40" si="2">1/E3</f>
        <v>7.8064012490242002E-2</v>
      </c>
      <c r="G3">
        <f t="shared" si="1"/>
        <v>78064.012490242007</v>
      </c>
    </row>
    <row r="4" spans="1:7" x14ac:dyDescent="0.25">
      <c r="A4">
        <v>16.850000000000001</v>
      </c>
      <c r="B4">
        <v>45404.9</v>
      </c>
      <c r="C4">
        <v>2.68</v>
      </c>
      <c r="D4">
        <v>21.44</v>
      </c>
      <c r="E4">
        <f t="shared" si="0"/>
        <v>12.06</v>
      </c>
      <c r="F4">
        <f t="shared" si="2"/>
        <v>8.2918739635157543E-2</v>
      </c>
      <c r="G4">
        <f t="shared" si="1"/>
        <v>82918.739635157544</v>
      </c>
    </row>
    <row r="5" spans="1:7" x14ac:dyDescent="0.25">
      <c r="A5">
        <v>17.260000000000002</v>
      </c>
      <c r="B5">
        <v>25864.400000000001</v>
      </c>
      <c r="C5">
        <v>11.73</v>
      </c>
      <c r="D5">
        <v>29.18</v>
      </c>
      <c r="E5">
        <f t="shared" si="0"/>
        <v>20.454999999999998</v>
      </c>
      <c r="F5">
        <f t="shared" si="2"/>
        <v>4.8887802493277933E-2</v>
      </c>
      <c r="G5">
        <f t="shared" si="1"/>
        <v>48887.80249327793</v>
      </c>
    </row>
    <row r="6" spans="1:7" x14ac:dyDescent="0.25">
      <c r="A6">
        <v>17.34</v>
      </c>
      <c r="B6">
        <v>25864.400000000001</v>
      </c>
      <c r="C6">
        <v>11.74</v>
      </c>
      <c r="D6">
        <v>31.41</v>
      </c>
      <c r="E6">
        <f t="shared" si="0"/>
        <v>21.574999999999999</v>
      </c>
      <c r="F6">
        <f t="shared" si="2"/>
        <v>4.6349942062572425E-2</v>
      </c>
      <c r="G6">
        <f t="shared" si="1"/>
        <v>46349.942062572423</v>
      </c>
    </row>
    <row r="7" spans="1:7" x14ac:dyDescent="0.25">
      <c r="A7">
        <v>17.350000000000001</v>
      </c>
      <c r="B7">
        <v>25864.400000000001</v>
      </c>
      <c r="C7">
        <v>12.48</v>
      </c>
      <c r="D7">
        <v>31.09</v>
      </c>
      <c r="E7">
        <f t="shared" si="0"/>
        <v>21.785</v>
      </c>
      <c r="F7">
        <f t="shared" si="2"/>
        <v>4.5903144365389031E-2</v>
      </c>
      <c r="G7">
        <f t="shared" si="1"/>
        <v>45903.144365389031</v>
      </c>
    </row>
    <row r="8" spans="1:7" x14ac:dyDescent="0.25">
      <c r="A8">
        <v>18.55</v>
      </c>
      <c r="B8">
        <v>16073.2</v>
      </c>
      <c r="C8">
        <v>37.85</v>
      </c>
      <c r="D8">
        <v>36.520000000000003</v>
      </c>
      <c r="E8">
        <f t="shared" si="0"/>
        <v>37.185000000000002</v>
      </c>
      <c r="F8">
        <f t="shared" si="2"/>
        <v>2.689256420599704E-2</v>
      </c>
      <c r="G8">
        <f t="shared" si="1"/>
        <v>26892.564205997041</v>
      </c>
    </row>
    <row r="9" spans="1:7" x14ac:dyDescent="0.25">
      <c r="A9">
        <v>18.579999999999998</v>
      </c>
      <c r="B9">
        <v>16073.2</v>
      </c>
      <c r="C9">
        <v>35.33</v>
      </c>
      <c r="D9">
        <v>38.86</v>
      </c>
      <c r="E9">
        <f t="shared" si="0"/>
        <v>37.094999999999999</v>
      </c>
      <c r="F9">
        <f t="shared" si="2"/>
        <v>2.695781102574471E-2</v>
      </c>
      <c r="G9">
        <f t="shared" si="1"/>
        <v>26957.811025744712</v>
      </c>
    </row>
    <row r="10" spans="1:7" x14ac:dyDescent="0.25">
      <c r="A10">
        <v>18.62</v>
      </c>
      <c r="B10">
        <v>16073.2</v>
      </c>
      <c r="C10">
        <v>34.31</v>
      </c>
      <c r="D10">
        <v>39.43</v>
      </c>
      <c r="E10">
        <f t="shared" si="0"/>
        <v>36.870000000000005</v>
      </c>
      <c r="F10">
        <f t="shared" si="2"/>
        <v>2.7122321670735011E-2</v>
      </c>
      <c r="G10">
        <f t="shared" si="1"/>
        <v>27122.321670735011</v>
      </c>
    </row>
    <row r="11" spans="1:7" x14ac:dyDescent="0.25">
      <c r="A11">
        <v>18.39</v>
      </c>
      <c r="B11">
        <v>10313.4</v>
      </c>
      <c r="C11">
        <v>51.54</v>
      </c>
      <c r="D11">
        <v>64.95</v>
      </c>
      <c r="E11">
        <f t="shared" si="0"/>
        <v>58.245000000000005</v>
      </c>
      <c r="F11">
        <f t="shared" si="2"/>
        <v>1.7168855695767874E-2</v>
      </c>
      <c r="G11">
        <f t="shared" si="1"/>
        <v>17168.855695767877</v>
      </c>
    </row>
    <row r="12" spans="1:7" x14ac:dyDescent="0.25">
      <c r="A12">
        <v>18.45</v>
      </c>
      <c r="B12">
        <v>10313.4</v>
      </c>
      <c r="C12">
        <v>50.3</v>
      </c>
      <c r="D12">
        <v>66.83</v>
      </c>
      <c r="E12">
        <f t="shared" si="0"/>
        <v>58.564999999999998</v>
      </c>
      <c r="F12">
        <f t="shared" si="2"/>
        <v>1.7075044821992659E-2</v>
      </c>
      <c r="G12">
        <f t="shared" si="1"/>
        <v>17075.044821992658</v>
      </c>
    </row>
    <row r="13" spans="1:7" x14ac:dyDescent="0.25">
      <c r="A13">
        <v>18.43</v>
      </c>
      <c r="B13">
        <v>10313.4</v>
      </c>
      <c r="C13">
        <v>49.7</v>
      </c>
      <c r="D13">
        <v>69.22</v>
      </c>
      <c r="E13">
        <f t="shared" si="0"/>
        <v>59.46</v>
      </c>
      <c r="F13">
        <f t="shared" si="2"/>
        <v>1.6818028927009756E-2</v>
      </c>
      <c r="G13">
        <f t="shared" si="1"/>
        <v>16818.028927009753</v>
      </c>
    </row>
    <row r="14" spans="1:7" x14ac:dyDescent="0.25">
      <c r="A14">
        <v>17.93</v>
      </c>
      <c r="B14">
        <v>7346.5</v>
      </c>
      <c r="C14">
        <v>84.03</v>
      </c>
      <c r="D14">
        <v>81.55</v>
      </c>
      <c r="E14">
        <f t="shared" si="0"/>
        <v>82.789999999999992</v>
      </c>
      <c r="F14">
        <f t="shared" si="2"/>
        <v>1.2078753472641625E-2</v>
      </c>
      <c r="G14">
        <f t="shared" si="1"/>
        <v>12078.753472641625</v>
      </c>
    </row>
    <row r="15" spans="1:7" x14ac:dyDescent="0.25">
      <c r="A15">
        <v>17.989999999999998</v>
      </c>
      <c r="B15">
        <v>7346.5</v>
      </c>
      <c r="C15">
        <v>78.08</v>
      </c>
      <c r="D15">
        <v>84.9</v>
      </c>
      <c r="E15">
        <f t="shared" si="0"/>
        <v>81.490000000000009</v>
      </c>
      <c r="F15">
        <f t="shared" si="2"/>
        <v>1.2271444348999875E-2</v>
      </c>
      <c r="G15">
        <f t="shared" si="1"/>
        <v>12271.444348999876</v>
      </c>
    </row>
    <row r="16" spans="1:7" x14ac:dyDescent="0.25">
      <c r="A16">
        <v>17.97</v>
      </c>
      <c r="B16">
        <v>7346.5</v>
      </c>
      <c r="C16">
        <v>77.09</v>
      </c>
      <c r="D16">
        <v>85.45</v>
      </c>
      <c r="E16">
        <f t="shared" si="0"/>
        <v>81.27000000000001</v>
      </c>
      <c r="F16">
        <f t="shared" si="2"/>
        <v>1.2304663467454164E-2</v>
      </c>
      <c r="G16">
        <f t="shared" si="1"/>
        <v>12304.663467454164</v>
      </c>
    </row>
    <row r="17" spans="1:7" x14ac:dyDescent="0.25">
      <c r="A17">
        <v>17.420000000000002</v>
      </c>
      <c r="B17">
        <v>4055.3</v>
      </c>
      <c r="C17">
        <v>125.68</v>
      </c>
      <c r="D17">
        <v>159.52000000000001</v>
      </c>
      <c r="E17">
        <f t="shared" si="0"/>
        <v>142.60000000000002</v>
      </c>
      <c r="F17">
        <f t="shared" si="2"/>
        <v>7.0126227208976146E-3</v>
      </c>
      <c r="G17">
        <f t="shared" si="1"/>
        <v>7012.6227208976143</v>
      </c>
    </row>
    <row r="18" spans="1:7" x14ac:dyDescent="0.25">
      <c r="A18">
        <v>17.46</v>
      </c>
      <c r="B18">
        <v>4055.3</v>
      </c>
      <c r="C18">
        <v>125.98</v>
      </c>
      <c r="D18">
        <v>161.27000000000001</v>
      </c>
      <c r="E18">
        <f t="shared" si="0"/>
        <v>143.625</v>
      </c>
      <c r="F18">
        <f t="shared" si="2"/>
        <v>6.9625761531766752E-3</v>
      </c>
      <c r="G18">
        <f t="shared" si="1"/>
        <v>6962.5761531766757</v>
      </c>
    </row>
    <row r="19" spans="1:7" x14ac:dyDescent="0.25">
      <c r="A19">
        <v>17.489999999999998</v>
      </c>
      <c r="B19">
        <v>4055.3</v>
      </c>
      <c r="C19">
        <v>126.11</v>
      </c>
      <c r="D19">
        <v>161.83000000000001</v>
      </c>
      <c r="E19">
        <f t="shared" si="0"/>
        <v>143.97</v>
      </c>
      <c r="F19">
        <f t="shared" si="2"/>
        <v>6.9458915051746895E-3</v>
      </c>
      <c r="G19">
        <f t="shared" si="1"/>
        <v>6945.891505174689</v>
      </c>
    </row>
    <row r="20" spans="1:7" x14ac:dyDescent="0.25">
      <c r="A20">
        <v>17.28</v>
      </c>
      <c r="B20">
        <v>2339.1</v>
      </c>
      <c r="C20">
        <v>248.12</v>
      </c>
      <c r="D20">
        <v>245.45</v>
      </c>
      <c r="E20">
        <f t="shared" si="0"/>
        <v>246.785</v>
      </c>
      <c r="F20">
        <f t="shared" si="2"/>
        <v>4.052110136353506E-3</v>
      </c>
      <c r="G20">
        <f t="shared" si="1"/>
        <v>4052.1101363535063</v>
      </c>
    </row>
    <row r="21" spans="1:7" x14ac:dyDescent="0.25">
      <c r="A21">
        <v>17.28</v>
      </c>
      <c r="B21">
        <v>2339.1</v>
      </c>
      <c r="C21">
        <v>245.5</v>
      </c>
      <c r="D21">
        <v>251.68</v>
      </c>
      <c r="E21">
        <f t="shared" si="0"/>
        <v>248.59</v>
      </c>
      <c r="F21">
        <f t="shared" si="2"/>
        <v>4.0226879600949355E-3</v>
      </c>
      <c r="G21">
        <f t="shared" si="1"/>
        <v>4022.6879600949355</v>
      </c>
    </row>
    <row r="22" spans="1:7" x14ac:dyDescent="0.25">
      <c r="A22">
        <v>17.28</v>
      </c>
      <c r="B22">
        <v>2339.1</v>
      </c>
      <c r="C22">
        <v>242.03</v>
      </c>
      <c r="D22">
        <v>253.56</v>
      </c>
      <c r="E22">
        <f t="shared" si="0"/>
        <v>247.79500000000002</v>
      </c>
      <c r="F22">
        <f t="shared" si="2"/>
        <v>4.0355939385379042E-3</v>
      </c>
      <c r="G22">
        <f t="shared" si="1"/>
        <v>4035.5939385379043</v>
      </c>
    </row>
    <row r="23" spans="1:7" x14ac:dyDescent="0.25">
      <c r="A23">
        <v>16.920000000000002</v>
      </c>
      <c r="B23">
        <v>1353.2</v>
      </c>
      <c r="C23">
        <v>419.43</v>
      </c>
      <c r="D23">
        <v>486.94</v>
      </c>
      <c r="E23">
        <f t="shared" si="0"/>
        <v>453.185</v>
      </c>
      <c r="F23">
        <f t="shared" si="2"/>
        <v>2.2066043668700422E-3</v>
      </c>
      <c r="G23">
        <f t="shared" si="1"/>
        <v>2206.6043668700422</v>
      </c>
    </row>
    <row r="24" spans="1:7" x14ac:dyDescent="0.25">
      <c r="A24">
        <v>16.940000000000001</v>
      </c>
      <c r="B24">
        <v>1353.2</v>
      </c>
      <c r="C24">
        <v>417.41</v>
      </c>
      <c r="D24">
        <v>474.9</v>
      </c>
      <c r="E24">
        <f t="shared" si="0"/>
        <v>446.15499999999997</v>
      </c>
      <c r="F24">
        <f t="shared" si="2"/>
        <v>2.2413735136891889E-3</v>
      </c>
      <c r="G24">
        <f t="shared" si="1"/>
        <v>2241.3735136891887</v>
      </c>
    </row>
    <row r="25" spans="1:7" x14ac:dyDescent="0.25">
      <c r="A25">
        <v>16.940000000000001</v>
      </c>
      <c r="B25">
        <v>1353.2</v>
      </c>
      <c r="C25">
        <v>416.83</v>
      </c>
      <c r="D25">
        <v>481.87</v>
      </c>
      <c r="E25">
        <f t="shared" si="0"/>
        <v>449.35</v>
      </c>
      <c r="F25">
        <f t="shared" si="2"/>
        <v>2.2254367419606096E-3</v>
      </c>
      <c r="G25">
        <f t="shared" si="1"/>
        <v>2225.4367419606097</v>
      </c>
    </row>
    <row r="26" spans="1:7" x14ac:dyDescent="0.25">
      <c r="A26">
        <v>16.41</v>
      </c>
      <c r="B26">
        <v>845.8</v>
      </c>
      <c r="C26">
        <v>648.9</v>
      </c>
      <c r="D26">
        <v>682.28</v>
      </c>
      <c r="E26">
        <f t="shared" si="0"/>
        <v>665.58999999999992</v>
      </c>
      <c r="F26">
        <f t="shared" si="2"/>
        <v>1.5024264186661461E-3</v>
      </c>
      <c r="G26">
        <f t="shared" si="1"/>
        <v>1502.426418666146</v>
      </c>
    </row>
    <row r="27" spans="1:7" x14ac:dyDescent="0.25">
      <c r="A27">
        <v>16.420000000000002</v>
      </c>
      <c r="B27">
        <v>845.8</v>
      </c>
      <c r="C27">
        <v>644.14</v>
      </c>
      <c r="D27">
        <v>694.23</v>
      </c>
      <c r="E27">
        <f t="shared" si="0"/>
        <v>669.18499999999995</v>
      </c>
      <c r="F27">
        <f t="shared" si="2"/>
        <v>1.4943550737090642E-3</v>
      </c>
      <c r="G27">
        <f t="shared" si="1"/>
        <v>1494.3550737090641</v>
      </c>
    </row>
    <row r="28" spans="1:7" x14ac:dyDescent="0.25">
      <c r="A28">
        <v>16.45</v>
      </c>
      <c r="B28">
        <v>845.8</v>
      </c>
      <c r="C28">
        <v>643.02</v>
      </c>
      <c r="D28">
        <v>684.13</v>
      </c>
      <c r="E28">
        <f t="shared" si="0"/>
        <v>663.57500000000005</v>
      </c>
      <c r="F28">
        <f t="shared" si="2"/>
        <v>1.506988659910334E-3</v>
      </c>
      <c r="G28">
        <f t="shared" si="1"/>
        <v>1506.988659910334</v>
      </c>
    </row>
    <row r="29" spans="1:7" x14ac:dyDescent="0.25">
      <c r="A29">
        <v>16.399999999999999</v>
      </c>
      <c r="B29">
        <v>483.5</v>
      </c>
      <c r="C29">
        <v>1062.28</v>
      </c>
      <c r="D29">
        <v>1299.93</v>
      </c>
      <c r="E29">
        <f t="shared" si="0"/>
        <v>1181.105</v>
      </c>
      <c r="F29">
        <f t="shared" si="2"/>
        <v>8.4666477578200072E-4</v>
      </c>
      <c r="G29">
        <f t="shared" si="1"/>
        <v>846.66477578200079</v>
      </c>
    </row>
    <row r="30" spans="1:7" x14ac:dyDescent="0.25">
      <c r="A30">
        <v>16.39</v>
      </c>
      <c r="B30">
        <v>483.5</v>
      </c>
      <c r="C30">
        <v>1058.53</v>
      </c>
      <c r="D30">
        <v>1287.46</v>
      </c>
      <c r="E30">
        <f t="shared" si="0"/>
        <v>1172.9949999999999</v>
      </c>
      <c r="F30">
        <f t="shared" si="2"/>
        <v>8.5251855293500835E-4</v>
      </c>
      <c r="G30">
        <f t="shared" si="1"/>
        <v>852.5185529350083</v>
      </c>
    </row>
    <row r="31" spans="1:7" x14ac:dyDescent="0.25">
      <c r="A31">
        <v>16.41</v>
      </c>
      <c r="B31">
        <v>483.5</v>
      </c>
      <c r="C31">
        <v>1071.3699999999999</v>
      </c>
      <c r="D31">
        <v>1267.1400000000001</v>
      </c>
      <c r="E31">
        <f t="shared" si="0"/>
        <v>1169.2550000000001</v>
      </c>
      <c r="F31">
        <f t="shared" si="2"/>
        <v>8.5524543405843885E-4</v>
      </c>
      <c r="G31">
        <f t="shared" si="1"/>
        <v>855.24543405843883</v>
      </c>
    </row>
    <row r="32" spans="1:7" x14ac:dyDescent="0.25">
      <c r="A32">
        <v>16.41</v>
      </c>
      <c r="B32">
        <v>283.89999999999998</v>
      </c>
      <c r="C32">
        <v>1733.94</v>
      </c>
      <c r="D32">
        <v>2145.92</v>
      </c>
      <c r="E32">
        <f t="shared" si="0"/>
        <v>1939.93</v>
      </c>
      <c r="F32">
        <f t="shared" si="2"/>
        <v>5.1548251741042196E-4</v>
      </c>
      <c r="G32">
        <f t="shared" si="1"/>
        <v>515.48251741042202</v>
      </c>
    </row>
    <row r="33" spans="1:7" x14ac:dyDescent="0.25">
      <c r="A33">
        <v>16.43</v>
      </c>
      <c r="B33">
        <v>283.89999999999998</v>
      </c>
      <c r="C33">
        <v>1721.23</v>
      </c>
      <c r="D33">
        <v>2098.06</v>
      </c>
      <c r="E33">
        <f t="shared" si="0"/>
        <v>1909.645</v>
      </c>
      <c r="F33">
        <f t="shared" si="2"/>
        <v>5.23657538443009E-4</v>
      </c>
      <c r="G33">
        <f t="shared" si="1"/>
        <v>523.657538443009</v>
      </c>
    </row>
    <row r="34" spans="1:7" x14ac:dyDescent="0.25">
      <c r="A34">
        <v>16.39</v>
      </c>
      <c r="B34">
        <v>283.89999999999998</v>
      </c>
      <c r="C34">
        <v>1712.24</v>
      </c>
      <c r="D34">
        <v>2090.56</v>
      </c>
      <c r="E34">
        <f t="shared" si="0"/>
        <v>1901.4</v>
      </c>
      <c r="F34">
        <f t="shared" si="2"/>
        <v>5.2592826338487429E-4</v>
      </c>
      <c r="G34">
        <f t="shared" si="1"/>
        <v>525.9282633848743</v>
      </c>
    </row>
    <row r="35" spans="1:7" x14ac:dyDescent="0.25">
      <c r="A35">
        <v>16.5</v>
      </c>
      <c r="B35">
        <v>181.4</v>
      </c>
      <c r="C35">
        <v>2587.48</v>
      </c>
      <c r="D35">
        <v>4031.1</v>
      </c>
      <c r="E35">
        <f t="shared" si="0"/>
        <v>3309.29</v>
      </c>
      <c r="F35">
        <f t="shared" si="2"/>
        <v>3.0217962161067783E-4</v>
      </c>
      <c r="G35">
        <f t="shared" si="1"/>
        <v>302.17962161067783</v>
      </c>
    </row>
    <row r="36" spans="1:7" x14ac:dyDescent="0.25">
      <c r="A36">
        <v>16.48</v>
      </c>
      <c r="B36">
        <v>181.4</v>
      </c>
      <c r="C36">
        <v>2577.5100000000002</v>
      </c>
      <c r="D36">
        <v>3880.45</v>
      </c>
      <c r="E36">
        <f t="shared" si="0"/>
        <v>3228.98</v>
      </c>
      <c r="F36">
        <f t="shared" si="2"/>
        <v>3.0969532174246977E-4</v>
      </c>
      <c r="G36">
        <f t="shared" si="1"/>
        <v>309.69532174246973</v>
      </c>
    </row>
    <row r="37" spans="1:7" x14ac:dyDescent="0.25">
      <c r="A37">
        <v>16.510000000000002</v>
      </c>
      <c r="B37">
        <v>181.4</v>
      </c>
      <c r="C37">
        <v>2583.4299999999998</v>
      </c>
      <c r="D37">
        <v>3813.88</v>
      </c>
      <c r="E37">
        <f t="shared" si="0"/>
        <v>3198.6549999999997</v>
      </c>
      <c r="F37">
        <f t="shared" si="2"/>
        <v>3.1263140288652575E-4</v>
      </c>
      <c r="G37">
        <f t="shared" si="1"/>
        <v>312.63140288652579</v>
      </c>
    </row>
    <row r="38" spans="1:7" ht="14.25" customHeight="1" x14ac:dyDescent="0.25">
      <c r="A38">
        <v>16.09</v>
      </c>
      <c r="B38">
        <v>97.6</v>
      </c>
      <c r="C38">
        <v>4465.71</v>
      </c>
      <c r="D38">
        <v>7725.76</v>
      </c>
      <c r="E38">
        <f t="shared" si="0"/>
        <v>6095.7350000000006</v>
      </c>
      <c r="F38">
        <f t="shared" si="2"/>
        <v>1.6404912615131724E-4</v>
      </c>
      <c r="G38">
        <f t="shared" si="1"/>
        <v>164.04912615131727</v>
      </c>
    </row>
    <row r="39" spans="1:7" x14ac:dyDescent="0.25">
      <c r="A39">
        <v>16.12</v>
      </c>
      <c r="B39">
        <v>97.6</v>
      </c>
      <c r="C39">
        <v>4290.29</v>
      </c>
      <c r="D39">
        <v>8945.5499999999993</v>
      </c>
      <c r="E39">
        <f t="shared" si="0"/>
        <v>6617.92</v>
      </c>
      <c r="F39">
        <f t="shared" si="2"/>
        <v>1.511048788743291E-4</v>
      </c>
      <c r="G39">
        <f t="shared" si="1"/>
        <v>151.1048788743291</v>
      </c>
    </row>
    <row r="40" spans="1:7" x14ac:dyDescent="0.25">
      <c r="A40">
        <v>16.12</v>
      </c>
      <c r="B40">
        <v>97.6</v>
      </c>
      <c r="C40">
        <v>4267.26</v>
      </c>
      <c r="D40">
        <v>9241.2999999999993</v>
      </c>
      <c r="E40">
        <f t="shared" si="0"/>
        <v>6754.28</v>
      </c>
      <c r="F40">
        <f t="shared" si="2"/>
        <v>1.4805427077349475E-4</v>
      </c>
      <c r="G40">
        <f t="shared" si="1"/>
        <v>148.05427077349475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KCL vs 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Lauer, J. Wesley</dc:creator>
  <cp:lastModifiedBy>Wes Lauer</cp:lastModifiedBy>
  <dcterms:created xsi:type="dcterms:W3CDTF">2020-04-14T06:27:23Z</dcterms:created>
  <dcterms:modified xsi:type="dcterms:W3CDTF">2022-01-28T08:48:40Z</dcterms:modified>
</cp:coreProperties>
</file>