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115EF55-51CC-44B3-BA75-9D7EAD020931}" xr6:coauthVersionLast="47" xr6:coauthVersionMax="47" xr10:uidLastSave="{00000000-0000-0000-0000-000000000000}"/>
  <bookViews>
    <workbookView xWindow="-108" yWindow="-108" windowWidth="23256" windowHeight="12576" xr2:uid="{50F00437-FE58-4B86-9272-CCCEED6FF068}"/>
  </bookViews>
  <sheets>
    <sheet name="2020-22 total" sheetId="3" r:id="rId1"/>
    <sheet name="Beijing 2022" sheetId="1" r:id="rId2"/>
    <sheet name="Tokyo 202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1" i="3"/>
</calcChain>
</file>

<file path=xl/sharedStrings.xml><?xml version="1.0" encoding="utf-8"?>
<sst xmlns="http://schemas.openxmlformats.org/spreadsheetml/2006/main" count="179" uniqueCount="76">
  <si>
    <t>USA</t>
  </si>
  <si>
    <t>GBR</t>
  </si>
  <si>
    <t>CHN</t>
  </si>
  <si>
    <t>JPN</t>
  </si>
  <si>
    <t>ROC</t>
  </si>
  <si>
    <t>FRA</t>
  </si>
  <si>
    <t>AUS</t>
  </si>
  <si>
    <t>NED</t>
  </si>
  <si>
    <t>BRA</t>
  </si>
  <si>
    <t>GER</t>
  </si>
  <si>
    <t>NZL</t>
  </si>
  <si>
    <t>HUN</t>
  </si>
  <si>
    <t>SUI</t>
  </si>
  <si>
    <t>ESP</t>
  </si>
  <si>
    <t>SRB</t>
  </si>
  <si>
    <t>SLO</t>
  </si>
  <si>
    <t>KOR</t>
  </si>
  <si>
    <t>CAN</t>
  </si>
  <si>
    <t>TUR</t>
  </si>
  <si>
    <t>CZE</t>
  </si>
  <si>
    <t>ITA</t>
  </si>
  <si>
    <t>NOR</t>
  </si>
  <si>
    <t>CRO</t>
  </si>
  <si>
    <t>DEN</t>
  </si>
  <si>
    <t>EGY</t>
  </si>
  <si>
    <t>TPE</t>
  </si>
  <si>
    <t>CUB</t>
  </si>
  <si>
    <t>FIJ</t>
  </si>
  <si>
    <t>ECU</t>
  </si>
  <si>
    <t>GEO</t>
  </si>
  <si>
    <t>ARG</t>
  </si>
  <si>
    <t>BEL</t>
  </si>
  <si>
    <t>BLR</t>
  </si>
  <si>
    <t>LAT</t>
  </si>
  <si>
    <t>SVK</t>
  </si>
  <si>
    <t>SWE</t>
  </si>
  <si>
    <t>COL</t>
  </si>
  <si>
    <t>AUT</t>
  </si>
  <si>
    <t>VEN</t>
  </si>
  <si>
    <t>BUL</t>
  </si>
  <si>
    <t>BER</t>
  </si>
  <si>
    <t>INA</t>
  </si>
  <si>
    <t>GRE</t>
  </si>
  <si>
    <t>JAM</t>
  </si>
  <si>
    <t>RSA</t>
  </si>
  <si>
    <t>ISR</t>
  </si>
  <si>
    <t>UZB</t>
  </si>
  <si>
    <t>THA</t>
  </si>
  <si>
    <t>UKR</t>
  </si>
  <si>
    <t>DOM</t>
  </si>
  <si>
    <t>IND</t>
  </si>
  <si>
    <t>HKG</t>
  </si>
  <si>
    <t>QAT</t>
  </si>
  <si>
    <t>KOS</t>
  </si>
  <si>
    <t>EST</t>
  </si>
  <si>
    <t>MEX</t>
  </si>
  <si>
    <t>IRI</t>
  </si>
  <si>
    <t>POL</t>
  </si>
  <si>
    <t>AZE</t>
  </si>
  <si>
    <t>UGA</t>
  </si>
  <si>
    <t>ROU</t>
  </si>
  <si>
    <t>IRL</t>
  </si>
  <si>
    <t>PHI</t>
  </si>
  <si>
    <t>KAZ</t>
  </si>
  <si>
    <t>POR</t>
  </si>
  <si>
    <t>ETH</t>
  </si>
  <si>
    <t>MGL</t>
  </si>
  <si>
    <t>TUN</t>
  </si>
  <si>
    <t>SMR</t>
  </si>
  <si>
    <t>JOR</t>
  </si>
  <si>
    <t>MAS</t>
  </si>
  <si>
    <t>MKD</t>
  </si>
  <si>
    <t>TKM</t>
  </si>
  <si>
    <t>FIN</t>
  </si>
  <si>
    <t>KUW</t>
  </si>
  <si>
    <t>Per official sport per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</si>
</sst>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/>
    <xf numFmtId="0" fontId="2" fillId="0" borderId="0" xfId="1" applyFont="1" applyAlignment="1"/>
  </cellXfs>
  <cellStyles count="2">
    <cellStyle name="Normal" xfId="0" builtinId="0"/>
    <cellStyle name="Normal 2" xfId="1" xr:uid="{61D7800A-D063-4F30-B833-52640CC68E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2909-CA89-4A85-B4FC-34CF7BE702B9}">
  <dimension ref="A1:B75"/>
  <sheetViews>
    <sheetView tabSelected="1" topLeftCell="A52" workbookViewId="0">
      <selection activeCell="E5" sqref="E5"/>
    </sheetView>
  </sheetViews>
  <sheetFormatPr defaultRowHeight="14.4" x14ac:dyDescent="0.3"/>
  <sheetData>
    <row r="1" spans="1:2" x14ac:dyDescent="0.3">
      <c r="A1" t="s">
        <v>0</v>
      </c>
      <c r="B1">
        <f>IFERROR(VLOOKUP('2020-22 total'!A1,'Beijing 2022'!$A:$B,2,0),0)+IFERROR(VLOOKUP('2020-22 total'!A1,'Tokyo 2020'!$A:$B,2,0),0)</f>
        <v>79.8513426925999</v>
      </c>
    </row>
    <row r="2" spans="1:2" x14ac:dyDescent="0.3">
      <c r="A2" t="s">
        <v>2</v>
      </c>
      <c r="B2">
        <f>IFERROR(VLOOKUP('2020-22 total'!A2,'Beijing 2022'!$A:$B,2,0),0)+IFERROR(VLOOKUP('2020-22 total'!A2,'Tokyo 2020'!$A:$B,2,0),0)</f>
        <v>55.513005164176953</v>
      </c>
    </row>
    <row r="3" spans="1:2" x14ac:dyDescent="0.3">
      <c r="A3" t="s">
        <v>1</v>
      </c>
      <c r="B3">
        <f>IFERROR(VLOOKUP('2020-22 total'!A3,'Beijing 2022'!$A:$B,2,0),0)+IFERROR(VLOOKUP('2020-22 total'!A3,'Tokyo 2020'!$A:$B,2,0),0)</f>
        <v>54.511507999966263</v>
      </c>
    </row>
    <row r="4" spans="1:2" x14ac:dyDescent="0.3">
      <c r="A4" t="s">
        <v>4</v>
      </c>
      <c r="B4">
        <f>IFERROR(VLOOKUP('2020-22 total'!A4,'Beijing 2022'!$A:$B,2,0),0)+IFERROR(VLOOKUP('2020-22 total'!A4,'Tokyo 2020'!$A:$B,2,0),0)</f>
        <v>53.008010998219476</v>
      </c>
    </row>
    <row r="5" spans="1:2" x14ac:dyDescent="0.3">
      <c r="A5" t="s">
        <v>3</v>
      </c>
      <c r="B5">
        <f>IFERROR(VLOOKUP('2020-22 total'!A5,'Beijing 2022'!$A:$B,2,0),0)+IFERROR(VLOOKUP('2020-22 total'!A5,'Tokyo 2020'!$A:$B,2,0),0)</f>
        <v>46.507509501211061</v>
      </c>
    </row>
    <row r="6" spans="1:2" x14ac:dyDescent="0.3">
      <c r="A6" t="s">
        <v>9</v>
      </c>
      <c r="B6">
        <f>IFERROR(VLOOKUP('2020-22 total'!A6,'Beijing 2022'!$A:$B,2,0),0)+IFERROR(VLOOKUP('2020-22 total'!A6,'Tokyo 2020'!$A:$B,2,0),0)</f>
        <v>38.008005998487491</v>
      </c>
    </row>
    <row r="7" spans="1:2" x14ac:dyDescent="0.3">
      <c r="A7" t="s">
        <v>7</v>
      </c>
      <c r="B7">
        <f>IFERROR(VLOOKUP('2020-22 total'!A7,'Beijing 2022'!$A:$B,2,0),0)+IFERROR(VLOOKUP('2020-22 total'!A7,'Tokyo 2020'!$A:$B,2,0),0)</f>
        <v>29.840335335376782</v>
      </c>
    </row>
    <row r="8" spans="1:2" x14ac:dyDescent="0.3">
      <c r="A8" t="s">
        <v>5</v>
      </c>
      <c r="B8">
        <f>IFERROR(VLOOKUP('2020-22 total'!A8,'Beijing 2022'!$A:$B,2,0),0)+IFERROR(VLOOKUP('2020-22 total'!A8,'Tokyo 2020'!$A:$B,2,0),0)</f>
        <v>26.837338834817249</v>
      </c>
    </row>
    <row r="9" spans="1:2" x14ac:dyDescent="0.3">
      <c r="A9" t="s">
        <v>6</v>
      </c>
      <c r="B9">
        <f>IFERROR(VLOOKUP('2020-22 total'!A9,'Beijing 2022'!$A:$B,2,0),0)+IFERROR(VLOOKUP('2020-22 total'!A9,'Tokyo 2020'!$A:$B,2,0),0)</f>
        <v>22.501506834781321</v>
      </c>
    </row>
    <row r="10" spans="1:2" x14ac:dyDescent="0.3">
      <c r="A10" t="s">
        <v>17</v>
      </c>
      <c r="B10">
        <f>IFERROR(VLOOKUP('2020-22 total'!A10,'Beijing 2022'!$A:$B,2,0),0)+IFERROR(VLOOKUP('2020-22 total'!A10,'Tokyo 2020'!$A:$B,2,0),0)</f>
        <v>21.336336667934678</v>
      </c>
    </row>
    <row r="11" spans="1:2" x14ac:dyDescent="0.3">
      <c r="A11" t="s">
        <v>21</v>
      </c>
      <c r="B11">
        <f>IFERROR(VLOOKUP('2020-22 total'!A11,'Beijing 2022'!$A:$B,2,0),0)+IFERROR(VLOOKUP('2020-22 total'!A11,'Tokyo 2020'!$A:$B,2,0),0)</f>
        <v>20.005001998985183</v>
      </c>
    </row>
    <row r="12" spans="1:2" x14ac:dyDescent="0.3">
      <c r="A12" s="2" t="s">
        <v>8</v>
      </c>
      <c r="B12">
        <f>IFERROR(VLOOKUP('2020-22 total'!A12,'Beijing 2022'!$A:$B,2,0),0)+IFERROR(VLOOKUP('2020-22 total'!A12,'Tokyo 2020'!$A:$B,2,0),0)</f>
        <v>17.504002331136242</v>
      </c>
    </row>
    <row r="13" spans="1:2" x14ac:dyDescent="0.3">
      <c r="A13" t="s">
        <v>12</v>
      </c>
      <c r="B13">
        <f>IFERROR(VLOOKUP('2020-22 total'!A13,'Beijing 2022'!$A:$B,2,0),0)+IFERROR(VLOOKUP('2020-22 total'!A13,'Tokyo 2020'!$A:$B,2,0),0)</f>
        <v>17.502503499954265</v>
      </c>
    </row>
    <row r="14" spans="1:2" x14ac:dyDescent="0.3">
      <c r="A14" t="s">
        <v>37</v>
      </c>
      <c r="B14">
        <f>IFERROR(VLOOKUP('2020-22 total'!A14,'Beijing 2022'!$A:$B,2,0),0)+IFERROR(VLOOKUP('2020-22 total'!A14,'Tokyo 2020'!$A:$B,2,0),0)</f>
        <v>17.001505000097158</v>
      </c>
    </row>
    <row r="15" spans="1:2" x14ac:dyDescent="0.3">
      <c r="A15" t="s">
        <v>10</v>
      </c>
      <c r="B15">
        <f>IFERROR(VLOOKUP('2020-22 total'!A15,'Beijing 2022'!$A:$B,2,0),0)+IFERROR(VLOOKUP('2020-22 total'!A15,'Tokyo 2020'!$A:$B,2,0),0)</f>
        <v>14.50300150019598</v>
      </c>
    </row>
    <row r="16" spans="1:2" x14ac:dyDescent="0.3">
      <c r="A16" t="s">
        <v>20</v>
      </c>
      <c r="B16">
        <f>IFERROR(VLOOKUP('2020-22 total'!A16,'Beijing 2022'!$A:$B,2,0),0)+IFERROR(VLOOKUP('2020-22 total'!A16,'Tokyo 2020'!$A:$B,2,0),0)</f>
        <v>12.333335833737575</v>
      </c>
    </row>
    <row r="17" spans="1:2" x14ac:dyDescent="0.3">
      <c r="A17" t="s">
        <v>15</v>
      </c>
      <c r="B17">
        <f>IFERROR(VLOOKUP('2020-22 total'!A17,'Beijing 2022'!$A:$B,2,0),0)+IFERROR(VLOOKUP('2020-22 total'!A17,'Tokyo 2020'!$A:$B,2,0),0)</f>
        <v>12.003000998114091</v>
      </c>
    </row>
    <row r="18" spans="1:2" x14ac:dyDescent="0.3">
      <c r="A18" t="s">
        <v>16</v>
      </c>
      <c r="B18">
        <f>IFERROR(VLOOKUP('2020-22 total'!A18,'Beijing 2022'!$A:$B,2,0),0)+IFERROR(VLOOKUP('2020-22 total'!A18,'Tokyo 2020'!$A:$B,2,0),0)</f>
        <v>12.002001000444825</v>
      </c>
    </row>
    <row r="19" spans="1:2" x14ac:dyDescent="0.3">
      <c r="A19" t="s">
        <v>11</v>
      </c>
      <c r="B19">
        <f>IFERROR(VLOOKUP('2020-22 total'!A19,'Beijing 2022'!$A:$B,2,0),0)+IFERROR(VLOOKUP('2020-22 total'!A19,'Tokyo 2020'!$A:$B,2,0),0)</f>
        <v>12.001003000229678</v>
      </c>
    </row>
    <row r="20" spans="1:2" x14ac:dyDescent="0.3">
      <c r="A20" t="s">
        <v>35</v>
      </c>
      <c r="B20">
        <f>IFERROR(VLOOKUP('2020-22 total'!A20,'Beijing 2022'!$A:$B,2,0),0)+IFERROR(VLOOKUP('2020-22 total'!A20,'Tokyo 2020'!$A:$B,2,0),0)</f>
        <v>11.001003000097157</v>
      </c>
    </row>
    <row r="21" spans="1:2" x14ac:dyDescent="0.3">
      <c r="A21" t="s">
        <v>13</v>
      </c>
      <c r="B21">
        <f>IFERROR(VLOOKUP('2020-22 total'!A21,'Beijing 2022'!$A:$B,2,0),0)+IFERROR(VLOOKUP('2020-22 total'!A21,'Tokyo 2020'!$A:$B,2,0),0)</f>
        <v>10.501002334515492</v>
      </c>
    </row>
    <row r="22" spans="1:2" x14ac:dyDescent="0.3">
      <c r="A22" s="2" t="s">
        <v>14</v>
      </c>
      <c r="B22">
        <f>IFERROR(VLOOKUP('2020-22 total'!A22,'Beijing 2022'!$A:$B,2,0),0)+IFERROR(VLOOKUP('2020-22 total'!A22,'Tokyo 2020'!$A:$B,2,0),0)</f>
        <v>9.0020003357358718</v>
      </c>
    </row>
    <row r="23" spans="1:2" x14ac:dyDescent="0.3">
      <c r="A23" s="2" t="s">
        <v>18</v>
      </c>
      <c r="B23">
        <f>IFERROR(VLOOKUP('2020-22 total'!A23,'Beijing 2022'!$A:$B,2,0),0)+IFERROR(VLOOKUP('2020-22 total'!A23,'Tokyo 2020'!$A:$B,2,0),0)</f>
        <v>7.001002001139371</v>
      </c>
    </row>
    <row r="24" spans="1:2" x14ac:dyDescent="0.3">
      <c r="A24" t="s">
        <v>19</v>
      </c>
      <c r="B24">
        <f>IFERROR(VLOOKUP('2020-22 total'!A24,'Beijing 2022'!$A:$B,2,0),0)+IFERROR(VLOOKUP('2020-22 total'!A24,'Tokyo 2020'!$A:$B,2,0),0)</f>
        <v>6.5015005000979897</v>
      </c>
    </row>
    <row r="25" spans="1:2" x14ac:dyDescent="0.3">
      <c r="A25" s="2" t="s">
        <v>22</v>
      </c>
      <c r="B25">
        <f>IFERROR(VLOOKUP('2020-22 total'!A25,'Beijing 2022'!$A:$B,2,0),0)+IFERROR(VLOOKUP('2020-22 total'!A25,'Tokyo 2020'!$A:$B,2,0),0)</f>
        <v>5.5010008313396606</v>
      </c>
    </row>
    <row r="26" spans="1:2" x14ac:dyDescent="0.3">
      <c r="A26" s="2" t="s">
        <v>23</v>
      </c>
      <c r="B26">
        <f>IFERROR(VLOOKUP('2020-22 total'!A26,'Beijing 2022'!$A:$B,2,0),0)+IFERROR(VLOOKUP('2020-22 total'!A26,'Tokyo 2020'!$A:$B,2,0),0)</f>
        <v>5.5000018335989713</v>
      </c>
    </row>
    <row r="27" spans="1:2" x14ac:dyDescent="0.3">
      <c r="A27" s="2" t="s">
        <v>24</v>
      </c>
      <c r="B27">
        <f>IFERROR(VLOOKUP('2020-22 total'!A27,'Beijing 2022'!$A:$B,2,0),0)+IFERROR(VLOOKUP('2020-22 total'!A27,'Tokyo 2020'!$A:$B,2,0),0)</f>
        <v>5.0010009997511533</v>
      </c>
    </row>
    <row r="28" spans="1:2" x14ac:dyDescent="0.3">
      <c r="A28" t="s">
        <v>73</v>
      </c>
      <c r="B28">
        <f>IFERROR(VLOOKUP('2020-22 total'!A28,'Beijing 2022'!$A:$B,2,0),0)+IFERROR(VLOOKUP('2020-22 total'!A28,'Tokyo 2020'!$A:$B,2,0),0)</f>
        <v>5.0009999999999994</v>
      </c>
    </row>
    <row r="29" spans="1:2" x14ac:dyDescent="0.3">
      <c r="A29" s="2" t="s">
        <v>25</v>
      </c>
      <c r="B29">
        <f>IFERROR(VLOOKUP('2020-22 total'!A29,'Beijing 2022'!$A:$B,2,0),0)+IFERROR(VLOOKUP('2020-22 total'!A29,'Tokyo 2020'!$A:$B,2,0),0)</f>
        <v>5.0000005002556751</v>
      </c>
    </row>
    <row r="30" spans="1:2" x14ac:dyDescent="0.3">
      <c r="A30" s="2" t="s">
        <v>26</v>
      </c>
      <c r="B30">
        <f>IFERROR(VLOOKUP('2020-22 total'!A30,'Beijing 2022'!$A:$B,2,0),0)+IFERROR(VLOOKUP('2020-22 total'!A30,'Tokyo 2020'!$A:$B,2,0),0)</f>
        <v>4.0010000002224126</v>
      </c>
    </row>
    <row r="31" spans="1:2" x14ac:dyDescent="0.3">
      <c r="A31" s="2" t="s">
        <v>27</v>
      </c>
      <c r="B31">
        <f>IFERROR(VLOOKUP('2020-22 total'!A31,'Beijing 2022'!$A:$B,2,0),0)+IFERROR(VLOOKUP('2020-22 total'!A31,'Tokyo 2020'!$A:$B,2,0),0)</f>
        <v>4.0010000002224126</v>
      </c>
    </row>
    <row r="32" spans="1:2" x14ac:dyDescent="0.3">
      <c r="A32" s="2" t="s">
        <v>28</v>
      </c>
      <c r="B32">
        <f>IFERROR(VLOOKUP('2020-22 total'!A32,'Beijing 2022'!$A:$B,2,0),0)+IFERROR(VLOOKUP('2020-22 total'!A32,'Tokyo 2020'!$A:$B,2,0),0)</f>
        <v>4.0000020001509879</v>
      </c>
    </row>
    <row r="33" spans="1:2" x14ac:dyDescent="0.3">
      <c r="A33" s="2" t="s">
        <v>29</v>
      </c>
      <c r="B33">
        <f>IFERROR(VLOOKUP('2020-22 total'!A33,'Beijing 2022'!$A:$B,2,0),0)+IFERROR(VLOOKUP('2020-22 total'!A33,'Tokyo 2020'!$A:$B,2,0),0)</f>
        <v>4.0000020001509879</v>
      </c>
    </row>
    <row r="34" spans="1:2" x14ac:dyDescent="0.3">
      <c r="A34" t="s">
        <v>34</v>
      </c>
      <c r="B34">
        <f>IFERROR(VLOOKUP('2020-22 total'!A34,'Beijing 2022'!$A:$B,2,0),0)+IFERROR(VLOOKUP('2020-22 total'!A34,'Tokyo 2020'!$A:$B,2,0),0)</f>
        <v>4.000001000097158</v>
      </c>
    </row>
    <row r="35" spans="1:2" x14ac:dyDescent="0.3">
      <c r="A35" s="2" t="s">
        <v>30</v>
      </c>
      <c r="B35">
        <f>IFERROR(VLOOKUP('2020-22 total'!A35,'Beijing 2022'!$A:$B,2,0),0)+IFERROR(VLOOKUP('2020-22 total'!A35,'Tokyo 2020'!$A:$B,2,0),0)</f>
        <v>4.0000009998562769</v>
      </c>
    </row>
    <row r="36" spans="1:2" x14ac:dyDescent="0.3">
      <c r="A36" t="s">
        <v>31</v>
      </c>
      <c r="B36">
        <f>IFERROR(VLOOKUP('2020-22 total'!A36,'Beijing 2022'!$A:$B,2,0),0)+IFERROR(VLOOKUP('2020-22 total'!A36,'Tokyo 2020'!$A:$B,2,0),0)</f>
        <v>3.5010000000803085</v>
      </c>
    </row>
    <row r="37" spans="1:2" x14ac:dyDescent="0.3">
      <c r="A37" t="s">
        <v>32</v>
      </c>
      <c r="B37">
        <f>IFERROR(VLOOKUP('2020-22 total'!A37,'Beijing 2022'!$A:$B,2,0),0)+IFERROR(VLOOKUP('2020-22 total'!A37,'Tokyo 2020'!$A:$B,2,0),0)</f>
        <v>3.0009999999382044</v>
      </c>
    </row>
    <row r="38" spans="1:2" x14ac:dyDescent="0.3">
      <c r="A38" s="2" t="s">
        <v>33</v>
      </c>
      <c r="B38">
        <f>IFERROR(VLOOKUP('2020-22 total'!A38,'Beijing 2022'!$A:$B,2,0),0)+IFERROR(VLOOKUP('2020-22 total'!A38,'Tokyo 2020'!$A:$B,2,0),0)</f>
        <v>3.0009999999382044</v>
      </c>
    </row>
    <row r="39" spans="1:2" x14ac:dyDescent="0.3">
      <c r="A39" s="2" t="s">
        <v>36</v>
      </c>
      <c r="B39">
        <f>IFERROR(VLOOKUP('2020-22 total'!A39,'Beijing 2022'!$A:$B,2,0),0)+IFERROR(VLOOKUP('2020-22 total'!A39,'Tokyo 2020'!$A:$B,2,0),0)</f>
        <v>3.000001000097158</v>
      </c>
    </row>
    <row r="40" spans="1:2" x14ac:dyDescent="0.3">
      <c r="A40" s="2" t="s">
        <v>38</v>
      </c>
      <c r="B40">
        <f>IFERROR(VLOOKUP('2020-22 total'!A40,'Beijing 2022'!$A:$B,2,0),0)+IFERROR(VLOOKUP('2020-22 total'!A40,'Tokyo 2020'!$A:$B,2,0),0)</f>
        <v>3.000001000097158</v>
      </c>
    </row>
    <row r="41" spans="1:2" x14ac:dyDescent="0.3">
      <c r="A41" s="2" t="s">
        <v>39</v>
      </c>
      <c r="B41">
        <f>IFERROR(VLOOKUP('2020-22 total'!A41,'Beijing 2022'!$A:$B,2,0),0)+IFERROR(VLOOKUP('2020-22 total'!A41,'Tokyo 2020'!$A:$B,2,0),0)</f>
        <v>2.5000008335018129</v>
      </c>
    </row>
    <row r="42" spans="1:2" x14ac:dyDescent="0.3">
      <c r="A42" s="2" t="s">
        <v>40</v>
      </c>
      <c r="B42">
        <f>IFERROR(VLOOKUP('2020-22 total'!A42,'Beijing 2022'!$A:$B,2,0),0)+IFERROR(VLOOKUP('2020-22 total'!A42,'Tokyo 2020'!$A:$B,2,0),0)</f>
        <v>2.0000009998129493</v>
      </c>
    </row>
    <row r="43" spans="1:2" x14ac:dyDescent="0.3">
      <c r="A43" s="2" t="s">
        <v>41</v>
      </c>
      <c r="B43">
        <f>IFERROR(VLOOKUP('2020-22 total'!A43,'Beijing 2022'!$A:$B,2,0),0)+IFERROR(VLOOKUP('2020-22 total'!A43,'Tokyo 2020'!$A:$B,2,0),0)</f>
        <v>2.0000009998129493</v>
      </c>
    </row>
    <row r="44" spans="1:2" x14ac:dyDescent="0.3">
      <c r="A44" s="2" t="s">
        <v>42</v>
      </c>
      <c r="B44">
        <f>IFERROR(VLOOKUP('2020-22 total'!A44,'Beijing 2022'!$A:$B,2,0),0)+IFERROR(VLOOKUP('2020-22 total'!A44,'Tokyo 2020'!$A:$B,2,0),0)</f>
        <v>2.0000009998129493</v>
      </c>
    </row>
    <row r="45" spans="1:2" x14ac:dyDescent="0.3">
      <c r="A45" s="2" t="s">
        <v>43</v>
      </c>
      <c r="B45">
        <f>IFERROR(VLOOKUP('2020-22 total'!A45,'Beijing 2022'!$A:$B,2,0),0)+IFERROR(VLOOKUP('2020-22 total'!A45,'Tokyo 2020'!$A:$B,2,0),0)</f>
        <v>2.0000009998129493</v>
      </c>
    </row>
    <row r="46" spans="1:2" x14ac:dyDescent="0.3">
      <c r="A46" s="2" t="s">
        <v>44</v>
      </c>
      <c r="B46">
        <f>IFERROR(VLOOKUP('2020-22 total'!A46,'Beijing 2022'!$A:$B,2,0),0)+IFERROR(VLOOKUP('2020-22 total'!A46,'Tokyo 2020'!$A:$B,2,0),0)</f>
        <v>2.0000009998129493</v>
      </c>
    </row>
    <row r="47" spans="1:2" x14ac:dyDescent="0.3">
      <c r="A47" s="2" t="s">
        <v>45</v>
      </c>
      <c r="B47">
        <f>IFERROR(VLOOKUP('2020-22 total'!A47,'Beijing 2022'!$A:$B,2,0),0)+IFERROR(VLOOKUP('2020-22 total'!A47,'Tokyo 2020'!$A:$B,2,0),0)</f>
        <v>1.5000004997860343</v>
      </c>
    </row>
    <row r="48" spans="1:2" x14ac:dyDescent="0.3">
      <c r="A48" s="2" t="s">
        <v>46</v>
      </c>
      <c r="B48">
        <f>IFERROR(VLOOKUP('2020-22 total'!A48,'Beijing 2022'!$A:$B,2,0),0)+IFERROR(VLOOKUP('2020-22 total'!A48,'Tokyo 2020'!$A:$B,2,0),0)</f>
        <v>1.5000004997860343</v>
      </c>
    </row>
    <row r="49" spans="1:2" x14ac:dyDescent="0.3">
      <c r="A49" s="2" t="s">
        <v>47</v>
      </c>
      <c r="B49">
        <f>IFERROR(VLOOKUP('2020-22 total'!A49,'Beijing 2022'!$A:$B,2,0),0)+IFERROR(VLOOKUP('2020-22 total'!A49,'Tokyo 2020'!$A:$B,2,0),0)</f>
        <v>1.0000003331906897</v>
      </c>
    </row>
    <row r="50" spans="1:2" x14ac:dyDescent="0.3">
      <c r="A50" t="s">
        <v>54</v>
      </c>
      <c r="B50">
        <f>IFERROR(VLOOKUP('2020-22 total'!A50,'Beijing 2022'!$A:$B,2,0),0)+IFERROR(VLOOKUP('2020-22 total'!A50,'Tokyo 2020'!$A:$B,2,0),0)</f>
        <v>0.99999999975911935</v>
      </c>
    </row>
    <row r="51" spans="1:2" x14ac:dyDescent="0.3">
      <c r="A51" t="s">
        <v>48</v>
      </c>
      <c r="B51">
        <f>IFERROR(VLOOKUP('2020-22 total'!A51,'Beijing 2022'!$A:$B,2,0),0)+IFERROR(VLOOKUP('2020-22 total'!A51,'Tokyo 2020'!$A:$B,2,0),0)</f>
        <v>0.99999999975911935</v>
      </c>
    </row>
    <row r="52" spans="1:2" x14ac:dyDescent="0.3">
      <c r="A52" s="2" t="s">
        <v>49</v>
      </c>
      <c r="B52">
        <f>IFERROR(VLOOKUP('2020-22 total'!A52,'Beijing 2022'!$A:$B,2,0),0)+IFERROR(VLOOKUP('2020-22 total'!A52,'Tokyo 2020'!$A:$B,2,0),0)</f>
        <v>0.99999999975911935</v>
      </c>
    </row>
    <row r="53" spans="1:2" x14ac:dyDescent="0.3">
      <c r="A53" s="2" t="s">
        <v>50</v>
      </c>
      <c r="B53">
        <f>IFERROR(VLOOKUP('2020-22 total'!A53,'Beijing 2022'!$A:$B,2,0),0)+IFERROR(VLOOKUP('2020-22 total'!A53,'Tokyo 2020'!$A:$B,2,0),0)</f>
        <v>0.99999999975911935</v>
      </c>
    </row>
    <row r="54" spans="1:2" x14ac:dyDescent="0.3">
      <c r="A54" s="2" t="s">
        <v>51</v>
      </c>
      <c r="B54">
        <f>IFERROR(VLOOKUP('2020-22 total'!A54,'Beijing 2022'!$A:$B,2,0),0)+IFERROR(VLOOKUP('2020-22 total'!A54,'Tokyo 2020'!$A:$B,2,0),0)</f>
        <v>0.99999999975911935</v>
      </c>
    </row>
    <row r="55" spans="1:2" x14ac:dyDescent="0.3">
      <c r="A55" s="2" t="s">
        <v>52</v>
      </c>
      <c r="B55">
        <f>IFERROR(VLOOKUP('2020-22 total'!A55,'Beijing 2022'!$A:$B,2,0),0)+IFERROR(VLOOKUP('2020-22 total'!A55,'Tokyo 2020'!$A:$B,2,0),0)</f>
        <v>0.99999999975911935</v>
      </c>
    </row>
    <row r="56" spans="1:2" x14ac:dyDescent="0.3">
      <c r="A56" s="2" t="s">
        <v>53</v>
      </c>
      <c r="B56">
        <f>IFERROR(VLOOKUP('2020-22 total'!A56,'Beijing 2022'!$A:$B,2,0),0)+IFERROR(VLOOKUP('2020-22 total'!A56,'Tokyo 2020'!$A:$B,2,0),0)</f>
        <v>0.99999999975911935</v>
      </c>
    </row>
    <row r="57" spans="1:2" x14ac:dyDescent="0.3">
      <c r="A57" s="2" t="s">
        <v>55</v>
      </c>
      <c r="B57">
        <f>IFERROR(VLOOKUP('2020-22 total'!A57,'Beijing 2022'!$A:$B,2,0),0)+IFERROR(VLOOKUP('2020-22 total'!A57,'Tokyo 2020'!$A:$B,2,0),0)</f>
        <v>0.99999999975911935</v>
      </c>
    </row>
    <row r="58" spans="1:2" x14ac:dyDescent="0.3">
      <c r="A58" s="2" t="s">
        <v>56</v>
      </c>
      <c r="B58">
        <f>IFERROR(VLOOKUP('2020-22 total'!A58,'Beijing 2022'!$A:$B,2,0),0)+IFERROR(VLOOKUP('2020-22 total'!A58,'Tokyo 2020'!$A:$B,2,0),0)</f>
        <v>0.33333333332305165</v>
      </c>
    </row>
    <row r="59" spans="1:2" x14ac:dyDescent="0.3">
      <c r="A59" t="s">
        <v>57</v>
      </c>
      <c r="B59">
        <f>IFERROR(VLOOKUP('2020-22 total'!A59,'Beijing 2022'!$A:$B,2,0),0)+IFERROR(VLOOKUP('2020-22 total'!A59,'Tokyo 2020'!$A:$B,2,0),0)</f>
        <v>0</v>
      </c>
    </row>
    <row r="60" spans="1:2" x14ac:dyDescent="0.3">
      <c r="A60" s="2" t="s">
        <v>58</v>
      </c>
      <c r="B60">
        <f>IFERROR(VLOOKUP('2020-22 total'!A60,'Beijing 2022'!$A:$B,2,0),0)+IFERROR(VLOOKUP('2020-22 total'!A60,'Tokyo 2020'!$A:$B,2,0),0)</f>
        <v>0</v>
      </c>
    </row>
    <row r="61" spans="1:2" x14ac:dyDescent="0.3">
      <c r="A61" s="2" t="s">
        <v>59</v>
      </c>
      <c r="B61">
        <f>IFERROR(VLOOKUP('2020-22 total'!A61,'Beijing 2022'!$A:$B,2,0),0)+IFERROR(VLOOKUP('2020-22 total'!A61,'Tokyo 2020'!$A:$B,2,0),0)</f>
        <v>0</v>
      </c>
    </row>
    <row r="62" spans="1:2" x14ac:dyDescent="0.3">
      <c r="A62" s="2" t="s">
        <v>60</v>
      </c>
      <c r="B62">
        <f>IFERROR(VLOOKUP('2020-22 total'!A62,'Beijing 2022'!$A:$B,2,0),0)+IFERROR(VLOOKUP('2020-22 total'!A62,'Tokyo 2020'!$A:$B,2,0),0)</f>
        <v>0</v>
      </c>
    </row>
    <row r="63" spans="1:2" x14ac:dyDescent="0.3">
      <c r="A63" s="2" t="s">
        <v>61</v>
      </c>
      <c r="B63">
        <f>IFERROR(VLOOKUP('2020-22 total'!A63,'Beijing 2022'!$A:$B,2,0),0)+IFERROR(VLOOKUP('2020-22 total'!A63,'Tokyo 2020'!$A:$B,2,0),0)</f>
        <v>0</v>
      </c>
    </row>
    <row r="64" spans="1:2" x14ac:dyDescent="0.3">
      <c r="A64" s="2" t="s">
        <v>62</v>
      </c>
      <c r="B64">
        <f>IFERROR(VLOOKUP('2020-22 total'!A64,'Beijing 2022'!$A:$B,2,0),0)+IFERROR(VLOOKUP('2020-22 total'!A64,'Tokyo 2020'!$A:$B,2,0),0)</f>
        <v>0</v>
      </c>
    </row>
    <row r="65" spans="1:2" x14ac:dyDescent="0.3">
      <c r="A65" s="2" t="s">
        <v>63</v>
      </c>
      <c r="B65">
        <f>IFERROR(VLOOKUP('2020-22 total'!A65,'Beijing 2022'!$A:$B,2,0),0)+IFERROR(VLOOKUP('2020-22 total'!A65,'Tokyo 2020'!$A:$B,2,0),0)</f>
        <v>0</v>
      </c>
    </row>
    <row r="66" spans="1:2" x14ac:dyDescent="0.3">
      <c r="A66" s="2" t="s">
        <v>64</v>
      </c>
      <c r="B66">
        <f>IFERROR(VLOOKUP('2020-22 total'!A66,'Beijing 2022'!$A:$B,2,0),0)+IFERROR(VLOOKUP('2020-22 total'!A66,'Tokyo 2020'!$A:$B,2,0),0)</f>
        <v>0</v>
      </c>
    </row>
    <row r="67" spans="1:2" x14ac:dyDescent="0.3">
      <c r="A67" s="2" t="s">
        <v>65</v>
      </c>
      <c r="B67">
        <f>IFERROR(VLOOKUP('2020-22 total'!A67,'Beijing 2022'!$A:$B,2,0),0)+IFERROR(VLOOKUP('2020-22 total'!A67,'Tokyo 2020'!$A:$B,2,0),0)</f>
        <v>0</v>
      </c>
    </row>
    <row r="68" spans="1:2" x14ac:dyDescent="0.3">
      <c r="A68" s="2" t="s">
        <v>66</v>
      </c>
      <c r="B68">
        <f>IFERROR(VLOOKUP('2020-22 total'!A68,'Beijing 2022'!$A:$B,2,0),0)+IFERROR(VLOOKUP('2020-22 total'!A68,'Tokyo 2020'!$A:$B,2,0),0)</f>
        <v>0</v>
      </c>
    </row>
    <row r="69" spans="1:2" x14ac:dyDescent="0.3">
      <c r="A69" s="2" t="s">
        <v>67</v>
      </c>
      <c r="B69">
        <f>IFERROR(VLOOKUP('2020-22 total'!A69,'Beijing 2022'!$A:$B,2,0),0)+IFERROR(VLOOKUP('2020-22 total'!A69,'Tokyo 2020'!$A:$B,2,0),0)</f>
        <v>0</v>
      </c>
    </row>
    <row r="70" spans="1:2" x14ac:dyDescent="0.3">
      <c r="A70" s="2" t="s">
        <v>68</v>
      </c>
      <c r="B70">
        <f>IFERROR(VLOOKUP('2020-22 total'!A70,'Beijing 2022'!$A:$B,2,0),0)+IFERROR(VLOOKUP('2020-22 total'!A70,'Tokyo 2020'!$A:$B,2,0),0)</f>
        <v>0</v>
      </c>
    </row>
    <row r="71" spans="1:2" x14ac:dyDescent="0.3">
      <c r="A71" s="2" t="s">
        <v>69</v>
      </c>
      <c r="B71">
        <f>IFERROR(VLOOKUP('2020-22 total'!A71,'Beijing 2022'!$A:$B,2,0),0)+IFERROR(VLOOKUP('2020-22 total'!A71,'Tokyo 2020'!$A:$B,2,0),0)</f>
        <v>0</v>
      </c>
    </row>
    <row r="72" spans="1:2" x14ac:dyDescent="0.3">
      <c r="A72" s="2" t="s">
        <v>70</v>
      </c>
      <c r="B72">
        <f>IFERROR(VLOOKUP('2020-22 total'!A72,'Beijing 2022'!$A:$B,2,0),0)+IFERROR(VLOOKUP('2020-22 total'!A72,'Tokyo 2020'!$A:$B,2,0),0)</f>
        <v>0</v>
      </c>
    </row>
    <row r="73" spans="1:2" x14ac:dyDescent="0.3">
      <c r="A73" s="2" t="s">
        <v>71</v>
      </c>
      <c r="B73">
        <f>IFERROR(VLOOKUP('2020-22 total'!A73,'Beijing 2022'!$A:$B,2,0),0)+IFERROR(VLOOKUP('2020-22 total'!A73,'Tokyo 2020'!$A:$B,2,0),0)</f>
        <v>0</v>
      </c>
    </row>
    <row r="74" spans="1:2" x14ac:dyDescent="0.3">
      <c r="A74" s="2" t="s">
        <v>72</v>
      </c>
      <c r="B74">
        <f>IFERROR(VLOOKUP('2020-22 total'!A74,'Beijing 2022'!$A:$B,2,0),0)+IFERROR(VLOOKUP('2020-22 total'!A74,'Tokyo 2020'!$A:$B,2,0),0)</f>
        <v>0</v>
      </c>
    </row>
    <row r="75" spans="1:2" x14ac:dyDescent="0.3">
      <c r="A75" s="2" t="s">
        <v>74</v>
      </c>
      <c r="B75">
        <f>IFERROR(VLOOKUP('2020-22 total'!A75,'Beijing 2022'!$A:$B,2,0),0)+IFERROR(VLOOKUP('2020-22 total'!A75,'Tokyo 2020'!$A:$B,2,0),0)</f>
        <v>0</v>
      </c>
    </row>
  </sheetData>
  <sortState xmlns:xlrd2="http://schemas.microsoft.com/office/spreadsheetml/2017/richdata2" ref="A1:B75">
    <sortCondition descending="1" ref="B1:B75"/>
  </sortState>
  <conditionalFormatting sqref="B1:B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6D78-BD2B-4F0C-AB8E-717408BFFEED}">
  <dimension ref="A2:B29"/>
  <sheetViews>
    <sheetView topLeftCell="A3" workbookViewId="0">
      <selection activeCell="A2" sqref="A2:A29"/>
    </sheetView>
  </sheetViews>
  <sheetFormatPr defaultRowHeight="14.4" x14ac:dyDescent="0.3"/>
  <sheetData>
    <row r="2" spans="1:2" x14ac:dyDescent="0.3">
      <c r="A2" t="s">
        <v>9</v>
      </c>
      <c r="B2">
        <v>22.005002999999999</v>
      </c>
    </row>
    <row r="3" spans="1:2" x14ac:dyDescent="0.3">
      <c r="A3" t="s">
        <v>0</v>
      </c>
      <c r="B3">
        <v>15.004000999999999</v>
      </c>
    </row>
    <row r="4" spans="1:2" x14ac:dyDescent="0.3">
      <c r="A4" t="s">
        <v>4</v>
      </c>
      <c r="B4">
        <v>15.002003</v>
      </c>
    </row>
    <row r="5" spans="1:2" x14ac:dyDescent="0.3">
      <c r="A5" t="s">
        <v>21</v>
      </c>
      <c r="B5">
        <v>14.004000999999999</v>
      </c>
    </row>
    <row r="6" spans="1:2" x14ac:dyDescent="0.3">
      <c r="A6" t="s">
        <v>17</v>
      </c>
      <c r="B6">
        <v>14.002003</v>
      </c>
    </row>
    <row r="7" spans="1:2" x14ac:dyDescent="0.3">
      <c r="A7" t="s">
        <v>37</v>
      </c>
      <c r="B7">
        <v>14.001504000000001</v>
      </c>
    </row>
    <row r="8" spans="1:2" x14ac:dyDescent="0.3">
      <c r="A8" t="s">
        <v>2</v>
      </c>
      <c r="B8">
        <v>10.5020015</v>
      </c>
    </row>
    <row r="9" spans="1:2" x14ac:dyDescent="0.3">
      <c r="A9" t="s">
        <v>7</v>
      </c>
      <c r="B9">
        <v>10.003</v>
      </c>
    </row>
    <row r="10" spans="1:2" x14ac:dyDescent="0.3">
      <c r="A10" t="s">
        <v>3</v>
      </c>
      <c r="B10">
        <v>8.5005024999999996</v>
      </c>
    </row>
    <row r="11" spans="1:2" x14ac:dyDescent="0.3">
      <c r="A11" t="s">
        <v>35</v>
      </c>
      <c r="B11">
        <v>8.0010019999999997</v>
      </c>
    </row>
    <row r="12" spans="1:2" x14ac:dyDescent="0.3">
      <c r="A12" t="s">
        <v>12</v>
      </c>
      <c r="B12">
        <v>7.0010019999999997</v>
      </c>
    </row>
    <row r="13" spans="1:2" x14ac:dyDescent="0.3">
      <c r="A13" t="s">
        <v>20</v>
      </c>
      <c r="B13">
        <v>6.0000010000000001</v>
      </c>
    </row>
    <row r="14" spans="1:2" x14ac:dyDescent="0.3">
      <c r="A14" t="s">
        <v>5</v>
      </c>
      <c r="B14">
        <v>5.5000014999999998</v>
      </c>
    </row>
    <row r="15" spans="1:2" x14ac:dyDescent="0.3">
      <c r="A15" t="s">
        <v>1</v>
      </c>
      <c r="B15">
        <v>5.0010010000000005</v>
      </c>
    </row>
    <row r="16" spans="1:2" x14ac:dyDescent="0.3">
      <c r="A16" t="s">
        <v>73</v>
      </c>
      <c r="B16">
        <v>5.0009999999999994</v>
      </c>
    </row>
    <row r="17" spans="1:2" x14ac:dyDescent="0.3">
      <c r="A17" t="s">
        <v>15</v>
      </c>
      <c r="B17">
        <v>4.0009999999999994</v>
      </c>
    </row>
    <row r="18" spans="1:2" x14ac:dyDescent="0.3">
      <c r="A18" t="s">
        <v>16</v>
      </c>
      <c r="B18">
        <v>4.0000010000000001</v>
      </c>
    </row>
    <row r="19" spans="1:2" x14ac:dyDescent="0.3">
      <c r="A19" t="s">
        <v>6</v>
      </c>
      <c r="B19">
        <v>2.0000010000000001</v>
      </c>
    </row>
    <row r="20" spans="1:2" x14ac:dyDescent="0.3">
      <c r="A20" t="s">
        <v>10</v>
      </c>
      <c r="B20">
        <v>1.5000005000000001</v>
      </c>
    </row>
    <row r="21" spans="1:2" x14ac:dyDescent="0.3">
      <c r="A21" t="s">
        <v>34</v>
      </c>
      <c r="B21">
        <v>1</v>
      </c>
    </row>
    <row r="22" spans="1:2" x14ac:dyDescent="0.3">
      <c r="A22" t="s">
        <v>11</v>
      </c>
      <c r="B22">
        <v>0</v>
      </c>
    </row>
    <row r="23" spans="1:2" x14ac:dyDescent="0.3">
      <c r="A23" t="s">
        <v>19</v>
      </c>
      <c r="B23">
        <v>0</v>
      </c>
    </row>
    <row r="24" spans="1:2" x14ac:dyDescent="0.3">
      <c r="A24" t="s">
        <v>31</v>
      </c>
      <c r="B24">
        <v>0</v>
      </c>
    </row>
    <row r="25" spans="1:2" x14ac:dyDescent="0.3">
      <c r="A25" t="s">
        <v>32</v>
      </c>
      <c r="B25">
        <v>0</v>
      </c>
    </row>
    <row r="26" spans="1:2" x14ac:dyDescent="0.3">
      <c r="A26" t="s">
        <v>13</v>
      </c>
      <c r="B26">
        <v>0</v>
      </c>
    </row>
    <row r="27" spans="1:2" x14ac:dyDescent="0.3">
      <c r="A27" t="s">
        <v>57</v>
      </c>
      <c r="B27">
        <v>0</v>
      </c>
    </row>
    <row r="28" spans="1:2" x14ac:dyDescent="0.3">
      <c r="A28" t="s">
        <v>54</v>
      </c>
      <c r="B28">
        <v>0</v>
      </c>
    </row>
    <row r="29" spans="1:2" x14ac:dyDescent="0.3">
      <c r="A29" t="s">
        <v>48</v>
      </c>
      <c r="B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AA92-4F45-45CB-A37A-F18984A673F0}">
  <dimension ref="A1:B76"/>
  <sheetViews>
    <sheetView workbookViewId="0">
      <selection activeCell="G15" sqref="G15"/>
    </sheetView>
  </sheetViews>
  <sheetFormatPr defaultRowHeight="14.4" x14ac:dyDescent="0.3"/>
  <cols>
    <col min="2" max="2" width="23.88671875" bestFit="1" customWidth="1"/>
  </cols>
  <sheetData>
    <row r="1" spans="1:2" x14ac:dyDescent="0.3">
      <c r="B1" t="s">
        <v>75</v>
      </c>
    </row>
    <row r="2" spans="1:2" x14ac:dyDescent="0.3">
      <c r="A2" s="1" t="s">
        <v>0</v>
      </c>
      <c r="B2">
        <v>64.847341692599898</v>
      </c>
    </row>
    <row r="3" spans="1:2" x14ac:dyDescent="0.3">
      <c r="A3" s="1" t="s">
        <v>1</v>
      </c>
      <c r="B3">
        <v>49.51050699996626</v>
      </c>
    </row>
    <row r="4" spans="1:2" x14ac:dyDescent="0.3">
      <c r="A4" s="1" t="s">
        <v>2</v>
      </c>
      <c r="B4">
        <v>45.011003664176954</v>
      </c>
    </row>
    <row r="5" spans="1:2" x14ac:dyDescent="0.3">
      <c r="A5" s="1" t="s">
        <v>3</v>
      </c>
      <c r="B5">
        <v>38.007007001211058</v>
      </c>
    </row>
    <row r="6" spans="1:2" x14ac:dyDescent="0.3">
      <c r="A6" s="1" t="s">
        <v>4</v>
      </c>
      <c r="B6">
        <v>38.006007998219474</v>
      </c>
    </row>
    <row r="7" spans="1:2" x14ac:dyDescent="0.3">
      <c r="A7" s="1" t="s">
        <v>5</v>
      </c>
      <c r="B7">
        <v>21.337337334817249</v>
      </c>
    </row>
    <row r="8" spans="1:2" x14ac:dyDescent="0.3">
      <c r="A8" s="1" t="s">
        <v>6</v>
      </c>
      <c r="B8">
        <v>20.501505834781319</v>
      </c>
    </row>
    <row r="9" spans="1:2" x14ac:dyDescent="0.3">
      <c r="A9" s="1" t="s">
        <v>7</v>
      </c>
      <c r="B9">
        <v>19.837335335376782</v>
      </c>
    </row>
    <row r="10" spans="1:2" x14ac:dyDescent="0.3">
      <c r="A10" s="1" t="s">
        <v>8</v>
      </c>
      <c r="B10">
        <v>17.504002331136242</v>
      </c>
    </row>
    <row r="11" spans="1:2" x14ac:dyDescent="0.3">
      <c r="A11" s="1" t="s">
        <v>9</v>
      </c>
      <c r="B11">
        <v>16.003002998487492</v>
      </c>
    </row>
    <row r="12" spans="1:2" x14ac:dyDescent="0.3">
      <c r="A12" s="1" t="s">
        <v>10</v>
      </c>
      <c r="B12">
        <v>13.003001000195979</v>
      </c>
    </row>
    <row r="13" spans="1:2" x14ac:dyDescent="0.3">
      <c r="A13" s="1" t="s">
        <v>11</v>
      </c>
      <c r="B13">
        <v>12.001003000229678</v>
      </c>
    </row>
    <row r="14" spans="1:2" x14ac:dyDescent="0.3">
      <c r="A14" s="1" t="s">
        <v>12</v>
      </c>
      <c r="B14">
        <v>10.501501499954268</v>
      </c>
    </row>
    <row r="15" spans="1:2" x14ac:dyDescent="0.3">
      <c r="A15" s="1" t="s">
        <v>13</v>
      </c>
      <c r="B15">
        <v>10.501002334515492</v>
      </c>
    </row>
    <row r="16" spans="1:2" x14ac:dyDescent="0.3">
      <c r="A16" s="1" t="s">
        <v>14</v>
      </c>
      <c r="B16">
        <v>9.0020003357358718</v>
      </c>
    </row>
    <row r="17" spans="1:2" x14ac:dyDescent="0.3">
      <c r="A17" s="1" t="s">
        <v>15</v>
      </c>
      <c r="B17">
        <v>8.0020009981140916</v>
      </c>
    </row>
    <row r="18" spans="1:2" x14ac:dyDescent="0.3">
      <c r="A18" s="1" t="s">
        <v>16</v>
      </c>
      <c r="B18">
        <v>8.0020000004448253</v>
      </c>
    </row>
    <row r="19" spans="1:2" x14ac:dyDescent="0.3">
      <c r="A19" s="1" t="s">
        <v>17</v>
      </c>
      <c r="B19">
        <v>7.3343336679346782</v>
      </c>
    </row>
    <row r="20" spans="1:2" x14ac:dyDescent="0.3">
      <c r="A20" s="1" t="s">
        <v>18</v>
      </c>
      <c r="B20">
        <v>7.001002001139371</v>
      </c>
    </row>
    <row r="21" spans="1:2" x14ac:dyDescent="0.3">
      <c r="A21" s="1" t="s">
        <v>19</v>
      </c>
      <c r="B21">
        <v>6.5015005000979897</v>
      </c>
    </row>
    <row r="22" spans="1:2" x14ac:dyDescent="0.3">
      <c r="A22" s="1" t="s">
        <v>20</v>
      </c>
      <c r="B22">
        <v>6.3333348337375748</v>
      </c>
    </row>
    <row r="23" spans="1:2" x14ac:dyDescent="0.3">
      <c r="A23" s="1" t="s">
        <v>21</v>
      </c>
      <c r="B23">
        <v>6.0010009989851838</v>
      </c>
    </row>
    <row r="24" spans="1:2" x14ac:dyDescent="0.3">
      <c r="A24" s="1" t="s">
        <v>22</v>
      </c>
      <c r="B24">
        <v>5.5010008313396606</v>
      </c>
    </row>
    <row r="25" spans="1:2" x14ac:dyDescent="0.3">
      <c r="A25" s="1" t="s">
        <v>23</v>
      </c>
      <c r="B25">
        <v>5.5000018335989713</v>
      </c>
    </row>
    <row r="26" spans="1:2" x14ac:dyDescent="0.3">
      <c r="A26" s="1" t="s">
        <v>24</v>
      </c>
      <c r="B26">
        <v>5.0010009997511533</v>
      </c>
    </row>
    <row r="27" spans="1:2" x14ac:dyDescent="0.3">
      <c r="A27" s="1" t="s">
        <v>25</v>
      </c>
      <c r="B27">
        <v>5.0000005002556751</v>
      </c>
    </row>
    <row r="28" spans="1:2" x14ac:dyDescent="0.3">
      <c r="A28" s="1" t="s">
        <v>26</v>
      </c>
      <c r="B28">
        <v>4.0010000002224126</v>
      </c>
    </row>
    <row r="29" spans="1:2" x14ac:dyDescent="0.3">
      <c r="A29" s="1" t="s">
        <v>27</v>
      </c>
      <c r="B29">
        <v>4.0010000002224126</v>
      </c>
    </row>
    <row r="30" spans="1:2" x14ac:dyDescent="0.3">
      <c r="A30" s="1" t="s">
        <v>28</v>
      </c>
      <c r="B30">
        <v>4.0000020001509879</v>
      </c>
    </row>
    <row r="31" spans="1:2" x14ac:dyDescent="0.3">
      <c r="A31" s="1" t="s">
        <v>29</v>
      </c>
      <c r="B31">
        <v>4.0000020001509879</v>
      </c>
    </row>
    <row r="32" spans="1:2" x14ac:dyDescent="0.3">
      <c r="A32" s="1" t="s">
        <v>30</v>
      </c>
      <c r="B32">
        <v>4.0000009998562769</v>
      </c>
    </row>
    <row r="33" spans="1:2" x14ac:dyDescent="0.3">
      <c r="A33" s="1" t="s">
        <v>31</v>
      </c>
      <c r="B33">
        <v>3.5010000000803085</v>
      </c>
    </row>
    <row r="34" spans="1:2" x14ac:dyDescent="0.3">
      <c r="A34" s="1" t="s">
        <v>32</v>
      </c>
      <c r="B34">
        <v>3.0009999999382044</v>
      </c>
    </row>
    <row r="35" spans="1:2" x14ac:dyDescent="0.3">
      <c r="A35" s="1" t="s">
        <v>33</v>
      </c>
      <c r="B35">
        <v>3.0009999999382044</v>
      </c>
    </row>
    <row r="36" spans="1:2" x14ac:dyDescent="0.3">
      <c r="A36" s="1" t="s">
        <v>34</v>
      </c>
      <c r="B36">
        <v>3.000001000097158</v>
      </c>
    </row>
    <row r="37" spans="1:2" x14ac:dyDescent="0.3">
      <c r="A37" s="1" t="s">
        <v>35</v>
      </c>
      <c r="B37">
        <v>3.000001000097158</v>
      </c>
    </row>
    <row r="38" spans="1:2" x14ac:dyDescent="0.3">
      <c r="A38" s="1" t="s">
        <v>36</v>
      </c>
      <c r="B38">
        <v>3.000001000097158</v>
      </c>
    </row>
    <row r="39" spans="1:2" x14ac:dyDescent="0.3">
      <c r="A39" s="1" t="s">
        <v>37</v>
      </c>
      <c r="B39">
        <v>3.000001000097158</v>
      </c>
    </row>
    <row r="40" spans="1:2" x14ac:dyDescent="0.3">
      <c r="A40" s="1" t="s">
        <v>38</v>
      </c>
      <c r="B40">
        <v>3.000001000097158</v>
      </c>
    </row>
    <row r="41" spans="1:2" x14ac:dyDescent="0.3">
      <c r="A41" s="1" t="s">
        <v>39</v>
      </c>
      <c r="B41">
        <v>2.5000008335018129</v>
      </c>
    </row>
    <row r="42" spans="1:2" x14ac:dyDescent="0.3">
      <c r="A42" s="1" t="s">
        <v>40</v>
      </c>
      <c r="B42">
        <v>2.0000009998129493</v>
      </c>
    </row>
    <row r="43" spans="1:2" x14ac:dyDescent="0.3">
      <c r="A43" s="1" t="s">
        <v>41</v>
      </c>
      <c r="B43">
        <v>2.0000009998129493</v>
      </c>
    </row>
    <row r="44" spans="1:2" x14ac:dyDescent="0.3">
      <c r="A44" s="1" t="s">
        <v>42</v>
      </c>
      <c r="B44">
        <v>2.0000009998129493</v>
      </c>
    </row>
    <row r="45" spans="1:2" x14ac:dyDescent="0.3">
      <c r="A45" s="1" t="s">
        <v>43</v>
      </c>
      <c r="B45">
        <v>2.0000009998129493</v>
      </c>
    </row>
    <row r="46" spans="1:2" x14ac:dyDescent="0.3">
      <c r="A46" s="1" t="s">
        <v>44</v>
      </c>
      <c r="B46">
        <v>2.0000009998129493</v>
      </c>
    </row>
    <row r="47" spans="1:2" x14ac:dyDescent="0.3">
      <c r="A47" s="1" t="s">
        <v>45</v>
      </c>
      <c r="B47">
        <v>1.5000004997860343</v>
      </c>
    </row>
    <row r="48" spans="1:2" x14ac:dyDescent="0.3">
      <c r="A48" s="1" t="s">
        <v>46</v>
      </c>
      <c r="B48">
        <v>1.5000004997860343</v>
      </c>
    </row>
    <row r="49" spans="1:2" x14ac:dyDescent="0.3">
      <c r="A49" s="1" t="s">
        <v>47</v>
      </c>
      <c r="B49">
        <v>1.0000003331906897</v>
      </c>
    </row>
    <row r="50" spans="1:2" x14ac:dyDescent="0.3">
      <c r="A50" s="1" t="s">
        <v>48</v>
      </c>
      <c r="B50">
        <v>0.99999999975911935</v>
      </c>
    </row>
    <row r="51" spans="1:2" x14ac:dyDescent="0.3">
      <c r="A51" s="1" t="s">
        <v>49</v>
      </c>
      <c r="B51">
        <v>0.99999999975911935</v>
      </c>
    </row>
    <row r="52" spans="1:2" x14ac:dyDescent="0.3">
      <c r="A52" s="1" t="s">
        <v>50</v>
      </c>
      <c r="B52">
        <v>0.99999999975911935</v>
      </c>
    </row>
    <row r="53" spans="1:2" x14ac:dyDescent="0.3">
      <c r="A53" s="1" t="s">
        <v>51</v>
      </c>
      <c r="B53">
        <v>0.99999999975911935</v>
      </c>
    </row>
    <row r="54" spans="1:2" x14ac:dyDescent="0.3">
      <c r="A54" s="1" t="s">
        <v>52</v>
      </c>
      <c r="B54">
        <v>0.99999999975911935</v>
      </c>
    </row>
    <row r="55" spans="1:2" x14ac:dyDescent="0.3">
      <c r="A55" s="1" t="s">
        <v>53</v>
      </c>
      <c r="B55">
        <v>0.99999999975911935</v>
      </c>
    </row>
    <row r="56" spans="1:2" x14ac:dyDescent="0.3">
      <c r="A56" s="1" t="s">
        <v>54</v>
      </c>
      <c r="B56">
        <v>0.99999999975911935</v>
      </c>
    </row>
    <row r="57" spans="1:2" x14ac:dyDescent="0.3">
      <c r="A57" s="1" t="s">
        <v>55</v>
      </c>
      <c r="B57">
        <v>0.99999999975911935</v>
      </c>
    </row>
    <row r="58" spans="1:2" x14ac:dyDescent="0.3">
      <c r="A58" s="1" t="s">
        <v>56</v>
      </c>
      <c r="B58">
        <v>0.33333333332305165</v>
      </c>
    </row>
    <row r="59" spans="1:2" x14ac:dyDescent="0.3">
      <c r="A59" s="1" t="s">
        <v>57</v>
      </c>
      <c r="B59">
        <v>0</v>
      </c>
    </row>
    <row r="60" spans="1:2" x14ac:dyDescent="0.3">
      <c r="A60" s="1" t="s">
        <v>58</v>
      </c>
      <c r="B60">
        <v>0</v>
      </c>
    </row>
    <row r="61" spans="1:2" x14ac:dyDescent="0.3">
      <c r="A61" s="1" t="s">
        <v>59</v>
      </c>
      <c r="B61">
        <v>0</v>
      </c>
    </row>
    <row r="62" spans="1:2" x14ac:dyDescent="0.3">
      <c r="A62" s="1" t="s">
        <v>60</v>
      </c>
      <c r="B62">
        <v>0</v>
      </c>
    </row>
    <row r="63" spans="1:2" x14ac:dyDescent="0.3">
      <c r="A63" s="1" t="s">
        <v>61</v>
      </c>
      <c r="B63">
        <v>0</v>
      </c>
    </row>
    <row r="64" spans="1:2" x14ac:dyDescent="0.3">
      <c r="A64" s="1" t="s">
        <v>62</v>
      </c>
      <c r="B64">
        <v>0</v>
      </c>
    </row>
    <row r="65" spans="1:2" x14ac:dyDescent="0.3">
      <c r="A65" s="1" t="s">
        <v>63</v>
      </c>
      <c r="B65">
        <v>0</v>
      </c>
    </row>
    <row r="66" spans="1:2" x14ac:dyDescent="0.3">
      <c r="A66" s="1" t="s">
        <v>64</v>
      </c>
      <c r="B66">
        <v>0</v>
      </c>
    </row>
    <row r="67" spans="1:2" x14ac:dyDescent="0.3">
      <c r="A67" s="1" t="s">
        <v>65</v>
      </c>
      <c r="B67">
        <v>0</v>
      </c>
    </row>
    <row r="68" spans="1:2" x14ac:dyDescent="0.3">
      <c r="A68" s="1" t="s">
        <v>66</v>
      </c>
      <c r="B68">
        <v>0</v>
      </c>
    </row>
    <row r="69" spans="1:2" x14ac:dyDescent="0.3">
      <c r="A69" s="1" t="s">
        <v>67</v>
      </c>
      <c r="B69">
        <v>0</v>
      </c>
    </row>
    <row r="70" spans="1:2" x14ac:dyDescent="0.3">
      <c r="A70" s="1" t="s">
        <v>68</v>
      </c>
      <c r="B70">
        <v>0</v>
      </c>
    </row>
    <row r="71" spans="1:2" x14ac:dyDescent="0.3">
      <c r="A71" s="1" t="s">
        <v>69</v>
      </c>
      <c r="B71">
        <v>0</v>
      </c>
    </row>
    <row r="72" spans="1:2" x14ac:dyDescent="0.3">
      <c r="A72" s="1" t="s">
        <v>70</v>
      </c>
      <c r="B72">
        <v>0</v>
      </c>
    </row>
    <row r="73" spans="1:2" x14ac:dyDescent="0.3">
      <c r="A73" s="1" t="s">
        <v>71</v>
      </c>
      <c r="B73">
        <v>0</v>
      </c>
    </row>
    <row r="74" spans="1:2" x14ac:dyDescent="0.3">
      <c r="A74" s="1" t="s">
        <v>72</v>
      </c>
      <c r="B74">
        <v>0</v>
      </c>
    </row>
    <row r="75" spans="1:2" x14ac:dyDescent="0.3">
      <c r="A75" s="1" t="s">
        <v>73</v>
      </c>
      <c r="B75">
        <v>0</v>
      </c>
    </row>
    <row r="76" spans="1:2" x14ac:dyDescent="0.3">
      <c r="A76" s="1" t="s">
        <v>74</v>
      </c>
      <c r="B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2020-22 total</vt:lpstr>
      <vt:lpstr>Beijing 2022</vt:lpstr>
      <vt:lpstr>Tokyo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2022-02-21T22:22:00Z</dcterms:created>
  <dcterms:modified xsi:type="dcterms:W3CDTF">2022-02-25T01:18:22Z</dcterms:modified>
</cp:coreProperties>
</file>