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backgrounds" sheetId="1" state="visible" r:id="rId3"/>
    <sheet name="bweapons" sheetId="2" state="visible" r:id="rId4"/>
    <sheet name="bammo" sheetId="3" state="visible" r:id="rId5"/>
    <sheet name="bapparel" sheetId="4" state="visible" r:id="rId6"/>
    <sheet name="bconsumables" sheetId="5" state="visible" r:id="rId7"/>
    <sheet name="bgear" sheetId="6" state="visible" r:id="rId8"/>
    <sheet name="brmods" sheetId="7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<sst xmlns="http://schemas.openxmlformats.org/spreadsheetml/2006/main" count="4358" uniqueCount="1150">
  <si>
    <t xml:space="preserve">bid</t>
  </si>
  <si>
    <t xml:space="preserve">name</t>
  </si>
  <si>
    <t xml:space="preserve">origin</t>
  </si>
  <si>
    <t xml:space="preserve">oid</t>
  </si>
  <si>
    <t xml:space="preserve">caps</t>
  </si>
  <si>
    <t xml:space="preserve">misc</t>
  </si>
  <si>
    <t xml:space="preserve">trinket</t>
  </si>
  <si>
    <t xml:space="preserve">food</t>
  </si>
  <si>
    <t xml:space="preserve">forage</t>
  </si>
  <si>
    <t xml:space="preserve">bev</t>
  </si>
  <si>
    <t xml:space="preserve">chem</t>
  </si>
  <si>
    <t xml:space="preserve">ammo</t>
  </si>
  <si>
    <t xml:space="preserve">aid</t>
  </si>
  <si>
    <t xml:space="preserve">odd</t>
  </si>
  <si>
    <t xml:space="preserve">outcast</t>
  </si>
  <si>
    <t xml:space="preserve">junk</t>
  </si>
  <si>
    <t xml:space="preserve">src</t>
  </si>
  <si>
    <t xml:space="preserve">Initiate</t>
  </si>
  <si>
    <t xml:space="preserve">bi</t>
  </si>
  <si>
    <t xml:space="preserve">{}</t>
  </si>
  <si>
    <t xml:space="preserve">0</t>
  </si>
  <si>
    <t xml:space="preserve">Scribe</t>
  </si>
  <si>
    <t xml:space="preserve">gh</t>
  </si>
  <si>
    <t xml:space="preserve">Mercenary</t>
  </si>
  <si>
    <t xml:space="preserve">{“note for a 50c job”}</t>
  </si>
  <si>
    <t xml:space="preserve">sm</t>
  </si>
  <si>
    <t xml:space="preserve">Raider</t>
  </si>
  <si>
    <t xml:space="preserve">mh</t>
  </si>
  <si>
    <t xml:space="preserve">Settler</t>
  </si>
  <si>
    <t xml:space="preserve">sv</t>
  </si>
  <si>
    <t xml:space="preserve">Trader</t>
  </si>
  <si>
    <t xml:space="preserve">vd</t>
  </si>
  <si>
    <t xml:space="preserve">Wanderer</t>
  </si>
  <si>
    <t xml:space="preserve">cm</t>
  </si>
  <si>
    <t xml:space="preserve">Brute</t>
  </si>
  <si>
    <t xml:space="preserve">{]</t>
  </si>
  <si>
    <t xml:space="preserve">ncr</t>
  </si>
  <si>
    <t xml:space="preserve">Skirmisher</t>
  </si>
  <si>
    <t xml:space="preserve">pr</t>
  </si>
  <si>
    <t xml:space="preserve">Miss nanny</t>
  </si>
  <si>
    <t xml:space="preserve">ro</t>
  </si>
  <si>
    <t xml:space="preserve">Mister farmhand</t>
  </si>
  <si>
    <t xml:space="preserve">{“bag of fertilizer”}</t>
  </si>
  <si>
    <t xml:space="preserve">sec</t>
  </si>
  <si>
    <t xml:space="preserve">Mister gutsy</t>
  </si>
  <si>
    <t xml:space="preserve">g3</t>
  </si>
  <si>
    <t xml:space="preserve">Mister handy</t>
  </si>
  <si>
    <t xml:space="preserve">ca</t>
  </si>
  <si>
    <t xml:space="preserve">Nurse handy</t>
  </si>
  <si>
    <t xml:space="preserve">as</t>
  </si>
  <si>
    <t xml:space="preserve">bo</t>
  </si>
  <si>
    <t xml:space="preserve">nk</t>
  </si>
  <si>
    <t xml:space="preserve">tb</t>
  </si>
  <si>
    <t xml:space="preserve">Resident</t>
  </si>
  <si>
    <t xml:space="preserve">{“Vault-Tec Canteen”}</t>
  </si>
  <si>
    <t xml:space="preserve">Security</t>
  </si>
  <si>
    <t xml:space="preserve">Rifleman</t>
  </si>
  <si>
    <t xml:space="preserve">Tough</t>
  </si>
  <si>
    <t xml:space="preserve">Trooper</t>
  </si>
  <si>
    <t xml:space="preserve">{“5+5CD NCR Dollars”}</t>
  </si>
  <si>
    <t xml:space="preserve">Marksman</t>
  </si>
  <si>
    <t xml:space="preserve">{“Random US Covert Operations”}</t>
  </si>
  <si>
    <t xml:space="preserve">Crimson caravaneer</t>
  </si>
  <si>
    <t xml:space="preserve">{“2d20 NCR Dollars”,”Deck of Cards”}</t>
  </si>
  <si>
    <t xml:space="preserve">Protectron</t>
  </si>
  <si>
    <t xml:space="preserve">Fire brigadier</t>
  </si>
  <si>
    <t xml:space="preserve">Medic</t>
  </si>
  <si>
    <t xml:space="preserve">Utility</t>
  </si>
  <si>
    <t xml:space="preserve">Nukatron</t>
  </si>
  <si>
    <t xml:space="preserve">Protectron x</t>
  </si>
  <si>
    <t xml:space="preserve">Servomech</t>
  </si>
  <si>
    <t xml:space="preserve">Us army model</t>
  </si>
  <si>
    <t xml:space="preserve">Errant personality</t>
  </si>
  <si>
    <t xml:space="preserve">Standard</t>
  </si>
  <si>
    <t xml:space="preserve">{“Printer (receives broadcasts and prints leaflets)”}</t>
  </si>
  <si>
    <t xml:space="preserve">Infiltrator</t>
  </si>
  <si>
    <t xml:space="preserve">Seeker</t>
  </si>
  <si>
    <t xml:space="preserve">Missionary</t>
  </si>
  <si>
    <t xml:space="preserve">Zealot</t>
  </si>
  <si>
    <t xml:space="preserve">Us military model</t>
  </si>
  <si>
    <t xml:space="preserve">Devil</t>
  </si>
  <si>
    <t xml:space="preserve">Caravan guard</t>
  </si>
  <si>
    <t xml:space="preserve">{“5CD Caps”}</t>
  </si>
  <si>
    <t xml:space="preserve">Ex-knight</t>
  </si>
  <si>
    <t xml:space="preserve">{“Canteen”}</t>
  </si>
  <si>
    <t xml:space="preserve">Ex-scribe</t>
  </si>
  <si>
    <t xml:space="preserve">Nightkin</t>
  </si>
  <si>
    <t xml:space="preserve">Modernist</t>
  </si>
  <si>
    <t xml:space="preserve">Ritualist</t>
  </si>
  <si>
    <t xml:space="preserve">Naturalist</t>
  </si>
  <si>
    <t xml:space="preserve">id</t>
  </si>
  <si>
    <t xml:space="preserve">bg</t>
  </si>
  <si>
    <t xml:space="preserve">bgid</t>
  </si>
  <si>
    <t xml:space="preserve">weap</t>
  </si>
  <si>
    <t xml:space="preserve">wid</t>
  </si>
  <si>
    <t xml:space="preserve">mid</t>
  </si>
  <si>
    <t xml:space="preserve">alt</t>
  </si>
  <si>
    <t xml:space="preserve">Combat Knife</t>
  </si>
  <si>
    <t xml:space="preserve">.44 Pistol</t>
  </si>
  <si>
    <t xml:space="preserve">Laser Gun</t>
  </si>
  <si>
    <t xml:space="preserve">10mm Pistol</t>
  </si>
  <si>
    <t xml:space="preserve">MercenaryG</t>
  </si>
  <si>
    <t xml:space="preserve">Flare Gun</t>
  </si>
  <si>
    <t xml:space="preserve">RaiderG</t>
  </si>
  <si>
    <t xml:space="preserve">Assault Rifle</t>
  </si>
  <si>
    <t xml:space="preserve">SettlerG</t>
  </si>
  <si>
    <t xml:space="preserve">Combat Rifle</t>
  </si>
  <si>
    <t xml:space="preserve">TraderG</t>
  </si>
  <si>
    <t xml:space="preserve">Gauss Rifle</t>
  </si>
  <si>
    <t xml:space="preserve">Machete</t>
  </si>
  <si>
    <t xml:space="preserve">WandererG</t>
  </si>
  <si>
    <t xml:space="preserve">Hunting Rifle</t>
  </si>
  <si>
    <t xml:space="preserve">Baseball Bat</t>
  </si>
  <si>
    <t xml:space="preserve">Submachine Gun</t>
  </si>
  <si>
    <t xml:space="preserve">Tire Iron</t>
  </si>
  <si>
    <t xml:space="preserve">Combat Shotgun</t>
  </si>
  <si>
    <t xml:space="preserve">Double-Barrel Shotgun</t>
  </si>
  <si>
    <t xml:space="preserve">Pipe Bolt-Action</t>
  </si>
  <si>
    <t xml:space="preserve">Pipe Gun</t>
  </si>
  <si>
    <t xml:space="preserve">Pipe Revolver</t>
  </si>
  <si>
    <t xml:space="preserve">Railway Rifle</t>
  </si>
  <si>
    <t xml:space="preserve">Syringer</t>
  </si>
  <si>
    <t xml:space="preserve">Institute Laser</t>
  </si>
  <si>
    <t xml:space="preserve">Laser Musket</t>
  </si>
  <si>
    <t xml:space="preserve">Plasma Gun</t>
  </si>
  <si>
    <t xml:space="preserve">Gamma Gun</t>
  </si>
  <si>
    <t xml:space="preserve">Lead Pipe</t>
  </si>
  <si>
    <t xml:space="preserve">Fat Man</t>
  </si>
  <si>
    <t xml:space="preserve">Pool Cue</t>
  </si>
  <si>
    <t xml:space="preserve">Flamer</t>
  </si>
  <si>
    <t xml:space="preserve">Gatling Laser</t>
  </si>
  <si>
    <t xml:space="preserve">Heavy Incinerator</t>
  </si>
  <si>
    <t xml:space="preserve">Junk Jet</t>
  </si>
  <si>
    <t xml:space="preserve">Minigun</t>
  </si>
  <si>
    <t xml:space="preserve">Missile Launcher</t>
  </si>
  <si>
    <t xml:space="preserve">Gun Bash ( 1H )</t>
  </si>
  <si>
    <t xml:space="preserve">Switchblade</t>
  </si>
  <si>
    <t xml:space="preserve">Gun Bash</t>
  </si>
  <si>
    <t xml:space="preserve">Pipe Wrench</t>
  </si>
  <si>
    <t xml:space="preserve">Bayonet</t>
  </si>
  <si>
    <t xml:space="preserve">Rolling Pin</t>
  </si>
  <si>
    <t xml:space="preserve">Shredder Bayonet</t>
  </si>
  <si>
    <t xml:space="preserve">Knuckles</t>
  </si>
  <si>
    <t xml:space="preserve">Large Bayonet</t>
  </si>
  <si>
    <t xml:space="preserve">Sword</t>
  </si>
  <si>
    <t xml:space="preserve">Ripper</t>
  </si>
  <si>
    <t xml:space="preserve">Shishkebab</t>
  </si>
  <si>
    <t xml:space="preserve">AluminumBaseball Bat</t>
  </si>
  <si>
    <t xml:space="preserve">Board</t>
  </si>
  <si>
    <t xml:space="preserve">Pool cue</t>
  </si>
  <si>
    <t xml:space="preserve">Baton</t>
  </si>
  <si>
    <t xml:space="preserve">Sledgehammer</t>
  </si>
  <si>
    <t xml:space="preserve">Super Sledge</t>
  </si>
  <si>
    <t xml:space="preserve">Walking Cane</t>
  </si>
  <si>
    <t xml:space="preserve">Unarmed Strike</t>
  </si>
  <si>
    <t xml:space="preserve">Handy Rock</t>
  </si>
  <si>
    <t xml:space="preserve">Boxing Glove</t>
  </si>
  <si>
    <t xml:space="preserve">Deathclaw Gauntlet</t>
  </si>
  <si>
    <t xml:space="preserve">Pincer</t>
  </si>
  <si>
    <t xml:space="preserve">Power Fist</t>
  </si>
  <si>
    <t xml:space="preserve">Throwing Knives</t>
  </si>
  <si>
    <t xml:space="preserve">Tomahawk</t>
  </si>
  <si>
    <t xml:space="preserve">Buzz Saw</t>
  </si>
  <si>
    <t xml:space="preserve">Javelin</t>
  </si>
  <si>
    <t xml:space="preserve">Baseball Grenade</t>
  </si>
  <si>
    <t xml:space="preserve">Frag Grenade</t>
  </si>
  <si>
    <t xml:space="preserve">Molotov Cocktail</t>
  </si>
  <si>
    <t xml:space="preserve">Nuka Grenade</t>
  </si>
  <si>
    <t xml:space="preserve">Plasma Grenade</t>
  </si>
  <si>
    <t xml:space="preserve">Pulse Grenade</t>
  </si>
  <si>
    <t xml:space="preserve">Bottlecap Mine</t>
  </si>
  <si>
    <t xml:space="preserve">Frag Mine</t>
  </si>
  <si>
    <t xml:space="preserve">Nuke Mine</t>
  </si>
  <si>
    <t xml:space="preserve">Plasma Mine</t>
  </si>
  <si>
    <t xml:space="preserve">Pulse Mine</t>
  </si>
  <si>
    <t xml:space="preserve">Mister Handy</t>
  </si>
  <si>
    <t xml:space="preserve">5.56mm Pistol</t>
  </si>
  <si>
    <t xml:space="preserve">Nurse Handy</t>
  </si>
  <si>
    <t xml:space="preserve">14mm Pistol</t>
  </si>
  <si>
    <t xml:space="preserve">Red Ryder BB Gun</t>
  </si>
  <si>
    <t xml:space="preserve">Zip Gun</t>
  </si>
  <si>
    <t xml:space="preserve">Lever-action Rifle</t>
  </si>
  <si>
    <t xml:space="preserve">.45 Auto Pistol</t>
  </si>
  <si>
    <t xml:space="preserve">Lever-action Shotgun</t>
  </si>
  <si>
    <t xml:space="preserve">Pulse Gun</t>
  </si>
  <si>
    <t xml:space="preserve">M60</t>
  </si>
  <si>
    <t xml:space="preserve">Experimental MIRV</t>
  </si>
  <si>
    <t xml:space="preserve">SMMG</t>
  </si>
  <si>
    <t xml:space="preserve">Cattle Prod</t>
  </si>
  <si>
    <t xml:space="preserve">Crowbar</t>
  </si>
  <si>
    <t xml:space="preserve">Shovel</t>
  </si>
  <si>
    <t xml:space="preserve">Handy Rock - Au/U</t>
  </si>
  <si>
    <t xml:space="preserve">Mantis Gauntlet</t>
  </si>
  <si>
    <t xml:space="preserve">Yao Guai Gauntlet</t>
  </si>
  <si>
    <t xml:space="preserve">Spear</t>
  </si>
  <si>
    <t xml:space="preserve">40mm Grenade Launcher</t>
  </si>
  <si>
    <t xml:space="preserve">M79 Grenade Launcher</t>
  </si>
  <si>
    <t xml:space="preserve">Smoke Claw</t>
  </si>
  <si>
    <t xml:space="preserve">Acid Soaker</t>
  </si>
  <si>
    <t xml:space="preserve">Alien Blaster</t>
  </si>
  <si>
    <t xml:space="preserve">Assaultron Head Laser</t>
  </si>
  <si>
    <t xml:space="preserve">Cryojet</t>
  </si>
  <si>
    <t xml:space="preserve">Claw</t>
  </si>
  <si>
    <t xml:space="preserve">Mesmetron</t>
  </si>
  <si>
    <t xml:space="preserve">Tesla Rifle</t>
  </si>
  <si>
    <t xml:space="preserve">Broadsider</t>
  </si>
  <si>
    <t xml:space="preserve">Cryolator</t>
  </si>
  <si>
    <t xml:space="preserve">Harpoon Gun</t>
  </si>
  <si>
    <t xml:space="preserve">Multi-purpose Axe</t>
  </si>
  <si>
    <t xml:space="preserve">Shock Hand</t>
  </si>
  <si>
    <t xml:space="preserve">Construction Claw</t>
  </si>
  <si>
    <t xml:space="preserve">Drill</t>
  </si>
  <si>
    <t xml:space="preserve">Vice Grip</t>
  </si>
  <si>
    <t xml:space="preserve">.357 Magnum Revolver</t>
  </si>
  <si>
    <t xml:space="preserve">12.7mm Pistol</t>
  </si>
  <si>
    <t xml:space="preserve">12.7mm SMG</t>
  </si>
  <si>
    <t xml:space="preserve">Protectron X</t>
  </si>
  <si>
    <t xml:space="preserve">25mm Grenade APW</t>
  </si>
  <si>
    <t xml:space="preserve">9mm Pistol</t>
  </si>
  <si>
    <t xml:space="preserve">Anti-Materiel Rifle</t>
  </si>
  <si>
    <t xml:space="preserve">Battle Rifle</t>
  </si>
  <si>
    <t xml:space="preserve">Black Powder Blunderbuss</t>
  </si>
  <si>
    <t xml:space="preserve">Black Powder Pistol</t>
  </si>
  <si>
    <t xml:space="preserve">Black Powder Rifle</t>
  </si>
  <si>
    <t xml:space="preserve">Gauss Pistol</t>
  </si>
  <si>
    <t xml:space="preserve">Gauss Shotgun</t>
  </si>
  <si>
    <t xml:space="preserve">Light Machine Gun</t>
  </si>
  <si>
    <t xml:space="preserve">Pump-Action Shotgun</t>
  </si>
  <si>
    <t xml:space="preserve">Radium Rifle</t>
  </si>
  <si>
    <t xml:space="preserve">Sniper Rifle</t>
  </si>
  <si>
    <t xml:space="preserve">Alien Atomizer</t>
  </si>
  <si>
    <t xml:space="preserve">Alien Disintegrator</t>
  </si>
  <si>
    <t xml:space="preserve">Arc Welder</t>
  </si>
  <si>
    <t xml:space="preserve">Microwave Emitter</t>
  </si>
  <si>
    <t xml:space="preserve">.50 Cal Machine Gun</t>
  </si>
  <si>
    <t xml:space="preserve">Auto Grenade Launcher</t>
  </si>
  <si>
    <t xml:space="preserve">Drone Cannon</t>
  </si>
  <si>
    <t xml:space="preserve">Gatling Gun</t>
  </si>
  <si>
    <t xml:space="preserve">Gatling Plasma</t>
  </si>
  <si>
    <t xml:space="preserve">Gauss Minigun</t>
  </si>
  <si>
    <t xml:space="preserve">Plasma Caster</t>
  </si>
  <si>
    <t xml:space="preserve">Tesla Cannon</t>
  </si>
  <si>
    <t xml:space="preserve">Bow</t>
  </si>
  <si>
    <t xml:space="preserve">Crossbow</t>
  </si>
  <si>
    <t xml:space="preserve">Assaultron Blade</t>
  </si>
  <si>
    <t xml:space="preserve">Auto-Axe</t>
  </si>
  <si>
    <t xml:space="preserve">Ballistic Fist</t>
  </si>
  <si>
    <t xml:space="preserve">Bumper Sword</t>
  </si>
  <si>
    <t xml:space="preserve">Flare gun</t>
  </si>
  <si>
    <t xml:space="preserve">Chainsaw</t>
  </si>
  <si>
    <t xml:space="preserve">Death Tambo</t>
  </si>
  <si>
    <t xml:space="preserve">Displacer Glove</t>
  </si>
  <si>
    <t xml:space="preserve">Guitar Sword</t>
  </si>
  <si>
    <t xml:space="preserve">Mr. Handy Buzz Blade</t>
  </si>
  <si>
    <t xml:space="preserve">Proton Axe</t>
  </si>
  <si>
    <t xml:space="preserve">War Drum</t>
  </si>
  <si>
    <t xml:space="preserve">Cryojgenic Grenade</t>
  </si>
  <si>
    <t xml:space="preserve">Cryo Mine</t>
  </si>
  <si>
    <t xml:space="preserve">Detonator</t>
  </si>
  <si>
    <t xml:space="preserve">Dynamite</t>
  </si>
  <si>
    <t xml:space="preserve">Dynamite Bundle</t>
  </si>
  <si>
    <t xml:space="preserve">Caravan Guard</t>
  </si>
  <si>
    <t xml:space="preserve">Flash Bang</t>
  </si>
  <si>
    <t xml:space="preserve">Frag Grenade MIRV</t>
  </si>
  <si>
    <t xml:space="preserve">Plastic Explosives</t>
  </si>
  <si>
    <t xml:space="preserve">Powder Charge</t>
  </si>
  <si>
    <t xml:space="preserve">Smoke Grenade</t>
  </si>
  <si>
    <t xml:space="preserve">Lightweight Mini-Nuke</t>
  </si>
  <si>
    <t xml:space="preserve">Grappling Gun</t>
  </si>
  <si>
    <t xml:space="preserve">Staff of Atom</t>
  </si>
  <si>
    <t xml:space="preserve">Tear Gas Launcher</t>
  </si>
  <si>
    <t xml:space="preserve">Pump-action Shotgun</t>
  </si>
  <si>
    <t xml:space="preserve">The Magnumnomicon</t>
  </si>
  <si>
    <t xml:space="preserve">Biomechanical Bladed Tendrils</t>
  </si>
  <si>
    <t xml:space="preserve">Self-Destruct</t>
  </si>
  <si>
    <t xml:space="preserve">Assaultron Claw</t>
  </si>
  <si>
    <t xml:space="preserve">amid</t>
  </si>
  <si>
    <t xml:space="preserve">quant</t>
  </si>
  <si>
    <t xml:space="preserve">weapon</t>
  </si>
  <si>
    <t xml:space="preserve">link</t>
  </si>
  <si>
    <t xml:space="preserve">FusionCell</t>
  </si>
  <si>
    <t xml:space="preserve">10+5CD</t>
  </si>
  <si>
    <t xml:space="preserve">.38</t>
  </si>
  <si>
    <t xml:space="preserve">10mm</t>
  </si>
  <si>
    <t xml:space="preserve">6+3CD</t>
  </si>
  <si>
    <t xml:space="preserve">.308</t>
  </si>
  <si>
    <t xml:space="preserve">Flare</t>
  </si>
  <si>
    <t xml:space="preserve">FlamerFuel</t>
  </si>
  <si>
    <t xml:space="preserve">ShotgunShell</t>
  </si>
  <si>
    <t xml:space="preserve">.45</t>
  </si>
  <si>
    <t xml:space="preserve">GammaRound</t>
  </si>
  <si>
    <t xml:space="preserve">RailwaySpike</t>
  </si>
  <si>
    <t xml:space="preserve">Syringe</t>
  </si>
  <si>
    <t xml:space="preserve">Berserk</t>
  </si>
  <si>
    <t xml:space="preserve">Bleed-Out</t>
  </si>
  <si>
    <t xml:space="preserve">Bloatfly Larva</t>
  </si>
  <si>
    <t xml:space="preserve">Endangerol</t>
  </si>
  <si>
    <t xml:space="preserve">Lock Joint</t>
  </si>
  <si>
    <t xml:space="preserve">8+4CD</t>
  </si>
  <si>
    <t xml:space="preserve">Mind Cloud</t>
  </si>
  <si>
    <t xml:space="preserve">Pax</t>
  </si>
  <si>
    <t xml:space="preserve">Radscorpion Venom</t>
  </si>
  <si>
    <t xml:space="preserve">Yellow Belly</t>
  </si>
  <si>
    <t xml:space="preserve">.44Magnum</t>
  </si>
  <si>
    <t xml:space="preserve">.50</t>
  </si>
  <si>
    <t xml:space="preserve">5.56mm</t>
  </si>
  <si>
    <t xml:space="preserve">5mm</t>
  </si>
  <si>
    <t xml:space="preserve">FusionCore</t>
  </si>
  <si>
    <t xml:space="preserve">Missile</t>
  </si>
  <si>
    <t xml:space="preserve">PlasmaCartridge</t>
  </si>
  <si>
    <t xml:space="preserve">2mmEC</t>
  </si>
  <si>
    <t xml:space="preserve">Mini-Nuke</t>
  </si>
  <si>
    <t xml:space="preserve">Acid Concentrate</t>
  </si>
  <si>
    <t xml:space="preserve">Alien Blaster Round</t>
  </si>
  <si>
    <t xml:space="preserve">Cannonball</t>
  </si>
  <si>
    <t xml:space="preserve">Cryo Cell</t>
  </si>
  <si>
    <t xml:space="preserve">Gas Grenade</t>
  </si>
  <si>
    <t xml:space="preserve">Harpoon</t>
  </si>
  <si>
    <t xml:space="preserve">14+7CD</t>
  </si>
  <si>
    <t xml:space="preserve">.357 Magnum</t>
  </si>
  <si>
    <t xml:space="preserve">12.7mm</t>
  </si>
  <si>
    <t xml:space="preserve">9mm</t>
  </si>
  <si>
    <t xml:space="preserve">.50 Ball</t>
  </si>
  <si>
    <t xml:space="preserve">25mm Grenade</t>
  </si>
  <si>
    <t xml:space="preserve">40mm grenade round</t>
  </si>
  <si>
    <t xml:space="preserve">Alien Power Cells</t>
  </si>
  <si>
    <t xml:space="preserve">Alien Power Module</t>
  </si>
  <si>
    <t xml:space="preserve">4+2CD</t>
  </si>
  <si>
    <t xml:space="preserve">Arrow</t>
  </si>
  <si>
    <t xml:space="preserve">Cryo Arrow</t>
  </si>
  <si>
    <t xml:space="preserve">Explosive Arrow</t>
  </si>
  <si>
    <t xml:space="preserve">Flaming Arrow</t>
  </si>
  <si>
    <t xml:space="preserve">Serrated Arrow</t>
  </si>
  <si>
    <t xml:space="preserve">Plasma Arrow</t>
  </si>
  <si>
    <t xml:space="preserve">Poison Arrow</t>
  </si>
  <si>
    <t xml:space="preserve">Crossbow Bolt</t>
  </si>
  <si>
    <t xml:space="preserve">Cryo Bolt</t>
  </si>
  <si>
    <t xml:space="preserve">Explosive Bolt</t>
  </si>
  <si>
    <t xml:space="preserve">Flaming Bolt</t>
  </si>
  <si>
    <t xml:space="preserve">Serrated Bolt</t>
  </si>
  <si>
    <t xml:space="preserve">Plasma Bolt</t>
  </si>
  <si>
    <t xml:space="preserve">12+6CD</t>
  </si>
  <si>
    <t xml:space="preserve">Poison Bolt</t>
  </si>
  <si>
    <t xml:space="preserve">Plasma Core</t>
  </si>
  <si>
    <t xml:space="preserve">Cazadores Sting</t>
  </si>
  <si>
    <t xml:space="preserve">.38 SWC</t>
  </si>
  <si>
    <t xml:space="preserve">10mm AP</t>
  </si>
  <si>
    <t xml:space="preserve">10mm HP</t>
  </si>
  <si>
    <t xml:space="preserve">3+3CD</t>
  </si>
  <si>
    <t xml:space="preserve">10mm JSP</t>
  </si>
  <si>
    <t xml:space="preserve">10mm Junk</t>
  </si>
  <si>
    <t xml:space="preserve">10mm P+</t>
  </si>
  <si>
    <t xml:space="preserve">10mm Surplus</t>
  </si>
  <si>
    <t xml:space="preserve">.308 AP</t>
  </si>
  <si>
    <t xml:space="preserve">8+7CD</t>
  </si>
  <si>
    <t xml:space="preserve">.308 HP</t>
  </si>
  <si>
    <t xml:space="preserve">6+6CD</t>
  </si>
  <si>
    <t xml:space="preserve">.308 JSP</t>
  </si>
  <si>
    <t xml:space="preserve">.308 Junk</t>
  </si>
  <si>
    <t xml:space="preserve">8+6CD</t>
  </si>
  <si>
    <t xml:space="preserve">.308 Surplus</t>
  </si>
  <si>
    <t xml:space="preserve">Bean Bag</t>
  </si>
  <si>
    <t xml:space="preserve">Coin shot</t>
  </si>
  <si>
    <t xml:space="preserve">Dragon’s Breath</t>
  </si>
  <si>
    <t xml:space="preserve">Flechette</t>
  </si>
  <si>
    <t xml:space="preserve">6+4CD</t>
  </si>
  <si>
    <t xml:space="preserve">Pulse Slug</t>
  </si>
  <si>
    <t xml:space="preserve">Slug</t>
  </si>
  <si>
    <t xml:space="preserve">4+6CD</t>
  </si>
  <si>
    <t xml:space="preserve">.45 AP</t>
  </si>
  <si>
    <t xml:space="preserve">.45 HP</t>
  </si>
  <si>
    <t xml:space="preserve">.45 JSP</t>
  </si>
  <si>
    <t xml:space="preserve">.45 Junk</t>
  </si>
  <si>
    <t xml:space="preserve">.45 P+</t>
  </si>
  <si>
    <t xml:space="preserve">.45 Surplus</t>
  </si>
  <si>
    <t xml:space="preserve">Homemade Fuel</t>
  </si>
  <si>
    <t xml:space="preserve">Overcharged Cell</t>
  </si>
  <si>
    <t xml:space="preserve">.44 SWC</t>
  </si>
  <si>
    <t xml:space="preserve">.50 AP</t>
  </si>
  <si>
    <t xml:space="preserve">.50 Explosive</t>
  </si>
  <si>
    <t xml:space="preserve">.50 HP</t>
  </si>
  <si>
    <t xml:space="preserve">.50 Incendiary</t>
  </si>
  <si>
    <t xml:space="preserve">.50 JSP</t>
  </si>
  <si>
    <t xml:space="preserve">.50 Junk</t>
  </si>
  <si>
    <t xml:space="preserve">.50 Surplus</t>
  </si>
  <si>
    <t xml:space="preserve">5.56mm AP</t>
  </si>
  <si>
    <t xml:space="preserve">5.56mm HP</t>
  </si>
  <si>
    <t xml:space="preserve">5.56mm JSP</t>
  </si>
  <si>
    <t xml:space="preserve">5.56mm Junk</t>
  </si>
  <si>
    <t xml:space="preserve">5.56mm Surplus</t>
  </si>
  <si>
    <t xml:space="preserve">.223</t>
  </si>
  <si>
    <t xml:space="preserve">5mm AP</t>
  </si>
  <si>
    <t xml:space="preserve">5mm HP</t>
  </si>
  <si>
    <t xml:space="preserve">5mm JSP</t>
  </si>
  <si>
    <t xml:space="preserve">5mm Junk</t>
  </si>
  <si>
    <t xml:space="preserve">5mm Surplus</t>
  </si>
  <si>
    <t xml:space="preserve">HE Missile</t>
  </si>
  <si>
    <t xml:space="preserve">.357 SWC</t>
  </si>
  <si>
    <t xml:space="preserve">12.7mm AP</t>
  </si>
  <si>
    <t xml:space="preserve">12.7mm HP</t>
  </si>
  <si>
    <t xml:space="preserve">12.7mm JSP</t>
  </si>
  <si>
    <t xml:space="preserve">12.7mm Junk</t>
  </si>
  <si>
    <t xml:space="preserve">12.7mm Surplus</t>
  </si>
  <si>
    <t xml:space="preserve">9mm AP</t>
  </si>
  <si>
    <t xml:space="preserve">9mm HP</t>
  </si>
  <si>
    <t xml:space="preserve">9mm JSP</t>
  </si>
  <si>
    <t xml:space="preserve">9mm Junk</t>
  </si>
  <si>
    <t xml:space="preserve">9mm P+</t>
  </si>
  <si>
    <t xml:space="preserve">9mm Surplus</t>
  </si>
  <si>
    <t xml:space="preserve">25mm HE Grenade</t>
  </si>
  <si>
    <t xml:space="preserve">25mm Incendiary Grenade</t>
  </si>
  <si>
    <t xml:space="preserve">25mm Plasma Grenade</t>
  </si>
  <si>
    <t xml:space="preserve">25mm Pulse Grenade</t>
  </si>
  <si>
    <t xml:space="preserve">40mm HE Grenade</t>
  </si>
  <si>
    <t xml:space="preserve">40mm Incendiary Grenade</t>
  </si>
  <si>
    <t xml:space="preserve">40mm Plasma Grenade</t>
  </si>
  <si>
    <t xml:space="preserve">40mm Pulse Grenade</t>
  </si>
  <si>
    <t xml:space="preserve">.45-70 Gov't</t>
  </si>
  <si>
    <t xml:space="preserve">.45-70 SWC</t>
  </si>
  <si>
    <t xml:space="preserve">14mm</t>
  </si>
  <si>
    <t xml:space="preserve">14mm AP</t>
  </si>
  <si>
    <t xml:space="preserve">14mm HP</t>
  </si>
  <si>
    <t xml:space="preserve">14mm JSP</t>
  </si>
  <si>
    <t xml:space="preserve">14mm Junk</t>
  </si>
  <si>
    <t xml:space="preserve">14mm P+</t>
  </si>
  <si>
    <t xml:space="preserve">14mm Surplus</t>
  </si>
  <si>
    <t xml:space="preserve">app</t>
  </si>
  <si>
    <t xml:space="preserve">BoS Fatigues</t>
  </si>
  <si>
    <t xml:space="preserve">BoS Uniform</t>
  </si>
  <si>
    <t xml:space="preserve">BoS Hood</t>
  </si>
  <si>
    <t xml:space="preserve">Casual Clothing</t>
  </si>
  <si>
    <t xml:space="preserve">BoS Scribe Armor</t>
  </si>
  <si>
    <t xml:space="preserve">Harness</t>
  </si>
  <si>
    <t xml:space="preserve">BoS Scribe Hat</t>
  </si>
  <si>
    <t xml:space="preserve">Military Fatigues</t>
  </si>
  <si>
    <t xml:space="preserve">Tough Clothing</t>
  </si>
  <si>
    <t xml:space="preserve">Road Leathers</t>
  </si>
  <si>
    <t xml:space="preserve">Leather Left Arm</t>
  </si>
  <si>
    <t xml:space="preserve">Leather Right Arm</t>
  </si>
  <si>
    <t xml:space="preserve">Vault Jumpsuit</t>
  </si>
  <si>
    <t xml:space="preserve">Leather Left Leg</t>
  </si>
  <si>
    <t xml:space="preserve">Leather Right Leg</t>
  </si>
  <si>
    <t xml:space="preserve">Leather Torso</t>
  </si>
  <si>
    <t xml:space="preserve">Cage Armor</t>
  </si>
  <si>
    <t xml:space="preserve">Drifter Outfit</t>
  </si>
  <si>
    <t xml:space="preserve">Engineer's Armor</t>
  </si>
  <si>
    <t xml:space="preserve">Formal Clothing</t>
  </si>
  <si>
    <t xml:space="preserve">Hazmat Suit</t>
  </si>
  <si>
    <t xml:space="preserve">Heavy Coat</t>
  </si>
  <si>
    <t xml:space="preserve">Hides</t>
  </si>
  <si>
    <t xml:space="preserve">Lab Coat</t>
  </si>
  <si>
    <t xml:space="preserve">Spike Armor</t>
  </si>
  <si>
    <t xml:space="preserve">Utility Coveralls</t>
  </si>
  <si>
    <t xml:space="preserve">Army Helmet</t>
  </si>
  <si>
    <t xml:space="preserve">Casual Hat</t>
  </si>
  <si>
    <t xml:space="preserve">Raider Torso</t>
  </si>
  <si>
    <t xml:space="preserve">Formal Hat</t>
  </si>
  <si>
    <t xml:space="preserve">Raider Left Arm</t>
  </si>
  <si>
    <t xml:space="preserve">Gas Mask</t>
  </si>
  <si>
    <t xml:space="preserve">Raider Right Arm</t>
  </si>
  <si>
    <t xml:space="preserve">Hard Hat</t>
  </si>
  <si>
    <t xml:space="preserve">Hood or Cowl</t>
  </si>
  <si>
    <t xml:space="preserve">Sack Hood</t>
  </si>
  <si>
    <t xml:space="preserve">Welder's Visor</t>
  </si>
  <si>
    <t xml:space="preserve">Beer Hat</t>
  </si>
  <si>
    <t xml:space="preserve">Marine Tactical Helmet</t>
  </si>
  <si>
    <t xml:space="preserve">Spacesuit Helmet</t>
  </si>
  <si>
    <t xml:space="preserve">Marine Wetsuit</t>
  </si>
  <si>
    <t xml:space="preserve">Underarmor Suit</t>
  </si>
  <si>
    <t xml:space="preserve">Brotherhood Armored Battlecoat</t>
  </si>
  <si>
    <t xml:space="preserve">Brotherhood Bomber Jacket</t>
  </si>
  <si>
    <t xml:space="preserve">Cleanroom Suit</t>
  </si>
  <si>
    <t xml:space="preserve">Hunter’s Pelt Outfit</t>
  </si>
  <si>
    <t xml:space="preserve">Hunter’s Hood</t>
  </si>
  <si>
    <t xml:space="preserve">Spacesuit Costume</t>
  </si>
  <si>
    <t xml:space="preserve">Raider Left Leg</t>
  </si>
  <si>
    <t xml:space="preserve">Raider Right Leg</t>
  </si>
  <si>
    <t xml:space="preserve">Raider, Sturdy Torso</t>
  </si>
  <si>
    <t xml:space="preserve">Raider, Sturdy Left Leg</t>
  </si>
  <si>
    <t xml:space="preserve">Raider, Sturdy Right Leg</t>
  </si>
  <si>
    <t xml:space="preserve">Raider, Sturdy Left Arm</t>
  </si>
  <si>
    <t xml:space="preserve">Raider, Sturdy Right Arm</t>
  </si>
  <si>
    <t xml:space="preserve">Raider, Heavy Torso</t>
  </si>
  <si>
    <t xml:space="preserve">Raider, Heavy Left Leg</t>
  </si>
  <si>
    <t xml:space="preserve">Raider, Heavy Right Leg</t>
  </si>
  <si>
    <t xml:space="preserve">Raider, Heavy Left Arm</t>
  </si>
  <si>
    <t xml:space="preserve">Raider, Heavy Right Arm</t>
  </si>
  <si>
    <t xml:space="preserve">Leather, Sturdy Torso</t>
  </si>
  <si>
    <t xml:space="preserve">Leather, Sturdy Left Leg</t>
  </si>
  <si>
    <t xml:space="preserve">Leather, Sturdy Right Leg</t>
  </si>
  <si>
    <t xml:space="preserve">Leather, Sturdy Left Arm</t>
  </si>
  <si>
    <t xml:space="preserve">Mister Gutsy</t>
  </si>
  <si>
    <t xml:space="preserve">Leather, Sturdy Right Arm</t>
  </si>
  <si>
    <t xml:space="preserve">Leather, Heavy Torso</t>
  </si>
  <si>
    <t xml:space="preserve">Leather, Heavy Left Leg</t>
  </si>
  <si>
    <t xml:space="preserve">Leather, Heavy Right Leg</t>
  </si>
  <si>
    <t xml:space="preserve">Leather, Heavy Left Arm</t>
  </si>
  <si>
    <t xml:space="preserve">Vault-Tec</t>
  </si>
  <si>
    <t xml:space="preserve">Leather, Heavy Right Arm</t>
  </si>
  <si>
    <t xml:space="preserve">Vault-Tec Head</t>
  </si>
  <si>
    <t xml:space="preserve">Metal Head</t>
  </si>
  <si>
    <t xml:space="preserve">Metal Torso</t>
  </si>
  <si>
    <t xml:space="preserve">Metal Left Leg</t>
  </si>
  <si>
    <t xml:space="preserve">Metal Right Leg</t>
  </si>
  <si>
    <t xml:space="preserve">Metal Left Arm</t>
  </si>
  <si>
    <t xml:space="preserve">Metal Right Arm</t>
  </si>
  <si>
    <t xml:space="preserve">Metal, Sturdy Head</t>
  </si>
  <si>
    <t xml:space="preserve">Metal, Sturdy Torso</t>
  </si>
  <si>
    <t xml:space="preserve">Metal, Sturdy Left Leg</t>
  </si>
  <si>
    <t xml:space="preserve">Metal, Sturdy Right Leg</t>
  </si>
  <si>
    <t xml:space="preserve">Metal, Sturdy Left Arm</t>
  </si>
  <si>
    <t xml:space="preserve">Metal, Sturdy Right Arm</t>
  </si>
  <si>
    <t xml:space="preserve">Metal, Heavy Head</t>
  </si>
  <si>
    <t xml:space="preserve">Metal, Heavy Torso</t>
  </si>
  <si>
    <t xml:space="preserve">Metal, Heavy Left Leg</t>
  </si>
  <si>
    <t xml:space="preserve">Metal, Heavy Right Leg</t>
  </si>
  <si>
    <t xml:space="preserve">Metal, Heavy Left Arm</t>
  </si>
  <si>
    <t xml:space="preserve">Metal, Heavy Right Arm</t>
  </si>
  <si>
    <t xml:space="preserve">Combat Head</t>
  </si>
  <si>
    <t xml:space="preserve">Combat Torso</t>
  </si>
  <si>
    <t xml:space="preserve">Combat Left Leg</t>
  </si>
  <si>
    <t xml:space="preserve">Combat Right Leg</t>
  </si>
  <si>
    <t xml:space="preserve">Combat Left Arm</t>
  </si>
  <si>
    <t xml:space="preserve">Combat Right Arm</t>
  </si>
  <si>
    <t xml:space="preserve">Combat, Sturdy Head</t>
  </si>
  <si>
    <t xml:space="preserve">Combat, Sturdy Torso</t>
  </si>
  <si>
    <t xml:space="preserve">Factory Body</t>
  </si>
  <si>
    <t xml:space="preserve">Combat, Sturdy Left Leg</t>
  </si>
  <si>
    <t xml:space="preserve">Factory Left Arm</t>
  </si>
  <si>
    <t xml:space="preserve">Combat, Sturdy Right Leg</t>
  </si>
  <si>
    <t xml:space="preserve">Factory Right Arm</t>
  </si>
  <si>
    <t xml:space="preserve">Combat, Sturdy Left Arm</t>
  </si>
  <si>
    <t xml:space="preserve">Combat, Sturdy Right Arm</t>
  </si>
  <si>
    <t xml:space="preserve">Combat, Heavy Head</t>
  </si>
  <si>
    <t xml:space="preserve">Combat, Heavy Torso</t>
  </si>
  <si>
    <t xml:space="preserve">Combat, Heavy Left Leg</t>
  </si>
  <si>
    <t xml:space="preserve">Combat, Heavy Right Leg</t>
  </si>
  <si>
    <t xml:space="preserve">Combat, Heavy Left Arm</t>
  </si>
  <si>
    <t xml:space="preserve">Combat, Heavy Right Arm</t>
  </si>
  <si>
    <t xml:space="preserve">Synth Head</t>
  </si>
  <si>
    <t xml:space="preserve">Synth Torso</t>
  </si>
  <si>
    <t xml:space="preserve">Synth Left Leg</t>
  </si>
  <si>
    <t xml:space="preserve">Synth Right Leg</t>
  </si>
  <si>
    <t xml:space="preserve">Synth Left Arm</t>
  </si>
  <si>
    <t xml:space="preserve">Synth Right Arm</t>
  </si>
  <si>
    <t xml:space="preserve">Synth, Sturdy Head</t>
  </si>
  <si>
    <t xml:space="preserve">Synth, Sturdy Torso</t>
  </si>
  <si>
    <t xml:space="preserve">Synth, Sturdy Left Leg</t>
  </si>
  <si>
    <t xml:space="preserve">Synth, Sturdy Right Leg</t>
  </si>
  <si>
    <t xml:space="preserve">Synth, Sturdy Left Arm</t>
  </si>
  <si>
    <t xml:space="preserve">Synth, Sturdy Right Arm</t>
  </si>
  <si>
    <t xml:space="preserve">Synth, Heavy Head</t>
  </si>
  <si>
    <t xml:space="preserve">Synth, Heavy Torso</t>
  </si>
  <si>
    <t xml:space="preserve">Synth, Heavy Left Leg</t>
  </si>
  <si>
    <t xml:space="preserve">Synth, Heavy Right Leg</t>
  </si>
  <si>
    <t xml:space="preserve">Synth, Heavy Left Arm</t>
  </si>
  <si>
    <t xml:space="preserve">Synth, Heavy Right Arm</t>
  </si>
  <si>
    <t xml:space="preserve">Power Armor Frame</t>
  </si>
  <si>
    <t xml:space="preserve">Actuated Left Arm</t>
  </si>
  <si>
    <t xml:space="preserve">Chinese Stealth</t>
  </si>
  <si>
    <t xml:space="preserve">Actuated Right Arm</t>
  </si>
  <si>
    <t xml:space="preserve">Diving Suit</t>
  </si>
  <si>
    <t xml:space="preserve">Actuated Left Leg</t>
  </si>
  <si>
    <t xml:space="preserve">Legionary Recruit Torso</t>
  </si>
  <si>
    <t xml:space="preserve">Actuated Right Leg</t>
  </si>
  <si>
    <t xml:space="preserve">Legionary Recruit Left Arm</t>
  </si>
  <si>
    <t xml:space="preserve">Actuated Body</t>
  </si>
  <si>
    <t xml:space="preserve">Legionary Recruit Right Arm</t>
  </si>
  <si>
    <t xml:space="preserve">Legionary Recruit Left Leg</t>
  </si>
  <si>
    <t xml:space="preserve">Legionary Recruit Right Leg</t>
  </si>
  <si>
    <t xml:space="preserve">Legionary Recruit Head</t>
  </si>
  <si>
    <t xml:space="preserve">Serrated Left Arm</t>
  </si>
  <si>
    <t xml:space="preserve">Legionary Torso</t>
  </si>
  <si>
    <t xml:space="preserve">Serrated Right Arm</t>
  </si>
  <si>
    <t xml:space="preserve">Legionary Left Arm</t>
  </si>
  <si>
    <t xml:space="preserve">Serrated Left Leg</t>
  </si>
  <si>
    <t xml:space="preserve">Legionary Right Arm</t>
  </si>
  <si>
    <t xml:space="preserve">Serrated Right Leg</t>
  </si>
  <si>
    <t xml:space="preserve">Legionary Left Leg</t>
  </si>
  <si>
    <t xml:space="preserve">Serrated Body</t>
  </si>
  <si>
    <t xml:space="preserve">Legionary Right Leg</t>
  </si>
  <si>
    <t xml:space="preserve">Legionary Head</t>
  </si>
  <si>
    <t xml:space="preserve">Legionary Centurion Torso</t>
  </si>
  <si>
    <t xml:space="preserve">Legionary Centurion Left Arm</t>
  </si>
  <si>
    <t xml:space="preserve">Factory Storage Body</t>
  </si>
  <si>
    <t xml:space="preserve">Legionary Centurion Right Arm</t>
  </si>
  <si>
    <t xml:space="preserve">Factory Left Leg</t>
  </si>
  <si>
    <t xml:space="preserve">Legionary Centurion Left Leg</t>
  </si>
  <si>
    <t xml:space="preserve">Factory Right Leg</t>
  </si>
  <si>
    <t xml:space="preserve">Legionary Centurion Right Leg</t>
  </si>
  <si>
    <t xml:space="preserve">Legionary Centurion Head</t>
  </si>
  <si>
    <t xml:space="preserve">Legatus Helmet Head</t>
  </si>
  <si>
    <t xml:space="preserve">Marine Armor Torso</t>
  </si>
  <si>
    <t xml:space="preserve">Marine Armor Left Arm</t>
  </si>
  <si>
    <t xml:space="preserve">Marine Armor Right Arm</t>
  </si>
  <si>
    <t xml:space="preserve">Marine Armor Left Leg</t>
  </si>
  <si>
    <t xml:space="preserve">Marine Armor Right Leg</t>
  </si>
  <si>
    <t xml:space="preserve">Marine Armor Head</t>
  </si>
  <si>
    <t xml:space="preserve">Recon</t>
  </si>
  <si>
    <t xml:space="preserve">Scout Torso</t>
  </si>
  <si>
    <t xml:space="preserve">Scout Left Arm</t>
  </si>
  <si>
    <t xml:space="preserve">Scout Right Arm</t>
  </si>
  <si>
    <t xml:space="preserve">Scout Left Leg</t>
  </si>
  <si>
    <t xml:space="preserve">Scout Right Leg</t>
  </si>
  <si>
    <t xml:space="preserve">Scout Head</t>
  </si>
  <si>
    <t xml:space="preserve">Robot Torso</t>
  </si>
  <si>
    <t xml:space="preserve">Robot Left Arm</t>
  </si>
  <si>
    <t xml:space="preserve">Robot Right Arm</t>
  </si>
  <si>
    <t xml:space="preserve">Robot Left Leg</t>
  </si>
  <si>
    <t xml:space="preserve">Robot Right Leg</t>
  </si>
  <si>
    <t xml:space="preserve">Wood Torso</t>
  </si>
  <si>
    <t xml:space="preserve">Robot Head</t>
  </si>
  <si>
    <t xml:space="preserve">Wood Left Arm</t>
  </si>
  <si>
    <t xml:space="preserve">Robot, Sturdy Torso</t>
  </si>
  <si>
    <t xml:space="preserve">Wood Right Arm</t>
  </si>
  <si>
    <t xml:space="preserve">Robot, Sturdy Left Arm</t>
  </si>
  <si>
    <t xml:space="preserve">Wood Left Leg</t>
  </si>
  <si>
    <t xml:space="preserve">Robot, Sturdy Right Arm</t>
  </si>
  <si>
    <t xml:space="preserve">Wood Right Leg</t>
  </si>
  <si>
    <t xml:space="preserve">Robot, Sturdy Left Leg</t>
  </si>
  <si>
    <t xml:space="preserve">Robot, Sturdy Right Leg</t>
  </si>
  <si>
    <t xml:space="preserve">Robot, Sturdy Head</t>
  </si>
  <si>
    <t xml:space="preserve">Robot, Heavy Torso</t>
  </si>
  <si>
    <t xml:space="preserve">Robot, Heavy Left Arm</t>
  </si>
  <si>
    <t xml:space="preserve">Robot, Heavy Right Arm</t>
  </si>
  <si>
    <t xml:space="preserve">Robot, Heavy Left Leg</t>
  </si>
  <si>
    <t xml:space="preserve">Robot, Heavy Right Leg</t>
  </si>
  <si>
    <t xml:space="preserve">Robot, Heavy Head</t>
  </si>
  <si>
    <t xml:space="preserve">Wood Head</t>
  </si>
  <si>
    <t xml:space="preserve">Helmet</t>
  </si>
  <si>
    <t xml:space="preserve">Light</t>
  </si>
  <si>
    <t xml:space="preserve">Medium</t>
  </si>
  <si>
    <t xml:space="preserve">Heavy</t>
  </si>
  <si>
    <t xml:space="preserve">Raider Head</t>
  </si>
  <si>
    <t xml:space="preserve">T-45 Head</t>
  </si>
  <si>
    <t xml:space="preserve">T-45 Torso</t>
  </si>
  <si>
    <t xml:space="preserve">T-45 Left Arm</t>
  </si>
  <si>
    <t xml:space="preserve">T-45 Right Arm</t>
  </si>
  <si>
    <t xml:space="preserve">T-45 Left Leg</t>
  </si>
  <si>
    <t xml:space="preserve">T-45 Right Leg</t>
  </si>
  <si>
    <t xml:space="preserve">T-51 Head</t>
  </si>
  <si>
    <t xml:space="preserve">T-51 Torso</t>
  </si>
  <si>
    <t xml:space="preserve">T-51 Left Arm</t>
  </si>
  <si>
    <t xml:space="preserve">T-51 Right Arm</t>
  </si>
  <si>
    <t xml:space="preserve">T-51 Left Leg</t>
  </si>
  <si>
    <t xml:space="preserve">T-51 Right Leg</t>
  </si>
  <si>
    <t xml:space="preserve">T-60 Head</t>
  </si>
  <si>
    <t xml:space="preserve">T-60 Torso</t>
  </si>
  <si>
    <t xml:space="preserve">T-60 Left Arm</t>
  </si>
  <si>
    <t xml:space="preserve">T-60 Right Arm</t>
  </si>
  <si>
    <t xml:space="preserve">T-60 Left Leg</t>
  </si>
  <si>
    <t xml:space="preserve">T-60 Right Leg</t>
  </si>
  <si>
    <t xml:space="preserve">X-01 Head</t>
  </si>
  <si>
    <t xml:space="preserve">X-01 Torso</t>
  </si>
  <si>
    <t xml:space="preserve">X-01 Left Arm</t>
  </si>
  <si>
    <t xml:space="preserve">X-01 Right Arm</t>
  </si>
  <si>
    <t xml:space="preserve">X-01 Left Leg</t>
  </si>
  <si>
    <t xml:space="preserve">X-01 Right Leg</t>
  </si>
  <si>
    <t xml:space="preserve">Excavator Torso</t>
  </si>
  <si>
    <t xml:space="preserve">Excavator Left Arm</t>
  </si>
  <si>
    <t xml:space="preserve">Excavator Right Arm</t>
  </si>
  <si>
    <t xml:space="preserve">Excavator Left Leg</t>
  </si>
  <si>
    <t xml:space="preserve">Excavator Right Leg</t>
  </si>
  <si>
    <t xml:space="preserve">Excavator Head</t>
  </si>
  <si>
    <t xml:space="preserve">Hellcat Torso</t>
  </si>
  <si>
    <t xml:space="preserve">Hellcat Left Arm</t>
  </si>
  <si>
    <t xml:space="preserve">Hellcat Right Arm</t>
  </si>
  <si>
    <t xml:space="preserve">Hellcat Left Leg</t>
  </si>
  <si>
    <t xml:space="preserve">Hellcat Right Leg</t>
  </si>
  <si>
    <t xml:space="preserve">Hellcat Head</t>
  </si>
  <si>
    <t xml:space="preserve">T-65 Torso</t>
  </si>
  <si>
    <t xml:space="preserve">T-65 Left Arm</t>
  </si>
  <si>
    <t xml:space="preserve">T-65 Right Arm</t>
  </si>
  <si>
    <t xml:space="preserve">T-65 Left Leg</t>
  </si>
  <si>
    <t xml:space="preserve">T-65 Right Leg</t>
  </si>
  <si>
    <t xml:space="preserve">T-65 Head</t>
  </si>
  <si>
    <t xml:space="preserve">AT-0M Head</t>
  </si>
  <si>
    <t xml:space="preserve">AT-0M Torso</t>
  </si>
  <si>
    <t xml:space="preserve">AT-0M Left Arm</t>
  </si>
  <si>
    <t xml:space="preserve">AT-0M Right Arm</t>
  </si>
  <si>
    <t xml:space="preserve">AT-0M Left Leg</t>
  </si>
  <si>
    <t xml:space="preserve">AT-0M Right Leg</t>
  </si>
  <si>
    <t xml:space="preserve">Factory Optics</t>
  </si>
  <si>
    <t xml:space="preserve">Factory Thruster</t>
  </si>
  <si>
    <t xml:space="preserve">Factory Wheel</t>
  </si>
  <si>
    <t xml:space="preserve">Factory Arm 1</t>
  </si>
  <si>
    <t xml:space="preserve">Factory Arm 2</t>
  </si>
  <si>
    <t xml:space="preserve">Factory Arm 3</t>
  </si>
  <si>
    <t xml:space="preserve">Primal Optics</t>
  </si>
  <si>
    <t xml:space="preserve">Primal Body</t>
  </si>
  <si>
    <t xml:space="preserve">Primal Thruster</t>
  </si>
  <si>
    <t xml:space="preserve">Primal Wheel</t>
  </si>
  <si>
    <t xml:space="preserve">Primal Left Leg</t>
  </si>
  <si>
    <t xml:space="preserve">Primal Right Leg</t>
  </si>
  <si>
    <t xml:space="preserve">Primal Arm 1</t>
  </si>
  <si>
    <t xml:space="preserve">Primal Arm 2</t>
  </si>
  <si>
    <t xml:space="preserve">Primal Arm 3</t>
  </si>
  <si>
    <t xml:space="preserve">Primal Left Arm</t>
  </si>
  <si>
    <t xml:space="preserve">Primal Right Arm</t>
  </si>
  <si>
    <t xml:space="preserve">Serrated Optics</t>
  </si>
  <si>
    <t xml:space="preserve">Serrated Thruster</t>
  </si>
  <si>
    <t xml:space="preserve">Serrated Wheel</t>
  </si>
  <si>
    <t xml:space="preserve">Serrated Arm 1</t>
  </si>
  <si>
    <t xml:space="preserve">Serrated Arm 2</t>
  </si>
  <si>
    <t xml:space="preserve">Serrated Arm 3</t>
  </si>
  <si>
    <t xml:space="preserve">Noxious Optics</t>
  </si>
  <si>
    <t xml:space="preserve">Noxious Body</t>
  </si>
  <si>
    <t xml:space="preserve">Noxious Thruster</t>
  </si>
  <si>
    <t xml:space="preserve">Noxious Wheel</t>
  </si>
  <si>
    <t xml:space="preserve">Noxious Left Leg</t>
  </si>
  <si>
    <t xml:space="preserve">Noxious Right Leg</t>
  </si>
  <si>
    <t xml:space="preserve">Noxious Arm 1</t>
  </si>
  <si>
    <t xml:space="preserve">Noxious Arm 2</t>
  </si>
  <si>
    <t xml:space="preserve">Noxious Arm 3</t>
  </si>
  <si>
    <t xml:space="preserve">Noxious Left Arm</t>
  </si>
  <si>
    <t xml:space="preserve">Noxious Right Arm</t>
  </si>
  <si>
    <t xml:space="preserve">Toxic Optics</t>
  </si>
  <si>
    <t xml:space="preserve">Toxic Body</t>
  </si>
  <si>
    <t xml:space="preserve">Toxic Thruster</t>
  </si>
  <si>
    <t xml:space="preserve">Toxic Wheel</t>
  </si>
  <si>
    <t xml:space="preserve">Toxic Left Leg</t>
  </si>
  <si>
    <t xml:space="preserve">Toxic Right Leg</t>
  </si>
  <si>
    <t xml:space="preserve">Toxic Arm 1</t>
  </si>
  <si>
    <t xml:space="preserve">Toxic Arm 2</t>
  </si>
  <si>
    <t xml:space="preserve">Toxic Arm 3</t>
  </si>
  <si>
    <t xml:space="preserve">Toxic Left Arm</t>
  </si>
  <si>
    <t xml:space="preserve">Toxic Right Arm</t>
  </si>
  <si>
    <t xml:space="preserve">Actuated Optics</t>
  </si>
  <si>
    <t xml:space="preserve">Actuated Thruster</t>
  </si>
  <si>
    <t xml:space="preserve">Actuated Wheel</t>
  </si>
  <si>
    <t xml:space="preserve">Actuated Arm 1</t>
  </si>
  <si>
    <t xml:space="preserve">Actuated Arm 2</t>
  </si>
  <si>
    <t xml:space="preserve">Actuated Arm 3</t>
  </si>
  <si>
    <t xml:space="preserve">Voltaic Optics</t>
  </si>
  <si>
    <t xml:space="preserve">Voltaic Body</t>
  </si>
  <si>
    <t xml:space="preserve">Voltaic Thruster</t>
  </si>
  <si>
    <t xml:space="preserve">Voltaic Wheel</t>
  </si>
  <si>
    <t xml:space="preserve">Voltaic Left Leg</t>
  </si>
  <si>
    <t xml:space="preserve">Voltaic Right Leg</t>
  </si>
  <si>
    <t xml:space="preserve">Voltaic Arm 1</t>
  </si>
  <si>
    <t xml:space="preserve">Voltaic Arm 2</t>
  </si>
  <si>
    <t xml:space="preserve">Voltaic Arm 3</t>
  </si>
  <si>
    <t xml:space="preserve">Voltaic Left Arm</t>
  </si>
  <si>
    <t xml:space="preserve">Voltaic Right Arm</t>
  </si>
  <si>
    <t xml:space="preserve">Hydraulic Optics</t>
  </si>
  <si>
    <t xml:space="preserve">Hydraulic Body</t>
  </si>
  <si>
    <t xml:space="preserve">Hydraulic Thruster</t>
  </si>
  <si>
    <t xml:space="preserve">Hydraulic Wheel</t>
  </si>
  <si>
    <t xml:space="preserve">Hydraulic Left Leg</t>
  </si>
  <si>
    <t xml:space="preserve">Hydraulic Right Leg</t>
  </si>
  <si>
    <t xml:space="preserve">Hydraulic Arm 1</t>
  </si>
  <si>
    <t xml:space="preserve">Hydraulic Arm 2</t>
  </si>
  <si>
    <t xml:space="preserve">Hydraulic Arm 3</t>
  </si>
  <si>
    <t xml:space="preserve">Hydraulic Left Arm</t>
  </si>
  <si>
    <t xml:space="preserve">Hydraulic Right Arm</t>
  </si>
  <si>
    <t xml:space="preserve">Memorial Battle Armor</t>
  </si>
  <si>
    <t xml:space="preserve">Raider Right  Arm</t>
  </si>
  <si>
    <t xml:space="preserve">Raider, Sturdy Right  Arm</t>
  </si>
  <si>
    <t xml:space="preserve">Raider, Heavy Right  Arm</t>
  </si>
  <si>
    <t xml:space="preserve">Leather Right  Arm</t>
  </si>
  <si>
    <t xml:space="preserve">Leather, Sturdy Right  Arm</t>
  </si>
  <si>
    <t xml:space="preserve">Leather, Heavy Right  Arm</t>
  </si>
  <si>
    <t xml:space="preserve">Metal Right  Arm</t>
  </si>
  <si>
    <t xml:space="preserve">Metal, Sturdy Right  Arm</t>
  </si>
  <si>
    <t xml:space="preserve">Metal, Heavy Right  Arm</t>
  </si>
  <si>
    <t xml:space="preserve">Combat Right  Arm</t>
  </si>
  <si>
    <t xml:space="preserve">Combat, Heavy Right  Arm</t>
  </si>
  <si>
    <t xml:space="preserve">Synth Right  Arm</t>
  </si>
  <si>
    <t xml:space="preserve">Synth, Sturdy Right  Arm</t>
  </si>
  <si>
    <t xml:space="preserve">Synth, Heavy Right  Arm</t>
  </si>
  <si>
    <t xml:space="preserve">Legionary Recruit Right  Arm</t>
  </si>
  <si>
    <t xml:space="preserve">Legionary Right  Arm</t>
  </si>
  <si>
    <t xml:space="preserve">Legionary Centurion Right  Arm</t>
  </si>
  <si>
    <t xml:space="preserve">Marine Armor Right  Arm</t>
  </si>
  <si>
    <t xml:space="preserve">Scout Right  Arm</t>
  </si>
  <si>
    <t xml:space="preserve">Robot Right  Arm</t>
  </si>
  <si>
    <t xml:space="preserve">Robot, Sturdy Right  Arm</t>
  </si>
  <si>
    <t xml:space="preserve">Robot, Heavy Right  Arm</t>
  </si>
  <si>
    <t xml:space="preserve">T-45 Right  Arm</t>
  </si>
  <si>
    <t xml:space="preserve">T-51 Right  Arm</t>
  </si>
  <si>
    <t xml:space="preserve">T-60 Right  Arm</t>
  </si>
  <si>
    <t xml:space="preserve">X-01 Right  Arm</t>
  </si>
  <si>
    <t xml:space="preserve">Excavator Right  Arm</t>
  </si>
  <si>
    <t xml:space="preserve">Hellcat Right  Arm</t>
  </si>
  <si>
    <t xml:space="preserve">T-65 Right  Arm</t>
  </si>
  <si>
    <t xml:space="preserve">AT-0M Right  Arm</t>
  </si>
  <si>
    <t xml:space="preserve">cons</t>
  </si>
  <si>
    <t xml:space="preserve">cid</t>
  </si>
  <si>
    <t xml:space="preserve">Jet</t>
  </si>
  <si>
    <t xml:space="preserve">Baked Bloatfly</t>
  </si>
  <si>
    <t xml:space="preserve">RadAway</t>
  </si>
  <si>
    <t xml:space="preserve">BlamCo Brand Mac and Cheese</t>
  </si>
  <si>
    <t xml:space="preserve">Stimpak</t>
  </si>
  <si>
    <t xml:space="preserve">Bloatfly Meat</t>
  </si>
  <si>
    <t xml:space="preserve">Bloodbug Meat</t>
  </si>
  <si>
    <t xml:space="preserve">Bloodbug Steak</t>
  </si>
  <si>
    <t xml:space="preserve">Traderg</t>
  </si>
  <si>
    <t xml:space="preserve">Brahmin Meat</t>
  </si>
  <si>
    <t xml:space="preserve">Brain Fungus</t>
  </si>
  <si>
    <t xml:space="preserve">Canned Dog Food</t>
  </si>
  <si>
    <t xml:space="preserve">Mutfruit</t>
  </si>
  <si>
    <t xml:space="preserve">Carrot</t>
  </si>
  <si>
    <t xml:space="preserve">Cooked Softshell Meat</t>
  </si>
  <si>
    <t xml:space="preserve">Corn</t>
  </si>
  <si>
    <t xml:space="preserve">Cram</t>
  </si>
  <si>
    <t xml:space="preserve">Purified Water</t>
  </si>
  <si>
    <t xml:space="preserve">Crispy Squirrel Bits</t>
  </si>
  <si>
    <t xml:space="preserve">Dandy Boy Apples</t>
  </si>
  <si>
    <t xml:space="preserve">Deathclaw Egg</t>
  </si>
  <si>
    <t xml:space="preserve">Deathclaw Meat</t>
  </si>
  <si>
    <t xml:space="preserve">Calmex</t>
  </si>
  <si>
    <t xml:space="preserve">Deathclaw Omelette</t>
  </si>
  <si>
    <t xml:space="preserve">Robot Repair Kit</t>
  </si>
  <si>
    <t xml:space="preserve">Deathclaw Steak</t>
  </si>
  <si>
    <t xml:space="preserve">Fancy Lads Snack Cakes</t>
  </si>
  <si>
    <t xml:space="preserve">Food Paste</t>
  </si>
  <si>
    <t xml:space="preserve">Gourd</t>
  </si>
  <si>
    <t xml:space="preserve">Grilled Radroach</t>
  </si>
  <si>
    <t xml:space="preserve">Grilled Radstag</t>
  </si>
  <si>
    <t xml:space="preserve">Perfectly Preserved Pie</t>
  </si>
  <si>
    <t xml:space="preserve">Gum Drops</t>
  </si>
  <si>
    <t xml:space="preserve">Nuka-Cola</t>
  </si>
  <si>
    <t xml:space="preserve">Iguana Bits</t>
  </si>
  <si>
    <t xml:space="preserve">Iguana on a Stick</t>
  </si>
  <si>
    <t xml:space="preserve">Iguana Soup</t>
  </si>
  <si>
    <t xml:space="preserve">InstaMash</t>
  </si>
  <si>
    <t xml:space="preserve">Nuka-Cherry</t>
  </si>
  <si>
    <t xml:space="preserve">Institute Food Packet</t>
  </si>
  <si>
    <t xml:space="preserve">Melon</t>
  </si>
  <si>
    <t xml:space="preserve">Mirelurk Cake</t>
  </si>
  <si>
    <t xml:space="preserve">Mirelurk Egg</t>
  </si>
  <si>
    <t xml:space="preserve">Mirelurk Egg Omelette</t>
  </si>
  <si>
    <t xml:space="preserve">Mirelurk Meat</t>
  </si>
  <si>
    <t xml:space="preserve">Mirelurk Queen Steak</t>
  </si>
  <si>
    <t xml:space="preserve">Mole Rat Chunks</t>
  </si>
  <si>
    <t xml:space="preserve">Stealth Boy</t>
  </si>
  <si>
    <t xml:space="preserve">Mole Rat Meat</t>
  </si>
  <si>
    <t xml:space="preserve">Mongrel Dog Meat</t>
  </si>
  <si>
    <t xml:space="preserve">Mutant Hound Chops</t>
  </si>
  <si>
    <t xml:space="preserve">Mutant Hound Meat</t>
  </si>
  <si>
    <t xml:space="preserve">Mutt Chops</t>
  </si>
  <si>
    <t xml:space="preserve">Noodle Cup</t>
  </si>
  <si>
    <t xml:space="preserve">Pork ‘n’ Beans</t>
  </si>
  <si>
    <t xml:space="preserve">Potato Crisps</t>
  </si>
  <si>
    <t xml:space="preserve">Potted Meat</t>
  </si>
  <si>
    <t xml:space="preserve">Queen Mirelurk Meat</t>
  </si>
  <si>
    <t xml:space="preserve">Radroach Meat</t>
  </si>
  <si>
    <t xml:space="preserve">Radscorpion Egg</t>
  </si>
  <si>
    <t xml:space="preserve">Radscorpion Egg Omelette</t>
  </si>
  <si>
    <t xml:space="preserve">Radscorpion Meat</t>
  </si>
  <si>
    <t xml:space="preserve">Radscorpion Steak</t>
  </si>
  <si>
    <t xml:space="preserve">Radstag Meat</t>
  </si>
  <si>
    <t xml:space="preserve">Radstag Stew</t>
  </si>
  <si>
    <t xml:space="preserve">Razorgrain</t>
  </si>
  <si>
    <t xml:space="preserve">Ribeye Steak</t>
  </si>
  <si>
    <t xml:space="preserve">Roasted Mirelurk Meat</t>
  </si>
  <si>
    <t xml:space="preserve">Salisbury Steak</t>
  </si>
  <si>
    <t xml:space="preserve">Silt Bean</t>
  </si>
  <si>
    <t xml:space="preserve">Softshell Mirelurk Meat</t>
  </si>
  <si>
    <t xml:space="preserve">Squirrel Bits</t>
  </si>
  <si>
    <t xml:space="preserve">Squirrel on a Stick</t>
  </si>
  <si>
    <t xml:space="preserve">Squirrel Stew</t>
  </si>
  <si>
    <t xml:space="preserve">Stingwing Filet</t>
  </si>
  <si>
    <t xml:space="preserve">Stingwing Meat</t>
  </si>
  <si>
    <t xml:space="preserve">Sugar Bombs</t>
  </si>
  <si>
    <t xml:space="preserve">Sweet Roll</t>
  </si>
  <si>
    <t xml:space="preserve">Tarberry</t>
  </si>
  <si>
    <t xml:space="preserve">Tato</t>
  </si>
  <si>
    <t xml:space="preserve">Vegetable Soup</t>
  </si>
  <si>
    <t xml:space="preserve">Yao Guai Meat</t>
  </si>
  <si>
    <t xml:space="preserve">Yao Guai Ribs</t>
  </si>
  <si>
    <t xml:space="preserve">Yao Guai Roast</t>
  </si>
  <si>
    <t xml:space="preserve">Yum-Yum Deviled Eggs</t>
  </si>
  <si>
    <t xml:space="preserve">Black Blood Sausage</t>
  </si>
  <si>
    <t xml:space="preserve">Mutant Cave Fungus</t>
  </si>
  <si>
    <t xml:space="preserve">Xander Root</t>
  </si>
  <si>
    <t xml:space="preserve">Blood Sausage</t>
  </si>
  <si>
    <t xml:space="preserve">Bloatfly Slider</t>
  </si>
  <si>
    <t xml:space="preserve">Prickly Pear Fruit</t>
  </si>
  <si>
    <t xml:space="preserve">Brahmin Wellington</t>
  </si>
  <si>
    <t xml:space="preserve">Ant Egg</t>
  </si>
  <si>
    <t xml:space="preserve">Caravan Lunch</t>
  </si>
  <si>
    <t xml:space="preserve">Cook-Cook's Fiend Stew</t>
  </si>
  <si>
    <t xml:space="preserve">Potato</t>
  </si>
  <si>
    <t xml:space="preserve">Jalapeño</t>
  </si>
  <si>
    <t xml:space="preserve">Desert Salad</t>
  </si>
  <si>
    <t xml:space="preserve">Barrel Cactus Fruit</t>
  </si>
  <si>
    <t xml:space="preserve">Pinyon Nuts</t>
  </si>
  <si>
    <t xml:space="preserve">Fire Ant Fricassée</t>
  </si>
  <si>
    <t xml:space="preserve">Fire Ant Meat</t>
  </si>
  <si>
    <t xml:space="preserve">Flour</t>
  </si>
  <si>
    <t xml:space="preserve">Banana Yucca Fruit</t>
  </si>
  <si>
    <t xml:space="preserve">Trail Mix</t>
  </si>
  <si>
    <t xml:space="preserve">Apple</t>
  </si>
  <si>
    <t xml:space="preserve">Pear</t>
  </si>
  <si>
    <t xml:space="preserve">Wasteland Omelet</t>
  </si>
  <si>
    <t xml:space="preserve">Crunchy Mutfruit</t>
  </si>
  <si>
    <t xml:space="preserve">Lakelurk Meat</t>
  </si>
  <si>
    <t xml:space="preserve">Angler Meat</t>
  </si>
  <si>
    <t xml:space="preserve">Cave Cricket Meat</t>
  </si>
  <si>
    <t xml:space="preserve">Cazador Egg</t>
  </si>
  <si>
    <t xml:space="preserve">Cazador Omelet</t>
  </si>
  <si>
    <t xml:space="preserve">Crispy Cave Cricket</t>
  </si>
  <si>
    <t xml:space="preserve">Gecko Kebab</t>
  </si>
  <si>
    <t xml:space="preserve">Gecko Meat</t>
  </si>
  <si>
    <t xml:space="preserve">Giant Ant Meat</t>
  </si>
  <si>
    <t xml:space="preserve">Giant Mantis Foreleg</t>
  </si>
  <si>
    <t xml:space="preserve">Grilled Giant Mantis</t>
  </si>
  <si>
    <t xml:space="preserve">Gulper Innards</t>
  </si>
  <si>
    <t xml:space="preserve">Gulper Slurry</t>
  </si>
  <si>
    <t xml:space="preserve">Hermit Crab Meat</t>
  </si>
  <si>
    <t xml:space="preserve">Hermit Crab Steak</t>
  </si>
  <si>
    <t xml:space="preserve">Honey</t>
  </si>
  <si>
    <t xml:space="preserve">Honey Cake</t>
  </si>
  <si>
    <t xml:space="preserve">Honeycomb</t>
  </si>
  <si>
    <t xml:space="preserve">Lamb Chops</t>
  </si>
  <si>
    <t xml:space="preserve">Lure Weed</t>
  </si>
  <si>
    <t xml:space="preserve">Mega Sloth Meat</t>
  </si>
  <si>
    <t xml:space="preserve">Mega Sloth Mushroom</t>
  </si>
  <si>
    <t xml:space="preserve">Mega Sloth Steak</t>
  </si>
  <si>
    <t xml:space="preserve">Mega Sloth Mushroom Soup</t>
  </si>
  <si>
    <t xml:space="preserve">Mongrel Ribs</t>
  </si>
  <si>
    <t xml:space="preserve">Mutton Meat Pie</t>
  </si>
  <si>
    <t xml:space="preserve">Poached Angler</t>
  </si>
  <si>
    <t xml:space="preserve">Radrat Meat</t>
  </si>
  <si>
    <t xml:space="preserve">Roasted Radrat</t>
  </si>
  <si>
    <t xml:space="preserve">Scorchbeast Meat</t>
  </si>
  <si>
    <t xml:space="preserve">Scorchbeast Steak</t>
  </si>
  <si>
    <t xml:space="preserve">Scorchbeast Stew</t>
  </si>
  <si>
    <t xml:space="preserve">Sheepsquach Meat</t>
  </si>
  <si>
    <t xml:space="preserve">Snallygaster Innards</t>
  </si>
  <si>
    <t xml:space="preserve">Snallygaster Stew</t>
  </si>
  <si>
    <t xml:space="preserve">Flesh Fruit</t>
  </si>
  <si>
    <t xml:space="preserve">Beer</t>
  </si>
  <si>
    <t xml:space="preserve">Blood Pack</t>
  </si>
  <si>
    <t xml:space="preserve">Bourbon</t>
  </si>
  <si>
    <t xml:space="preserve">Brahmin Milk</t>
  </si>
  <si>
    <t xml:space="preserve">Dirty Wastelander</t>
  </si>
  <si>
    <t xml:space="preserve">Dirty Water</t>
  </si>
  <si>
    <t xml:space="preserve">Glowing Blood Pack</t>
  </si>
  <si>
    <t xml:space="preserve">Irradiated Blood</t>
  </si>
  <si>
    <t xml:space="preserve">Melon Juice</t>
  </si>
  <si>
    <t xml:space="preserve">Moonshine</t>
  </si>
  <si>
    <t xml:space="preserve">Mutfruit Juice</t>
  </si>
  <si>
    <t xml:space="preserve">Nuka-Cola Quantum</t>
  </si>
  <si>
    <t xml:space="preserve">Refreshing Beverage</t>
  </si>
  <si>
    <t xml:space="preserve">Rum</t>
  </si>
  <si>
    <t xml:space="preserve">Tarberry Juice</t>
  </si>
  <si>
    <t xml:space="preserve">Tato Juice</t>
  </si>
  <si>
    <t xml:space="preserve">Vodka</t>
  </si>
  <si>
    <t xml:space="preserve">Whiskey</t>
  </si>
  <si>
    <t xml:space="preserve">Wine</t>
  </si>
  <si>
    <t xml:space="preserve">Addictol</t>
  </si>
  <si>
    <t xml:space="preserve">Antibiotics</t>
  </si>
  <si>
    <t xml:space="preserve">Berry Mentats</t>
  </si>
  <si>
    <t xml:space="preserve">Buffjet</t>
  </si>
  <si>
    <t xml:space="preserve">Buffout</t>
  </si>
  <si>
    <t xml:space="preserve">Bufftats</t>
  </si>
  <si>
    <t xml:space="preserve">Daddy-O</t>
  </si>
  <si>
    <t xml:space="preserve">Day Tripper</t>
  </si>
  <si>
    <t xml:space="preserve">Fury</t>
  </si>
  <si>
    <t xml:space="preserve">Grape Mentats</t>
  </si>
  <si>
    <t xml:space="preserve">Healing Salve</t>
  </si>
  <si>
    <t xml:space="preserve">Jet Fuel</t>
  </si>
  <si>
    <t xml:space="preserve">Med-X</t>
  </si>
  <si>
    <t xml:space="preserve">Mentats</t>
  </si>
  <si>
    <t xml:space="preserve">Orange Mentats</t>
  </si>
  <si>
    <t xml:space="preserve">Overdrive</t>
  </si>
  <si>
    <t xml:space="preserve">Psycho</t>
  </si>
  <si>
    <t xml:space="preserve">Psycho Jet</t>
  </si>
  <si>
    <t xml:space="preserve">Psychobuff</t>
  </si>
  <si>
    <t xml:space="preserve">Psychotats</t>
  </si>
  <si>
    <t xml:space="preserve">Rad-X</t>
  </si>
  <si>
    <t xml:space="preserve">Rad-X (Diluted)</t>
  </si>
  <si>
    <t xml:space="preserve">RadAway (Diluted)</t>
  </si>
  <si>
    <t xml:space="preserve">Skeeto Spit</t>
  </si>
  <si>
    <t xml:space="preserve">Stimpak (Diluted)</t>
  </si>
  <si>
    <t xml:space="preserve">Super Stimpak</t>
  </si>
  <si>
    <t xml:space="preserve">Ultra Jet</t>
  </si>
  <si>
    <t xml:space="preserve">X-Cell</t>
  </si>
  <si>
    <t xml:space="preserve">Ant Nectar</t>
  </si>
  <si>
    <t xml:space="preserve">Fire Ant Nectar</t>
  </si>
  <si>
    <t xml:space="preserve">Ant Queen Pheromones</t>
  </si>
  <si>
    <t xml:space="preserve">Coyote Tobacco Chew</t>
  </si>
  <si>
    <t xml:space="preserve">Hydra</t>
  </si>
  <si>
    <t xml:space="preserve">Party Time Mentats</t>
  </si>
  <si>
    <t xml:space="preserve">Steady</t>
  </si>
  <si>
    <t xml:space="preserve">Voodoo</t>
  </si>
  <si>
    <t xml:space="preserve">Antivenom</t>
  </si>
  <si>
    <t xml:space="preserve">Cateye</t>
  </si>
  <si>
    <t xml:space="preserve">Datura Hide</t>
  </si>
  <si>
    <t xml:space="preserve">Fixer</t>
  </si>
  <si>
    <t xml:space="preserve">Sacred Datura Root</t>
  </si>
  <si>
    <t xml:space="preserve">Weapon Binding Ritual</t>
  </si>
  <si>
    <t xml:space="preserve">Super Chem Mk I</t>
  </si>
  <si>
    <t xml:space="preserve">Survival Syringe</t>
  </si>
  <si>
    <t xml:space="preserve">Chem Suppressant Syringe</t>
  </si>
  <si>
    <t xml:space="preserve">Stimpak Diffuser</t>
  </si>
  <si>
    <t xml:space="preserve">¡La Fantoma! - Any</t>
  </si>
  <si>
    <t xml:space="preserve">Astoundingly Awesome Tales - Attack of the Fishmen!</t>
  </si>
  <si>
    <t xml:space="preserve">Astoundingly Awesome Tales - Rise of the Mutants!</t>
  </si>
  <si>
    <t xml:space="preserve">Astoundingly Awesome Tales - Attack of the Metal Men!</t>
  </si>
  <si>
    <t xml:space="preserve">Astoundingly Awesome Tales - The Mad Russian’s Revenge!</t>
  </si>
  <si>
    <t xml:space="preserve">Astoundingly Awesome Tales - The Starlet Sniper!</t>
  </si>
  <si>
    <t xml:space="preserve">Astoundingly Awesome Tales - Curse of the Burned!</t>
  </si>
  <si>
    <t xml:space="preserve">Astoundingly Awesome Tales - Giant Insects Invade!</t>
  </si>
  <si>
    <t xml:space="preserve">Astoundingly Awesome Tales - Deadly Lasers!</t>
  </si>
  <si>
    <t xml:space="preserve">Astoundingly Awesome Tales - Science Gone Mad!</t>
  </si>
  <si>
    <t xml:space="preserve">Astoundingly Awesome Tales - Surrounded by the Dead!</t>
  </si>
  <si>
    <t xml:space="preserve">Backwoodsman - Get Off My Lawn</t>
  </si>
  <si>
    <t xml:space="preserve">Backwoodsman - Down Home Cookin’</t>
  </si>
  <si>
    <t xml:space="preserve">Backwoodsman - Homesteading Horror</t>
  </si>
  <si>
    <t xml:space="preserve">Backwoodsman - Hardy as a Sasquatch</t>
  </si>
  <si>
    <t xml:space="preserve">Backwoodsman - Carnivorous Rabbits of Appalachia</t>
  </si>
  <si>
    <t xml:space="preserve">Backwoodsman - The Appalachia Squirrel Massacre</t>
  </si>
  <si>
    <t xml:space="preserve">Backwoodsman - Art of the Tomahawk</t>
  </si>
  <si>
    <t xml:space="preserve">Backwoodsman - The Gunsmith of Harper’s Ferry</t>
  </si>
  <si>
    <t xml:space="preserve">Backwoodsman - The Ohio River Hermit</t>
  </si>
  <si>
    <t xml:space="preserve">Backwoodsman - Nightmare in the Garden</t>
  </si>
  <si>
    <t xml:space="preserve">Boxing Times - Any</t>
  </si>
  <si>
    <t xml:space="preserve">Duck and Cover! - Any</t>
  </si>
  <si>
    <t xml:space="preserve">Fixin’ Things - Any</t>
  </si>
  <si>
    <t xml:space="preserve">Future Weapons Today - Any</t>
  </si>
  <si>
    <t xml:space="preserve">Grognak the Barbarian - Blood on the Harp</t>
  </si>
  <si>
    <t xml:space="preserve">Grognak the Barbarian - Cometh the Trickster</t>
  </si>
  <si>
    <t xml:space="preserve">Grognak the Barbarian - Jungle of the Bat-Babies</t>
  </si>
  <si>
    <t xml:space="preserve">Grognak the Barbarian - In the Bosom of the Corsair Queen</t>
  </si>
  <si>
    <t xml:space="preserve">Grognak the Barbarian - Demon Slaves, Demon Sands</t>
  </si>
  <si>
    <t xml:space="preserve">Grognak the Barbarian - Enter Maula: War Maiden of Mars</t>
  </si>
  <si>
    <t xml:space="preserve">Grognak the Barbarian - Fatherless Cur!</t>
  </si>
  <si>
    <t xml:space="preserve">Grognak the Barbarian - Lost in the Snows of Lust</t>
  </si>
  <si>
    <t xml:space="preserve">Grognak the Barbarian - The Lair of the Virgin Eaters</t>
  </si>
  <si>
    <t xml:space="preserve">Grognak the Barbarian - What Sorcery is This?</t>
  </si>
  <si>
    <t xml:space="preserve">Guns and Bullets - The Future of Hunting</t>
  </si>
  <si>
    <t xml:space="preserve">Guns and Bullets - Lasers &amp; Hunting: Acceptable Overkill</t>
  </si>
  <si>
    <t xml:space="preserve">Guns and Bullets - Little Guns for Little Ladies</t>
  </si>
  <si>
    <t xml:space="preserve">Guns and Bullets - Street Guns of Detroit</t>
  </si>
  <si>
    <t xml:space="preserve">Guns and Bullets - Avoid Those Pesky Gun Laws!</t>
  </si>
  <si>
    <t xml:space="preserve">Guns and Bullets - The Moon: A Communist Doomsday Device?!</t>
  </si>
  <si>
    <t xml:space="preserve">Guns and Bullets - Take Aim, Army Style</t>
  </si>
  <si>
    <t xml:space="preserve">Guns and Bullets - Bear-Proofing your Campsite</t>
  </si>
  <si>
    <t xml:space="preserve">Guns and Bullets - Plasma: The Weapon of Tomorrow</t>
  </si>
  <si>
    <t xml:space="preserve">Guns and Bullets - Guide to Hunting Commies!</t>
  </si>
  <si>
    <t xml:space="preserve">Live &amp; Love - Life Long Best Friends</t>
  </si>
  <si>
    <t xml:space="preserve">Live &amp; Love - Nuke-the-Man!</t>
  </si>
  <si>
    <t xml:space="preserve">Live &amp; Love - Trim the Fat!</t>
  </si>
  <si>
    <t xml:space="preserve">Live &amp; Love - The Secretary Charmer</t>
  </si>
  <si>
    <t xml:space="preserve">Live &amp; Love - Talk Yourself Sober</t>
  </si>
  <si>
    <t xml:space="preserve">Live &amp; Love - Advice from Married Men</t>
  </si>
  <si>
    <t xml:space="preserve">Live &amp; Love - Beware the Man Handler</t>
  </si>
  <si>
    <t xml:space="preserve">Live &amp; Love - An Experience to Remember</t>
  </si>
  <si>
    <t xml:space="preserve">Live &amp; Love - I Married a Robot</t>
  </si>
  <si>
    <t xml:space="preserve">Massachusetts Surgical Journal - Any</t>
  </si>
  <si>
    <t xml:space="preserve">Meeting People - Any</t>
  </si>
  <si>
    <t xml:space="preserve">Programmer’s Digest - Any</t>
  </si>
  <si>
    <t xml:space="preserve">Tales of a Junktown Jerkey Vendor - Any</t>
  </si>
  <si>
    <t xml:space="preserve">Tesla Science Magazine - Will Robots Rule the World?</t>
  </si>
  <si>
    <t xml:space="preserve">Tesla Science Magazine - What is Plasma, anyway?</t>
  </si>
  <si>
    <t xml:space="preserve">Tesla Science Magazine - Rocket Science for Toddlers</t>
  </si>
  <si>
    <t xml:space="preserve">Tesla Science Magazine - Tomorrow’s Technology for Today’s Super Soldiers</t>
  </si>
  <si>
    <t xml:space="preserve">Tesla Science Magazine - Giant Super Weapons!</t>
  </si>
  <si>
    <t xml:space="preserve">Tesla Science Magazine - Geckos and Gamma Radiation</t>
  </si>
  <si>
    <t xml:space="preserve">Tesla Science Magazine - US Army Goes to Space</t>
  </si>
  <si>
    <t xml:space="preserve">Tesla Science Magazine - 10 Number 1 Hits!! Rock-o-bot Takes the Nation by Storm!!</t>
  </si>
  <si>
    <t xml:space="preserve">Tesla Science Magazine - Future of Warfare?</t>
  </si>
  <si>
    <t xml:space="preserve">True Police Stores - Any</t>
  </si>
  <si>
    <t xml:space="preserve">Tumblers Today - Mysteries of the Master Key Exposed!</t>
  </si>
  <si>
    <t xml:space="preserve">Tumblers Today - Bobby Pins: More Effective than Lockpicks?</t>
  </si>
  <si>
    <t xml:space="preserve">Tumblers Today - Confessions of a Housebreaker</t>
  </si>
  <si>
    <t xml:space="preserve">Tumblers Today - Open Any Lock in 5 Seconds Flat</t>
  </si>
  <si>
    <t xml:space="preserve">Tumblers Today - Locksmith Certification Special—Pass with Flying Colors</t>
  </si>
  <si>
    <t xml:space="preserve">Unstoppables - Dr. Brainwash and His Army of De-Capitalists!</t>
  </si>
  <si>
    <t xml:space="preserve">Unstoppables - Who Can Stop the Unstoppable Grog-Na-Rok?!</t>
  </si>
  <si>
    <t xml:space="preserve">Unstoppables - Commie-Kazi vs. Manta Man</t>
  </si>
  <si>
    <t xml:space="preserve">Unstoppables - Trapped in the Dimension of the Pterror-dactyls!</t>
  </si>
  <si>
    <t xml:space="preserve">Unstoppables - Visit the Ux-Ron Galaxy!</t>
  </si>
  <si>
    <t xml:space="preserve">US Covert Operations Manual - FH 5-01 Whistling in the Dark</t>
  </si>
  <si>
    <t xml:space="preserve">US Covert Operations Manual - FH 5-02 Urban Camouflage</t>
  </si>
  <si>
    <t xml:space="preserve">US Covert Operations Manual - FH 5-03 Facepaint Fundamentals</t>
  </si>
  <si>
    <t xml:space="preserve">US Covert Operations Manual - FH 5-04 Not the Soldiers You’re Looking For</t>
  </si>
  <si>
    <t xml:space="preserve">US Covert Operations Manual - FH 5-05 Who Goes There?</t>
  </si>
  <si>
    <t xml:space="preserve">US Covert Operations Manual - FH 5-06 Squeaky Floorboard, Sudden Death</t>
  </si>
  <si>
    <t xml:space="preserve">US Covert Operations Manual - FH 5-07 Getting the Drop on the Communists</t>
  </si>
  <si>
    <t xml:space="preserve">US Covert Operations Manual - FH 5-08 Bushes, Boxes, and Beehives: Camouflage Special</t>
  </si>
  <si>
    <t xml:space="preserve">US Covert Operations Manual - FH 5-09 Look Better in Black</t>
  </si>
  <si>
    <t xml:space="preserve">US Covert Operations Manual - FH 5-10 Tiptoe Through the Tulips</t>
  </si>
  <si>
    <t xml:space="preserve">Wasteland Survival Guide - Farming the Wastes</t>
  </si>
  <si>
    <t xml:space="preserve">Wasteland Survival Guide - Insect Repellent Special</t>
  </si>
  <si>
    <t xml:space="preserve">Wasteland Survival Guide - The Bright Side of Radiation Poisoning</t>
  </si>
  <si>
    <t xml:space="preserve">Wasteland Survival Guide - Coupon Spectacular</t>
  </si>
  <si>
    <t xml:space="preserve">Wasteland Survival Guide - Water Aerobics for Ghouls</t>
  </si>
  <si>
    <t xml:space="preserve">Wasteland Survival Guide - Self Defense Secrets</t>
  </si>
  <si>
    <t xml:space="preserve">Wasteland Survival Guide - Hunting in the Wastes</t>
  </si>
  <si>
    <t xml:space="preserve">101 Heroic Last Stands - N/A</t>
  </si>
  <si>
    <t xml:space="preserve">Atomic Command (Holotape) - N/A</t>
  </si>
  <si>
    <t xml:space="preserve">Automatron (holotape) - N/A</t>
  </si>
  <si>
    <t xml:space="preserve">Big Book of Science - N/A</t>
  </si>
  <si>
    <t xml:space="preserve">Chinese Army: Special Ops Training Manual - N/A</t>
  </si>
  <si>
    <t xml:space="preserve">Dress to Survive - N/A</t>
  </si>
  <si>
    <t xml:space="preserve">Duck and Cover Annual - N/A</t>
  </si>
  <si>
    <t xml:space="preserve">Grognak and the Ruby Ruins (holotape) - N/A</t>
  </si>
  <si>
    <t xml:space="preserve">Guns and Bullets Annual - N/A</t>
  </si>
  <si>
    <t xml:space="preserve">Hot Summer Fashions - N/A</t>
  </si>
  <si>
    <t xml:space="preserve">Journal of Internal Medicine - N/A</t>
  </si>
  <si>
    <t xml:space="preserve">Nikola Tesla and You - N/A</t>
  </si>
  <si>
    <t xml:space="preserve">Pipfall (holotape) - N/A</t>
  </si>
  <si>
    <t xml:space="preserve">Pugilism Illustrated - N/A</t>
  </si>
  <si>
    <t xml:space="preserve">Red Menace (holotape) - N/A</t>
  </si>
  <si>
    <t xml:space="preserve">Scout Handbook - N/A</t>
  </si>
  <si>
    <t xml:space="preserve">The Collected Adventures of Grognak the Barbarian - N/A</t>
  </si>
  <si>
    <t xml:space="preserve">The Pointy End: A Guide to Swords - N/A</t>
  </si>
  <si>
    <t xml:space="preserve">U.S. Army: 30 Handy Flamethrower Recipes - N/A</t>
  </si>
  <si>
    <t xml:space="preserve">Zeta Invaders (holotape) - N/A</t>
  </si>
  <si>
    <t xml:space="preserve">gear</t>
  </si>
  <si>
    <t xml:space="preserve">gid</t>
  </si>
  <si>
    <t xml:space="preserve">item</t>
  </si>
  <si>
    <t xml:space="preserve">Holotags</t>
  </si>
  <si>
    <t xml:space="preserve">Large Backpack</t>
  </si>
  <si>
    <t xml:space="preserve">Small Backpack</t>
  </si>
  <si>
    <t xml:space="preserve">Pip-Boy</t>
  </si>
  <si>
    <t xml:space="preserve">Bobby Pin</t>
  </si>
  <si>
    <t xml:space="preserve">Deluxe Toolkit</t>
  </si>
  <si>
    <t xml:space="preserve">Pack Brahmin</t>
  </si>
  <si>
    <t xml:space="preserve">Doctor’s Bag</t>
  </si>
  <si>
    <t xml:space="preserve">Electronic Lockpicker</t>
  </si>
  <si>
    <t xml:space="preserve">First Aid Kit</t>
  </si>
  <si>
    <t xml:space="preserve">Multi-Tool</t>
  </si>
  <si>
    <t xml:space="preserve">Flashlight</t>
  </si>
  <si>
    <t xml:space="preserve">Geiger Counter</t>
  </si>
  <si>
    <t xml:space="preserve">Holotape Player</t>
  </si>
  <si>
    <t xml:space="preserve">Lantern</t>
  </si>
  <si>
    <t xml:space="preserve">Lock Pick Set</t>
  </si>
  <si>
    <t xml:space="preserve">Radio</t>
  </si>
  <si>
    <t xml:space="preserve">Signal Flare</t>
  </si>
  <si>
    <t xml:space="preserve">Torch</t>
  </si>
  <si>
    <t xml:space="preserve">rmod</t>
  </si>
  <si>
    <t xml:space="preserve">rmid</t>
  </si>
  <si>
    <t xml:space="preserve">Behavioral Analysis Mod</t>
  </si>
  <si>
    <t xml:space="preserve">Hazard Detection Mod</t>
  </si>
  <si>
    <t xml:space="preserve">Diagnosis Mod</t>
  </si>
  <si>
    <t xml:space="preserve">Recon Sensors</t>
  </si>
  <si>
    <t xml:space="preserve">Hacking Module</t>
  </si>
  <si>
    <t xml:space="preserve">Integral Boiler Mod</t>
  </si>
  <si>
    <t xml:space="preserve">Lockpick Module</t>
  </si>
  <si>
    <t xml:space="preserve">Radiation Coils</t>
  </si>
  <si>
    <t xml:space="preserve">Sensor Array</t>
  </si>
  <si>
    <t xml:space="preserve">Regeneration Field</t>
  </si>
  <si>
    <t xml:space="preserve">Resistance Field</t>
  </si>
  <si>
    <t xml:space="preserve">Stealth Field</t>
  </si>
  <si>
    <t xml:space="preserve">Tesla Coils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</si>
</sst>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00660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5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S62" activeCellId="1" sqref="H2:H172 S6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4.82"/>
    <col collapsed="false" customWidth="true" hidden="false" outlineLevel="0" max="3" min="3" style="1" width="5.93"/>
    <col collapsed="false" customWidth="true" hidden="false" outlineLevel="0" max="4" min="4" style="1" width="3.89"/>
    <col collapsed="false" customWidth="true" hidden="false" outlineLevel="0" max="5" min="5" style="1" width="6.12"/>
    <col collapsed="false" customWidth="true" hidden="false" outlineLevel="0" max="6" min="6" style="1" width="5.19"/>
    <col collapsed="false" customWidth="true" hidden="false" outlineLevel="0" max="7" min="7" style="1" width="6.58"/>
    <col collapsed="false" customWidth="true" hidden="false" outlineLevel="0" max="8" min="8" style="1" width="5.28"/>
    <col collapsed="false" customWidth="true" hidden="false" outlineLevel="0" max="9" min="9" style="1" width="6.95"/>
    <col collapsed="false" customWidth="true" hidden="false" outlineLevel="0" max="10" min="10" style="1" width="4.54"/>
    <col collapsed="false" customWidth="true" hidden="false" outlineLevel="0" max="11" min="11" style="1" width="6.02"/>
    <col collapsed="false" customWidth="true" hidden="false" outlineLevel="0" max="12" min="12" style="1" width="6.58"/>
    <col collapsed="false" customWidth="true" hidden="false" outlineLevel="0" max="13" min="13" style="1" width="3.98"/>
    <col collapsed="false" customWidth="true" hidden="false" outlineLevel="0" max="14" min="14" style="1" width="4.72"/>
    <col collapsed="false" customWidth="true" hidden="false" outlineLevel="0" max="15" min="15" style="1" width="7.69"/>
    <col collapsed="false" customWidth="true" hidden="false" outlineLevel="0" max="16" min="16" style="1" width="4.91"/>
    <col collapsed="false" customWidth="true" hidden="false" outlineLevel="0" max="17" min="17" style="1" width="3.7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T1" s="1" t="s">
        <v>2</v>
      </c>
      <c r="U1" s="1" t="s">
        <v>3</v>
      </c>
      <c r="V1" s="1" t="s">
        <v>16</v>
      </c>
    </row>
    <row r="2" customFormat="false" ht="12.8" hidden="false" customHeight="false" outlineLevel="0" collapsed="false">
      <c r="A2" s="1" t="n">
        <f aca="false">ROW(A1)</f>
        <v>1</v>
      </c>
      <c r="B2" s="1" t="s">
        <v>17</v>
      </c>
      <c r="C2" s="1" t="s">
        <v>18</v>
      </c>
      <c r="D2" s="1" t="n">
        <f aca="false">INDEX(U$2:U$18,MATCH(C2,T$2:T$18,0),1)</f>
        <v>1</v>
      </c>
      <c r="E2" s="1" t="n">
        <v>0</v>
      </c>
      <c r="F2" s="1" t="s">
        <v>19</v>
      </c>
      <c r="G2" s="1" t="s">
        <v>20</v>
      </c>
      <c r="H2" s="1" t="s">
        <v>20</v>
      </c>
      <c r="I2" s="1" t="s">
        <v>20</v>
      </c>
      <c r="J2" s="1" t="s">
        <v>20</v>
      </c>
      <c r="K2" s="1" t="s">
        <v>20</v>
      </c>
      <c r="L2" s="1" t="s">
        <v>20</v>
      </c>
      <c r="M2" s="1" t="s">
        <v>20</v>
      </c>
      <c r="N2" s="1" t="s">
        <v>20</v>
      </c>
      <c r="O2" s="1" t="s">
        <v>20</v>
      </c>
      <c r="P2" s="1" t="s">
        <v>20</v>
      </c>
      <c r="Q2" s="1" t="n">
        <f aca="false">INDEX(V$2:V$18,MATCH(D2,U$2:U$18,0),1)</f>
        <v>1</v>
      </c>
      <c r="R2" s="1" t="str">
        <f aca="false">_xlfn.CONCAT("('",B2,"','",D2,"','",E2,"','",F2,"','",G2,"','",H2,"','",I2,"','",J2,"','",K2,"','",L2,"','",M2,"','",N2,"','",O2,"','",P2,"','",Q2,"'),")</f>
        <v>('Initiate','1','0','{}','0','0','0','0','0','0','0','0','0','0','1'),</v>
      </c>
      <c r="T2" s="1" t="s">
        <v>18</v>
      </c>
      <c r="U2" s="1" t="n">
        <v>1</v>
      </c>
      <c r="V2" s="1" t="n">
        <v>1</v>
      </c>
    </row>
    <row r="3" customFormat="false" ht="12.8" hidden="false" customHeight="false" outlineLevel="0" collapsed="false">
      <c r="A3" s="1" t="n">
        <f aca="false">ROW(A2)</f>
        <v>2</v>
      </c>
      <c r="B3" s="1" t="s">
        <v>21</v>
      </c>
      <c r="C3" s="1" t="s">
        <v>18</v>
      </c>
      <c r="D3" s="1" t="n">
        <f aca="false">INDEX(U$2:U$18,MATCH(C3,T$2:T$18,0),1)</f>
        <v>1</v>
      </c>
      <c r="E3" s="1" t="n">
        <v>0</v>
      </c>
      <c r="F3" s="1" t="s">
        <v>19</v>
      </c>
      <c r="G3" s="1" t="s">
        <v>20</v>
      </c>
      <c r="H3" s="1" t="s">
        <v>20</v>
      </c>
      <c r="I3" s="1" t="s">
        <v>20</v>
      </c>
      <c r="J3" s="1" t="s">
        <v>20</v>
      </c>
      <c r="K3" s="1" t="s">
        <v>20</v>
      </c>
      <c r="L3" s="1" t="s">
        <v>20</v>
      </c>
      <c r="M3" s="1" t="s">
        <v>20</v>
      </c>
      <c r="N3" s="1" t="s">
        <v>20</v>
      </c>
      <c r="O3" s="1" t="s">
        <v>20</v>
      </c>
      <c r="P3" s="1" t="s">
        <v>20</v>
      </c>
      <c r="Q3" s="1" t="n">
        <f aca="false">INDEX(V$2:V$18,MATCH(D3,U$2:U$18,0),1)</f>
        <v>1</v>
      </c>
      <c r="R3" s="1" t="str">
        <f aca="false">_xlfn.CONCAT("('",B3,"','",D3,"','",E3,"','",F3,"','",G3,"','",H3,"','",I3,"','",J3,"','",K3,"','",L3,"','",M3,"','",N3,"','",O3,"','",P3,"','",Q3,"'),")</f>
        <v>('Scribe','1','0','{}','0','0','0','0','0','0','0','0','0','0','1'),</v>
      </c>
      <c r="T3" s="1" t="s">
        <v>22</v>
      </c>
      <c r="U3" s="1" t="n">
        <v>2</v>
      </c>
      <c r="V3" s="1" t="n">
        <v>1</v>
      </c>
    </row>
    <row r="4" customFormat="false" ht="12.8" hidden="false" customHeight="false" outlineLevel="0" collapsed="false">
      <c r="A4" s="1" t="n">
        <f aca="false">ROW(A3)</f>
        <v>3</v>
      </c>
      <c r="B4" s="1" t="s">
        <v>23</v>
      </c>
      <c r="C4" s="1" t="s">
        <v>22</v>
      </c>
      <c r="D4" s="1" t="n">
        <f aca="false">INDEX(U$2:U$18,MATCH(C4,T$2:T$18,0),1)</f>
        <v>2</v>
      </c>
      <c r="E4" s="1" t="n">
        <v>15</v>
      </c>
      <c r="F4" s="1" t="s">
        <v>24</v>
      </c>
      <c r="G4" s="1" t="s">
        <v>20</v>
      </c>
      <c r="H4" s="1" t="s">
        <v>20</v>
      </c>
      <c r="I4" s="1" t="s">
        <v>20</v>
      </c>
      <c r="J4" s="1" t="s">
        <v>20</v>
      </c>
      <c r="K4" s="1" t="s">
        <v>20</v>
      </c>
      <c r="L4" s="1" t="s">
        <v>20</v>
      </c>
      <c r="M4" s="1" t="s">
        <v>20</v>
      </c>
      <c r="N4" s="1" t="s">
        <v>20</v>
      </c>
      <c r="O4" s="1" t="s">
        <v>20</v>
      </c>
      <c r="P4" s="1" t="s">
        <v>20</v>
      </c>
      <c r="Q4" s="1" t="n">
        <f aca="false">INDEX(V$2:V$18,MATCH(D4,U$2:U$18,0),1)</f>
        <v>1</v>
      </c>
      <c r="R4" s="1" t="str">
        <f aca="false">_xlfn.CONCAT("('",B4,"','",D4,"','",E4,"','",F4,"','",G4,"','",H4,"','",I4,"','",J4,"','",K4,"','",L4,"','",M4,"','",N4,"','",O4,"','",P4,"','",Q4,"'),")</f>
        <v>('Mercenary','2','15','{“note for a 50c job”}','0','0','0','0','0','0','0','0','0','0','1'),</v>
      </c>
      <c r="T4" s="1" t="s">
        <v>25</v>
      </c>
      <c r="U4" s="1" t="n">
        <v>3</v>
      </c>
      <c r="V4" s="1" t="n">
        <v>1</v>
      </c>
    </row>
    <row r="5" customFormat="false" ht="12.8" hidden="false" customHeight="false" outlineLevel="0" collapsed="false">
      <c r="A5" s="1" t="n">
        <f aca="false">ROW(A4)</f>
        <v>4</v>
      </c>
      <c r="B5" s="1" t="s">
        <v>26</v>
      </c>
      <c r="C5" s="1" t="s">
        <v>22</v>
      </c>
      <c r="D5" s="1" t="n">
        <f aca="false">INDEX(U$2:U$18,MATCH(C5,T$2:T$18,0),1)</f>
        <v>2</v>
      </c>
      <c r="E5" s="1" t="n">
        <v>15</v>
      </c>
      <c r="F5" s="1" t="s">
        <v>19</v>
      </c>
      <c r="G5" s="1" t="s">
        <v>20</v>
      </c>
      <c r="H5" s="1" t="s">
        <v>20</v>
      </c>
      <c r="I5" s="1" t="s">
        <v>20</v>
      </c>
      <c r="J5" s="1" t="s">
        <v>20</v>
      </c>
      <c r="K5" s="1" t="s">
        <v>20</v>
      </c>
      <c r="L5" s="1" t="s">
        <v>20</v>
      </c>
      <c r="M5" s="1" t="s">
        <v>20</v>
      </c>
      <c r="N5" s="1" t="s">
        <v>20</v>
      </c>
      <c r="O5" s="1" t="s">
        <v>20</v>
      </c>
      <c r="P5" s="1" t="s">
        <v>20</v>
      </c>
      <c r="Q5" s="1" t="n">
        <f aca="false">INDEX(V$2:V$18,MATCH(D5,U$2:U$18,0),1)</f>
        <v>1</v>
      </c>
      <c r="R5" s="1" t="str">
        <f aca="false">_xlfn.CONCAT("('",B5,"','",D5,"','",E5,"','",F5,"','",G5,"','",H5,"','",I5,"','",J5,"','",K5,"','",L5,"','",M5,"','",N5,"','",O5,"','",P5,"','",Q5,"'),")</f>
        <v>('Raider','2','15','{}','0','0','0','0','0','0','0','0','0','0','1'),</v>
      </c>
      <c r="T5" s="1" t="s">
        <v>27</v>
      </c>
      <c r="U5" s="1" t="n">
        <v>4</v>
      </c>
      <c r="V5" s="1" t="n">
        <v>1</v>
      </c>
    </row>
    <row r="6" customFormat="false" ht="12.8" hidden="false" customHeight="false" outlineLevel="0" collapsed="false">
      <c r="A6" s="1" t="n">
        <f aca="false">ROW(A5)</f>
        <v>5</v>
      </c>
      <c r="B6" s="1" t="s">
        <v>28</v>
      </c>
      <c r="C6" s="1" t="s">
        <v>22</v>
      </c>
      <c r="D6" s="1" t="n">
        <f aca="false">INDEX(U$2:U$18,MATCH(C6,T$2:T$18,0),1)</f>
        <v>2</v>
      </c>
      <c r="E6" s="1" t="n">
        <v>45</v>
      </c>
      <c r="F6" s="1" t="s">
        <v>19</v>
      </c>
      <c r="G6" s="1" t="n">
        <v>1</v>
      </c>
      <c r="H6" s="1" t="n">
        <v>2</v>
      </c>
      <c r="I6" s="1" t="s">
        <v>20</v>
      </c>
      <c r="J6" s="1" t="s">
        <v>20</v>
      </c>
      <c r="K6" s="1" t="s">
        <v>20</v>
      </c>
      <c r="L6" s="1" t="s">
        <v>20</v>
      </c>
      <c r="M6" s="1" t="s">
        <v>20</v>
      </c>
      <c r="N6" s="1" t="s">
        <v>20</v>
      </c>
      <c r="O6" s="1" t="s">
        <v>20</v>
      </c>
      <c r="P6" s="1" t="s">
        <v>20</v>
      </c>
      <c r="Q6" s="1" t="n">
        <f aca="false">INDEX(V$2:V$18,MATCH(D6,U$2:U$18,0),1)</f>
        <v>1</v>
      </c>
      <c r="R6" s="1" t="str">
        <f aca="false">_xlfn.CONCAT("('",B6,"','",D6,"','",E6,"','",F6,"','",G6,"','",H6,"','",I6,"','",J6,"','",K6,"','",L6,"','",M6,"','",N6,"','",O6,"','",P6,"','",Q6,"'),")</f>
        <v>('Settler','2','45','{}','1','2','0','0','0','0','0','0','0','0','1'),</v>
      </c>
      <c r="T6" s="1" t="s">
        <v>29</v>
      </c>
      <c r="U6" s="1" t="n">
        <v>5</v>
      </c>
      <c r="V6" s="1" t="n">
        <v>1</v>
      </c>
    </row>
    <row r="7" customFormat="false" ht="12.8" hidden="false" customHeight="false" outlineLevel="0" collapsed="false">
      <c r="A7" s="1" t="n">
        <f aca="false">ROW(A6)</f>
        <v>6</v>
      </c>
      <c r="B7" s="1" t="s">
        <v>30</v>
      </c>
      <c r="C7" s="1" t="s">
        <v>22</v>
      </c>
      <c r="D7" s="1" t="n">
        <f aca="false">INDEX(U$2:U$18,MATCH(C7,T$2:T$18,0),1)</f>
        <v>2</v>
      </c>
      <c r="E7" s="1" t="n">
        <v>50</v>
      </c>
      <c r="F7" s="1" t="s">
        <v>19</v>
      </c>
      <c r="G7" s="1" t="n">
        <v>1</v>
      </c>
      <c r="H7" s="1" t="s">
        <v>20</v>
      </c>
      <c r="I7" s="1" t="s">
        <v>20</v>
      </c>
      <c r="J7" s="1" t="s">
        <v>20</v>
      </c>
      <c r="K7" s="1" t="s">
        <v>20</v>
      </c>
      <c r="L7" s="1" t="n">
        <v>3</v>
      </c>
      <c r="M7" s="1" t="n">
        <v>3</v>
      </c>
      <c r="N7" s="1" t="s">
        <v>20</v>
      </c>
      <c r="O7" s="1" t="s">
        <v>20</v>
      </c>
      <c r="P7" s="1" t="n">
        <v>3</v>
      </c>
      <c r="Q7" s="1" t="n">
        <f aca="false">INDEX(V$2:V$18,MATCH(D7,U$2:U$18,0),1)</f>
        <v>1</v>
      </c>
      <c r="R7" s="1" t="str">
        <f aca="false">_xlfn.CONCAT("('",B7,"','",D7,"','",E7,"','",F7,"','",G7,"','",H7,"','",I7,"','",J7,"','",K7,"','",L7,"','",M7,"','",N7,"','",O7,"','",P7,"','",Q7,"'),")</f>
        <v>('Trader','2','50','{}','1','0','0','0','0','3','3','0','0','3','1'),</v>
      </c>
      <c r="T7" s="1" t="s">
        <v>31</v>
      </c>
      <c r="U7" s="1" t="n">
        <v>6</v>
      </c>
      <c r="V7" s="1" t="n">
        <v>1</v>
      </c>
    </row>
    <row r="8" customFormat="false" ht="12.8" hidden="false" customHeight="false" outlineLevel="0" collapsed="false">
      <c r="A8" s="1" t="n">
        <f aca="false">ROW(A7)</f>
        <v>7</v>
      </c>
      <c r="B8" s="1" t="s">
        <v>32</v>
      </c>
      <c r="C8" s="1" t="s">
        <v>22</v>
      </c>
      <c r="D8" s="1" t="n">
        <f aca="false">INDEX(U$2:U$18,MATCH(C8,T$2:T$18,0),1)</f>
        <v>2</v>
      </c>
      <c r="E8" s="1" t="n">
        <v>30</v>
      </c>
      <c r="F8" s="1" t="s">
        <v>19</v>
      </c>
      <c r="G8" s="1" t="n">
        <v>1</v>
      </c>
      <c r="H8" s="1" t="s">
        <v>20</v>
      </c>
      <c r="I8" s="1" t="s">
        <v>20</v>
      </c>
      <c r="J8" s="1" t="s">
        <v>20</v>
      </c>
      <c r="K8" s="1" t="s">
        <v>20</v>
      </c>
      <c r="L8" s="1" t="s">
        <v>20</v>
      </c>
      <c r="M8" s="1" t="s">
        <v>20</v>
      </c>
      <c r="N8" s="1" t="s">
        <v>20</v>
      </c>
      <c r="O8" s="1" t="s">
        <v>20</v>
      </c>
      <c r="P8" s="1" t="s">
        <v>20</v>
      </c>
      <c r="Q8" s="1" t="n">
        <f aca="false">INDEX(V$2:V$18,MATCH(D8,U$2:U$18,0),1)</f>
        <v>1</v>
      </c>
      <c r="R8" s="1" t="str">
        <f aca="false">_xlfn.CONCAT("('",B8,"','",D8,"','",E8,"','",F8,"','",G8,"','",H8,"','",I8,"','",J8,"','",K8,"','",L8,"','",M8,"','",N8,"','",O8,"','",P8,"','",Q8,"'),")</f>
        <v>('Wanderer','2','30','{}','1','0','0','0','0','0','0','0','0','0','1'),</v>
      </c>
      <c r="T8" s="1" t="s">
        <v>33</v>
      </c>
      <c r="U8" s="1" t="n">
        <v>7</v>
      </c>
      <c r="V8" s="1" t="n">
        <v>3</v>
      </c>
    </row>
    <row r="9" customFormat="false" ht="12.8" hidden="false" customHeight="false" outlineLevel="0" collapsed="false">
      <c r="A9" s="1" t="n">
        <f aca="false">ROW(A8)</f>
        <v>8</v>
      </c>
      <c r="B9" s="1" t="s">
        <v>34</v>
      </c>
      <c r="C9" s="1" t="s">
        <v>25</v>
      </c>
      <c r="D9" s="1" t="n">
        <f aca="false">INDEX(U$2:U$18,MATCH(C9,T$2:T$18,0),1)</f>
        <v>3</v>
      </c>
      <c r="E9" s="1" t="n">
        <v>5</v>
      </c>
      <c r="F9" s="1" t="s">
        <v>35</v>
      </c>
      <c r="G9" s="1" t="n">
        <v>1</v>
      </c>
      <c r="H9" s="1" t="s">
        <v>20</v>
      </c>
      <c r="I9" s="1" t="s">
        <v>20</v>
      </c>
      <c r="J9" s="1" t="s">
        <v>20</v>
      </c>
      <c r="K9" s="1" t="s">
        <v>20</v>
      </c>
      <c r="L9" s="1" t="s">
        <v>20</v>
      </c>
      <c r="M9" s="1" t="s">
        <v>20</v>
      </c>
      <c r="N9" s="1" t="s">
        <v>20</v>
      </c>
      <c r="O9" s="1" t="s">
        <v>20</v>
      </c>
      <c r="P9" s="1" t="s">
        <v>20</v>
      </c>
      <c r="Q9" s="1" t="n">
        <f aca="false">INDEX(V$2:V$18,MATCH(D9,U$2:U$18,0),1)</f>
        <v>1</v>
      </c>
      <c r="R9" s="1" t="str">
        <f aca="false">_xlfn.CONCAT("('",B9,"','",D9,"','",E9,"','",F9,"','",G9,"','",H9,"','",I9,"','",J9,"','",K9,"','",L9,"','",M9,"','",N9,"','",O9,"','",P9,"','",Q9,"'),")</f>
        <v>('Brute','3','5','{]','1','0','0','0','0','0','0','0','0','0','1'),</v>
      </c>
      <c r="T9" s="1" t="s">
        <v>36</v>
      </c>
      <c r="U9" s="1" t="n">
        <v>8</v>
      </c>
      <c r="V9" s="1" t="n">
        <v>3</v>
      </c>
    </row>
    <row r="10" customFormat="false" ht="12.8" hidden="false" customHeight="false" outlineLevel="0" collapsed="false">
      <c r="A10" s="1" t="n">
        <f aca="false">ROW(A9)</f>
        <v>9</v>
      </c>
      <c r="B10" s="1" t="s">
        <v>37</v>
      </c>
      <c r="C10" s="1" t="s">
        <v>25</v>
      </c>
      <c r="D10" s="1" t="n">
        <f aca="false">INDEX(U$2:U$18,MATCH(C10,T$2:T$18,0),1)</f>
        <v>3</v>
      </c>
      <c r="E10" s="1" t="n">
        <v>5</v>
      </c>
      <c r="F10" s="1" t="s">
        <v>19</v>
      </c>
      <c r="G10" s="1" t="n">
        <v>1</v>
      </c>
      <c r="H10" s="1" t="s">
        <v>20</v>
      </c>
      <c r="I10" s="1" t="s">
        <v>20</v>
      </c>
      <c r="J10" s="1" t="s">
        <v>20</v>
      </c>
      <c r="K10" s="1" t="s">
        <v>20</v>
      </c>
      <c r="L10" s="1" t="s">
        <v>20</v>
      </c>
      <c r="M10" s="1" t="s">
        <v>20</v>
      </c>
      <c r="N10" s="1" t="s">
        <v>20</v>
      </c>
      <c r="O10" s="1" t="s">
        <v>20</v>
      </c>
      <c r="P10" s="1" t="s">
        <v>20</v>
      </c>
      <c r="Q10" s="1" t="n">
        <f aca="false">INDEX(V$2:V$18,MATCH(D10,U$2:U$18,0),1)</f>
        <v>1</v>
      </c>
      <c r="R10" s="1" t="str">
        <f aca="false">_xlfn.CONCAT("('",B10,"','",D10,"','",E10,"','",F10,"','",G10,"','",H10,"','",I10,"','",J10,"','",K10,"','",L10,"','",M10,"','",N10,"','",O10,"','",P10,"','",Q10,"'),")</f>
        <v>('Skirmisher','3','5','{}','1','0','0','0','0','0','0','0','0','0','1'),</v>
      </c>
      <c r="T10" s="1" t="s">
        <v>38</v>
      </c>
      <c r="U10" s="1" t="n">
        <v>9</v>
      </c>
      <c r="V10" s="1" t="n">
        <v>3</v>
      </c>
    </row>
    <row r="11" customFormat="false" ht="12.8" hidden="false" customHeight="false" outlineLevel="0" collapsed="false">
      <c r="A11" s="1" t="n">
        <f aca="false">ROW(A10)</f>
        <v>10</v>
      </c>
      <c r="B11" s="1" t="s">
        <v>39</v>
      </c>
      <c r="C11" s="1" t="s">
        <v>27</v>
      </c>
      <c r="D11" s="1" t="n">
        <f aca="false">INDEX(U$2:U$18,MATCH(C11,T$2:T$18,0),1)</f>
        <v>4</v>
      </c>
      <c r="E11" s="1" t="n">
        <v>10</v>
      </c>
      <c r="F11" s="1" t="s">
        <v>19</v>
      </c>
      <c r="G11" s="1" t="s">
        <v>20</v>
      </c>
      <c r="H11" s="1" t="s">
        <v>20</v>
      </c>
      <c r="I11" s="1" t="s">
        <v>20</v>
      </c>
      <c r="J11" s="1" t="s">
        <v>20</v>
      </c>
      <c r="K11" s="1" t="s">
        <v>20</v>
      </c>
      <c r="L11" s="1" t="s">
        <v>20</v>
      </c>
      <c r="M11" s="1" t="s">
        <v>20</v>
      </c>
      <c r="N11" s="1" t="s">
        <v>20</v>
      </c>
      <c r="O11" s="1" t="s">
        <v>20</v>
      </c>
      <c r="P11" s="1" t="s">
        <v>20</v>
      </c>
      <c r="Q11" s="1" t="n">
        <f aca="false">INDEX(V$2:V$18,MATCH(D11,U$2:U$18,0),1)</f>
        <v>1</v>
      </c>
      <c r="R11" s="1" t="str">
        <f aca="false">_xlfn.CONCAT("('",B11,"','",D11,"','",E11,"','",F11,"','",G11,"','",H11,"','",I11,"','",J11,"','",K11,"','",L11,"','",M11,"','",N11,"','",O11,"','",P11,"','",Q11,"'),")</f>
        <v>('Miss nanny','4','10','{}','0','0','0','0','0','0','0','0','0','0','1'),</v>
      </c>
      <c r="T11" s="1" t="s">
        <v>40</v>
      </c>
      <c r="U11" s="1" t="n">
        <v>10</v>
      </c>
      <c r="V11" s="1" t="n">
        <v>3</v>
      </c>
    </row>
    <row r="12" customFormat="false" ht="12.8" hidden="false" customHeight="false" outlineLevel="0" collapsed="false">
      <c r="A12" s="1" t="n">
        <f aca="false">ROW(A11)</f>
        <v>11</v>
      </c>
      <c r="B12" s="1" t="s">
        <v>41</v>
      </c>
      <c r="C12" s="1" t="s">
        <v>27</v>
      </c>
      <c r="D12" s="1" t="n">
        <f aca="false">INDEX(U$2:U$18,MATCH(C12,T$2:T$18,0),1)</f>
        <v>4</v>
      </c>
      <c r="E12" s="1" t="n">
        <v>25</v>
      </c>
      <c r="F12" s="1" t="s">
        <v>42</v>
      </c>
      <c r="G12" s="1" t="s">
        <v>20</v>
      </c>
      <c r="H12" s="1" t="s">
        <v>20</v>
      </c>
      <c r="I12" s="1" t="s">
        <v>20</v>
      </c>
      <c r="J12" s="1" t="s">
        <v>20</v>
      </c>
      <c r="K12" s="1" t="s">
        <v>20</v>
      </c>
      <c r="L12" s="1" t="s">
        <v>20</v>
      </c>
      <c r="M12" s="1" t="s">
        <v>20</v>
      </c>
      <c r="N12" s="1" t="s">
        <v>20</v>
      </c>
      <c r="O12" s="1" t="s">
        <v>20</v>
      </c>
      <c r="P12" s="1" t="s">
        <v>20</v>
      </c>
      <c r="Q12" s="1" t="n">
        <f aca="false">INDEX(V$2:V$18,MATCH(D12,U$2:U$18,0),1)</f>
        <v>1</v>
      </c>
      <c r="R12" s="1" t="str">
        <f aca="false">_xlfn.CONCAT("('",B12,"','",D12,"','",E12,"','",F12,"','",G12,"','",H12,"','",I12,"','",J12,"','",K12,"','",L12,"','",M12,"','",N12,"','",O12,"','",P12,"','",Q12,"'),")</f>
        <v>('Mister farmhand','4','25','{“bag of fertilizer”}','0','0','0','0','0','0','0','0','0','0','1'),</v>
      </c>
      <c r="T12" s="1" t="s">
        <v>43</v>
      </c>
      <c r="U12" s="1" t="n">
        <v>11</v>
      </c>
      <c r="V12" s="1" t="n">
        <v>3</v>
      </c>
    </row>
    <row r="13" customFormat="false" ht="12.8" hidden="false" customHeight="false" outlineLevel="0" collapsed="false">
      <c r="A13" s="1" t="n">
        <f aca="false">ROW(A12)</f>
        <v>12</v>
      </c>
      <c r="B13" s="1" t="s">
        <v>44</v>
      </c>
      <c r="C13" s="1" t="s">
        <v>27</v>
      </c>
      <c r="D13" s="1" t="n">
        <f aca="false">INDEX(U$2:U$18,MATCH(C13,T$2:T$18,0),1)</f>
        <v>4</v>
      </c>
      <c r="E13" s="1" t="n">
        <v>10</v>
      </c>
      <c r="F13" s="1" t="s">
        <v>19</v>
      </c>
      <c r="G13" s="1" t="s">
        <v>20</v>
      </c>
      <c r="H13" s="1" t="s">
        <v>20</v>
      </c>
      <c r="I13" s="1" t="s">
        <v>20</v>
      </c>
      <c r="J13" s="1" t="s">
        <v>20</v>
      </c>
      <c r="K13" s="1" t="s">
        <v>20</v>
      </c>
      <c r="L13" s="1" t="s">
        <v>20</v>
      </c>
      <c r="M13" s="1" t="s">
        <v>20</v>
      </c>
      <c r="N13" s="1" t="s">
        <v>20</v>
      </c>
      <c r="O13" s="1" t="s">
        <v>20</v>
      </c>
      <c r="P13" s="1" t="s">
        <v>20</v>
      </c>
      <c r="Q13" s="1" t="n">
        <f aca="false">INDEX(V$2:V$18,MATCH(D13,U$2:U$18,0),1)</f>
        <v>1</v>
      </c>
      <c r="R13" s="1" t="str">
        <f aca="false">_xlfn.CONCAT("('",B13,"','",D13,"','",E13,"','",F13,"','",G13,"','",H13,"','",I13,"','",J13,"','",K13,"','",L13,"','",M13,"','",N13,"','",O13,"','",P13,"','",Q13,"'),")</f>
        <v>('Mister gutsy','4','10','{}','0','0','0','0','0','0','0','0','0','0','1'),</v>
      </c>
      <c r="T13" s="1" t="s">
        <v>45</v>
      </c>
      <c r="U13" s="1" t="n">
        <v>12</v>
      </c>
      <c r="V13" s="1" t="n">
        <v>3</v>
      </c>
    </row>
    <row r="14" customFormat="false" ht="12.8" hidden="false" customHeight="false" outlineLevel="0" collapsed="false">
      <c r="A14" s="1" t="n">
        <f aca="false">ROW(A13)</f>
        <v>13</v>
      </c>
      <c r="B14" s="1" t="s">
        <v>46</v>
      </c>
      <c r="C14" s="1" t="s">
        <v>27</v>
      </c>
      <c r="D14" s="1" t="n">
        <f aca="false">INDEX(U$2:U$18,MATCH(C14,T$2:T$18,0),1)</f>
        <v>4</v>
      </c>
      <c r="E14" s="1" t="n">
        <v>10</v>
      </c>
      <c r="F14" s="1" t="s">
        <v>19</v>
      </c>
      <c r="G14" s="1" t="s">
        <v>20</v>
      </c>
      <c r="H14" s="1" t="s">
        <v>20</v>
      </c>
      <c r="I14" s="1" t="s">
        <v>20</v>
      </c>
      <c r="J14" s="1" t="s">
        <v>20</v>
      </c>
      <c r="K14" s="1" t="s">
        <v>20</v>
      </c>
      <c r="L14" s="1" t="s">
        <v>20</v>
      </c>
      <c r="M14" s="1" t="s">
        <v>20</v>
      </c>
      <c r="N14" s="1" t="s">
        <v>20</v>
      </c>
      <c r="O14" s="1" t="s">
        <v>20</v>
      </c>
      <c r="P14" s="1" t="s">
        <v>20</v>
      </c>
      <c r="Q14" s="1" t="n">
        <f aca="false">INDEX(V$2:V$18,MATCH(D14,U$2:U$18,0),1)</f>
        <v>1</v>
      </c>
      <c r="R14" s="1" t="str">
        <f aca="false">_xlfn.CONCAT("('",B14,"','",D14,"','",E14,"','",F14,"','",G14,"','",H14,"','",I14,"','",J14,"','",K14,"','",L14,"','",M14,"','",N14,"','",O14,"','",P14,"','",Q14,"'),")</f>
        <v>('Mister handy','4','10','{}','0','0','0','0','0','0','0','0','0','0','1'),</v>
      </c>
      <c r="T14" s="1" t="s">
        <v>47</v>
      </c>
      <c r="U14" s="1" t="n">
        <v>13</v>
      </c>
      <c r="V14" s="1" t="n">
        <v>4</v>
      </c>
    </row>
    <row r="15" customFormat="false" ht="12.8" hidden="false" customHeight="false" outlineLevel="0" collapsed="false">
      <c r="A15" s="1" t="n">
        <f aca="false">ROW(A14)</f>
        <v>14</v>
      </c>
      <c r="B15" s="1" t="s">
        <v>48</v>
      </c>
      <c r="C15" s="1" t="s">
        <v>27</v>
      </c>
      <c r="D15" s="1" t="n">
        <f aca="false">INDEX(U$2:U$18,MATCH(C15,T$2:T$18,0),1)</f>
        <v>4</v>
      </c>
      <c r="E15" s="1" t="n">
        <v>10</v>
      </c>
      <c r="F15" s="1" t="s">
        <v>19</v>
      </c>
      <c r="G15" s="1" t="s">
        <v>20</v>
      </c>
      <c r="H15" s="1" t="s">
        <v>20</v>
      </c>
      <c r="I15" s="1" t="s">
        <v>20</v>
      </c>
      <c r="J15" s="1" t="s">
        <v>20</v>
      </c>
      <c r="K15" s="1" t="s">
        <v>20</v>
      </c>
      <c r="L15" s="1" t="s">
        <v>20</v>
      </c>
      <c r="M15" s="1" t="s">
        <v>20</v>
      </c>
      <c r="N15" s="1" t="s">
        <v>20</v>
      </c>
      <c r="O15" s="1" t="s">
        <v>20</v>
      </c>
      <c r="P15" s="1" t="s">
        <v>20</v>
      </c>
      <c r="Q15" s="1" t="n">
        <f aca="false">INDEX(V$2:V$18,MATCH(D15,U$2:U$18,0),1)</f>
        <v>1</v>
      </c>
      <c r="R15" s="1" t="str">
        <f aca="false">_xlfn.CONCAT("('",B15,"','",D15,"','",E15,"','",F15,"','",G15,"','",H15,"','",I15,"','",J15,"','",K15,"','",L15,"','",M15,"','",N15,"','",O15,"','",P15,"','",Q15,"'),")</f>
        <v>('Nurse handy','4','10','{}','0','0','0','0','0','0','0','0','0','0','1'),</v>
      </c>
      <c r="T15" s="1" t="s">
        <v>49</v>
      </c>
      <c r="U15" s="1" t="n">
        <v>14</v>
      </c>
      <c r="V15" s="1" t="n">
        <v>4</v>
      </c>
    </row>
    <row r="16" customFormat="false" ht="12.8" hidden="false" customHeight="false" outlineLevel="0" collapsed="false">
      <c r="A16" s="1" t="n">
        <f aca="false">ROW(A15)</f>
        <v>15</v>
      </c>
      <c r="B16" s="1" t="s">
        <v>23</v>
      </c>
      <c r="C16" s="1" t="s">
        <v>29</v>
      </c>
      <c r="D16" s="1" t="n">
        <f aca="false">INDEX(U$2:U$18,MATCH(C16,T$2:T$18,0),1)</f>
        <v>5</v>
      </c>
      <c r="E16" s="1" t="n">
        <v>15</v>
      </c>
      <c r="F16" s="1" t="s">
        <v>24</v>
      </c>
      <c r="G16" s="1" t="s">
        <v>20</v>
      </c>
      <c r="H16" s="1" t="s">
        <v>20</v>
      </c>
      <c r="I16" s="1" t="s">
        <v>20</v>
      </c>
      <c r="J16" s="1" t="s">
        <v>20</v>
      </c>
      <c r="K16" s="1" t="s">
        <v>20</v>
      </c>
      <c r="L16" s="1" t="s">
        <v>20</v>
      </c>
      <c r="M16" s="1" t="s">
        <v>20</v>
      </c>
      <c r="N16" s="1" t="s">
        <v>20</v>
      </c>
      <c r="O16" s="1" t="s">
        <v>20</v>
      </c>
      <c r="P16" s="1" t="s">
        <v>20</v>
      </c>
      <c r="Q16" s="1" t="n">
        <f aca="false">INDEX(V$2:V$18,MATCH(D16,U$2:U$18,0),1)</f>
        <v>1</v>
      </c>
      <c r="R16" s="1" t="str">
        <f aca="false">_xlfn.CONCAT("('",B16,"','",D16,"','",E16,"','",F16,"','",G16,"','",H16,"','",I16,"','",J16,"','",K16,"','",L16,"','",M16,"','",N16,"','",O16,"','",P16,"','",Q16,"'),")</f>
        <v>('Mercenary','5','15','{“note for a 50c job”}','0','0','0','0','0','0','0','0','0','0','1'),</v>
      </c>
      <c r="T16" s="1" t="s">
        <v>50</v>
      </c>
      <c r="U16" s="1" t="n">
        <v>15</v>
      </c>
      <c r="V16" s="1" t="n">
        <v>4</v>
      </c>
    </row>
    <row r="17" customFormat="false" ht="12.8" hidden="false" customHeight="false" outlineLevel="0" collapsed="false">
      <c r="A17" s="1" t="n">
        <f aca="false">ROW(A16)</f>
        <v>16</v>
      </c>
      <c r="B17" s="1" t="s">
        <v>26</v>
      </c>
      <c r="C17" s="1" t="s">
        <v>29</v>
      </c>
      <c r="D17" s="1" t="n">
        <f aca="false">INDEX(U$2:U$18,MATCH(C17,T$2:T$18,0),1)</f>
        <v>5</v>
      </c>
      <c r="E17" s="1" t="n">
        <v>15</v>
      </c>
      <c r="F17" s="1" t="s">
        <v>19</v>
      </c>
      <c r="G17" s="1" t="s">
        <v>20</v>
      </c>
      <c r="H17" s="1" t="s">
        <v>20</v>
      </c>
      <c r="I17" s="1" t="s">
        <v>20</v>
      </c>
      <c r="J17" s="1" t="s">
        <v>20</v>
      </c>
      <c r="K17" s="1" t="s">
        <v>20</v>
      </c>
      <c r="L17" s="1" t="s">
        <v>20</v>
      </c>
      <c r="M17" s="1" t="s">
        <v>20</v>
      </c>
      <c r="N17" s="1" t="s">
        <v>20</v>
      </c>
      <c r="O17" s="1" t="s">
        <v>20</v>
      </c>
      <c r="P17" s="1" t="s">
        <v>20</v>
      </c>
      <c r="Q17" s="1" t="n">
        <f aca="false">INDEX(V$2:V$18,MATCH(D17,U$2:U$18,0),1)</f>
        <v>1</v>
      </c>
      <c r="R17" s="1" t="str">
        <f aca="false">_xlfn.CONCAT("('",B17,"','",D17,"','",E17,"','",F17,"','",G17,"','",H17,"','",I17,"','",J17,"','",K17,"','",L17,"','",M17,"','",N17,"','",O17,"','",P17,"','",Q17,"'),")</f>
        <v>('Raider','5','15','{}','0','0','0','0','0','0','0','0','0','0','1'),</v>
      </c>
      <c r="T17" s="1" t="s">
        <v>51</v>
      </c>
      <c r="U17" s="1" t="n">
        <v>16</v>
      </c>
      <c r="V17" s="1" t="n">
        <v>4</v>
      </c>
    </row>
    <row r="18" customFormat="false" ht="12.8" hidden="false" customHeight="false" outlineLevel="0" collapsed="false">
      <c r="A18" s="1" t="n">
        <f aca="false">ROW(A17)</f>
        <v>17</v>
      </c>
      <c r="B18" s="1" t="s">
        <v>28</v>
      </c>
      <c r="C18" s="1" t="s">
        <v>29</v>
      </c>
      <c r="D18" s="1" t="n">
        <f aca="false">INDEX(U$2:U$18,MATCH(C18,T$2:T$18,0),1)</f>
        <v>5</v>
      </c>
      <c r="E18" s="1" t="n">
        <v>45</v>
      </c>
      <c r="F18" s="1" t="s">
        <v>19</v>
      </c>
      <c r="G18" s="1" t="n">
        <v>1</v>
      </c>
      <c r="H18" s="1" t="n">
        <v>2</v>
      </c>
      <c r="I18" s="1" t="s">
        <v>20</v>
      </c>
      <c r="J18" s="1" t="s">
        <v>20</v>
      </c>
      <c r="K18" s="1" t="s">
        <v>20</v>
      </c>
      <c r="L18" s="1" t="s">
        <v>20</v>
      </c>
      <c r="M18" s="1" t="s">
        <v>20</v>
      </c>
      <c r="N18" s="1" t="s">
        <v>20</v>
      </c>
      <c r="O18" s="1" t="s">
        <v>20</v>
      </c>
      <c r="P18" s="1" t="s">
        <v>20</v>
      </c>
      <c r="Q18" s="1" t="n">
        <f aca="false">INDEX(V$2:V$18,MATCH(D18,U$2:U$18,0),1)</f>
        <v>1</v>
      </c>
      <c r="R18" s="1" t="str">
        <f aca="false">_xlfn.CONCAT("('",B18,"','",D18,"','",E18,"','",F18,"','",G18,"','",H18,"','",I18,"','",J18,"','",K18,"','",L18,"','",M18,"','",N18,"','",O18,"','",P18,"','",Q18,"'),")</f>
        <v>('Settler','5','45','{}','1','2','0','0','0','0','0','0','0','0','1'),</v>
      </c>
      <c r="T18" s="1" t="s">
        <v>52</v>
      </c>
      <c r="U18" s="1" t="n">
        <v>17</v>
      </c>
      <c r="V18" s="1" t="n">
        <v>4</v>
      </c>
    </row>
    <row r="19" customFormat="false" ht="12.8" hidden="false" customHeight="false" outlineLevel="0" collapsed="false">
      <c r="A19" s="1" t="n">
        <f aca="false">ROW(A18)</f>
        <v>18</v>
      </c>
      <c r="B19" s="1" t="s">
        <v>30</v>
      </c>
      <c r="C19" s="1" t="s">
        <v>29</v>
      </c>
      <c r="D19" s="1" t="n">
        <f aca="false">INDEX(U$2:U$18,MATCH(C19,T$2:T$18,0),1)</f>
        <v>5</v>
      </c>
      <c r="E19" s="1" t="n">
        <v>50</v>
      </c>
      <c r="F19" s="1" t="s">
        <v>19</v>
      </c>
      <c r="G19" s="1" t="n">
        <v>1</v>
      </c>
      <c r="H19" s="1" t="s">
        <v>20</v>
      </c>
      <c r="I19" s="1" t="s">
        <v>20</v>
      </c>
      <c r="J19" s="1" t="s">
        <v>20</v>
      </c>
      <c r="K19" s="1" t="s">
        <v>20</v>
      </c>
      <c r="L19" s="1" t="n">
        <v>3</v>
      </c>
      <c r="M19" s="1" t="n">
        <v>3</v>
      </c>
      <c r="N19" s="1" t="s">
        <v>20</v>
      </c>
      <c r="O19" s="1" t="s">
        <v>20</v>
      </c>
      <c r="P19" s="1" t="n">
        <v>3</v>
      </c>
      <c r="Q19" s="1" t="n">
        <f aca="false">INDEX(V$2:V$18,MATCH(D19,U$2:U$18,0),1)</f>
        <v>1</v>
      </c>
      <c r="R19" s="1" t="str">
        <f aca="false">_xlfn.CONCAT("('",B19,"','",D19,"','",E19,"','",F19,"','",G19,"','",H19,"','",I19,"','",J19,"','",K19,"','",L19,"','",M19,"','",N19,"','",O19,"','",P19,"','",Q19,"'),")</f>
        <v>('Trader','5','50','{}','1','0','0','0','0','3','3','0','0','3','1'),</v>
      </c>
    </row>
    <row r="20" customFormat="false" ht="12.8" hidden="false" customHeight="false" outlineLevel="0" collapsed="false">
      <c r="A20" s="1" t="n">
        <f aca="false">ROW(A19)</f>
        <v>19</v>
      </c>
      <c r="B20" s="1" t="s">
        <v>32</v>
      </c>
      <c r="C20" s="1" t="s">
        <v>29</v>
      </c>
      <c r="D20" s="1" t="n">
        <f aca="false">INDEX(U$2:U$18,MATCH(C20,T$2:T$18,0),1)</f>
        <v>5</v>
      </c>
      <c r="E20" s="1" t="n">
        <v>30</v>
      </c>
      <c r="F20" s="1" t="s">
        <v>19</v>
      </c>
      <c r="G20" s="1" t="n">
        <v>1</v>
      </c>
      <c r="H20" s="1" t="s">
        <v>20</v>
      </c>
      <c r="I20" s="1" t="s">
        <v>20</v>
      </c>
      <c r="J20" s="1" t="s">
        <v>20</v>
      </c>
      <c r="K20" s="1" t="s">
        <v>20</v>
      </c>
      <c r="L20" s="1" t="s">
        <v>20</v>
      </c>
      <c r="M20" s="1" t="s">
        <v>20</v>
      </c>
      <c r="N20" s="1" t="s">
        <v>20</v>
      </c>
      <c r="O20" s="1" t="s">
        <v>20</v>
      </c>
      <c r="P20" s="1" t="s">
        <v>20</v>
      </c>
      <c r="Q20" s="1" t="n">
        <f aca="false">INDEX(V$2:V$18,MATCH(D20,U$2:U$18,0),1)</f>
        <v>1</v>
      </c>
      <c r="R20" s="1" t="str">
        <f aca="false">_xlfn.CONCAT("('",B20,"','",D20,"','",E20,"','",F20,"','",G20,"','",H20,"','",I20,"','",J20,"','",K20,"','",L20,"','",M20,"','",N20,"','",O20,"','",P20,"','",Q20,"'),")</f>
        <v>('Wanderer','5','30','{}','1','0','0','0','0','0','0','0','0','0','1'),</v>
      </c>
    </row>
    <row r="21" customFormat="false" ht="12.8" hidden="false" customHeight="false" outlineLevel="0" collapsed="false">
      <c r="A21" s="1" t="n">
        <f aca="false">ROW(A20)</f>
        <v>20</v>
      </c>
      <c r="B21" s="1" t="s">
        <v>53</v>
      </c>
      <c r="C21" s="1" t="s">
        <v>31</v>
      </c>
      <c r="D21" s="1" t="n">
        <f aca="false">INDEX(U$2:U$18,MATCH(C21,T$2:T$18,0),1)</f>
        <v>6</v>
      </c>
      <c r="E21" s="1" t="n">
        <v>10</v>
      </c>
      <c r="F21" s="1" t="s">
        <v>54</v>
      </c>
      <c r="G21" s="1" t="s">
        <v>20</v>
      </c>
      <c r="H21" s="1" t="s">
        <v>20</v>
      </c>
      <c r="I21" s="1" t="s">
        <v>20</v>
      </c>
      <c r="J21" s="1" t="s">
        <v>20</v>
      </c>
      <c r="K21" s="1" t="s">
        <v>20</v>
      </c>
      <c r="L21" s="1" t="s">
        <v>20</v>
      </c>
      <c r="M21" s="1" t="s">
        <v>20</v>
      </c>
      <c r="N21" s="1" t="s">
        <v>20</v>
      </c>
      <c r="O21" s="1" t="s">
        <v>20</v>
      </c>
      <c r="P21" s="1" t="s">
        <v>20</v>
      </c>
      <c r="Q21" s="1" t="n">
        <f aca="false">INDEX(V$2:V$18,MATCH(D21,U$2:U$18,0),1)</f>
        <v>1</v>
      </c>
      <c r="R21" s="1" t="str">
        <f aca="false">_xlfn.CONCAT("('",B21,"','",D21,"','",E21,"','",F21,"','",G21,"','",H21,"','",I21,"','",J21,"','",K21,"','",L21,"','",M21,"','",N21,"','",O21,"','",P21,"','",Q21,"'),")</f>
        <v>('Resident','6','10','{“Vault-Tec Canteen”}','0','0','0','0','0','0','0','0','0','0','1'),</v>
      </c>
    </row>
    <row r="22" customFormat="false" ht="12.8" hidden="false" customHeight="false" outlineLevel="0" collapsed="false">
      <c r="A22" s="1" t="n">
        <f aca="false">ROW(A21)</f>
        <v>21</v>
      </c>
      <c r="B22" s="1" t="s">
        <v>55</v>
      </c>
      <c r="C22" s="1" t="s">
        <v>31</v>
      </c>
      <c r="D22" s="1" t="n">
        <f aca="false">INDEX(U$2:U$18,MATCH(C22,T$2:T$18,0),1)</f>
        <v>6</v>
      </c>
      <c r="E22" s="1" t="n">
        <v>0</v>
      </c>
      <c r="F22" s="1" t="s">
        <v>54</v>
      </c>
      <c r="G22" s="1" t="s">
        <v>20</v>
      </c>
      <c r="H22" s="1" t="s">
        <v>20</v>
      </c>
      <c r="I22" s="1" t="s">
        <v>20</v>
      </c>
      <c r="J22" s="1" t="s">
        <v>20</v>
      </c>
      <c r="K22" s="1" t="s">
        <v>20</v>
      </c>
      <c r="L22" s="1" t="s">
        <v>20</v>
      </c>
      <c r="M22" s="1" t="s">
        <v>20</v>
      </c>
      <c r="N22" s="1" t="s">
        <v>20</v>
      </c>
      <c r="O22" s="1" t="s">
        <v>20</v>
      </c>
      <c r="P22" s="1" t="s">
        <v>20</v>
      </c>
      <c r="Q22" s="1" t="n">
        <f aca="false">INDEX(V$2:V$18,MATCH(D22,U$2:U$18,0),1)</f>
        <v>1</v>
      </c>
      <c r="R22" s="1" t="str">
        <f aca="false">_xlfn.CONCAT("('",B22,"','",D22,"','",E22,"','",F22,"','",G22,"','",H22,"','",I22,"','",J22,"','",K22,"','",L22,"','",M22,"','",N22,"','",O22,"','",P22,"','",Q22,"'),")</f>
        <v>('Security','6','0','{“Vault-Tec Canteen”}','0','0','0','0','0','0','0','0','0','0','1'),</v>
      </c>
    </row>
    <row r="23" customFormat="false" ht="12.8" hidden="false" customHeight="false" outlineLevel="0" collapsed="false">
      <c r="A23" s="1" t="n">
        <f aca="false">ROW(A22)</f>
        <v>22</v>
      </c>
      <c r="B23" s="1" t="s">
        <v>56</v>
      </c>
      <c r="C23" s="1" t="s">
        <v>33</v>
      </c>
      <c r="D23" s="1" t="n">
        <f aca="false">INDEX(U$2:U$18,MATCH(C23,T$2:T$18,0),1)</f>
        <v>7</v>
      </c>
      <c r="E23" s="1" t="n">
        <v>5</v>
      </c>
      <c r="F23" s="1" t="s">
        <v>19</v>
      </c>
      <c r="G23" s="1" t="n">
        <v>1</v>
      </c>
      <c r="H23" s="1" t="n">
        <v>2</v>
      </c>
      <c r="I23" s="1" t="s">
        <v>20</v>
      </c>
      <c r="J23" s="1" t="s">
        <v>20</v>
      </c>
      <c r="K23" s="1" t="s">
        <v>20</v>
      </c>
      <c r="L23" s="1" t="s">
        <v>20</v>
      </c>
      <c r="M23" s="1" t="s">
        <v>20</v>
      </c>
      <c r="N23" s="1" t="s">
        <v>20</v>
      </c>
      <c r="O23" s="1" t="s">
        <v>20</v>
      </c>
      <c r="P23" s="1" t="s">
        <v>20</v>
      </c>
      <c r="Q23" s="1" t="n">
        <f aca="false">INDEX(V$2:V$18,MATCH(D23,U$2:U$18,0),1)</f>
        <v>3</v>
      </c>
      <c r="R23" s="1" t="str">
        <f aca="false">_xlfn.CONCAT("('",B23,"','",D23,"','",E23,"','",F23,"','",G23,"','",H23,"','",I23,"','",J23,"','",K23,"','",L23,"','",M23,"','",N23,"','",O23,"','",P23,"','",Q23,"'),")</f>
        <v>('Rifleman','7','5','{}','1','2','0','0','0','0','0','0','0','0','3'),</v>
      </c>
    </row>
    <row r="24" customFormat="false" ht="12.8" hidden="false" customHeight="false" outlineLevel="0" collapsed="false">
      <c r="A24" s="1" t="n">
        <f aca="false">ROW(A23)</f>
        <v>23</v>
      </c>
      <c r="B24" s="1" t="s">
        <v>57</v>
      </c>
      <c r="C24" s="1" t="s">
        <v>33</v>
      </c>
      <c r="D24" s="1" t="n">
        <f aca="false">INDEX(U$2:U$18,MATCH(C24,T$2:T$18,0),1)</f>
        <v>7</v>
      </c>
      <c r="E24" s="1" t="n">
        <v>5</v>
      </c>
      <c r="F24" s="1" t="s">
        <v>19</v>
      </c>
      <c r="G24" s="1" t="n">
        <v>1</v>
      </c>
      <c r="H24" s="1" t="s">
        <v>20</v>
      </c>
      <c r="I24" s="1" t="s">
        <v>20</v>
      </c>
      <c r="J24" s="1" t="s">
        <v>20</v>
      </c>
      <c r="K24" s="1" t="n">
        <v>1</v>
      </c>
      <c r="L24" s="1" t="s">
        <v>20</v>
      </c>
      <c r="M24" s="1" t="s">
        <v>20</v>
      </c>
      <c r="N24" s="1" t="s">
        <v>20</v>
      </c>
      <c r="O24" s="1" t="s">
        <v>20</v>
      </c>
      <c r="P24" s="1" t="s">
        <v>20</v>
      </c>
      <c r="Q24" s="1" t="n">
        <f aca="false">INDEX(V$2:V$18,MATCH(D24,U$2:U$18,0),1)</f>
        <v>3</v>
      </c>
      <c r="R24" s="1" t="str">
        <f aca="false">_xlfn.CONCAT("('",B24,"','",D24,"','",E24,"','",F24,"','",G24,"','",H24,"','",I24,"','",J24,"','",K24,"','",L24,"','",M24,"','",N24,"','",O24,"','",P24,"','",Q24,"'),")</f>
        <v>('Tough','7','5','{}','1','0','0','0','1','0','0','0','0','0','3'),</v>
      </c>
    </row>
    <row r="25" customFormat="false" ht="12.8" hidden="false" customHeight="false" outlineLevel="0" collapsed="false">
      <c r="A25" s="1" t="n">
        <f aca="false">ROW(A24)</f>
        <v>24</v>
      </c>
      <c r="B25" s="1" t="s">
        <v>58</v>
      </c>
      <c r="C25" s="1" t="s">
        <v>36</v>
      </c>
      <c r="D25" s="1" t="n">
        <f aca="false">INDEX(U$2:U$18,MATCH(C25,T$2:T$18,0),1)</f>
        <v>8</v>
      </c>
      <c r="E25" s="1" t="n">
        <v>0</v>
      </c>
      <c r="F25" s="1" t="s">
        <v>59</v>
      </c>
      <c r="G25" s="1" t="s">
        <v>20</v>
      </c>
      <c r="H25" s="1" t="n">
        <v>1</v>
      </c>
      <c r="I25" s="1" t="s">
        <v>20</v>
      </c>
      <c r="J25" s="1" t="s">
        <v>20</v>
      </c>
      <c r="K25" s="1" t="s">
        <v>20</v>
      </c>
      <c r="L25" s="1" t="s">
        <v>20</v>
      </c>
      <c r="M25" s="1" t="s">
        <v>20</v>
      </c>
      <c r="N25" s="1" t="s">
        <v>20</v>
      </c>
      <c r="O25" s="1" t="s">
        <v>20</v>
      </c>
      <c r="P25" s="1" t="s">
        <v>20</v>
      </c>
      <c r="Q25" s="1" t="n">
        <f aca="false">INDEX(V$2:V$18,MATCH(D25,U$2:U$18,0),1)</f>
        <v>3</v>
      </c>
      <c r="R25" s="1" t="str">
        <f aca="false">_xlfn.CONCAT("('",B25,"','",D25,"','",E25,"','",F25,"','",G25,"','",H25,"','",I25,"','",J25,"','",K25,"','",L25,"','",M25,"','",N25,"','",O25,"','",P25,"','",Q25,"'),")</f>
        <v>('Trooper','8','0','{“5+5CD NCR Dollars”}','0','1','0','0','0','0','0','0','0','0','3'),</v>
      </c>
    </row>
    <row r="26" customFormat="false" ht="12.8" hidden="false" customHeight="false" outlineLevel="0" collapsed="false">
      <c r="A26" s="1" t="n">
        <f aca="false">ROW(A25)</f>
        <v>25</v>
      </c>
      <c r="B26" s="1" t="s">
        <v>60</v>
      </c>
      <c r="C26" s="1" t="s">
        <v>36</v>
      </c>
      <c r="D26" s="1" t="n">
        <f aca="false">INDEX(U$2:U$18,MATCH(C26,T$2:T$18,0),1)</f>
        <v>8</v>
      </c>
      <c r="E26" s="1" t="n">
        <v>0</v>
      </c>
      <c r="F26" s="1" t="s">
        <v>61</v>
      </c>
      <c r="G26" s="1" t="s">
        <v>20</v>
      </c>
      <c r="H26" s="1" t="n">
        <v>1</v>
      </c>
      <c r="I26" s="1" t="s">
        <v>20</v>
      </c>
      <c r="J26" s="1" t="s">
        <v>20</v>
      </c>
      <c r="K26" s="1" t="s">
        <v>20</v>
      </c>
      <c r="L26" s="1" t="s">
        <v>20</v>
      </c>
      <c r="M26" s="1" t="s">
        <v>20</v>
      </c>
      <c r="N26" s="1" t="s">
        <v>20</v>
      </c>
      <c r="O26" s="1" t="s">
        <v>20</v>
      </c>
      <c r="P26" s="1" t="s">
        <v>20</v>
      </c>
      <c r="Q26" s="1" t="n">
        <f aca="false">INDEX(V$2:V$18,MATCH(D26,U$2:U$18,0),1)</f>
        <v>3</v>
      </c>
      <c r="R26" s="1" t="str">
        <f aca="false">_xlfn.CONCAT("('",B26,"','",D26,"','",E26,"','",F26,"','",G26,"','",H26,"','",I26,"','",J26,"','",K26,"','",L26,"','",M26,"','",N26,"','",O26,"','",P26,"','",Q26,"'),")</f>
        <v>('Marksman','8','0','{“Random US Covert Operations”}','0','1','0','0','0','0','0','0','0','0','3'),</v>
      </c>
    </row>
    <row r="27" customFormat="false" ht="12.8" hidden="false" customHeight="false" outlineLevel="0" collapsed="false">
      <c r="A27" s="1" t="n">
        <f aca="false">ROW(A26)</f>
        <v>26</v>
      </c>
      <c r="B27" s="1" t="s">
        <v>62</v>
      </c>
      <c r="C27" s="1" t="s">
        <v>36</v>
      </c>
      <c r="D27" s="1" t="n">
        <f aca="false">INDEX(U$2:U$18,MATCH(C27,T$2:T$18,0),1)</f>
        <v>8</v>
      </c>
      <c r="E27" s="1" t="n">
        <v>0</v>
      </c>
      <c r="F27" s="1" t="s">
        <v>63</v>
      </c>
      <c r="G27" s="1" t="n">
        <v>1</v>
      </c>
      <c r="H27" s="1" t="s">
        <v>20</v>
      </c>
      <c r="I27" s="1" t="n">
        <v>5</v>
      </c>
      <c r="J27" s="1" t="n">
        <v>2</v>
      </c>
      <c r="K27" s="1" t="s">
        <v>20</v>
      </c>
      <c r="L27" s="1" t="s">
        <v>20</v>
      </c>
      <c r="M27" s="1" t="s">
        <v>20</v>
      </c>
      <c r="N27" s="1" t="s">
        <v>20</v>
      </c>
      <c r="O27" s="1" t="s">
        <v>20</v>
      </c>
      <c r="P27" s="1" t="s">
        <v>20</v>
      </c>
      <c r="Q27" s="1" t="n">
        <f aca="false">INDEX(V$2:V$18,MATCH(D27,U$2:U$18,0),1)</f>
        <v>3</v>
      </c>
      <c r="R27" s="1" t="str">
        <f aca="false">_xlfn.CONCAT("('",B27,"','",D27,"','",E27,"','",F27,"','",G27,"','",H27,"','",I27,"','",J27,"','",K27,"','",L27,"','",M27,"','",N27,"','",O27,"','",P27,"','",Q27,"'),")</f>
        <v>('Crimson caravaneer','8','0','{“2d20 NCR Dollars”,”Deck of Cards”}','1','0','5','2','0','0','0','0','0','0','3'),</v>
      </c>
    </row>
    <row r="28" customFormat="false" ht="12.8" hidden="false" customHeight="false" outlineLevel="0" collapsed="false">
      <c r="A28" s="1" t="n">
        <f aca="false">ROW(A27)</f>
        <v>27</v>
      </c>
      <c r="B28" s="1" t="s">
        <v>64</v>
      </c>
      <c r="C28" s="1" t="s">
        <v>38</v>
      </c>
      <c r="D28" s="1" t="n">
        <f aca="false">INDEX(U$2:U$18,MATCH(C28,T$2:T$18,0),1)</f>
        <v>9</v>
      </c>
      <c r="E28" s="1" t="n">
        <v>20</v>
      </c>
      <c r="F28" s="1" t="s">
        <v>19</v>
      </c>
      <c r="G28" s="1" t="s">
        <v>20</v>
      </c>
      <c r="H28" s="1" t="s">
        <v>20</v>
      </c>
      <c r="I28" s="1" t="s">
        <v>20</v>
      </c>
      <c r="J28" s="1" t="s">
        <v>20</v>
      </c>
      <c r="K28" s="1" t="s">
        <v>20</v>
      </c>
      <c r="L28" s="1" t="s">
        <v>20</v>
      </c>
      <c r="M28" s="1" t="s">
        <v>20</v>
      </c>
      <c r="N28" s="1" t="s">
        <v>20</v>
      </c>
      <c r="O28" s="1" t="s">
        <v>20</v>
      </c>
      <c r="P28" s="1" t="s">
        <v>20</v>
      </c>
      <c r="Q28" s="1" t="n">
        <f aca="false">INDEX(V$2:V$18,MATCH(D28,U$2:U$18,0),1)</f>
        <v>3</v>
      </c>
      <c r="R28" s="1" t="str">
        <f aca="false">_xlfn.CONCAT("('",B28,"','",D28,"','",E28,"','",F28,"','",G28,"','",H28,"','",I28,"','",J28,"','",K28,"','",L28,"','",M28,"','",N28,"','",O28,"','",P28,"','",Q28,"'),")</f>
        <v>('Protectron','9','20','{}','0','0','0','0','0','0','0','0','0','0','3'),</v>
      </c>
    </row>
    <row r="29" customFormat="false" ht="12.8" hidden="false" customHeight="false" outlineLevel="0" collapsed="false">
      <c r="A29" s="1" t="n">
        <f aca="false">ROW(A28)</f>
        <v>28</v>
      </c>
      <c r="B29" s="1" t="s">
        <v>65</v>
      </c>
      <c r="C29" s="1" t="s">
        <v>38</v>
      </c>
      <c r="D29" s="1" t="n">
        <f aca="false">INDEX(U$2:U$18,MATCH(C29,T$2:T$18,0),1)</f>
        <v>9</v>
      </c>
      <c r="E29" s="1" t="n">
        <v>10</v>
      </c>
      <c r="F29" s="1" t="s">
        <v>19</v>
      </c>
      <c r="G29" s="1" t="s">
        <v>20</v>
      </c>
      <c r="H29" s="1" t="s">
        <v>20</v>
      </c>
      <c r="I29" s="1" t="s">
        <v>20</v>
      </c>
      <c r="J29" s="1" t="s">
        <v>20</v>
      </c>
      <c r="K29" s="1" t="s">
        <v>20</v>
      </c>
      <c r="L29" s="1" t="s">
        <v>20</v>
      </c>
      <c r="M29" s="1" t="s">
        <v>20</v>
      </c>
      <c r="N29" s="1" t="s">
        <v>20</v>
      </c>
      <c r="O29" s="1" t="s">
        <v>20</v>
      </c>
      <c r="P29" s="1" t="s">
        <v>20</v>
      </c>
      <c r="Q29" s="1" t="n">
        <f aca="false">INDEX(V$2:V$18,MATCH(D29,U$2:U$18,0),1)</f>
        <v>3</v>
      </c>
      <c r="R29" s="1" t="str">
        <f aca="false">_xlfn.CONCAT("('",B29,"','",D29,"','",E29,"','",F29,"','",G29,"','",H29,"','",I29,"','",J29,"','",K29,"','",L29,"','",M29,"','",N29,"','",O29,"','",P29,"','",Q29,"'),")</f>
        <v>('Fire brigadier','9','10','{}','0','0','0','0','0','0','0','0','0','0','3'),</v>
      </c>
    </row>
    <row r="30" customFormat="false" ht="12.8" hidden="false" customHeight="false" outlineLevel="0" collapsed="false">
      <c r="A30" s="1" t="n">
        <f aca="false">ROW(A29)</f>
        <v>29</v>
      </c>
      <c r="B30" s="1" t="s">
        <v>66</v>
      </c>
      <c r="C30" s="1" t="s">
        <v>38</v>
      </c>
      <c r="D30" s="1" t="n">
        <f aca="false">INDEX(U$2:U$18,MATCH(C30,T$2:T$18,0),1)</f>
        <v>9</v>
      </c>
      <c r="E30" s="1" t="n">
        <v>0</v>
      </c>
      <c r="F30" s="1" t="s">
        <v>19</v>
      </c>
      <c r="G30" s="1" t="s">
        <v>20</v>
      </c>
      <c r="H30" s="1" t="s">
        <v>20</v>
      </c>
      <c r="I30" s="1" t="s">
        <v>20</v>
      </c>
      <c r="J30" s="1" t="s">
        <v>20</v>
      </c>
      <c r="K30" s="1" t="s">
        <v>20</v>
      </c>
      <c r="L30" s="1" t="s">
        <v>20</v>
      </c>
      <c r="M30" s="1" t="s">
        <v>20</v>
      </c>
      <c r="N30" s="1" t="s">
        <v>20</v>
      </c>
      <c r="O30" s="1" t="s">
        <v>20</v>
      </c>
      <c r="P30" s="1" t="s">
        <v>20</v>
      </c>
      <c r="Q30" s="1" t="n">
        <f aca="false">INDEX(V$2:V$18,MATCH(D30,U$2:U$18,0),1)</f>
        <v>3</v>
      </c>
      <c r="R30" s="1" t="str">
        <f aca="false">_xlfn.CONCAT("('",B30,"','",D30,"','",E30,"','",F30,"','",G30,"','",H30,"','",I30,"','",J30,"','",K30,"','",L30,"','",M30,"','",N30,"','",O30,"','",P30,"','",Q30,"'),")</f>
        <v>('Medic','9','0','{}','0','0','0','0','0','0','0','0','0','0','3'),</v>
      </c>
    </row>
    <row r="31" customFormat="false" ht="12.8" hidden="false" customHeight="false" outlineLevel="0" collapsed="false">
      <c r="A31" s="1" t="n">
        <f aca="false">ROW(A30)</f>
        <v>30</v>
      </c>
      <c r="B31" s="1" t="s">
        <v>67</v>
      </c>
      <c r="C31" s="1" t="s">
        <v>38</v>
      </c>
      <c r="D31" s="1" t="n">
        <f aca="false">INDEX(U$2:U$18,MATCH(C31,T$2:T$18,0),1)</f>
        <v>9</v>
      </c>
      <c r="E31" s="1" t="n">
        <v>0</v>
      </c>
      <c r="F31" s="1" t="s">
        <v>19</v>
      </c>
      <c r="G31" s="1" t="s">
        <v>20</v>
      </c>
      <c r="H31" s="1" t="s">
        <v>20</v>
      </c>
      <c r="I31" s="1" t="s">
        <v>20</v>
      </c>
      <c r="J31" s="1" t="s">
        <v>20</v>
      </c>
      <c r="K31" s="1" t="s">
        <v>20</v>
      </c>
      <c r="L31" s="1" t="s">
        <v>20</v>
      </c>
      <c r="M31" s="1" t="s">
        <v>20</v>
      </c>
      <c r="N31" s="1" t="s">
        <v>20</v>
      </c>
      <c r="O31" s="1" t="s">
        <v>20</v>
      </c>
      <c r="P31" s="1" t="s">
        <v>20</v>
      </c>
      <c r="Q31" s="1" t="n">
        <f aca="false">INDEX(V$2:V$18,MATCH(D31,U$2:U$18,0),1)</f>
        <v>3</v>
      </c>
      <c r="R31" s="1" t="str">
        <f aca="false">_xlfn.CONCAT("('",B31,"','",D31,"','",E31,"','",F31,"','",G31,"','",H31,"','",I31,"','",J31,"','",K31,"','",L31,"','",M31,"','",N31,"','",O31,"','",P31,"','",Q31,"'),")</f>
        <v>('Utility','9','0','{}','0','0','0','0','0','0','0','0','0','0','3'),</v>
      </c>
    </row>
    <row r="32" customFormat="false" ht="12.8" hidden="false" customHeight="false" outlineLevel="0" collapsed="false">
      <c r="A32" s="1" t="n">
        <f aca="false">ROW(A31)</f>
        <v>31</v>
      </c>
      <c r="B32" s="1" t="s">
        <v>68</v>
      </c>
      <c r="C32" s="1" t="s">
        <v>38</v>
      </c>
      <c r="D32" s="1" t="n">
        <f aca="false">INDEX(U$2:U$18,MATCH(C32,T$2:T$18,0),1)</f>
        <v>9</v>
      </c>
      <c r="E32" s="1" t="n">
        <v>0</v>
      </c>
      <c r="F32" s="1" t="s">
        <v>19</v>
      </c>
      <c r="G32" s="1" t="s">
        <v>20</v>
      </c>
      <c r="H32" s="1" t="s">
        <v>20</v>
      </c>
      <c r="I32" s="1" t="s">
        <v>20</v>
      </c>
      <c r="J32" s="1" t="s">
        <v>20</v>
      </c>
      <c r="K32" s="1" t="s">
        <v>20</v>
      </c>
      <c r="L32" s="1" t="s">
        <v>20</v>
      </c>
      <c r="M32" s="1" t="s">
        <v>20</v>
      </c>
      <c r="N32" s="1" t="s">
        <v>20</v>
      </c>
      <c r="O32" s="1" t="s">
        <v>20</v>
      </c>
      <c r="P32" s="1" t="s">
        <v>20</v>
      </c>
      <c r="Q32" s="1" t="n">
        <f aca="false">INDEX(V$2:V$18,MATCH(D32,U$2:U$18,0),1)</f>
        <v>3</v>
      </c>
      <c r="R32" s="1" t="str">
        <f aca="false">_xlfn.CONCAT("('",B32,"','",D32,"','",E32,"','",F32,"','",G32,"','",H32,"','",I32,"','",J32,"','",K32,"','",L32,"','",M32,"','",N32,"','",O32,"','",P32,"','",Q32,"'),")</f>
        <v>('Nukatron','9','0','{}','0','0','0','0','0','0','0','0','0','0','3'),</v>
      </c>
    </row>
    <row r="33" customFormat="false" ht="12.8" hidden="false" customHeight="false" outlineLevel="0" collapsed="false">
      <c r="A33" s="1" t="n">
        <f aca="false">ROW(A32)</f>
        <v>32</v>
      </c>
      <c r="B33" s="1" t="s">
        <v>69</v>
      </c>
      <c r="C33" s="1" t="s">
        <v>38</v>
      </c>
      <c r="D33" s="1" t="n">
        <f aca="false">INDEX(U$2:U$18,MATCH(C33,T$2:T$18,0),1)</f>
        <v>9</v>
      </c>
      <c r="E33" s="1" t="n">
        <v>0</v>
      </c>
      <c r="F33" s="1" t="s">
        <v>19</v>
      </c>
      <c r="G33" s="1" t="s">
        <v>20</v>
      </c>
      <c r="H33" s="1" t="s">
        <v>20</v>
      </c>
      <c r="I33" s="1" t="s">
        <v>20</v>
      </c>
      <c r="J33" s="1" t="s">
        <v>20</v>
      </c>
      <c r="K33" s="1" t="s">
        <v>20</v>
      </c>
      <c r="L33" s="1" t="s">
        <v>20</v>
      </c>
      <c r="M33" s="1" t="s">
        <v>20</v>
      </c>
      <c r="N33" s="1" t="n">
        <v>1</v>
      </c>
      <c r="O33" s="1" t="s">
        <v>20</v>
      </c>
      <c r="P33" s="1" t="s">
        <v>20</v>
      </c>
      <c r="Q33" s="1" t="n">
        <f aca="false">INDEX(V$2:V$18,MATCH(D33,U$2:U$18,0),1)</f>
        <v>3</v>
      </c>
      <c r="R33" s="1" t="str">
        <f aca="false">_xlfn.CONCAT("('",B33,"','",D33,"','",E33,"','",F33,"','",G33,"','",H33,"','",I33,"','",J33,"','",K33,"','",L33,"','",M33,"','",N33,"','",O33,"','",P33,"','",Q33,"'),")</f>
        <v>('Protectron x','9','0','{}','0','0','0','0','0','0','0','1','0','0','3'),</v>
      </c>
    </row>
    <row r="34" customFormat="false" ht="12.8" hidden="false" customHeight="false" outlineLevel="0" collapsed="false">
      <c r="A34" s="1" t="n">
        <f aca="false">ROW(A33)</f>
        <v>33</v>
      </c>
      <c r="B34" s="1" t="s">
        <v>70</v>
      </c>
      <c r="C34" s="1" t="s">
        <v>40</v>
      </c>
      <c r="D34" s="1" t="n">
        <f aca="false">INDEX(U$2:U$18,MATCH(C34,T$2:T$18,0),1)</f>
        <v>10</v>
      </c>
      <c r="E34" s="1" t="n">
        <v>0</v>
      </c>
      <c r="F34" s="1" t="s">
        <v>19</v>
      </c>
      <c r="G34" s="1" t="n">
        <v>1</v>
      </c>
      <c r="H34" s="1" t="s">
        <v>20</v>
      </c>
      <c r="I34" s="1" t="s">
        <v>20</v>
      </c>
      <c r="J34" s="1" t="s">
        <v>20</v>
      </c>
      <c r="K34" s="1" t="s">
        <v>20</v>
      </c>
      <c r="L34" s="1" t="s">
        <v>20</v>
      </c>
      <c r="M34" s="1" t="s">
        <v>20</v>
      </c>
      <c r="N34" s="1" t="s">
        <v>20</v>
      </c>
      <c r="O34" s="1" t="s">
        <v>20</v>
      </c>
      <c r="P34" s="1" t="s">
        <v>20</v>
      </c>
      <c r="Q34" s="1" t="n">
        <f aca="false">INDEX(V$2:V$18,MATCH(D34,U$2:U$18,0),1)</f>
        <v>3</v>
      </c>
      <c r="R34" s="1" t="str">
        <f aca="false">_xlfn.CONCAT("('",B34,"','",D34,"','",E34,"','",F34,"','",G34,"','",H34,"','",I34,"','",J34,"','",K34,"','",L34,"','",M34,"','",N34,"','",O34,"','",P34,"','",Q34,"'),")</f>
        <v>('Servomech','10','0','{}','1','0','0','0','0','0','0','0','0','0','3'),</v>
      </c>
    </row>
    <row r="35" customFormat="false" ht="12.8" hidden="false" customHeight="false" outlineLevel="0" collapsed="false">
      <c r="A35" s="1" t="n">
        <f aca="false">ROW(A34)</f>
        <v>34</v>
      </c>
      <c r="B35" s="1" t="s">
        <v>71</v>
      </c>
      <c r="C35" s="1" t="s">
        <v>40</v>
      </c>
      <c r="D35" s="1" t="n">
        <f aca="false">INDEX(U$2:U$18,MATCH(C35,T$2:T$18,0),1)</f>
        <v>10</v>
      </c>
      <c r="E35" s="1" t="n">
        <v>0</v>
      </c>
      <c r="F35" s="1" t="s">
        <v>19</v>
      </c>
      <c r="G35" s="1" t="s">
        <v>20</v>
      </c>
      <c r="H35" s="1" t="s">
        <v>20</v>
      </c>
      <c r="I35" s="1" t="s">
        <v>20</v>
      </c>
      <c r="J35" s="1" t="s">
        <v>20</v>
      </c>
      <c r="K35" s="1" t="s">
        <v>20</v>
      </c>
      <c r="L35" s="1" t="s">
        <v>20</v>
      </c>
      <c r="M35" s="1" t="s">
        <v>20</v>
      </c>
      <c r="N35" s="1" t="s">
        <v>20</v>
      </c>
      <c r="O35" s="1" t="s">
        <v>20</v>
      </c>
      <c r="P35" s="1" t="s">
        <v>20</v>
      </c>
      <c r="Q35" s="1" t="n">
        <f aca="false">INDEX(V$2:V$18,MATCH(D35,U$2:U$18,0),1)</f>
        <v>3</v>
      </c>
      <c r="R35" s="1" t="str">
        <f aca="false">_xlfn.CONCAT("('",B35,"','",D35,"','",E35,"','",F35,"','",G35,"','",H35,"','",I35,"','",J35,"','",K35,"','",L35,"','",M35,"','",N35,"','",O35,"','",P35,"','",Q35,"'),")</f>
        <v>('Us army model','10','0','{}','0','0','0','0','0','0','0','0','0','0','3'),</v>
      </c>
    </row>
    <row r="36" customFormat="false" ht="12.8" hidden="false" customHeight="false" outlineLevel="0" collapsed="false">
      <c r="A36" s="1" t="n">
        <f aca="false">ROW(A35)</f>
        <v>35</v>
      </c>
      <c r="B36" s="1" t="s">
        <v>72</v>
      </c>
      <c r="C36" s="1" t="s">
        <v>40</v>
      </c>
      <c r="D36" s="1" t="n">
        <f aca="false">INDEX(U$2:U$18,MATCH(C36,T$2:T$18,0),1)</f>
        <v>10</v>
      </c>
      <c r="E36" s="1" t="n">
        <v>10</v>
      </c>
      <c r="F36" s="1" t="s">
        <v>19</v>
      </c>
      <c r="G36" s="1" t="n">
        <v>2</v>
      </c>
      <c r="H36" s="1" t="s">
        <v>20</v>
      </c>
      <c r="I36" s="1" t="s">
        <v>20</v>
      </c>
      <c r="J36" s="1" t="s">
        <v>20</v>
      </c>
      <c r="K36" s="1" t="s">
        <v>20</v>
      </c>
      <c r="L36" s="1" t="s">
        <v>20</v>
      </c>
      <c r="M36" s="1" t="s">
        <v>20</v>
      </c>
      <c r="N36" s="1" t="n">
        <v>1</v>
      </c>
      <c r="O36" s="1" t="s">
        <v>20</v>
      </c>
      <c r="P36" s="1" t="s">
        <v>20</v>
      </c>
      <c r="Q36" s="1" t="n">
        <f aca="false">INDEX(V$2:V$18,MATCH(D36,U$2:U$18,0),1)</f>
        <v>3</v>
      </c>
      <c r="R36" s="1" t="str">
        <f aca="false">_xlfn.CONCAT("('",B36,"','",D36,"','",E36,"','",F36,"','",G36,"','",H36,"','",I36,"','",J36,"','",K36,"','",L36,"','",M36,"','",N36,"','",O36,"','",P36,"','",Q36,"'),")</f>
        <v>('Errant personality','10','10','{}','2','0','0','0','0','0','0','1','0','0','3'),</v>
      </c>
    </row>
    <row r="37" customFormat="false" ht="12.8" hidden="false" customHeight="false" outlineLevel="0" collapsed="false">
      <c r="A37" s="1" t="n">
        <f aca="false">ROW(A36)</f>
        <v>36</v>
      </c>
      <c r="B37" s="1" t="s">
        <v>73</v>
      </c>
      <c r="C37" s="1" t="s">
        <v>43</v>
      </c>
      <c r="D37" s="1" t="n">
        <f aca="false">INDEX(U$2:U$18,MATCH(C37,T$2:T$18,0),1)</f>
        <v>11</v>
      </c>
      <c r="E37" s="1" t="n">
        <v>0</v>
      </c>
      <c r="F37" s="1" t="s">
        <v>74</v>
      </c>
      <c r="G37" s="1" t="s">
        <v>20</v>
      </c>
      <c r="H37" s="1" t="s">
        <v>20</v>
      </c>
      <c r="I37" s="1" t="s">
        <v>20</v>
      </c>
      <c r="J37" s="1" t="s">
        <v>20</v>
      </c>
      <c r="K37" s="1" t="s">
        <v>20</v>
      </c>
      <c r="L37" s="1" t="s">
        <v>20</v>
      </c>
      <c r="M37" s="1" t="s">
        <v>20</v>
      </c>
      <c r="N37" s="1" t="s">
        <v>20</v>
      </c>
      <c r="O37" s="1" t="s">
        <v>20</v>
      </c>
      <c r="P37" s="1" t="s">
        <v>20</v>
      </c>
      <c r="Q37" s="1" t="n">
        <f aca="false">INDEX(V$2:V$18,MATCH(D37,U$2:U$18,0),1)</f>
        <v>3</v>
      </c>
      <c r="R37" s="1" t="str">
        <f aca="false">_xlfn.CONCAT("('",B37,"','",D37,"','",E37,"','",F37,"','",G37,"','",H37,"','",I37,"','",J37,"','",K37,"','",L37,"','",M37,"','",N37,"','",O37,"','",P37,"','",Q37,"'),")</f>
        <v>('Standard','11','0','{“Printer (receives broadcasts and prints leaflets)”}','0','0','0','0','0','0','0','0','0','0','3'),</v>
      </c>
    </row>
    <row r="38" customFormat="false" ht="12.8" hidden="false" customHeight="false" outlineLevel="0" collapsed="false">
      <c r="A38" s="1" t="n">
        <f aca="false">ROW(A37)</f>
        <v>37</v>
      </c>
      <c r="B38" s="1" t="s">
        <v>75</v>
      </c>
      <c r="C38" s="1" t="s">
        <v>45</v>
      </c>
      <c r="D38" s="1" t="n">
        <f aca="false">INDEX(U$2:U$18,MATCH(C38,T$2:T$18,0),1)</f>
        <v>12</v>
      </c>
      <c r="E38" s="1" t="n">
        <v>0</v>
      </c>
      <c r="F38" s="1" t="s">
        <v>19</v>
      </c>
      <c r="G38" s="1" t="n">
        <v>1</v>
      </c>
      <c r="H38" s="1" t="n">
        <v>9</v>
      </c>
      <c r="I38" s="1" t="s">
        <v>20</v>
      </c>
      <c r="J38" s="1" t="n">
        <v>9</v>
      </c>
      <c r="K38" s="1" t="n">
        <v>9</v>
      </c>
      <c r="L38" s="1" t="s">
        <v>20</v>
      </c>
      <c r="M38" s="1" t="s">
        <v>20</v>
      </c>
      <c r="N38" s="1" t="s">
        <v>20</v>
      </c>
      <c r="O38" s="1" t="s">
        <v>20</v>
      </c>
      <c r="P38" s="1" t="s">
        <v>20</v>
      </c>
      <c r="Q38" s="1" t="n">
        <f aca="false">INDEX(V$2:V$18,MATCH(D38,U$2:U$18,0),1)</f>
        <v>3</v>
      </c>
      <c r="R38" s="1" t="str">
        <f aca="false">_xlfn.CONCAT("('",B38,"','",D38,"','",E38,"','",F38,"','",G38,"','",H38,"','",I38,"','",J38,"','",K38,"','",L38,"','",M38,"','",N38,"','",O38,"','",P38,"','",Q38,"'),")</f>
        <v>('Infiltrator','12','0','{}','1','9','0','9','9','0','0','0','0','0','3'),</v>
      </c>
    </row>
    <row r="39" customFormat="false" ht="12.8" hidden="false" customHeight="false" outlineLevel="0" collapsed="false">
      <c r="A39" s="1" t="n">
        <f aca="false">ROW(A38)</f>
        <v>38</v>
      </c>
      <c r="B39" s="1" t="s">
        <v>76</v>
      </c>
      <c r="C39" s="1" t="s">
        <v>45</v>
      </c>
      <c r="D39" s="1" t="n">
        <f aca="false">INDEX(U$2:U$18,MATCH(C39,T$2:T$18,0),1)</f>
        <v>12</v>
      </c>
      <c r="E39" s="1" t="n">
        <v>0</v>
      </c>
      <c r="F39" s="1" t="s">
        <v>19</v>
      </c>
      <c r="G39" s="1" t="s">
        <v>20</v>
      </c>
      <c r="H39" s="1" t="n">
        <v>9</v>
      </c>
      <c r="I39" s="1" t="s">
        <v>20</v>
      </c>
      <c r="J39" s="1" t="s">
        <v>20</v>
      </c>
      <c r="K39" s="1" t="n">
        <v>9</v>
      </c>
      <c r="L39" s="1" t="n">
        <v>9</v>
      </c>
      <c r="M39" s="1" t="s">
        <v>20</v>
      </c>
      <c r="N39" s="1" t="s">
        <v>20</v>
      </c>
      <c r="O39" s="1" t="s">
        <v>20</v>
      </c>
      <c r="P39" s="1" t="s">
        <v>20</v>
      </c>
      <c r="Q39" s="1" t="n">
        <f aca="false">INDEX(V$2:V$18,MATCH(D39,U$2:U$18,0),1)</f>
        <v>3</v>
      </c>
      <c r="R39" s="1" t="str">
        <f aca="false">_xlfn.CONCAT("('",B39,"','",D39,"','",E39,"','",F39,"','",G39,"','",H39,"','",I39,"','",J39,"','",K39,"','",L39,"','",M39,"','",N39,"','",O39,"','",P39,"','",Q39,"'),")</f>
        <v>('Seeker','12','0','{}','0','9','0','0','9','9','0','0','0','0','3'),</v>
      </c>
    </row>
    <row r="40" customFormat="false" ht="12.8" hidden="false" customHeight="false" outlineLevel="0" collapsed="false">
      <c r="A40" s="1" t="n">
        <f aca="false">ROW(A39)</f>
        <v>39</v>
      </c>
      <c r="B40" s="1" t="s">
        <v>77</v>
      </c>
      <c r="C40" s="1" t="s">
        <v>47</v>
      </c>
      <c r="D40" s="1" t="n">
        <f aca="false">INDEX(U$2:U$18,MATCH(C40,T$2:T$18,0),1)</f>
        <v>13</v>
      </c>
      <c r="E40" s="1" t="n">
        <v>10</v>
      </c>
      <c r="F40" s="1" t="s">
        <v>19</v>
      </c>
      <c r="G40" s="1" t="s">
        <v>20</v>
      </c>
      <c r="H40" s="1" t="n">
        <v>1</v>
      </c>
      <c r="I40" s="1" t="s">
        <v>20</v>
      </c>
      <c r="J40" s="1" t="s">
        <v>20</v>
      </c>
      <c r="K40" s="1" t="s">
        <v>20</v>
      </c>
      <c r="L40" s="1" t="s">
        <v>20</v>
      </c>
      <c r="M40" s="1" t="s">
        <v>20</v>
      </c>
      <c r="N40" s="1" t="s">
        <v>20</v>
      </c>
      <c r="O40" s="1" t="s">
        <v>20</v>
      </c>
      <c r="P40" s="1" t="s">
        <v>20</v>
      </c>
      <c r="Q40" s="1" t="n">
        <f aca="false">INDEX(V$2:V$18,MATCH(D40,U$2:U$18,0),1)</f>
        <v>4</v>
      </c>
      <c r="R40" s="1" t="str">
        <f aca="false">_xlfn.CONCAT("('",B40,"','",D40,"','",E40,"','",F40,"','",G40,"','",H40,"','",I40,"','",J40,"','",K40,"','",L40,"','",M40,"','",N40,"','",O40,"','",P40,"','",Q40,"'),")</f>
        <v>('Missionary','13','10','{}','0','1','0','0','0','0','0','0','0','0','4'),</v>
      </c>
    </row>
    <row r="41" customFormat="false" ht="12.8" hidden="false" customHeight="false" outlineLevel="0" collapsed="false">
      <c r="A41" s="1" t="n">
        <f aca="false">ROW(A40)</f>
        <v>40</v>
      </c>
      <c r="B41" s="1" t="s">
        <v>78</v>
      </c>
      <c r="C41" s="1" t="s">
        <v>47</v>
      </c>
      <c r="D41" s="1" t="n">
        <f aca="false">INDEX(U$2:U$18,MATCH(C41,T$2:T$18,0),1)</f>
        <v>13</v>
      </c>
      <c r="E41" s="1" t="n">
        <v>0</v>
      </c>
      <c r="F41" s="1" t="s">
        <v>19</v>
      </c>
      <c r="G41" s="1" t="s">
        <v>20</v>
      </c>
      <c r="H41" s="1" t="n">
        <v>2</v>
      </c>
      <c r="I41" s="1" t="s">
        <v>20</v>
      </c>
      <c r="J41" s="1" t="s">
        <v>20</v>
      </c>
      <c r="K41" s="1" t="s">
        <v>20</v>
      </c>
      <c r="L41" s="1" t="s">
        <v>20</v>
      </c>
      <c r="M41" s="1" t="s">
        <v>20</v>
      </c>
      <c r="N41" s="1" t="s">
        <v>20</v>
      </c>
      <c r="O41" s="1" t="s">
        <v>20</v>
      </c>
      <c r="P41" s="1" t="s">
        <v>20</v>
      </c>
      <c r="Q41" s="1" t="n">
        <f aca="false">INDEX(V$2:V$18,MATCH(D41,U$2:U$18,0),1)</f>
        <v>4</v>
      </c>
      <c r="R41" s="1" t="str">
        <f aca="false">_xlfn.CONCAT("('",B41,"','",D41,"','",E41,"','",F41,"','",G41,"','",H41,"','",I41,"','",J41,"','",K41,"','",L41,"','",M41,"','",N41,"','",O41,"','",P41,"','",Q41,"'),")</f>
        <v>('Zealot','13','0','{}','0','2','0','0','0','0','0','0','0','0','4'),</v>
      </c>
    </row>
    <row r="42" customFormat="false" ht="12.8" hidden="false" customHeight="false" outlineLevel="0" collapsed="false">
      <c r="A42" s="1" t="n">
        <f aca="false">ROW(A41)</f>
        <v>41</v>
      </c>
      <c r="B42" s="1" t="s">
        <v>79</v>
      </c>
      <c r="C42" s="1" t="s">
        <v>49</v>
      </c>
      <c r="D42" s="1" t="n">
        <f aca="false">INDEX(U$2:U$18,MATCH(C42,T$2:T$18,0),1)</f>
        <v>14</v>
      </c>
      <c r="E42" s="1" t="n">
        <v>15</v>
      </c>
      <c r="F42" s="1" t="s">
        <v>19</v>
      </c>
      <c r="G42" s="1" t="s">
        <v>20</v>
      </c>
      <c r="H42" s="1" t="s">
        <v>20</v>
      </c>
      <c r="I42" s="1" t="s">
        <v>20</v>
      </c>
      <c r="J42" s="1" t="s">
        <v>20</v>
      </c>
      <c r="K42" s="1" t="s">
        <v>20</v>
      </c>
      <c r="L42" s="1" t="s">
        <v>20</v>
      </c>
      <c r="M42" s="1" t="s">
        <v>20</v>
      </c>
      <c r="N42" s="1" t="s">
        <v>20</v>
      </c>
      <c r="O42" s="1" t="s">
        <v>20</v>
      </c>
      <c r="P42" s="1" t="s">
        <v>20</v>
      </c>
      <c r="Q42" s="1" t="n">
        <f aca="false">INDEX(V$2:V$18,MATCH(D42,U$2:U$18,0),1)</f>
        <v>4</v>
      </c>
      <c r="R42" s="1" t="str">
        <f aca="false">_xlfn.CONCAT("('",B42,"','",D42,"','",E42,"','",F42,"','",G42,"','",H42,"','",I42,"','",J42,"','",K42,"','",L44,"','",M44,"','",N44,"','",O44,"','",P44,"','",Q42,"'),")</f>
        <v>('Us military model','14','15','{}','0','0','0','0','0','3','3','0','0','3','4'),</v>
      </c>
    </row>
    <row r="43" customFormat="false" ht="12.8" hidden="false" customHeight="false" outlineLevel="0" collapsed="false">
      <c r="A43" s="1" t="n">
        <f aca="false">ROW(A42)</f>
        <v>42</v>
      </c>
      <c r="B43" s="1" t="s">
        <v>80</v>
      </c>
      <c r="C43" s="1" t="s">
        <v>49</v>
      </c>
      <c r="D43" s="1" t="n">
        <f aca="false">INDEX(U$2:U$18,MATCH(C43,T$2:T$18,0),1)</f>
        <v>14</v>
      </c>
      <c r="E43" s="1" t="n">
        <v>0</v>
      </c>
      <c r="F43" s="1" t="s">
        <v>19</v>
      </c>
      <c r="G43" s="1" t="s">
        <v>20</v>
      </c>
      <c r="H43" s="1" t="s">
        <v>20</v>
      </c>
      <c r="I43" s="1" t="s">
        <v>20</v>
      </c>
      <c r="J43" s="1" t="s">
        <v>20</v>
      </c>
      <c r="K43" s="1" t="s">
        <v>20</v>
      </c>
      <c r="L43" s="1" t="s">
        <v>20</v>
      </c>
      <c r="M43" s="1" t="s">
        <v>20</v>
      </c>
      <c r="N43" s="1" t="s">
        <v>20</v>
      </c>
      <c r="O43" s="1" t="s">
        <v>20</v>
      </c>
      <c r="P43" s="1" t="s">
        <v>20</v>
      </c>
      <c r="Q43" s="1" t="n">
        <f aca="false">INDEX(V$2:V$18,MATCH(D43,U$2:U$18,0),1)</f>
        <v>4</v>
      </c>
      <c r="R43" s="1" t="str">
        <f aca="false">_xlfn.CONCAT("('",B43,"','",D43,"','",E43,"','",F43,"','",G43,"','",H43,"','",I43,"','",J43,"','",K43,"','",L43,"','",M43,"','",N43,"','",O43,"','",P43,"','",Q43,"'),")</f>
        <v>('Devil','14','0','{}','0','0','0','0','0','0','0','0','0','0','4'),</v>
      </c>
    </row>
    <row r="44" customFormat="false" ht="12.8" hidden="false" customHeight="false" outlineLevel="0" collapsed="false">
      <c r="A44" s="1" t="n">
        <f aca="false">ROW(A43)</f>
        <v>43</v>
      </c>
      <c r="B44" s="1" t="s">
        <v>81</v>
      </c>
      <c r="C44" s="1" t="s">
        <v>49</v>
      </c>
      <c r="D44" s="1" t="n">
        <f aca="false">INDEX(U$2:U$18,MATCH(C44,T$2:T$18,0),1)</f>
        <v>14</v>
      </c>
      <c r="E44" s="1" t="n">
        <v>10</v>
      </c>
      <c r="F44" s="1" t="s">
        <v>82</v>
      </c>
      <c r="G44" s="1" t="s">
        <v>20</v>
      </c>
      <c r="H44" s="1" t="s">
        <v>20</v>
      </c>
      <c r="I44" s="1" t="s">
        <v>20</v>
      </c>
      <c r="J44" s="1" t="s">
        <v>20</v>
      </c>
      <c r="K44" s="1" t="s">
        <v>20</v>
      </c>
      <c r="L44" s="1" t="n">
        <v>3</v>
      </c>
      <c r="M44" s="1" t="n">
        <v>3</v>
      </c>
      <c r="N44" s="1" t="s">
        <v>20</v>
      </c>
      <c r="O44" s="1" t="s">
        <v>20</v>
      </c>
      <c r="P44" s="1" t="n">
        <v>3</v>
      </c>
      <c r="Q44" s="1" t="n">
        <f aca="false">INDEX(V$2:V$18,MATCH(D44,U$2:U$18,0),1)</f>
        <v>4</v>
      </c>
      <c r="R44" s="1" t="str">
        <f aca="false">_xlfn.CONCAT("('",B44,"','",D44,"','",E44,"','",F44,"','",G44,"','",H44,"','",I44,"','",J44,"','",K44,"','",L44,"','",M44,"','",N44,"','",O44,"','",P44,"','",Q44,"'),")</f>
        <v>('Caravan guard','14','10','{“5CD Caps”}','0','0','0','0','0','3','3','0','0','3','4'),</v>
      </c>
    </row>
    <row r="45" customFormat="false" ht="12.8" hidden="false" customHeight="false" outlineLevel="0" collapsed="false">
      <c r="A45" s="1" t="n">
        <f aca="false">ROW(A44)</f>
        <v>44</v>
      </c>
      <c r="B45" s="1" t="s">
        <v>83</v>
      </c>
      <c r="C45" s="1" t="s">
        <v>50</v>
      </c>
      <c r="D45" s="1" t="n">
        <f aca="false">INDEX(U$2:U$18,MATCH(C45,T$2:T$18,0),1)</f>
        <v>15</v>
      </c>
      <c r="E45" s="1" t="n">
        <v>10</v>
      </c>
      <c r="F45" s="1" t="s">
        <v>84</v>
      </c>
      <c r="G45" s="1" t="s">
        <v>20</v>
      </c>
      <c r="H45" s="1" t="s">
        <v>20</v>
      </c>
      <c r="I45" s="1" t="s">
        <v>20</v>
      </c>
      <c r="J45" s="1" t="s">
        <v>20</v>
      </c>
      <c r="K45" s="1" t="s">
        <v>20</v>
      </c>
      <c r="L45" s="1" t="s">
        <v>20</v>
      </c>
      <c r="M45" s="1" t="s">
        <v>20</v>
      </c>
      <c r="N45" s="1" t="s">
        <v>20</v>
      </c>
      <c r="O45" s="1" t="n">
        <v>2</v>
      </c>
      <c r="P45" s="1" t="s">
        <v>20</v>
      </c>
      <c r="Q45" s="1" t="n">
        <f aca="false">INDEX(V$2:V$18,MATCH(D45,U$2:U$18,0),1)</f>
        <v>4</v>
      </c>
      <c r="R45" s="1" t="str">
        <f aca="false">_xlfn.CONCAT("('",B45,"','",D45,"','",E45,"','",F45,"','",G45,"','",H45,"','",I45,"','",J45,"','",K45,"','",L45,"','",M45,"','",N45,"','",O45,"','",P45,"','",Q45,"'),")</f>
        <v>('Ex-knight','15','10','{“Canteen”}','0','0','0','0','0','0','0','0','2','0','4'),</v>
      </c>
    </row>
    <row r="46" customFormat="false" ht="12.8" hidden="false" customHeight="false" outlineLevel="0" collapsed="false">
      <c r="A46" s="1" t="n">
        <f aca="false">ROW(A45)</f>
        <v>45</v>
      </c>
      <c r="B46" s="1" t="s">
        <v>85</v>
      </c>
      <c r="C46" s="1" t="s">
        <v>50</v>
      </c>
      <c r="D46" s="1" t="n">
        <f aca="false">INDEX(U$2:U$18,MATCH(C46,T$2:T$18,0),1)</f>
        <v>15</v>
      </c>
      <c r="E46" s="1" t="n">
        <v>15</v>
      </c>
      <c r="F46" s="1" t="s">
        <v>19</v>
      </c>
      <c r="G46" s="1" t="s">
        <v>20</v>
      </c>
      <c r="H46" s="1" t="s">
        <v>20</v>
      </c>
      <c r="I46" s="1" t="s">
        <v>20</v>
      </c>
      <c r="J46" s="1" t="s">
        <v>20</v>
      </c>
      <c r="K46" s="1" t="s">
        <v>20</v>
      </c>
      <c r="L46" s="1" t="s">
        <v>20</v>
      </c>
      <c r="M46" s="1" t="s">
        <v>20</v>
      </c>
      <c r="N46" s="1" t="s">
        <v>20</v>
      </c>
      <c r="O46" s="1" t="n">
        <v>3</v>
      </c>
      <c r="P46" s="1" t="s">
        <v>20</v>
      </c>
      <c r="Q46" s="1" t="n">
        <f aca="false">INDEX(V$2:V$18,MATCH(D46,U$2:U$18,0),1)</f>
        <v>4</v>
      </c>
      <c r="R46" s="1" t="str">
        <f aca="false">_xlfn.CONCAT("('",B46,"','",D46,"','",E46,"','",F46,"','",G46,"','",H46,"','",I46,"','",J46,"','",K46,"','",L46,"','",M46,"','",N46,"','",O46,"','",P46,"','",Q46,"'),")</f>
        <v>('Ex-scribe','15','15','{}','0','0','0','0','0','0','0','0','3','0','4'),</v>
      </c>
    </row>
    <row r="47" customFormat="false" ht="12.8" hidden="false" customHeight="false" outlineLevel="0" collapsed="false">
      <c r="A47" s="1" t="n">
        <f aca="false">ROW(A46)</f>
        <v>46</v>
      </c>
      <c r="B47" s="1" t="s">
        <v>86</v>
      </c>
      <c r="C47" s="1" t="s">
        <v>51</v>
      </c>
      <c r="D47" s="1" t="n">
        <f aca="false">INDEX(U$2:U$18,MATCH(C47,T$2:T$18,0),1)</f>
        <v>16</v>
      </c>
      <c r="E47" s="1" t="n">
        <v>0</v>
      </c>
      <c r="F47" s="1" t="s">
        <v>19</v>
      </c>
      <c r="G47" s="1" t="s">
        <v>20</v>
      </c>
      <c r="H47" s="1" t="n">
        <v>2</v>
      </c>
      <c r="I47" s="1" t="s">
        <v>20</v>
      </c>
      <c r="J47" s="1" t="n">
        <v>2</v>
      </c>
      <c r="K47" s="1" t="s">
        <v>20</v>
      </c>
      <c r="L47" s="1" t="s">
        <v>20</v>
      </c>
      <c r="M47" s="1" t="s">
        <v>20</v>
      </c>
      <c r="N47" s="1" t="s">
        <v>20</v>
      </c>
      <c r="O47" s="1" t="s">
        <v>20</v>
      </c>
      <c r="P47" s="1" t="s">
        <v>20</v>
      </c>
      <c r="Q47" s="1" t="n">
        <f aca="false">INDEX(V$2:V$18,MATCH(D47,U$2:U$18,0),1)</f>
        <v>4</v>
      </c>
      <c r="R47" s="1" t="str">
        <f aca="false">_xlfn.CONCAT("('",B47,"','",D47,"','",E47,"','",F47,"','",G47,"','",H47,"','",I47,"','",J47,"','",K47,"','",L47,"','",M47,"','",N47,"','",O47,"','",P47,"','",Q47,"'),")</f>
        <v>('Nightkin','16','0','{}','0','2','0','2','0','0','0','0','0','0','4'),</v>
      </c>
    </row>
    <row r="48" customFormat="false" ht="12.8" hidden="false" customHeight="false" outlineLevel="0" collapsed="false">
      <c r="A48" s="1" t="n">
        <f aca="false">ROW(A47)</f>
        <v>47</v>
      </c>
      <c r="B48" s="1" t="s">
        <v>87</v>
      </c>
      <c r="C48" s="1" t="s">
        <v>52</v>
      </c>
      <c r="D48" s="1" t="n">
        <f aca="false">INDEX(U$2:U$18,MATCH(C48,T$2:T$18,0),1)</f>
        <v>17</v>
      </c>
      <c r="E48" s="1" t="n">
        <v>0</v>
      </c>
      <c r="F48" s="1" t="s">
        <v>19</v>
      </c>
      <c r="G48" s="1" t="s">
        <v>20</v>
      </c>
      <c r="H48" s="1" t="n">
        <v>1</v>
      </c>
      <c r="I48" s="1" t="s">
        <v>20</v>
      </c>
      <c r="J48" s="1" t="n">
        <v>1</v>
      </c>
      <c r="K48" s="1" t="s">
        <v>20</v>
      </c>
      <c r="L48" s="1" t="s">
        <v>20</v>
      </c>
      <c r="M48" s="1" t="s">
        <v>20</v>
      </c>
      <c r="N48" s="1" t="s">
        <v>20</v>
      </c>
      <c r="O48" s="1" t="s">
        <v>20</v>
      </c>
      <c r="P48" s="1" t="s">
        <v>20</v>
      </c>
      <c r="Q48" s="1" t="n">
        <f aca="false">INDEX(V$2:V$18,MATCH(D48,U$2:U$18,0),1)</f>
        <v>4</v>
      </c>
      <c r="R48" s="1" t="str">
        <f aca="false">_xlfn.CONCAT("('",B48,"','",D48,"','",E48,"','",F48,"','",G48,"','",H48,"','",I48,"','",J48,"','",K48,"','",L48,"','",M48,"','",N48,"','",O48,"','",P48,"','",Q48,"'),")</f>
        <v>('Modernist','17','0','{}','0','1','0','1','0','0','0','0','0','0','4'),</v>
      </c>
    </row>
    <row r="49" customFormat="false" ht="12.8" hidden="false" customHeight="false" outlineLevel="0" collapsed="false">
      <c r="A49" s="1" t="n">
        <f aca="false">ROW(A48)</f>
        <v>48</v>
      </c>
      <c r="B49" s="1" t="s">
        <v>88</v>
      </c>
      <c r="C49" s="1" t="s">
        <v>52</v>
      </c>
      <c r="D49" s="1" t="n">
        <f aca="false">INDEX(U$2:U$18,MATCH(C49,T$2:T$18,0),1)</f>
        <v>17</v>
      </c>
      <c r="E49" s="1" t="n">
        <v>0</v>
      </c>
      <c r="F49" s="1" t="s">
        <v>19</v>
      </c>
      <c r="G49" s="1" t="n">
        <v>1</v>
      </c>
      <c r="H49" s="1" t="s">
        <v>20</v>
      </c>
      <c r="I49" s="1" t="s">
        <v>20</v>
      </c>
      <c r="J49" s="1" t="s">
        <v>20</v>
      </c>
      <c r="K49" s="1" t="s">
        <v>20</v>
      </c>
      <c r="L49" s="1" t="s">
        <v>20</v>
      </c>
      <c r="M49" s="1" t="s">
        <v>20</v>
      </c>
      <c r="N49" s="1" t="n">
        <v>2</v>
      </c>
      <c r="O49" s="1" t="s">
        <v>20</v>
      </c>
      <c r="P49" s="1" t="s">
        <v>20</v>
      </c>
      <c r="Q49" s="1" t="n">
        <f aca="false">INDEX(V$2:V$18,MATCH(D49,U$2:U$18,0),1)</f>
        <v>4</v>
      </c>
      <c r="R49" s="1" t="str">
        <f aca="false">_xlfn.CONCAT("('",B49,"','",D49,"','",E49,"','",F49,"','",G49,"','",H49,"','",I49,"','",J49,"','",K49,"','",L49,"','",M49,"','",N49,"','",O49,"','",P49,"','",Q49,"'),")</f>
        <v>('Ritualist','17','0','{}','1','0','0','0','0','0','0','2','0','0','4'),</v>
      </c>
    </row>
    <row r="50" customFormat="false" ht="12.8" hidden="false" customHeight="false" outlineLevel="0" collapsed="false">
      <c r="A50" s="1" t="n">
        <f aca="false">ROW(A49)</f>
        <v>49</v>
      </c>
      <c r="B50" s="1" t="s">
        <v>89</v>
      </c>
      <c r="C50" s="1" t="s">
        <v>52</v>
      </c>
      <c r="D50" s="1" t="n">
        <f aca="false">INDEX(U$2:U$18,MATCH(C50,T$2:T$18,0),1)</f>
        <v>17</v>
      </c>
      <c r="E50" s="1" t="n">
        <v>0</v>
      </c>
      <c r="F50" s="1" t="s">
        <v>19</v>
      </c>
      <c r="G50" s="1" t="s">
        <v>20</v>
      </c>
      <c r="H50" s="1" t="n">
        <v>3</v>
      </c>
      <c r="I50" s="1" t="s">
        <v>20</v>
      </c>
      <c r="J50" s="1" t="n">
        <v>3</v>
      </c>
      <c r="K50" s="1" t="s">
        <v>20</v>
      </c>
      <c r="L50" s="1" t="s">
        <v>20</v>
      </c>
      <c r="M50" s="1" t="s">
        <v>20</v>
      </c>
      <c r="N50" s="1" t="s">
        <v>20</v>
      </c>
      <c r="O50" s="1" t="s">
        <v>20</v>
      </c>
      <c r="P50" s="1" t="s">
        <v>20</v>
      </c>
      <c r="Q50" s="1" t="n">
        <f aca="false">INDEX(V$2:V$18,MATCH(D50,U$2:U$18,0),1)</f>
        <v>4</v>
      </c>
      <c r="R50" s="1" t="str">
        <f aca="false">_xlfn.CONCAT("('",B50,"','",D50,"','",E50,"','",F50,"','",G50,"','",H50,"','",I50,"','",J50,"','",K50,"','",L50,"','",M50,"','",N50,"','",O50,"','",P50,"','",Q50,"'),")</f>
        <v>('Naturalist','17','0','{}','0','3','0','3','0','0','0','0','0','0','4'),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73"/>
  <sheetViews>
    <sheetView showFormulas="false" showGridLines="true" showRowColHeaders="true" showZeros="true" rightToLeft="false" tabSelected="false" showOutlineSymbols="true" defaultGridColor="true" view="normal" topLeftCell="A108" colorId="64" zoomScale="75" zoomScaleNormal="75" zoomScalePageLayoutView="100" workbookViewId="0">
      <selection pane="topLeft" activeCell="I173" activeCellId="1" sqref="H2:H172 I173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1" t="s">
        <v>90</v>
      </c>
      <c r="B1" s="1" t="s">
        <v>91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K1" s="1" t="s">
        <v>0</v>
      </c>
      <c r="L1" s="1" t="s">
        <v>91</v>
      </c>
      <c r="M1" s="1" t="s">
        <v>94</v>
      </c>
      <c r="N1" s="1" t="s">
        <v>93</v>
      </c>
    </row>
    <row r="2" customFormat="false" ht="12.8" hidden="false" customHeight="false" outlineLevel="0" collapsed="false">
      <c r="A2" s="1" t="n">
        <v>1</v>
      </c>
      <c r="B2" s="1" t="s">
        <v>17</v>
      </c>
      <c r="C2" s="1" t="n">
        <f aca="false">INDEX(K$2:K$50,MATCH(B2,L$2:L$50,0),1)</f>
        <v>1</v>
      </c>
      <c r="D2" s="1" t="s">
        <v>97</v>
      </c>
      <c r="E2" s="1" t="n">
        <f aca="false">INDEX(M$2:M$168,MATCH(D2,N$2:N$168,0),1)</f>
        <v>34</v>
      </c>
      <c r="H2" s="1" t="str">
        <f aca="false">_xlfn.CONCAT("('",C2,"','",E2,"','",F2,"'),")</f>
        <v>('1','34',''),</v>
      </c>
      <c r="I2" s="1" t="str">
        <f aca="false">IF(G2="","",_xlfn.CONCAT("('",A2,"','",G2,"'),"))</f>
        <v/>
      </c>
      <c r="K2" s="1" t="n">
        <f aca="false">ROW(K1)</f>
        <v>1</v>
      </c>
      <c r="L2" s="1" t="s">
        <v>17</v>
      </c>
      <c r="M2" s="1" t="n">
        <v>1</v>
      </c>
      <c r="N2" s="1" t="s">
        <v>98</v>
      </c>
    </row>
    <row r="3" customFormat="false" ht="12.8" hidden="false" customHeight="false" outlineLevel="0" collapsed="false">
      <c r="A3" s="1" t="n">
        <v>2</v>
      </c>
      <c r="B3" s="1" t="s">
        <v>17</v>
      </c>
      <c r="C3" s="1" t="n">
        <f aca="false">INDEX(K$2:K$50,MATCH(B3,L$2:L$50,0),1)</f>
        <v>1</v>
      </c>
      <c r="D3" s="1" t="s">
        <v>99</v>
      </c>
      <c r="E3" s="1" t="n">
        <f aca="false">INDEX(M$2:M$168,MATCH(D3,N$2:N$168,0),1)</f>
        <v>18</v>
      </c>
      <c r="G3" s="1" t="n">
        <v>3</v>
      </c>
      <c r="H3" s="1" t="str">
        <f aca="false">_xlfn.CONCAT("('",C3,"','",E3,"','",F3,"'),")</f>
        <v>('1','18',''),</v>
      </c>
      <c r="I3" s="1" t="str">
        <f aca="false">IF(G3="","",_xlfn.CONCAT("('",A3,"','",G3,"'),"))</f>
        <v>('2','3'),</v>
      </c>
      <c r="K3" s="1" t="n">
        <f aca="false">ROW(K2)</f>
        <v>2</v>
      </c>
      <c r="L3" s="1" t="s">
        <v>21</v>
      </c>
      <c r="M3" s="1" t="n">
        <v>2</v>
      </c>
      <c r="N3" s="1" t="s">
        <v>100</v>
      </c>
    </row>
    <row r="4" customFormat="false" ht="12.8" hidden="false" customHeight="false" outlineLevel="0" collapsed="false">
      <c r="A4" s="1" t="n">
        <v>3</v>
      </c>
      <c r="B4" s="1" t="s">
        <v>17</v>
      </c>
      <c r="C4" s="1" t="n">
        <f aca="false">INDEX(K$2:K$50,MATCH(B4,L$2:L$50,0),1)</f>
        <v>1</v>
      </c>
      <c r="D4" s="1" t="s">
        <v>100</v>
      </c>
      <c r="E4" s="1" t="n">
        <f aca="false">INDEX(M$2:M$168,MATCH(D4,N$2:N$168,0),1)</f>
        <v>2</v>
      </c>
      <c r="G4" s="1" t="n">
        <v>2</v>
      </c>
      <c r="H4" s="1" t="str">
        <f aca="false">_xlfn.CONCAT("('",C4,"','",E4,"','",F4,"'),")</f>
        <v>('1','2',''),</v>
      </c>
      <c r="I4" s="1" t="str">
        <f aca="false">IF(G4="","",_xlfn.CONCAT("('",A4,"','",G4,"'),"))</f>
        <v>('3','2'),</v>
      </c>
      <c r="K4" s="1" t="n">
        <f aca="false">ROW(K3)</f>
        <v>3</v>
      </c>
      <c r="L4" s="1" t="s">
        <v>101</v>
      </c>
      <c r="M4" s="1" t="n">
        <v>3</v>
      </c>
      <c r="N4" s="1" t="s">
        <v>102</v>
      </c>
    </row>
    <row r="5" customFormat="false" ht="12.8" hidden="false" customHeight="false" outlineLevel="0" collapsed="false">
      <c r="A5" s="1" t="n">
        <v>4</v>
      </c>
      <c r="B5" s="1" t="s">
        <v>21</v>
      </c>
      <c r="C5" s="1" t="n">
        <f aca="false">INDEX(K$2:K$50,MATCH(B5,L$2:L$50,0),1)</f>
        <v>2</v>
      </c>
      <c r="D5" s="1" t="s">
        <v>97</v>
      </c>
      <c r="E5" s="1" t="n">
        <f aca="false">INDEX(M$2:M$168,MATCH(D5,N$2:N$168,0),1)</f>
        <v>34</v>
      </c>
      <c r="H5" s="1" t="str">
        <f aca="false">_xlfn.CONCAT("('",C5,"','",E5,"','",F5,"'),")</f>
        <v>('2','34',''),</v>
      </c>
      <c r="I5" s="1" t="str">
        <f aca="false">IF(G5="","",_xlfn.CONCAT("('",A5,"','",G5,"'),"))</f>
        <v/>
      </c>
      <c r="K5" s="1" t="n">
        <f aca="false">ROW(K4)</f>
        <v>4</v>
      </c>
      <c r="L5" s="1" t="s">
        <v>103</v>
      </c>
      <c r="M5" s="1" t="n">
        <v>4</v>
      </c>
      <c r="N5" s="1" t="s">
        <v>104</v>
      </c>
    </row>
    <row r="6" customFormat="false" ht="12.8" hidden="false" customHeight="false" outlineLevel="0" collapsed="false">
      <c r="A6" s="1" t="n">
        <v>5</v>
      </c>
      <c r="B6" s="1" t="s">
        <v>21</v>
      </c>
      <c r="C6" s="1" t="n">
        <f aca="false">INDEX(K$2:K$50,MATCH(B6,L$2:L$50,0),1)</f>
        <v>2</v>
      </c>
      <c r="D6" s="1" t="s">
        <v>99</v>
      </c>
      <c r="E6" s="1" t="n">
        <f aca="false">INDEX(M$2:M$168,MATCH(D6,N$2:N$168,0),1)</f>
        <v>18</v>
      </c>
      <c r="G6" s="1" t="n">
        <v>6</v>
      </c>
      <c r="H6" s="1" t="str">
        <f aca="false">_xlfn.CONCAT("('",C6,"','",E6,"','",F6,"'),")</f>
        <v>('2','18',''),</v>
      </c>
      <c r="I6" s="1" t="str">
        <f aca="false">IF(G6="","",_xlfn.CONCAT("('",A6,"','",G6,"'),"))</f>
        <v>('5','6'),</v>
      </c>
      <c r="K6" s="1" t="n">
        <f aca="false">ROW(K5)</f>
        <v>5</v>
      </c>
      <c r="L6" s="1" t="s">
        <v>105</v>
      </c>
      <c r="M6" s="1" t="n">
        <v>5</v>
      </c>
      <c r="N6" s="1" t="s">
        <v>106</v>
      </c>
    </row>
    <row r="7" customFormat="false" ht="12.8" hidden="false" customHeight="false" outlineLevel="0" collapsed="false">
      <c r="A7" s="1" t="n">
        <v>6</v>
      </c>
      <c r="B7" s="1" t="s">
        <v>21</v>
      </c>
      <c r="C7" s="1" t="n">
        <f aca="false">INDEX(K$2:K$50,MATCH(B7,L$2:L$50,0),1)</f>
        <v>2</v>
      </c>
      <c r="D7" s="1" t="s">
        <v>100</v>
      </c>
      <c r="E7" s="1" t="n">
        <f aca="false">INDEX(M$2:M$168,MATCH(D7,N$2:N$168,0),1)</f>
        <v>2</v>
      </c>
      <c r="G7" s="1" t="n">
        <v>5</v>
      </c>
      <c r="H7" s="1" t="str">
        <f aca="false">_xlfn.CONCAT("('",C7,"','",E7,"','",F7,"'),")</f>
        <v>('2','2',''),</v>
      </c>
      <c r="I7" s="1" t="str">
        <f aca="false">IF(G7="","",_xlfn.CONCAT("('",A7,"','",G7,"'),"))</f>
        <v>('6','5'),</v>
      </c>
      <c r="K7" s="1" t="n">
        <f aca="false">ROW(K6)</f>
        <v>6</v>
      </c>
      <c r="L7" s="1" t="s">
        <v>107</v>
      </c>
      <c r="M7" s="1" t="n">
        <v>6</v>
      </c>
      <c r="N7" s="1" t="s">
        <v>108</v>
      </c>
    </row>
    <row r="8" customFormat="false" ht="12.8" hidden="false" customHeight="false" outlineLevel="0" collapsed="false">
      <c r="A8" s="1" t="n">
        <v>7</v>
      </c>
      <c r="B8" s="1" t="s">
        <v>101</v>
      </c>
      <c r="C8" s="1" t="n">
        <f aca="false">INDEX(K$2:K$50,MATCH(B8,L$2:L$50,0),1)</f>
        <v>3</v>
      </c>
      <c r="D8" s="1" t="s">
        <v>109</v>
      </c>
      <c r="E8" s="1" t="n">
        <f aca="false">INDEX(M$2:M$168,MATCH(D8,N$2:N$168,0),1)</f>
        <v>35</v>
      </c>
      <c r="G8" s="1" t="n">
        <v>8</v>
      </c>
      <c r="H8" s="1" t="str">
        <f aca="false">_xlfn.CONCAT("('",C8,"','",E8,"','",F8,"'),")</f>
        <v>('3','35',''),</v>
      </c>
      <c r="I8" s="1" t="str">
        <f aca="false">IF(G8="","",_xlfn.CONCAT("('",A8,"','",G8,"'),"))</f>
        <v>('7','8'),</v>
      </c>
      <c r="K8" s="1" t="n">
        <f aca="false">ROW(K7)</f>
        <v>7</v>
      </c>
      <c r="L8" s="1" t="s">
        <v>110</v>
      </c>
      <c r="M8" s="1" t="n">
        <v>7</v>
      </c>
      <c r="N8" s="1" t="s">
        <v>111</v>
      </c>
    </row>
    <row r="9" customFormat="false" ht="12.8" hidden="false" customHeight="false" outlineLevel="0" collapsed="false">
      <c r="A9" s="1" t="n">
        <v>8</v>
      </c>
      <c r="B9" s="1" t="s">
        <v>101</v>
      </c>
      <c r="C9" s="1" t="n">
        <f aca="false">INDEX(K$2:K$50,MATCH(B9,L$2:L$50,0),1)</f>
        <v>3</v>
      </c>
      <c r="D9" s="1" t="s">
        <v>112</v>
      </c>
      <c r="E9" s="1" t="n">
        <f aca="false">INDEX(M$2:M$168,MATCH(D9,N$2:N$168,0),1)</f>
        <v>39</v>
      </c>
      <c r="G9" s="1" t="n">
        <v>9</v>
      </c>
      <c r="H9" s="1" t="str">
        <f aca="false">_xlfn.CONCAT("('",C9,"','",E9,"','",F9,"'),")</f>
        <v>('3','39',''),</v>
      </c>
      <c r="I9" s="1" t="str">
        <f aca="false">IF(G9="","",_xlfn.CONCAT("('",A9,"','",G9,"'),"))</f>
        <v>('8','9'),</v>
      </c>
      <c r="K9" s="1" t="n">
        <f aca="false">ROW(K8)</f>
        <v>8</v>
      </c>
      <c r="L9" s="1" t="s">
        <v>34</v>
      </c>
      <c r="M9" s="1" t="n">
        <v>8</v>
      </c>
      <c r="N9" s="1" t="s">
        <v>113</v>
      </c>
    </row>
    <row r="10" customFormat="false" ht="12.8" hidden="false" customHeight="false" outlineLevel="0" collapsed="false">
      <c r="A10" s="1" t="n">
        <v>9</v>
      </c>
      <c r="B10" s="1" t="s">
        <v>101</v>
      </c>
      <c r="C10" s="1" t="n">
        <f aca="false">INDEX(K$2:K$50,MATCH(B10,L$2:L$50,0),1)</f>
        <v>3</v>
      </c>
      <c r="D10" s="1" t="s">
        <v>114</v>
      </c>
      <c r="E10" s="1" t="n">
        <f aca="false">INDEX(M$2:M$168,MATCH(D10,N$2:N$168,0),1)</f>
        <v>49</v>
      </c>
      <c r="G10" s="1" t="n">
        <v>7</v>
      </c>
      <c r="H10" s="1" t="str">
        <f aca="false">_xlfn.CONCAT("('",C10,"','",E10,"','",F10,"'),")</f>
        <v>('3','49',''),</v>
      </c>
      <c r="I10" s="1" t="str">
        <f aca="false">IF(G10="","",_xlfn.CONCAT("('",A10,"','",G10,"'),"))</f>
        <v>('9','7'),</v>
      </c>
      <c r="K10" s="1" t="n">
        <f aca="false">ROW(K9)</f>
        <v>9</v>
      </c>
      <c r="L10" s="1" t="s">
        <v>37</v>
      </c>
      <c r="M10" s="1" t="n">
        <v>9</v>
      </c>
      <c r="N10" s="1" t="s">
        <v>115</v>
      </c>
    </row>
    <row r="11" customFormat="false" ht="12.8" hidden="false" customHeight="false" outlineLevel="0" collapsed="false">
      <c r="A11" s="1" t="n">
        <v>10</v>
      </c>
      <c r="B11" s="1" t="s">
        <v>101</v>
      </c>
      <c r="C11" s="1" t="n">
        <f aca="false">INDEX(K$2:K$50,MATCH(B11,L$2:L$50,0),1)</f>
        <v>3</v>
      </c>
      <c r="D11" s="1" t="s">
        <v>100</v>
      </c>
      <c r="E11" s="1" t="n">
        <f aca="false">INDEX(M$2:M$168,MATCH(D11,N$2:N$168,0),1)</f>
        <v>2</v>
      </c>
      <c r="F11" s="1" t="n">
        <v>5</v>
      </c>
      <c r="G11" s="1" t="n">
        <v>11</v>
      </c>
      <c r="H11" s="1" t="str">
        <f aca="false">_xlfn.CONCAT("('",C11,"','",E11,"','",F11,"'),")</f>
        <v>('3','2','5'),</v>
      </c>
      <c r="I11" s="1" t="str">
        <f aca="false">IF(G11="","",_xlfn.CONCAT("('",A11,"','",G11,"'),"))</f>
        <v>('10','11'),</v>
      </c>
      <c r="K11" s="1" t="n">
        <f aca="false">ROW(K10)</f>
        <v>10</v>
      </c>
      <c r="L11" s="1" t="s">
        <v>39</v>
      </c>
      <c r="M11" s="1" t="n">
        <v>10</v>
      </c>
      <c r="N11" s="1" t="s">
        <v>116</v>
      </c>
    </row>
    <row r="12" customFormat="false" ht="12.8" hidden="false" customHeight="false" outlineLevel="0" collapsed="false">
      <c r="A12" s="1" t="n">
        <v>11</v>
      </c>
      <c r="B12" s="1" t="s">
        <v>101</v>
      </c>
      <c r="C12" s="1" t="n">
        <f aca="false">INDEX(K$2:K$50,MATCH(B12,L$2:L$50,0),1)</f>
        <v>3</v>
      </c>
      <c r="D12" s="1" t="s">
        <v>98</v>
      </c>
      <c r="E12" s="1" t="n">
        <f aca="false">INDEX(M$2:M$168,MATCH(D12,N$2:N$168,0),1)</f>
        <v>1</v>
      </c>
      <c r="G12" s="1" t="n">
        <v>12</v>
      </c>
      <c r="H12" s="1" t="str">
        <f aca="false">_xlfn.CONCAT("('",C12,"','",E12,"','",F12,"'),")</f>
        <v>('3','1',''),</v>
      </c>
      <c r="I12" s="1" t="str">
        <f aca="false">IF(G12="","",_xlfn.CONCAT("('",A12,"','",G12,"'),"))</f>
        <v>('11','12'),</v>
      </c>
      <c r="K12" s="1" t="n">
        <f aca="false">ROW(K11)</f>
        <v>11</v>
      </c>
      <c r="L12" s="1" t="s">
        <v>41</v>
      </c>
      <c r="M12" s="1" t="n">
        <v>11</v>
      </c>
      <c r="N12" s="1" t="s">
        <v>117</v>
      </c>
    </row>
    <row r="13" customFormat="false" ht="12.8" hidden="false" customHeight="false" outlineLevel="0" collapsed="false">
      <c r="A13" s="1" t="n">
        <v>12</v>
      </c>
      <c r="B13" s="1" t="s">
        <v>101</v>
      </c>
      <c r="C13" s="1" t="n">
        <f aca="false">INDEX(K$2:K$50,MATCH(B13,L$2:L$50,0),1)</f>
        <v>3</v>
      </c>
      <c r="D13" s="1" t="s">
        <v>111</v>
      </c>
      <c r="E13" s="1" t="n">
        <f aca="false">INDEX(M$2:M$168,MATCH(D13,N$2:N$168,0),1)</f>
        <v>7</v>
      </c>
      <c r="G13" s="1" t="n">
        <v>13</v>
      </c>
      <c r="H13" s="1" t="str">
        <f aca="false">_xlfn.CONCAT("('",C13,"','",E13,"','",F13,"'),")</f>
        <v>('3','7',''),</v>
      </c>
      <c r="I13" s="1" t="str">
        <f aca="false">IF(G13="","",_xlfn.CONCAT("('",A13,"','",G13,"'),"))</f>
        <v>('12','13'),</v>
      </c>
      <c r="K13" s="1" t="n">
        <f aca="false">ROW(K12)</f>
        <v>12</v>
      </c>
      <c r="L13" s="1" t="s">
        <v>44</v>
      </c>
      <c r="M13" s="1" t="n">
        <v>12</v>
      </c>
      <c r="N13" s="1" t="s">
        <v>118</v>
      </c>
    </row>
    <row r="14" customFormat="false" ht="12.8" hidden="false" customHeight="false" outlineLevel="0" collapsed="false">
      <c r="A14" s="1" t="n">
        <v>13</v>
      </c>
      <c r="B14" s="1" t="s">
        <v>101</v>
      </c>
      <c r="C14" s="1" t="n">
        <f aca="false">INDEX(K$2:K$50,MATCH(B14,L$2:L$50,0),1)</f>
        <v>3</v>
      </c>
      <c r="D14" s="1" t="s">
        <v>117</v>
      </c>
      <c r="E14" s="1" t="n">
        <f aca="false">INDEX(M$2:M$168,MATCH(D14,N$2:N$168,0),1)</f>
        <v>11</v>
      </c>
      <c r="G14" s="1" t="n">
        <v>10</v>
      </c>
      <c r="H14" s="1" t="str">
        <f aca="false">_xlfn.CONCAT("('",C14,"','",E14,"','",F14,"'),")</f>
        <v>('3','11',''),</v>
      </c>
      <c r="I14" s="1" t="str">
        <f aca="false">IF(G14="","",_xlfn.CONCAT("('",A14,"','",G14,"'),"))</f>
        <v>('13','10'),</v>
      </c>
      <c r="K14" s="1" t="n">
        <f aca="false">ROW(K13)</f>
        <v>13</v>
      </c>
      <c r="L14" s="1" t="s">
        <v>46</v>
      </c>
      <c r="M14" s="1" t="n">
        <v>13</v>
      </c>
      <c r="N14" s="1" t="s">
        <v>119</v>
      </c>
    </row>
    <row r="15" customFormat="false" ht="12.8" hidden="false" customHeight="false" outlineLevel="0" collapsed="false">
      <c r="A15" s="1" t="n">
        <v>14</v>
      </c>
      <c r="B15" s="1" t="s">
        <v>23</v>
      </c>
      <c r="C15" s="1" t="n">
        <f aca="false">INDEX(K$2:K$50,MATCH(B15,L$2:L$50,0),1)</f>
        <v>15</v>
      </c>
      <c r="D15" s="1" t="s">
        <v>109</v>
      </c>
      <c r="E15" s="1" t="n">
        <f aca="false">INDEX(M$2:M$168,MATCH(D15,N$2:N$168,0),1)</f>
        <v>35</v>
      </c>
      <c r="G15" s="1" t="n">
        <v>15</v>
      </c>
      <c r="H15" s="1" t="str">
        <f aca="false">_xlfn.CONCAT("('",C15,"','",E15,"','",F15,"'),")</f>
        <v>('15','35',''),</v>
      </c>
      <c r="I15" s="1" t="str">
        <f aca="false">IF(G15="","",_xlfn.CONCAT("('",A15,"','",G15,"'),"))</f>
        <v>('14','15'),</v>
      </c>
      <c r="K15" s="1" t="n">
        <f aca="false">ROW(K14)</f>
        <v>14</v>
      </c>
      <c r="L15" s="1" t="s">
        <v>48</v>
      </c>
      <c r="M15" s="1" t="n">
        <v>14</v>
      </c>
      <c r="N15" s="1" t="s">
        <v>120</v>
      </c>
    </row>
    <row r="16" customFormat="false" ht="12.8" hidden="false" customHeight="false" outlineLevel="0" collapsed="false">
      <c r="A16" s="1" t="n">
        <v>15</v>
      </c>
      <c r="B16" s="1" t="s">
        <v>23</v>
      </c>
      <c r="C16" s="1" t="n">
        <f aca="false">INDEX(K$2:K$50,MATCH(B16,L$2:L$50,0),1)</f>
        <v>15</v>
      </c>
      <c r="D16" s="1" t="s">
        <v>112</v>
      </c>
      <c r="E16" s="1" t="n">
        <f aca="false">INDEX(M$2:M$168,MATCH(D16,N$2:N$168,0),1)</f>
        <v>39</v>
      </c>
      <c r="G16" s="1" t="n">
        <v>16</v>
      </c>
      <c r="H16" s="1" t="str">
        <f aca="false">_xlfn.CONCAT("('",C16,"','",E16,"','",F16,"'),")</f>
        <v>('15','39',''),</v>
      </c>
      <c r="I16" s="1" t="str">
        <f aca="false">IF(G16="","",_xlfn.CONCAT("('",A16,"','",G16,"'),"))</f>
        <v>('15','16'),</v>
      </c>
      <c r="K16" s="1" t="n">
        <f aca="false">ROW(K15)</f>
        <v>15</v>
      </c>
      <c r="L16" s="1" t="s">
        <v>23</v>
      </c>
      <c r="M16" s="1" t="n">
        <v>15</v>
      </c>
      <c r="N16" s="1" t="s">
        <v>121</v>
      </c>
    </row>
    <row r="17" customFormat="false" ht="12.8" hidden="false" customHeight="false" outlineLevel="0" collapsed="false">
      <c r="A17" s="1" t="n">
        <v>16</v>
      </c>
      <c r="B17" s="1" t="s">
        <v>23</v>
      </c>
      <c r="C17" s="1" t="n">
        <f aca="false">INDEX(K$2:K$50,MATCH(B17,L$2:L$50,0),1)</f>
        <v>15</v>
      </c>
      <c r="D17" s="1" t="s">
        <v>114</v>
      </c>
      <c r="E17" s="1" t="n">
        <f aca="false">INDEX(M$2:M$168,MATCH(D17,N$2:N$168,0),1)</f>
        <v>49</v>
      </c>
      <c r="G17" s="1" t="n">
        <v>14</v>
      </c>
      <c r="H17" s="1" t="str">
        <f aca="false">_xlfn.CONCAT("('",C17,"','",E17,"','",F17,"'),")</f>
        <v>('15','49',''),</v>
      </c>
      <c r="I17" s="1" t="str">
        <f aca="false">IF(G17="","",_xlfn.CONCAT("('",A17,"','",G17,"'),"))</f>
        <v>('16','14'),</v>
      </c>
      <c r="K17" s="1" t="n">
        <f aca="false">ROW(K16)</f>
        <v>16</v>
      </c>
      <c r="L17" s="1" t="s">
        <v>26</v>
      </c>
      <c r="M17" s="1" t="n">
        <v>16</v>
      </c>
      <c r="N17" s="1" t="s">
        <v>122</v>
      </c>
    </row>
    <row r="18" customFormat="false" ht="12.8" hidden="false" customHeight="false" outlineLevel="0" collapsed="false">
      <c r="A18" s="1" t="n">
        <v>17</v>
      </c>
      <c r="B18" s="1" t="s">
        <v>23</v>
      </c>
      <c r="C18" s="1" t="n">
        <f aca="false">INDEX(K$2:K$50,MATCH(B18,L$2:L$50,0),1)</f>
        <v>15</v>
      </c>
      <c r="D18" s="1" t="s">
        <v>100</v>
      </c>
      <c r="E18" s="1" t="n">
        <f aca="false">INDEX(M$2:M$168,MATCH(D18,N$2:N$168,0),1)</f>
        <v>2</v>
      </c>
      <c r="F18" s="1" t="n">
        <v>5</v>
      </c>
      <c r="G18" s="1" t="n">
        <v>18</v>
      </c>
      <c r="H18" s="1" t="str">
        <f aca="false">_xlfn.CONCAT("('",C18,"','",E18,"','",F18,"'),")</f>
        <v>('15','2','5'),</v>
      </c>
      <c r="I18" s="1" t="str">
        <f aca="false">IF(G18="","",_xlfn.CONCAT("('",A18,"','",G18,"'),"))</f>
        <v>('17','18'),</v>
      </c>
      <c r="K18" s="1" t="n">
        <f aca="false">ROW(K17)</f>
        <v>17</v>
      </c>
      <c r="L18" s="1" t="s">
        <v>28</v>
      </c>
      <c r="M18" s="1" t="n">
        <v>17</v>
      </c>
      <c r="N18" s="1" t="s">
        <v>123</v>
      </c>
    </row>
    <row r="19" customFormat="false" ht="12.8" hidden="false" customHeight="false" outlineLevel="0" collapsed="false">
      <c r="A19" s="1" t="n">
        <v>18</v>
      </c>
      <c r="B19" s="1" t="s">
        <v>23</v>
      </c>
      <c r="C19" s="1" t="n">
        <f aca="false">INDEX(K$2:K$50,MATCH(B19,L$2:L$50,0),1)</f>
        <v>15</v>
      </c>
      <c r="D19" s="1" t="s">
        <v>98</v>
      </c>
      <c r="E19" s="1" t="n">
        <f aca="false">INDEX(M$2:M$168,MATCH(D19,N$2:N$168,0),1)</f>
        <v>1</v>
      </c>
      <c r="G19" s="1" t="n">
        <v>19</v>
      </c>
      <c r="H19" s="1" t="str">
        <f aca="false">_xlfn.CONCAT("('",C19,"','",E19,"','",F19,"'),")</f>
        <v>('15','1',''),</v>
      </c>
      <c r="I19" s="1" t="str">
        <f aca="false">IF(G19="","",_xlfn.CONCAT("('",A19,"','",G19,"'),"))</f>
        <v>('18','19'),</v>
      </c>
      <c r="K19" s="1" t="n">
        <f aca="false">ROW(K18)</f>
        <v>18</v>
      </c>
      <c r="L19" s="1" t="s">
        <v>30</v>
      </c>
      <c r="M19" s="1" t="n">
        <v>18</v>
      </c>
      <c r="N19" s="1" t="s">
        <v>99</v>
      </c>
    </row>
    <row r="20" customFormat="false" ht="12.8" hidden="false" customHeight="false" outlineLevel="0" collapsed="false">
      <c r="A20" s="1" t="n">
        <v>19</v>
      </c>
      <c r="B20" s="1" t="s">
        <v>23</v>
      </c>
      <c r="C20" s="1" t="n">
        <f aca="false">INDEX(K$2:K$50,MATCH(B20,L$2:L$50,0),1)</f>
        <v>15</v>
      </c>
      <c r="D20" s="1" t="s">
        <v>111</v>
      </c>
      <c r="E20" s="1" t="n">
        <f aca="false">INDEX(M$2:M$168,MATCH(D20,N$2:N$168,0),1)</f>
        <v>7</v>
      </c>
      <c r="G20" s="1" t="n">
        <v>20</v>
      </c>
      <c r="H20" s="1" t="str">
        <f aca="false">_xlfn.CONCAT("('",C20,"','",E20,"','",F20,"'),")</f>
        <v>('15','7',''),</v>
      </c>
      <c r="I20" s="1" t="str">
        <f aca="false">IF(G20="","",_xlfn.CONCAT("('",A20,"','",G20,"'),"))</f>
        <v>('19','20'),</v>
      </c>
      <c r="K20" s="1" t="n">
        <f aca="false">ROW(K19)</f>
        <v>19</v>
      </c>
      <c r="L20" s="1" t="s">
        <v>32</v>
      </c>
      <c r="M20" s="1" t="n">
        <v>19</v>
      </c>
      <c r="N20" s="1" t="s">
        <v>124</v>
      </c>
    </row>
    <row r="21" customFormat="false" ht="12.8" hidden="false" customHeight="false" outlineLevel="0" collapsed="false">
      <c r="A21" s="1" t="n">
        <v>20</v>
      </c>
      <c r="B21" s="1" t="s">
        <v>23</v>
      </c>
      <c r="C21" s="1" t="n">
        <f aca="false">INDEX(K$2:K$50,MATCH(B21,L$2:L$50,0),1)</f>
        <v>15</v>
      </c>
      <c r="D21" s="1" t="s">
        <v>117</v>
      </c>
      <c r="E21" s="1" t="n">
        <f aca="false">INDEX(M$2:M$168,MATCH(D21,N$2:N$168,0),1)</f>
        <v>11</v>
      </c>
      <c r="G21" s="1" t="n">
        <v>17</v>
      </c>
      <c r="H21" s="1" t="str">
        <f aca="false">_xlfn.CONCAT("('",C21,"','",E21,"','",F21,"'),")</f>
        <v>('15','11',''),</v>
      </c>
      <c r="I21" s="1" t="str">
        <f aca="false">IF(G21="","",_xlfn.CONCAT("('",A21,"','",G21,"'),"))</f>
        <v>('20','17'),</v>
      </c>
      <c r="K21" s="1" t="n">
        <f aca="false">ROW(K20)</f>
        <v>20</v>
      </c>
      <c r="L21" s="1" t="s">
        <v>53</v>
      </c>
      <c r="M21" s="1" t="n">
        <v>20</v>
      </c>
      <c r="N21" s="1" t="s">
        <v>125</v>
      </c>
    </row>
    <row r="22" customFormat="false" ht="12.8" hidden="false" customHeight="false" outlineLevel="0" collapsed="false">
      <c r="A22" s="1" t="n">
        <v>21</v>
      </c>
      <c r="B22" s="1" t="s">
        <v>103</v>
      </c>
      <c r="C22" s="1" t="n">
        <f aca="false">INDEX(K$2:K$50,MATCH(B22,L$2:L$50,0),1)</f>
        <v>4</v>
      </c>
      <c r="D22" s="1" t="s">
        <v>126</v>
      </c>
      <c r="E22" s="1" t="n">
        <f aca="false">INDEX(M$2:M$168,MATCH(D22,N$2:N$168,0),1)</f>
        <v>42</v>
      </c>
      <c r="G22" s="1" t="n">
        <v>22</v>
      </c>
      <c r="H22" s="1" t="str">
        <f aca="false">_xlfn.CONCAT("('",C22,"','",E22,"','",F22,"'),")</f>
        <v>('4','42',''),</v>
      </c>
      <c r="I22" s="1" t="str">
        <f aca="false">IF(G22="","",_xlfn.CONCAT("('",A22,"','",G22,"'),"))</f>
        <v>('21','22'),</v>
      </c>
      <c r="K22" s="1" t="n">
        <f aca="false">ROW(K21)</f>
        <v>21</v>
      </c>
      <c r="L22" s="1" t="s">
        <v>55</v>
      </c>
      <c r="M22" s="1" t="n">
        <v>21</v>
      </c>
      <c r="N22" s="1" t="s">
        <v>127</v>
      </c>
    </row>
    <row r="23" customFormat="false" ht="12.8" hidden="false" customHeight="false" outlineLevel="0" collapsed="false">
      <c r="A23" s="1" t="n">
        <v>22</v>
      </c>
      <c r="B23" s="1" t="s">
        <v>103</v>
      </c>
      <c r="C23" s="1" t="n">
        <f aca="false">INDEX(K$2:K$50,MATCH(B23,L$2:L$50,0),1)</f>
        <v>4</v>
      </c>
      <c r="D23" s="1" t="s">
        <v>128</v>
      </c>
      <c r="E23" s="1" t="n">
        <f aca="false">INDEX(M$2:M$168,MATCH(D23,N$2:N$168,0),1)</f>
        <v>44</v>
      </c>
      <c r="G23" s="1" t="n">
        <v>23</v>
      </c>
      <c r="H23" s="1" t="str">
        <f aca="false">_xlfn.CONCAT("('",C23,"','",E23,"','",F23,"'),")</f>
        <v>('4','44',''),</v>
      </c>
      <c r="I23" s="1" t="str">
        <f aca="false">IF(G23="","",_xlfn.CONCAT("('",A23,"','",G23,"'),"))</f>
        <v>('22','23'),</v>
      </c>
      <c r="K23" s="1" t="n">
        <f aca="false">ROW(K22)</f>
        <v>22</v>
      </c>
      <c r="L23" s="1" t="s">
        <v>56</v>
      </c>
      <c r="M23" s="1" t="n">
        <v>22</v>
      </c>
      <c r="N23" s="1" t="s">
        <v>129</v>
      </c>
    </row>
    <row r="24" customFormat="false" ht="12.8" hidden="false" customHeight="false" outlineLevel="0" collapsed="false">
      <c r="A24" s="1" t="n">
        <v>23</v>
      </c>
      <c r="B24" s="1" t="s">
        <v>103</v>
      </c>
      <c r="C24" s="1" t="n">
        <f aca="false">INDEX(K$2:K$50,MATCH(B24,L$2:L$50,0),1)</f>
        <v>4</v>
      </c>
      <c r="D24" s="1" t="s">
        <v>114</v>
      </c>
      <c r="E24" s="1" t="n">
        <f aca="false">INDEX(M$2:M$168,MATCH(D24,N$2:N$168,0),1)</f>
        <v>49</v>
      </c>
      <c r="G24" s="1" t="n">
        <v>21</v>
      </c>
      <c r="H24" s="1" t="str">
        <f aca="false">_xlfn.CONCAT("('",C24,"','",E24,"','",F24,"'),")</f>
        <v>('4','49',''),</v>
      </c>
      <c r="I24" s="1" t="str">
        <f aca="false">IF(G24="","",_xlfn.CONCAT("('",A24,"','",G24,"'),"))</f>
        <v>('23','21'),</v>
      </c>
      <c r="K24" s="1" t="n">
        <f aca="false">ROW(K23)</f>
        <v>23</v>
      </c>
      <c r="L24" s="1" t="s">
        <v>57</v>
      </c>
      <c r="M24" s="1" t="n">
        <v>23</v>
      </c>
      <c r="N24" s="1" t="s">
        <v>130</v>
      </c>
    </row>
    <row r="25" customFormat="false" ht="12.8" hidden="false" customHeight="false" outlineLevel="0" collapsed="false">
      <c r="A25" s="1" t="n">
        <v>24</v>
      </c>
      <c r="B25" s="1" t="s">
        <v>103</v>
      </c>
      <c r="C25" s="1" t="n">
        <f aca="false">INDEX(K$2:K$50,MATCH(B25,L$2:L$50,0),1)</f>
        <v>4</v>
      </c>
      <c r="D25" s="1" t="s">
        <v>118</v>
      </c>
      <c r="E25" s="1" t="n">
        <f aca="false">INDEX(M$2:M$168,MATCH(D25,N$2:N$168,0),1)</f>
        <v>12</v>
      </c>
      <c r="H25" s="1" t="str">
        <f aca="false">_xlfn.CONCAT("('",C25,"','",E25,"','",F25,"'),")</f>
        <v>('4','12',''),</v>
      </c>
      <c r="I25" s="1" t="str">
        <f aca="false">IF(G25="","",_xlfn.CONCAT("('",A25,"','",G25,"'),"))</f>
        <v/>
      </c>
      <c r="K25" s="1" t="n">
        <f aca="false">ROW(K24)</f>
        <v>24</v>
      </c>
      <c r="L25" s="1" t="s">
        <v>58</v>
      </c>
      <c r="M25" s="1" t="n">
        <v>24</v>
      </c>
      <c r="N25" s="1" t="s">
        <v>131</v>
      </c>
    </row>
    <row r="26" customFormat="false" ht="12.8" hidden="false" customHeight="false" outlineLevel="0" collapsed="false">
      <c r="A26" s="1" t="n">
        <v>25</v>
      </c>
      <c r="B26" s="1" t="s">
        <v>26</v>
      </c>
      <c r="C26" s="1" t="n">
        <f aca="false">INDEX(K$2:K$50,MATCH(B26,L$2:L$50,0),1)</f>
        <v>16</v>
      </c>
      <c r="D26" s="1" t="s">
        <v>126</v>
      </c>
      <c r="E26" s="1" t="n">
        <f aca="false">INDEX(M$2:M$168,MATCH(D26,N$2:N$168,0),1)</f>
        <v>42</v>
      </c>
      <c r="G26" s="1" t="n">
        <v>26</v>
      </c>
      <c r="H26" s="1" t="str">
        <f aca="false">_xlfn.CONCAT("('",C26,"','",E26,"','",F26,"'),")</f>
        <v>('16','42',''),</v>
      </c>
      <c r="I26" s="1" t="str">
        <f aca="false">IF(G26="","",_xlfn.CONCAT("('",A26,"','",G26,"'),"))</f>
        <v>('25','26'),</v>
      </c>
      <c r="K26" s="1" t="n">
        <f aca="false">ROW(K25)</f>
        <v>25</v>
      </c>
      <c r="L26" s="1" t="s">
        <v>60</v>
      </c>
      <c r="M26" s="1" t="n">
        <v>25</v>
      </c>
      <c r="N26" s="1" t="s">
        <v>132</v>
      </c>
    </row>
    <row r="27" customFormat="false" ht="12.8" hidden="false" customHeight="false" outlineLevel="0" collapsed="false">
      <c r="A27" s="1" t="n">
        <v>26</v>
      </c>
      <c r="B27" s="1" t="s">
        <v>26</v>
      </c>
      <c r="C27" s="1" t="n">
        <f aca="false">INDEX(K$2:K$50,MATCH(B27,L$2:L$50,0),1)</f>
        <v>16</v>
      </c>
      <c r="D27" s="1" t="s">
        <v>128</v>
      </c>
      <c r="E27" s="1" t="n">
        <f aca="false">INDEX(M$2:M$168,MATCH(D27,N$2:N$168,0),1)</f>
        <v>44</v>
      </c>
      <c r="G27" s="1" t="n">
        <v>27</v>
      </c>
      <c r="H27" s="1" t="str">
        <f aca="false">_xlfn.CONCAT("('",C27,"','",E27,"','",F27,"'),")</f>
        <v>('16','44',''),</v>
      </c>
      <c r="I27" s="1" t="str">
        <f aca="false">IF(G27="","",_xlfn.CONCAT("('",A27,"','",G27,"'),"))</f>
        <v>('26','27'),</v>
      </c>
      <c r="K27" s="1" t="n">
        <f aca="false">ROW(K26)</f>
        <v>26</v>
      </c>
      <c r="L27" s="1" t="s">
        <v>62</v>
      </c>
      <c r="M27" s="1" t="n">
        <v>26</v>
      </c>
      <c r="N27" s="1" t="s">
        <v>133</v>
      </c>
    </row>
    <row r="28" customFormat="false" ht="12.8" hidden="false" customHeight="false" outlineLevel="0" collapsed="false">
      <c r="A28" s="1" t="n">
        <v>27</v>
      </c>
      <c r="B28" s="1" t="s">
        <v>26</v>
      </c>
      <c r="C28" s="1" t="n">
        <f aca="false">INDEX(K$2:K$50,MATCH(B28,L$2:L$50,0),1)</f>
        <v>16</v>
      </c>
      <c r="D28" s="1" t="s">
        <v>114</v>
      </c>
      <c r="E28" s="1" t="n">
        <f aca="false">INDEX(M$2:M$168,MATCH(D28,N$2:N$168,0),1)</f>
        <v>49</v>
      </c>
      <c r="G28" s="1" t="n">
        <v>25</v>
      </c>
      <c r="H28" s="1" t="str">
        <f aca="false">_xlfn.CONCAT("('",C28,"','",E28,"','",F28,"'),")</f>
        <v>('16','49',''),</v>
      </c>
      <c r="I28" s="1" t="str">
        <f aca="false">IF(G28="","",_xlfn.CONCAT("('",A28,"','",G28,"'),"))</f>
        <v>('27','25'),</v>
      </c>
      <c r="K28" s="1" t="n">
        <f aca="false">ROW(K27)</f>
        <v>27</v>
      </c>
      <c r="L28" s="1" t="s">
        <v>64</v>
      </c>
      <c r="M28" s="1" t="n">
        <v>27</v>
      </c>
      <c r="N28" s="1" t="s">
        <v>134</v>
      </c>
    </row>
    <row r="29" customFormat="false" ht="12.8" hidden="false" customHeight="false" outlineLevel="0" collapsed="false">
      <c r="A29" s="1" t="n">
        <v>28</v>
      </c>
      <c r="B29" s="1" t="s">
        <v>26</v>
      </c>
      <c r="C29" s="1" t="n">
        <f aca="false">INDEX(K$2:K$50,MATCH(B29,L$2:L$50,0),1)</f>
        <v>16</v>
      </c>
      <c r="D29" s="1" t="s">
        <v>118</v>
      </c>
      <c r="E29" s="1" t="n">
        <f aca="false">INDEX(M$2:M$168,MATCH(D29,N$2:N$168,0),1)</f>
        <v>12</v>
      </c>
      <c r="H29" s="1" t="str">
        <f aca="false">_xlfn.CONCAT("('",C29,"','",E29,"','",F29,"'),")</f>
        <v>('16','12',''),</v>
      </c>
      <c r="I29" s="1" t="str">
        <f aca="false">IF(G29="","",_xlfn.CONCAT("('",A29,"','",G29,"'),"))</f>
        <v/>
      </c>
      <c r="K29" s="1" t="n">
        <f aca="false">ROW(K28)</f>
        <v>28</v>
      </c>
      <c r="L29" s="1" t="s">
        <v>65</v>
      </c>
      <c r="M29" s="1" t="n">
        <v>28</v>
      </c>
      <c r="N29" s="1" t="s">
        <v>135</v>
      </c>
    </row>
    <row r="30" customFormat="false" ht="12.8" hidden="false" customHeight="false" outlineLevel="0" collapsed="false">
      <c r="A30" s="1" t="n">
        <v>29</v>
      </c>
      <c r="B30" s="1" t="s">
        <v>105</v>
      </c>
      <c r="C30" s="1" t="n">
        <f aca="false">INDEX(K$2:K$50,MATCH(B30,L$2:L$50,0),1)</f>
        <v>5</v>
      </c>
      <c r="D30" s="1" t="s">
        <v>136</v>
      </c>
      <c r="E30" s="1" t="n">
        <f aca="false">INDEX(M$2:M$168,MATCH(D30,N$2:N$168,0),1)</f>
        <v>38</v>
      </c>
      <c r="G30" s="1" t="n">
        <v>30</v>
      </c>
      <c r="H30" s="1" t="str">
        <f aca="false">_xlfn.CONCAT("('",C30,"','",E30,"','",F30,"'),")</f>
        <v>('5','38',''),</v>
      </c>
      <c r="I30" s="1" t="str">
        <f aca="false">IF(G30="","",_xlfn.CONCAT("('",A30,"','",G30,"'),"))</f>
        <v>('29','30'),</v>
      </c>
      <c r="K30" s="1" t="n">
        <f aca="false">ROW(K29)</f>
        <v>29</v>
      </c>
      <c r="L30" s="1" t="s">
        <v>66</v>
      </c>
      <c r="M30" s="1" t="n">
        <v>29</v>
      </c>
      <c r="N30" s="1" t="s">
        <v>137</v>
      </c>
    </row>
    <row r="31" customFormat="false" ht="12.8" hidden="false" customHeight="false" outlineLevel="0" collapsed="false">
      <c r="A31" s="1" t="n">
        <v>30</v>
      </c>
      <c r="B31" s="1" t="s">
        <v>105</v>
      </c>
      <c r="C31" s="1" t="n">
        <f aca="false">INDEX(K$2:K$50,MATCH(B31,L$2:L$50,0),1)</f>
        <v>5</v>
      </c>
      <c r="D31" s="1" t="s">
        <v>138</v>
      </c>
      <c r="E31" s="1" t="n">
        <f aca="false">INDEX(M$2:M$168,MATCH(D31,N$2:N$168,0),1)</f>
        <v>43</v>
      </c>
      <c r="G31" s="1" t="n">
        <v>31</v>
      </c>
      <c r="H31" s="1" t="str">
        <f aca="false">_xlfn.CONCAT("('",C31,"','",E31,"','",F31,"'),")</f>
        <v>('5','43',''),</v>
      </c>
      <c r="I31" s="1" t="str">
        <f aca="false">IF(G31="","",_xlfn.CONCAT("('",A31,"','",G31,"'),"))</f>
        <v>('30','31'),</v>
      </c>
      <c r="K31" s="1" t="n">
        <f aca="false">ROW(K30)</f>
        <v>30</v>
      </c>
      <c r="L31" s="1" t="s">
        <v>67</v>
      </c>
      <c r="M31" s="1" t="n">
        <v>30</v>
      </c>
      <c r="N31" s="1" t="s">
        <v>139</v>
      </c>
    </row>
    <row r="32" customFormat="false" ht="12.8" hidden="false" customHeight="false" outlineLevel="0" collapsed="false">
      <c r="A32" s="1" t="n">
        <v>31</v>
      </c>
      <c r="B32" s="1" t="s">
        <v>105</v>
      </c>
      <c r="C32" s="1" t="n">
        <f aca="false">INDEX(K$2:K$50,MATCH(B32,L$2:L$50,0),1)</f>
        <v>5</v>
      </c>
      <c r="D32" s="1" t="s">
        <v>140</v>
      </c>
      <c r="E32" s="1" t="n">
        <f aca="false">INDEX(M$2:M$168,MATCH(D32,N$2:N$168,0),1)</f>
        <v>45</v>
      </c>
      <c r="G32" s="1" t="n">
        <v>32</v>
      </c>
      <c r="H32" s="1" t="str">
        <f aca="false">_xlfn.CONCAT("('",C32,"','",E32,"','",F32,"'),")</f>
        <v>('5','45',''),</v>
      </c>
      <c r="I32" s="1" t="str">
        <f aca="false">IF(G32="","",_xlfn.CONCAT("('",A32,"','",G32,"'),"))</f>
        <v>('31','32'),</v>
      </c>
      <c r="K32" s="1" t="n">
        <f aca="false">ROW(K31)</f>
        <v>31</v>
      </c>
      <c r="L32" s="1" t="s">
        <v>68</v>
      </c>
      <c r="M32" s="1" t="n">
        <v>31</v>
      </c>
      <c r="N32" s="1" t="s">
        <v>141</v>
      </c>
    </row>
    <row r="33" customFormat="false" ht="12.8" hidden="false" customHeight="false" outlineLevel="0" collapsed="false">
      <c r="A33" s="1" t="n">
        <v>32</v>
      </c>
      <c r="B33" s="1" t="s">
        <v>105</v>
      </c>
      <c r="C33" s="1" t="n">
        <f aca="false">INDEX(K$2:K$50,MATCH(B33,L$2:L$50,0),1)</f>
        <v>5</v>
      </c>
      <c r="D33" s="1" t="s">
        <v>142</v>
      </c>
      <c r="E33" s="1" t="n">
        <f aca="false">INDEX(M$2:M$168,MATCH(D33,N$2:N$168,0),1)</f>
        <v>55</v>
      </c>
      <c r="G33" s="1" t="n">
        <v>29</v>
      </c>
      <c r="H33" s="1" t="str">
        <f aca="false">_xlfn.CONCAT("('",C33,"','",E33,"','",F33,"'),")</f>
        <v>('5','55',''),</v>
      </c>
      <c r="I33" s="1" t="str">
        <f aca="false">IF(G33="","",_xlfn.CONCAT("('",A33,"','",G33,"'),"))</f>
        <v>('32','29'),</v>
      </c>
      <c r="K33" s="1" t="n">
        <f aca="false">ROW(K32)</f>
        <v>32</v>
      </c>
      <c r="L33" s="1" t="s">
        <v>69</v>
      </c>
      <c r="M33" s="1" t="n">
        <v>32</v>
      </c>
      <c r="N33" s="1" t="s">
        <v>143</v>
      </c>
    </row>
    <row r="34" customFormat="false" ht="12.8" hidden="false" customHeight="false" outlineLevel="0" collapsed="false">
      <c r="A34" s="1" t="n">
        <v>33</v>
      </c>
      <c r="B34" s="1" t="s">
        <v>105</v>
      </c>
      <c r="C34" s="1" t="n">
        <f aca="false">INDEX(K$2:K$50,MATCH(B34,L$2:L$50,0),1)</f>
        <v>5</v>
      </c>
      <c r="D34" s="1" t="s">
        <v>118</v>
      </c>
      <c r="E34" s="1" t="n">
        <f aca="false">INDEX(M$2:M$168,MATCH(D34,N$2:N$168,0),1)</f>
        <v>12</v>
      </c>
      <c r="H34" s="1" t="str">
        <f aca="false">_xlfn.CONCAT("('",C34,"','",E34,"','",F34,"'),")</f>
        <v>('5','12',''),</v>
      </c>
      <c r="I34" s="1" t="str">
        <f aca="false">IF(G34="","",_xlfn.CONCAT("('",A34,"','",G34,"'),"))</f>
        <v/>
      </c>
      <c r="K34" s="1" t="n">
        <f aca="false">ROW(K33)</f>
        <v>33</v>
      </c>
      <c r="L34" s="1" t="s">
        <v>70</v>
      </c>
      <c r="M34" s="1" t="n">
        <v>33</v>
      </c>
      <c r="N34" s="1" t="s">
        <v>144</v>
      </c>
    </row>
    <row r="35" customFormat="false" ht="12.8" hidden="false" customHeight="false" outlineLevel="0" collapsed="false">
      <c r="A35" s="1" t="n">
        <v>34</v>
      </c>
      <c r="B35" s="1" t="s">
        <v>28</v>
      </c>
      <c r="C35" s="1" t="n">
        <f aca="false">INDEX(K$2:K$50,MATCH(B35,L$2:L$50,0),1)</f>
        <v>17</v>
      </c>
      <c r="D35" s="1" t="s">
        <v>136</v>
      </c>
      <c r="E35" s="1" t="n">
        <f aca="false">INDEX(M$2:M$168,MATCH(D35,N$2:N$168,0),1)</f>
        <v>38</v>
      </c>
      <c r="G35" s="1" t="n">
        <v>35</v>
      </c>
      <c r="H35" s="1" t="str">
        <f aca="false">_xlfn.CONCAT("('",C35,"','",E35,"','",F35,"'),")</f>
        <v>('17','38',''),</v>
      </c>
      <c r="I35" s="1" t="str">
        <f aca="false">IF(G35="","",_xlfn.CONCAT("('",A35,"','",G35,"'),"))</f>
        <v>('34','35'),</v>
      </c>
      <c r="K35" s="1" t="n">
        <f aca="false">ROW(K34)</f>
        <v>34</v>
      </c>
      <c r="L35" s="1" t="s">
        <v>71</v>
      </c>
      <c r="M35" s="1" t="n">
        <v>34</v>
      </c>
      <c r="N35" s="1" t="s">
        <v>97</v>
      </c>
    </row>
    <row r="36" customFormat="false" ht="12.8" hidden="false" customHeight="false" outlineLevel="0" collapsed="false">
      <c r="A36" s="1" t="n">
        <v>35</v>
      </c>
      <c r="B36" s="1" t="s">
        <v>28</v>
      </c>
      <c r="C36" s="1" t="n">
        <f aca="false">INDEX(K$2:K$50,MATCH(B36,L$2:L$50,0),1)</f>
        <v>17</v>
      </c>
      <c r="D36" s="1" t="s">
        <v>138</v>
      </c>
      <c r="E36" s="1" t="n">
        <f aca="false">INDEX(M$2:M$168,MATCH(D36,N$2:N$168,0),1)</f>
        <v>43</v>
      </c>
      <c r="G36" s="1" t="n">
        <v>36</v>
      </c>
      <c r="H36" s="1" t="str">
        <f aca="false">_xlfn.CONCAT("('",C36,"','",E36,"','",F36,"'),")</f>
        <v>('17','43',''),</v>
      </c>
      <c r="I36" s="1" t="str">
        <f aca="false">IF(G36="","",_xlfn.CONCAT("('",A36,"','",G36,"'),"))</f>
        <v>('35','36'),</v>
      </c>
      <c r="K36" s="1" t="n">
        <f aca="false">ROW(K35)</f>
        <v>35</v>
      </c>
      <c r="L36" s="1" t="s">
        <v>72</v>
      </c>
      <c r="M36" s="1" t="n">
        <v>35</v>
      </c>
      <c r="N36" s="1" t="s">
        <v>109</v>
      </c>
    </row>
    <row r="37" customFormat="false" ht="12.8" hidden="false" customHeight="false" outlineLevel="0" collapsed="false">
      <c r="A37" s="1" t="n">
        <v>36</v>
      </c>
      <c r="B37" s="1" t="s">
        <v>28</v>
      </c>
      <c r="C37" s="1" t="n">
        <f aca="false">INDEX(K$2:K$50,MATCH(B37,L$2:L$50,0),1)</f>
        <v>17</v>
      </c>
      <c r="D37" s="1" t="s">
        <v>140</v>
      </c>
      <c r="E37" s="1" t="n">
        <f aca="false">INDEX(M$2:M$168,MATCH(D37,N$2:N$168,0),1)</f>
        <v>45</v>
      </c>
      <c r="G37" s="1" t="n">
        <v>37</v>
      </c>
      <c r="H37" s="1" t="str">
        <f aca="false">_xlfn.CONCAT("('",C37,"','",E37,"','",F37,"'),")</f>
        <v>('17','45',''),</v>
      </c>
      <c r="I37" s="1" t="str">
        <f aca="false">IF(G37="","",_xlfn.CONCAT("('",A37,"','",G37,"'),"))</f>
        <v>('36','37'),</v>
      </c>
      <c r="K37" s="1" t="n">
        <f aca="false">ROW(K36)</f>
        <v>36</v>
      </c>
      <c r="L37" s="1" t="s">
        <v>73</v>
      </c>
      <c r="M37" s="1" t="n">
        <v>36</v>
      </c>
      <c r="N37" s="1" t="s">
        <v>145</v>
      </c>
    </row>
    <row r="38" customFormat="false" ht="12.8" hidden="false" customHeight="false" outlineLevel="0" collapsed="false">
      <c r="A38" s="1" t="n">
        <v>37</v>
      </c>
      <c r="B38" s="1" t="s">
        <v>28</v>
      </c>
      <c r="C38" s="1" t="n">
        <f aca="false">INDEX(K$2:K$50,MATCH(B38,L$2:L$50,0),1)</f>
        <v>17</v>
      </c>
      <c r="D38" s="1" t="s">
        <v>142</v>
      </c>
      <c r="E38" s="1" t="n">
        <f aca="false">INDEX(M$2:M$168,MATCH(D38,N$2:N$168,0),1)</f>
        <v>55</v>
      </c>
      <c r="G38" s="1" t="n">
        <v>34</v>
      </c>
      <c r="H38" s="1" t="str">
        <f aca="false">_xlfn.CONCAT("('",C38,"','",E38,"','",F38,"'),")</f>
        <v>('17','55',''),</v>
      </c>
      <c r="I38" s="1" t="str">
        <f aca="false">IF(G38="","",_xlfn.CONCAT("('",A38,"','",G38,"'),"))</f>
        <v>('37','34'),</v>
      </c>
      <c r="K38" s="1" t="n">
        <f aca="false">ROW(K37)</f>
        <v>37</v>
      </c>
      <c r="L38" s="1" t="s">
        <v>75</v>
      </c>
      <c r="M38" s="1" t="n">
        <v>37</v>
      </c>
      <c r="N38" s="1" t="s">
        <v>146</v>
      </c>
    </row>
    <row r="39" customFormat="false" ht="12.8" hidden="false" customHeight="false" outlineLevel="0" collapsed="false">
      <c r="A39" s="1" t="n">
        <v>38</v>
      </c>
      <c r="B39" s="1" t="s">
        <v>28</v>
      </c>
      <c r="C39" s="1" t="n">
        <f aca="false">INDEX(K$2:K$50,MATCH(B39,L$2:L$50,0),1)</f>
        <v>17</v>
      </c>
      <c r="D39" s="1" t="s">
        <v>118</v>
      </c>
      <c r="E39" s="1" t="n">
        <f aca="false">INDEX(M$2:M$168,MATCH(D39,N$2:N$168,0),1)</f>
        <v>12</v>
      </c>
      <c r="H39" s="1" t="str">
        <f aca="false">_xlfn.CONCAT("('",C39,"','",E39,"','",F39,"'),")</f>
        <v>('17','12',''),</v>
      </c>
      <c r="I39" s="1" t="str">
        <f aca="false">IF(G39="","",_xlfn.CONCAT("('",A39,"','",G39,"'),"))</f>
        <v/>
      </c>
      <c r="K39" s="1" t="n">
        <f aca="false">ROW(K38)</f>
        <v>38</v>
      </c>
      <c r="L39" s="1" t="s">
        <v>76</v>
      </c>
      <c r="M39" s="1" t="n">
        <v>38</v>
      </c>
      <c r="N39" s="1" t="s">
        <v>136</v>
      </c>
    </row>
    <row r="40" customFormat="false" ht="12.8" hidden="false" customHeight="false" outlineLevel="0" collapsed="false">
      <c r="A40" s="1" t="n">
        <v>39</v>
      </c>
      <c r="B40" s="1" t="s">
        <v>107</v>
      </c>
      <c r="C40" s="1" t="n">
        <f aca="false">INDEX(K$2:K$50,MATCH(B40,L$2:L$50,0),1)</f>
        <v>6</v>
      </c>
      <c r="D40" s="1" t="s">
        <v>118</v>
      </c>
      <c r="E40" s="1" t="n">
        <f aca="false">INDEX(M$2:M$168,MATCH(D40,N$2:N$168,0),1)</f>
        <v>12</v>
      </c>
      <c r="H40" s="1" t="str">
        <f aca="false">_xlfn.CONCAT("('",C40,"','",E40,"','",F40,"'),")</f>
        <v>('6','12',''),</v>
      </c>
      <c r="I40" s="1" t="str">
        <f aca="false">IF(G40="","",_xlfn.CONCAT("('",A40,"','",G40,"'),"))</f>
        <v/>
      </c>
      <c r="K40" s="1" t="n">
        <f aca="false">ROW(K39)</f>
        <v>39</v>
      </c>
      <c r="L40" s="1" t="s">
        <v>77</v>
      </c>
      <c r="M40" s="1" t="n">
        <v>39</v>
      </c>
      <c r="N40" s="1" t="s">
        <v>112</v>
      </c>
    </row>
    <row r="41" customFormat="false" ht="12.8" hidden="false" customHeight="false" outlineLevel="0" collapsed="false">
      <c r="A41" s="1" t="n">
        <v>40</v>
      </c>
      <c r="B41" s="1" t="s">
        <v>30</v>
      </c>
      <c r="C41" s="1" t="n">
        <f aca="false">INDEX(K$2:K$50,MATCH(B41,L$2:L$50,0),1)</f>
        <v>18</v>
      </c>
      <c r="D41" s="1" t="s">
        <v>118</v>
      </c>
      <c r="E41" s="1" t="n">
        <f aca="false">INDEX(M$2:M$168,MATCH(D41,N$2:N$168,0),1)</f>
        <v>12</v>
      </c>
      <c r="H41" s="1" t="str">
        <f aca="false">_xlfn.CONCAT("('",C41,"','",E41,"','",F41,"'),")</f>
        <v>('18','12',''),</v>
      </c>
      <c r="I41" s="1" t="str">
        <f aca="false">IF(G41="","",_xlfn.CONCAT("('",A41,"','",G41,"'),"))</f>
        <v/>
      </c>
      <c r="K41" s="1" t="n">
        <f aca="false">ROW(K40)</f>
        <v>40</v>
      </c>
      <c r="L41" s="1" t="s">
        <v>78</v>
      </c>
      <c r="M41" s="1" t="n">
        <v>40</v>
      </c>
      <c r="N41" s="1" t="s">
        <v>147</v>
      </c>
    </row>
    <row r="42" customFormat="false" ht="12.8" hidden="false" customHeight="false" outlineLevel="0" collapsed="false">
      <c r="A42" s="1" t="n">
        <v>41</v>
      </c>
      <c r="B42" s="1" t="s">
        <v>110</v>
      </c>
      <c r="C42" s="1" t="n">
        <f aca="false">INDEX(K$2:K$50,MATCH(B42,L$2:L$50,0),1)</f>
        <v>7</v>
      </c>
      <c r="D42" s="1" t="s">
        <v>136</v>
      </c>
      <c r="E42" s="1" t="n">
        <f aca="false">INDEX(M$2:M$168,MATCH(D42,N$2:N$168,0),1)</f>
        <v>38</v>
      </c>
      <c r="G42" s="1" t="n">
        <v>42</v>
      </c>
      <c r="H42" s="1" t="str">
        <f aca="false">_xlfn.CONCAT("('",C42,"','",E42,"','",F42,"'),")</f>
        <v>('7','38',''),</v>
      </c>
      <c r="I42" s="1" t="str">
        <f aca="false">IF(G42="","",_xlfn.CONCAT("('",A42,"','",G42,"'),"))</f>
        <v>('41','42'),</v>
      </c>
      <c r="K42" s="1" t="n">
        <f aca="false">ROW(K41)</f>
        <v>41</v>
      </c>
      <c r="L42" s="1" t="s">
        <v>79</v>
      </c>
      <c r="M42" s="1" t="n">
        <v>41</v>
      </c>
      <c r="N42" s="1" t="s">
        <v>148</v>
      </c>
    </row>
    <row r="43" customFormat="false" ht="12.8" hidden="false" customHeight="false" outlineLevel="0" collapsed="false">
      <c r="A43" s="1" t="n">
        <v>42</v>
      </c>
      <c r="B43" s="1" t="s">
        <v>110</v>
      </c>
      <c r="C43" s="1" t="n">
        <f aca="false">INDEX(K$2:K$50,MATCH(B43,L$2:L$50,0),1)</f>
        <v>7</v>
      </c>
      <c r="D43" s="1" t="s">
        <v>138</v>
      </c>
      <c r="E43" s="1" t="n">
        <f aca="false">INDEX(M$2:M$168,MATCH(D43,N$2:N$168,0),1)</f>
        <v>43</v>
      </c>
      <c r="G43" s="1" t="n">
        <v>43</v>
      </c>
      <c r="H43" s="1" t="str">
        <f aca="false">_xlfn.CONCAT("('",C43,"','",E43,"','",F43,"'),")</f>
        <v>('7','43',''),</v>
      </c>
      <c r="I43" s="1" t="str">
        <f aca="false">IF(G43="","",_xlfn.CONCAT("('",A43,"','",G43,"'),"))</f>
        <v>('42','43'),</v>
      </c>
      <c r="K43" s="1" t="n">
        <f aca="false">ROW(K42)</f>
        <v>42</v>
      </c>
      <c r="L43" s="1" t="s">
        <v>80</v>
      </c>
      <c r="M43" s="1" t="n">
        <v>42</v>
      </c>
      <c r="N43" s="1" t="s">
        <v>126</v>
      </c>
    </row>
    <row r="44" customFormat="false" ht="12.8" hidden="false" customHeight="false" outlineLevel="0" collapsed="false">
      <c r="A44" s="1" t="n">
        <v>43</v>
      </c>
      <c r="B44" s="1" t="s">
        <v>110</v>
      </c>
      <c r="C44" s="1" t="n">
        <f aca="false">INDEX(K$2:K$50,MATCH(B44,L$2:L$50,0),1)</f>
        <v>7</v>
      </c>
      <c r="D44" s="1" t="s">
        <v>140</v>
      </c>
      <c r="E44" s="1" t="n">
        <f aca="false">INDEX(M$2:M$168,MATCH(D44,N$2:N$168,0),1)</f>
        <v>45</v>
      </c>
      <c r="G44" s="1" t="n">
        <v>44</v>
      </c>
      <c r="H44" s="1" t="str">
        <f aca="false">_xlfn.CONCAT("('",C44,"','",E44,"','",F44,"'),")</f>
        <v>('7','45',''),</v>
      </c>
      <c r="I44" s="1" t="str">
        <f aca="false">IF(G44="","",_xlfn.CONCAT("('",A44,"','",G44,"'),"))</f>
        <v>('43','44'),</v>
      </c>
      <c r="K44" s="1" t="n">
        <f aca="false">ROW(K43)</f>
        <v>43</v>
      </c>
      <c r="L44" s="1" t="s">
        <v>81</v>
      </c>
      <c r="M44" s="1" t="n">
        <v>43</v>
      </c>
      <c r="N44" s="1" t="s">
        <v>138</v>
      </c>
    </row>
    <row r="45" customFormat="false" ht="12.8" hidden="false" customHeight="false" outlineLevel="0" collapsed="false">
      <c r="A45" s="1" t="n">
        <v>44</v>
      </c>
      <c r="B45" s="1" t="s">
        <v>110</v>
      </c>
      <c r="C45" s="1" t="n">
        <f aca="false">INDEX(K$2:K$50,MATCH(B45,L$2:L$50,0),1)</f>
        <v>7</v>
      </c>
      <c r="D45" s="1" t="s">
        <v>142</v>
      </c>
      <c r="E45" s="1" t="n">
        <f aca="false">INDEX(M$2:M$168,MATCH(D45,N$2:N$168,0),1)</f>
        <v>55</v>
      </c>
      <c r="G45" s="1" t="n">
        <v>41</v>
      </c>
      <c r="H45" s="1" t="str">
        <f aca="false">_xlfn.CONCAT("('",C45,"','",E45,"','",F45,"'),")</f>
        <v>('7','55',''),</v>
      </c>
      <c r="I45" s="1" t="str">
        <f aca="false">IF(G45="","",_xlfn.CONCAT("('",A45,"','",G45,"'),"))</f>
        <v>('44','41'),</v>
      </c>
      <c r="K45" s="1" t="n">
        <f aca="false">ROW(K44)</f>
        <v>44</v>
      </c>
      <c r="L45" s="1" t="s">
        <v>83</v>
      </c>
      <c r="M45" s="1" t="n">
        <v>44</v>
      </c>
      <c r="N45" s="1" t="s">
        <v>149</v>
      </c>
    </row>
    <row r="46" customFormat="false" ht="12.8" hidden="false" customHeight="false" outlineLevel="0" collapsed="false">
      <c r="A46" s="1" t="n">
        <v>45</v>
      </c>
      <c r="B46" s="1" t="s">
        <v>110</v>
      </c>
      <c r="C46" s="1" t="n">
        <f aca="false">INDEX(K$2:K$50,MATCH(B46,L$2:L$50,0),1)</f>
        <v>7</v>
      </c>
      <c r="D46" s="1" t="s">
        <v>118</v>
      </c>
      <c r="E46" s="1" t="n">
        <f aca="false">INDEX(M$2:M$168,MATCH(D46,N$2:N$168,0),1)</f>
        <v>12</v>
      </c>
      <c r="H46" s="1" t="str">
        <f aca="false">_xlfn.CONCAT("('",C46,"','",E46,"','",F46,"'),")</f>
        <v>('7','12',''),</v>
      </c>
      <c r="I46" s="1" t="str">
        <f aca="false">IF(G46="","",_xlfn.CONCAT("('",A46,"','",G46,"'),"))</f>
        <v/>
      </c>
      <c r="K46" s="1" t="n">
        <f aca="false">ROW(K45)</f>
        <v>45</v>
      </c>
      <c r="L46" s="1" t="s">
        <v>85</v>
      </c>
      <c r="M46" s="1" t="n">
        <v>45</v>
      </c>
      <c r="N46" s="1" t="s">
        <v>140</v>
      </c>
    </row>
    <row r="47" customFormat="false" ht="12.8" hidden="false" customHeight="false" outlineLevel="0" collapsed="false">
      <c r="A47" s="1" t="n">
        <v>46</v>
      </c>
      <c r="B47" s="1" t="s">
        <v>32</v>
      </c>
      <c r="C47" s="1" t="n">
        <f aca="false">INDEX(K$2:K$50,MATCH(B47,L$2:L$50,0),1)</f>
        <v>19</v>
      </c>
      <c r="D47" s="1" t="s">
        <v>136</v>
      </c>
      <c r="E47" s="1" t="n">
        <f aca="false">INDEX(M$2:M$168,MATCH(D47,N$2:N$168,0),1)</f>
        <v>38</v>
      </c>
      <c r="G47" s="1" t="n">
        <v>47</v>
      </c>
      <c r="H47" s="1" t="str">
        <f aca="false">_xlfn.CONCAT("('",C47,"','",E47,"','",F47,"'),")</f>
        <v>('19','38',''),</v>
      </c>
      <c r="I47" s="1" t="str">
        <f aca="false">IF(G47="","",_xlfn.CONCAT("('",A47,"','",G47,"'),"))</f>
        <v>('46','47'),</v>
      </c>
      <c r="K47" s="1" t="n">
        <f aca="false">ROW(K46)</f>
        <v>46</v>
      </c>
      <c r="L47" s="1" t="s">
        <v>86</v>
      </c>
      <c r="M47" s="1" t="n">
        <v>46</v>
      </c>
      <c r="N47" s="1" t="s">
        <v>150</v>
      </c>
    </row>
    <row r="48" customFormat="false" ht="12.8" hidden="false" customHeight="false" outlineLevel="0" collapsed="false">
      <c r="A48" s="1" t="n">
        <v>47</v>
      </c>
      <c r="B48" s="1" t="s">
        <v>32</v>
      </c>
      <c r="C48" s="1" t="n">
        <f aca="false">INDEX(K$2:K$50,MATCH(B48,L$2:L$50,0),1)</f>
        <v>19</v>
      </c>
      <c r="D48" s="1" t="s">
        <v>138</v>
      </c>
      <c r="E48" s="1" t="n">
        <f aca="false">INDEX(M$2:M$168,MATCH(D48,N$2:N$168,0),1)</f>
        <v>43</v>
      </c>
      <c r="G48" s="1" t="n">
        <v>48</v>
      </c>
      <c r="H48" s="1" t="str">
        <f aca="false">_xlfn.CONCAT("('",C48,"','",E48,"','",F48,"'),")</f>
        <v>('19','43',''),</v>
      </c>
      <c r="I48" s="1" t="str">
        <f aca="false">IF(G48="","",_xlfn.CONCAT("('",A48,"','",G48,"'),"))</f>
        <v>('47','48'),</v>
      </c>
      <c r="K48" s="1" t="n">
        <f aca="false">ROW(K47)</f>
        <v>47</v>
      </c>
      <c r="L48" s="1" t="s">
        <v>87</v>
      </c>
      <c r="M48" s="1" t="n">
        <v>47</v>
      </c>
      <c r="N48" s="1" t="s">
        <v>151</v>
      </c>
    </row>
    <row r="49" customFormat="false" ht="12.8" hidden="false" customHeight="false" outlineLevel="0" collapsed="false">
      <c r="A49" s="1" t="n">
        <v>48</v>
      </c>
      <c r="B49" s="1" t="s">
        <v>32</v>
      </c>
      <c r="C49" s="1" t="n">
        <f aca="false">INDEX(K$2:K$50,MATCH(B49,L$2:L$50,0),1)</f>
        <v>19</v>
      </c>
      <c r="D49" s="1" t="s">
        <v>140</v>
      </c>
      <c r="E49" s="1" t="n">
        <f aca="false">INDEX(M$2:M$168,MATCH(D49,N$2:N$168,0),1)</f>
        <v>45</v>
      </c>
      <c r="G49" s="1" t="n">
        <v>49</v>
      </c>
      <c r="H49" s="1" t="str">
        <f aca="false">_xlfn.CONCAT("('",C49,"','",E49,"','",F49,"'),")</f>
        <v>('19','45',''),</v>
      </c>
      <c r="I49" s="1" t="str">
        <f aca="false">IF(G49="","",_xlfn.CONCAT("('",A49,"','",G49,"'),"))</f>
        <v>('48','49'),</v>
      </c>
      <c r="K49" s="1" t="n">
        <f aca="false">ROW(K48)</f>
        <v>48</v>
      </c>
      <c r="L49" s="1" t="s">
        <v>88</v>
      </c>
      <c r="M49" s="1" t="n">
        <v>48</v>
      </c>
      <c r="N49" s="1" t="s">
        <v>152</v>
      </c>
    </row>
    <row r="50" customFormat="false" ht="12.8" hidden="false" customHeight="false" outlineLevel="0" collapsed="false">
      <c r="A50" s="1" t="n">
        <v>49</v>
      </c>
      <c r="B50" s="1" t="s">
        <v>32</v>
      </c>
      <c r="C50" s="1" t="n">
        <f aca="false">INDEX(K$2:K$50,MATCH(B50,L$2:L$50,0),1)</f>
        <v>19</v>
      </c>
      <c r="D50" s="1" t="s">
        <v>142</v>
      </c>
      <c r="E50" s="1" t="n">
        <f aca="false">INDEX(M$2:M$168,MATCH(D50,N$2:N$168,0),1)</f>
        <v>55</v>
      </c>
      <c r="G50" s="1" t="n">
        <v>46</v>
      </c>
      <c r="H50" s="1" t="str">
        <f aca="false">_xlfn.CONCAT("('",C50,"','",E50,"','",F50,"'),")</f>
        <v>('19','55',''),</v>
      </c>
      <c r="I50" s="1" t="str">
        <f aca="false">IF(G50="","",_xlfn.CONCAT("('",A50,"','",G50,"'),"))</f>
        <v>('49','46'),</v>
      </c>
      <c r="K50" s="1" t="n">
        <f aca="false">ROW(K49)</f>
        <v>49</v>
      </c>
      <c r="L50" s="1" t="s">
        <v>89</v>
      </c>
      <c r="M50" s="1" t="n">
        <v>49</v>
      </c>
      <c r="N50" s="1" t="s">
        <v>114</v>
      </c>
    </row>
    <row r="51" customFormat="false" ht="12.8" hidden="false" customHeight="false" outlineLevel="0" collapsed="false">
      <c r="A51" s="1" t="n">
        <v>50</v>
      </c>
      <c r="B51" s="1" t="s">
        <v>32</v>
      </c>
      <c r="C51" s="1" t="n">
        <f aca="false">INDEX(K$2:K$50,MATCH(B51,L$2:L$50,0),1)</f>
        <v>19</v>
      </c>
      <c r="D51" s="1" t="s">
        <v>118</v>
      </c>
      <c r="E51" s="1" t="n">
        <f aca="false">INDEX(M$2:M$168,MATCH(D51,N$2:N$168,0),1)</f>
        <v>12</v>
      </c>
      <c r="H51" s="1" t="str">
        <f aca="false">_xlfn.CONCAT("('",C51,"','",E51,"','",F51,"'),")</f>
        <v>('19','12',''),</v>
      </c>
      <c r="I51" s="1" t="str">
        <f aca="false">IF(G51="","",_xlfn.CONCAT("('",A51,"','",G51,"'),"))</f>
        <v/>
      </c>
      <c r="M51" s="1" t="n">
        <v>50</v>
      </c>
      <c r="N51" s="1" t="s">
        <v>153</v>
      </c>
    </row>
    <row r="52" customFormat="false" ht="12.8" hidden="false" customHeight="false" outlineLevel="0" collapsed="false">
      <c r="A52" s="1" t="n">
        <v>51</v>
      </c>
      <c r="B52" s="1" t="s">
        <v>34</v>
      </c>
      <c r="C52" s="1" t="n">
        <f aca="false">INDEX(K$2:K$50,MATCH(B52,L$2:L$50,0),1)</f>
        <v>8</v>
      </c>
      <c r="D52" s="1" t="s">
        <v>118</v>
      </c>
      <c r="E52" s="1" t="n">
        <f aca="false">INDEX(M$2:M$168,MATCH(D52,N$2:N$168,0),1)</f>
        <v>12</v>
      </c>
      <c r="F52" s="1" t="n">
        <v>48</v>
      </c>
      <c r="H52" s="1" t="str">
        <f aca="false">_xlfn.CONCAT("('",C52,"','",E52,"','",F52,"'),")</f>
        <v>('8','12','48'),</v>
      </c>
      <c r="I52" s="1" t="str">
        <f aca="false">IF(G52="","",_xlfn.CONCAT("('",A52,"','",G52,"'),"))</f>
        <v/>
      </c>
      <c r="M52" s="1" t="n">
        <v>51</v>
      </c>
      <c r="N52" s="1" t="s">
        <v>154</v>
      </c>
    </row>
    <row r="53" customFormat="false" ht="12.8" hidden="false" customHeight="false" outlineLevel="0" collapsed="false">
      <c r="A53" s="1" t="n">
        <v>52</v>
      </c>
      <c r="B53" s="1" t="s">
        <v>34</v>
      </c>
      <c r="C53" s="1" t="n">
        <f aca="false">INDEX(K$2:K$50,MATCH(B53,L$2:L$50,0),1)</f>
        <v>8</v>
      </c>
      <c r="D53" s="1" t="s">
        <v>112</v>
      </c>
      <c r="E53" s="1" t="n">
        <f aca="false">INDEX(M$2:M$168,MATCH(D53,N$2:N$168,0),1)</f>
        <v>39</v>
      </c>
      <c r="G53" s="1" t="n">
        <v>53</v>
      </c>
      <c r="H53" s="1" t="str">
        <f aca="false">_xlfn.CONCAT("('",C53,"','",E53,"','",F53,"'),")</f>
        <v>('8','39',''),</v>
      </c>
      <c r="I53" s="1" t="str">
        <f aca="false">IF(G53="","",_xlfn.CONCAT("('",A53,"','",G53,"'),"))</f>
        <v>('52','53'),</v>
      </c>
      <c r="M53" s="1" t="n">
        <v>52</v>
      </c>
      <c r="N53" s="1" t="s">
        <v>155</v>
      </c>
    </row>
    <row r="54" customFormat="false" ht="12.8" hidden="false" customHeight="false" outlineLevel="0" collapsed="false">
      <c r="A54" s="1" t="n">
        <v>53</v>
      </c>
      <c r="B54" s="1" t="s">
        <v>34</v>
      </c>
      <c r="C54" s="1" t="n">
        <f aca="false">INDEX(K$2:K$50,MATCH(B54,L$2:L$50,0),1)</f>
        <v>8</v>
      </c>
      <c r="D54" s="1" t="s">
        <v>109</v>
      </c>
      <c r="E54" s="1" t="n">
        <f aca="false">INDEX(M$2:M$168,MATCH(D54,N$2:N$168,0),1)</f>
        <v>35</v>
      </c>
      <c r="G54" s="1" t="n">
        <v>52</v>
      </c>
      <c r="H54" s="1" t="str">
        <f aca="false">_xlfn.CONCAT("('",C54,"','",E54,"','",F54,"'),")</f>
        <v>('8','35',''),</v>
      </c>
      <c r="I54" s="1" t="str">
        <f aca="false">IF(G54="","",_xlfn.CONCAT("('",A54,"','",G54,"'),"))</f>
        <v>('53','52'),</v>
      </c>
      <c r="M54" s="1" t="n">
        <v>53</v>
      </c>
      <c r="N54" s="1" t="s">
        <v>156</v>
      </c>
    </row>
    <row r="55" customFormat="false" ht="12.8" hidden="false" customHeight="false" outlineLevel="0" collapsed="false">
      <c r="A55" s="1" t="n">
        <v>54</v>
      </c>
      <c r="B55" s="1" t="s">
        <v>37</v>
      </c>
      <c r="C55" s="1" t="n">
        <f aca="false">INDEX(K$2:K$50,MATCH(B55,L$2:L$50,0),1)</f>
        <v>9</v>
      </c>
      <c r="D55" s="1" t="s">
        <v>117</v>
      </c>
      <c r="E55" s="1" t="n">
        <f aca="false">INDEX(M$2:M$168,MATCH(D55,N$2:N$168,0),1)</f>
        <v>11</v>
      </c>
      <c r="F55" s="1" t="n">
        <v>48</v>
      </c>
      <c r="H55" s="1" t="str">
        <f aca="false">_xlfn.CONCAT("('",C55,"','",E55,"','",F55,"'),")</f>
        <v>('9','11','48'),</v>
      </c>
      <c r="I55" s="1" t="str">
        <f aca="false">IF(G55="","",_xlfn.CONCAT("('",A55,"','",G55,"'),"))</f>
        <v/>
      </c>
      <c r="M55" s="1" t="n">
        <v>54</v>
      </c>
      <c r="N55" s="1" t="s">
        <v>157</v>
      </c>
    </row>
    <row r="56" customFormat="false" ht="12.8" hidden="false" customHeight="false" outlineLevel="0" collapsed="false">
      <c r="A56" s="1" t="n">
        <v>55</v>
      </c>
      <c r="B56" s="1" t="s">
        <v>37</v>
      </c>
      <c r="C56" s="1" t="n">
        <f aca="false">INDEX(K$2:K$50,MATCH(B56,L$2:L$50,0),1)</f>
        <v>9</v>
      </c>
      <c r="D56" s="1" t="s">
        <v>148</v>
      </c>
      <c r="E56" s="1" t="n">
        <f aca="false">INDEX(M$2:M$168,MATCH(D56,N$2:N$168,0),1)</f>
        <v>41</v>
      </c>
      <c r="H56" s="1" t="str">
        <f aca="false">_xlfn.CONCAT("('",C56,"','",E56,"','",F56,"'),")</f>
        <v>('9','41',''),</v>
      </c>
      <c r="I56" s="1" t="str">
        <f aca="false">IF(G56="","",_xlfn.CONCAT("('",A56,"','",G56,"'),"))</f>
        <v/>
      </c>
      <c r="M56" s="1" t="n">
        <v>55</v>
      </c>
      <c r="N56" s="1" t="s">
        <v>142</v>
      </c>
    </row>
    <row r="57" customFormat="false" ht="12.8" hidden="false" customHeight="false" outlineLevel="0" collapsed="false">
      <c r="A57" s="1" t="n">
        <v>56</v>
      </c>
      <c r="B57" s="1" t="s">
        <v>39</v>
      </c>
      <c r="C57" s="1" t="n">
        <f aca="false">INDEX(K$2:K$50,MATCH(B57,L$2:L$50,0),1)</f>
        <v>10</v>
      </c>
      <c r="D57" s="1" t="s">
        <v>158</v>
      </c>
      <c r="E57" s="1" t="n">
        <f aca="false">INDEX(M$2:M$168,MATCH(D57,N$2:N$168,0),1)</f>
        <v>164</v>
      </c>
      <c r="H57" s="1" t="str">
        <f aca="false">_xlfn.CONCAT("('",C57,"','",E57,"','",F57,"'),")</f>
        <v>('10','164',''),</v>
      </c>
      <c r="I57" s="1" t="str">
        <f aca="false">IF(G57="","",_xlfn.CONCAT("('",A57,"','",G57,"'),"))</f>
        <v/>
      </c>
      <c r="M57" s="1" t="n">
        <v>56</v>
      </c>
      <c r="N57" s="1" t="s">
        <v>159</v>
      </c>
    </row>
    <row r="58" customFormat="false" ht="12.8" hidden="false" customHeight="false" outlineLevel="0" collapsed="false">
      <c r="A58" s="1" t="n">
        <v>57</v>
      </c>
      <c r="B58" s="1" t="s">
        <v>39</v>
      </c>
      <c r="C58" s="1" t="n">
        <f aca="false">INDEX(K$2:K$50,MATCH(B58,L$2:L$50,0),1)</f>
        <v>10</v>
      </c>
      <c r="D58" s="1" t="s">
        <v>129</v>
      </c>
      <c r="E58" s="1" t="n">
        <f aca="false">INDEX(M$2:M$168,MATCH(D58,N$2:N$168,0),1)</f>
        <v>22</v>
      </c>
      <c r="H58" s="1" t="str">
        <f aca="false">_xlfn.CONCAT("('",C58,"','",E58,"','",F58,"'),")</f>
        <v>('10','22',''),</v>
      </c>
      <c r="I58" s="1" t="str">
        <f aca="false">IF(G58="","",_xlfn.CONCAT("('",A58,"','",G58,"'),"))</f>
        <v/>
      </c>
      <c r="M58" s="1" t="n">
        <v>57</v>
      </c>
      <c r="N58" s="1" t="s">
        <v>160</v>
      </c>
    </row>
    <row r="59" customFormat="false" ht="12.8" hidden="false" customHeight="false" outlineLevel="0" collapsed="false">
      <c r="A59" s="1" t="n">
        <v>58</v>
      </c>
      <c r="B59" s="1" t="s">
        <v>39</v>
      </c>
      <c r="C59" s="1" t="n">
        <f aca="false">INDEX(K$2:K$50,MATCH(B59,L$2:L$50,0),1)</f>
        <v>10</v>
      </c>
      <c r="D59" s="1" t="s">
        <v>100</v>
      </c>
      <c r="E59" s="1" t="n">
        <f aca="false">INDEX(M$2:M$168,MATCH(D59,N$2:N$168,0),1)</f>
        <v>2</v>
      </c>
      <c r="F59" s="1" t="n">
        <v>5</v>
      </c>
      <c r="G59" s="1" t="n">
        <v>59</v>
      </c>
      <c r="H59" s="1" t="str">
        <f aca="false">_xlfn.CONCAT("('",C59,"','",E59,"','",F59,"'),")</f>
        <v>('10','2','5'),</v>
      </c>
      <c r="I59" s="1" t="str">
        <f aca="false">IF(G59="","",_xlfn.CONCAT("('",A59,"','",G59,"'),"))</f>
        <v>('58','59'),</v>
      </c>
      <c r="M59" s="1" t="n">
        <v>58</v>
      </c>
      <c r="N59" s="1" t="s">
        <v>161</v>
      </c>
    </row>
    <row r="60" customFormat="false" ht="12.8" hidden="false" customHeight="false" outlineLevel="0" collapsed="false">
      <c r="A60" s="1" t="n">
        <v>59</v>
      </c>
      <c r="B60" s="1" t="s">
        <v>39</v>
      </c>
      <c r="C60" s="1" t="n">
        <f aca="false">INDEX(K$2:K$50,MATCH(B60,L$2:L$50,0),1)</f>
        <v>10</v>
      </c>
      <c r="D60" s="1" t="s">
        <v>162</v>
      </c>
      <c r="E60" s="1" t="n">
        <f aca="false">INDEX(M$2:M$168,MATCH(D60,N$2:N$168,0),1)</f>
        <v>101</v>
      </c>
      <c r="G60" s="1" t="n">
        <v>60</v>
      </c>
      <c r="H60" s="1" t="str">
        <f aca="false">_xlfn.CONCAT("('",C60,"','",E60,"','",F60,"'),")</f>
        <v>('10','101',''),</v>
      </c>
      <c r="I60" s="1" t="str">
        <f aca="false">IF(G60="","",_xlfn.CONCAT("('",A60,"','",G60,"'),"))</f>
        <v>('59','60'),</v>
      </c>
      <c r="M60" s="1" t="n">
        <v>59</v>
      </c>
      <c r="N60" s="1" t="s">
        <v>163</v>
      </c>
    </row>
    <row r="61" customFormat="false" ht="12.8" hidden="false" customHeight="false" outlineLevel="0" collapsed="false">
      <c r="A61" s="1" t="n">
        <v>60</v>
      </c>
      <c r="B61" s="1" t="s">
        <v>39</v>
      </c>
      <c r="C61" s="1" t="n">
        <f aca="false">INDEX(K$2:K$50,MATCH(B61,L$2:L$50,0),1)</f>
        <v>10</v>
      </c>
      <c r="D61" s="1" t="s">
        <v>129</v>
      </c>
      <c r="E61" s="1" t="n">
        <f aca="false">INDEX(M$2:M$168,MATCH(D61,N$2:N$168,0),1)</f>
        <v>22</v>
      </c>
      <c r="G61" s="1" t="n">
        <v>61</v>
      </c>
      <c r="H61" s="1" t="str">
        <f aca="false">_xlfn.CONCAT("('",C61,"','",E61,"','",F61,"'),")</f>
        <v>('10','22',''),</v>
      </c>
      <c r="I61" s="1" t="str">
        <f aca="false">IF(G61="","",_xlfn.CONCAT("('",A61,"','",G61,"'),"))</f>
        <v>('60','61'),</v>
      </c>
      <c r="M61" s="1" t="n">
        <v>60</v>
      </c>
      <c r="N61" s="1" t="s">
        <v>164</v>
      </c>
    </row>
    <row r="62" customFormat="false" ht="12.8" hidden="false" customHeight="false" outlineLevel="0" collapsed="false">
      <c r="A62" s="1" t="n">
        <v>61</v>
      </c>
      <c r="B62" s="1" t="s">
        <v>39</v>
      </c>
      <c r="C62" s="1" t="n">
        <f aca="false">INDEX(K$2:K$50,MATCH(B62,L$2:L$50,0),1)</f>
        <v>10</v>
      </c>
      <c r="D62" s="1" t="s">
        <v>99</v>
      </c>
      <c r="E62" s="1" t="n">
        <f aca="false">INDEX(M$2:M$168,MATCH(D62,N$2:N$168,0),1)</f>
        <v>18</v>
      </c>
      <c r="G62" s="1" t="n">
        <v>62</v>
      </c>
      <c r="H62" s="1" t="str">
        <f aca="false">_xlfn.CONCAT("('",C62,"','",E62,"','",F62,"'),")</f>
        <v>('10','18',''),</v>
      </c>
      <c r="I62" s="1" t="str">
        <f aca="false">IF(G62="","",_xlfn.CONCAT("('",A62,"','",G62,"'),"))</f>
        <v>('61','62'),</v>
      </c>
      <c r="M62" s="1" t="n">
        <v>61</v>
      </c>
      <c r="N62" s="1" t="s">
        <v>165</v>
      </c>
    </row>
    <row r="63" customFormat="false" ht="12.8" hidden="false" customHeight="false" outlineLevel="0" collapsed="false">
      <c r="A63" s="1" t="n">
        <v>62</v>
      </c>
      <c r="B63" s="1" t="s">
        <v>39</v>
      </c>
      <c r="C63" s="1" t="n">
        <f aca="false">INDEX(K$2:K$50,MATCH(B63,L$2:L$50,0),1)</f>
        <v>10</v>
      </c>
      <c r="D63" s="1" t="s">
        <v>158</v>
      </c>
      <c r="E63" s="1" t="n">
        <f aca="false">INDEX(M$2:M$168,MATCH(D63,N$2:N$168,0),1)</f>
        <v>164</v>
      </c>
      <c r="G63" s="1" t="n">
        <v>58</v>
      </c>
      <c r="H63" s="1" t="str">
        <f aca="false">_xlfn.CONCAT("('",C63,"','",E63,"','",F63,"'),")</f>
        <v>('10','164',''),</v>
      </c>
      <c r="I63" s="1" t="str">
        <f aca="false">IF(G63="","",_xlfn.CONCAT("('",A63,"','",G63,"'),"))</f>
        <v>('62','58'),</v>
      </c>
      <c r="M63" s="1" t="n">
        <v>62</v>
      </c>
      <c r="N63" s="1" t="s">
        <v>166</v>
      </c>
    </row>
    <row r="64" customFormat="false" ht="12.8" hidden="false" customHeight="false" outlineLevel="0" collapsed="false">
      <c r="A64" s="1" t="n">
        <v>63</v>
      </c>
      <c r="B64" s="1" t="s">
        <v>41</v>
      </c>
      <c r="C64" s="1" t="n">
        <f aca="false">INDEX(K$2:K$50,MATCH(B64,L$2:L$50,0),1)</f>
        <v>11</v>
      </c>
      <c r="D64" s="1" t="s">
        <v>158</v>
      </c>
      <c r="E64" s="1" t="n">
        <f aca="false">INDEX(M$2:M$168,MATCH(D64,N$2:N$168,0),1)</f>
        <v>164</v>
      </c>
      <c r="H64" s="1" t="str">
        <f aca="false">_xlfn.CONCAT("('",C64,"','",E64,"','",F64,"'),")</f>
        <v>('11','164',''),</v>
      </c>
      <c r="I64" s="1" t="str">
        <f aca="false">IF(G64="","",_xlfn.CONCAT("('",A64,"','",G64,"'),"))</f>
        <v/>
      </c>
      <c r="M64" s="1" t="n">
        <v>63</v>
      </c>
      <c r="N64" s="1" t="s">
        <v>167</v>
      </c>
    </row>
    <row r="65" customFormat="false" ht="12.8" hidden="false" customHeight="false" outlineLevel="0" collapsed="false">
      <c r="A65" s="1" t="n">
        <v>64</v>
      </c>
      <c r="B65" s="1" t="s">
        <v>41</v>
      </c>
      <c r="C65" s="1" t="n">
        <f aca="false">INDEX(K$2:K$50,MATCH(B65,L$2:L$50,0),1)</f>
        <v>11</v>
      </c>
      <c r="D65" s="1" t="s">
        <v>162</v>
      </c>
      <c r="E65" s="1" t="n">
        <f aca="false">INDEX(M$2:M$168,MATCH(D65,N$2:N$168,0),1)</f>
        <v>101</v>
      </c>
      <c r="H65" s="1" t="str">
        <f aca="false">_xlfn.CONCAT("('",C65,"','",E65,"','",F65,"'),")</f>
        <v>('11','101',''),</v>
      </c>
      <c r="I65" s="1" t="str">
        <f aca="false">IF(G65="","",_xlfn.CONCAT("('",A65,"','",G65,"'),"))</f>
        <v/>
      </c>
      <c r="M65" s="1" t="n">
        <v>64</v>
      </c>
      <c r="N65" s="1" t="s">
        <v>168</v>
      </c>
    </row>
    <row r="66" customFormat="false" ht="12.8" hidden="false" customHeight="false" outlineLevel="0" collapsed="false">
      <c r="A66" s="1" t="n">
        <v>65</v>
      </c>
      <c r="B66" s="1" t="s">
        <v>41</v>
      </c>
      <c r="C66" s="1" t="n">
        <f aca="false">INDEX(K$2:K$50,MATCH(B66,L$2:L$50,0),1)</f>
        <v>11</v>
      </c>
      <c r="D66" s="1" t="s">
        <v>99</v>
      </c>
      <c r="E66" s="1" t="n">
        <f aca="false">INDEX(M$2:M$168,MATCH(D66,N$2:N$168,0),1)</f>
        <v>18</v>
      </c>
      <c r="H66" s="1" t="str">
        <f aca="false">_xlfn.CONCAT("('",C66,"','",E66,"','",F66,"'),")</f>
        <v>('11','18',''),</v>
      </c>
      <c r="I66" s="1" t="str">
        <f aca="false">IF(G66="","",_xlfn.CONCAT("('",A66,"','",G66,"'),"))</f>
        <v/>
      </c>
      <c r="M66" s="1" t="n">
        <v>65</v>
      </c>
      <c r="N66" s="1" t="s">
        <v>169</v>
      </c>
    </row>
    <row r="67" customFormat="false" ht="12.8" hidden="false" customHeight="false" outlineLevel="0" collapsed="false">
      <c r="A67" s="1" t="n">
        <v>66</v>
      </c>
      <c r="B67" s="1" t="s">
        <v>44</v>
      </c>
      <c r="C67" s="1" t="n">
        <f aca="false">INDEX(K$2:K$50,MATCH(B67,L$2:L$50,0),1)</f>
        <v>12</v>
      </c>
      <c r="D67" s="1" t="s">
        <v>100</v>
      </c>
      <c r="E67" s="1" t="n">
        <f aca="false">INDEX(M$2:M$168,MATCH(D67,N$2:N$168,0),1)</f>
        <v>2</v>
      </c>
      <c r="F67" s="1" t="n">
        <v>5</v>
      </c>
      <c r="H67" s="1" t="str">
        <f aca="false">_xlfn.CONCAT("('",C67,"','",E67,"','",F67,"'),")</f>
        <v>('12','2','5'),</v>
      </c>
      <c r="I67" s="1" t="str">
        <f aca="false">IF(G67="","",_xlfn.CONCAT("('",A67,"','",G67,"'),"))</f>
        <v/>
      </c>
      <c r="M67" s="1" t="n">
        <v>66</v>
      </c>
      <c r="N67" s="1" t="s">
        <v>170</v>
      </c>
    </row>
    <row r="68" customFormat="false" ht="12.8" hidden="false" customHeight="false" outlineLevel="0" collapsed="false">
      <c r="A68" s="1" t="n">
        <v>67</v>
      </c>
      <c r="B68" s="1" t="s">
        <v>44</v>
      </c>
      <c r="C68" s="1" t="n">
        <f aca="false">INDEX(K$2:K$50,MATCH(B68,L$2:L$50,0),1)</f>
        <v>12</v>
      </c>
      <c r="D68" s="1" t="s">
        <v>162</v>
      </c>
      <c r="E68" s="1" t="n">
        <f aca="false">INDEX(M$2:M$168,MATCH(D68,N$2:N$168,0),1)</f>
        <v>101</v>
      </c>
      <c r="H68" s="1" t="str">
        <f aca="false">_xlfn.CONCAT("('",C68,"','",E68,"','",F68,"'),")</f>
        <v>('12','101',''),</v>
      </c>
      <c r="I68" s="1" t="str">
        <f aca="false">IF(G68="","",_xlfn.CONCAT("('",A68,"','",G68,"'),"))</f>
        <v/>
      </c>
      <c r="M68" s="1" t="n">
        <v>67</v>
      </c>
      <c r="N68" s="1" t="s">
        <v>171</v>
      </c>
    </row>
    <row r="69" customFormat="false" ht="12.8" hidden="false" customHeight="false" outlineLevel="0" collapsed="false">
      <c r="A69" s="1" t="n">
        <v>68</v>
      </c>
      <c r="B69" s="1" t="s">
        <v>44</v>
      </c>
      <c r="C69" s="1" t="n">
        <f aca="false">INDEX(K$2:K$50,MATCH(B69,L$2:L$50,0),1)</f>
        <v>12</v>
      </c>
      <c r="D69" s="1" t="s">
        <v>99</v>
      </c>
      <c r="E69" s="1" t="n">
        <f aca="false">INDEX(M$2:M$168,MATCH(D69,N$2:N$168,0),1)</f>
        <v>18</v>
      </c>
      <c r="H69" s="1" t="str">
        <f aca="false">_xlfn.CONCAT("('",C69,"','",E69,"','",F69,"'),")</f>
        <v>('12','18',''),</v>
      </c>
      <c r="I69" s="1" t="str">
        <f aca="false">IF(G69="","",_xlfn.CONCAT("('",A69,"','",G69,"'),"))</f>
        <v/>
      </c>
      <c r="M69" s="1" t="n">
        <v>68</v>
      </c>
      <c r="N69" s="1" t="s">
        <v>172</v>
      </c>
    </row>
    <row r="70" customFormat="false" ht="12.8" hidden="false" customHeight="false" outlineLevel="0" collapsed="false">
      <c r="A70" s="1" t="n">
        <v>69</v>
      </c>
      <c r="B70" s="1" t="s">
        <v>46</v>
      </c>
      <c r="C70" s="1" t="n">
        <f aca="false">INDEX(K$2:K$50,MATCH(B70,L$2:L$50,0),1)</f>
        <v>13</v>
      </c>
      <c r="D70" s="1" t="s">
        <v>158</v>
      </c>
      <c r="E70" s="1" t="n">
        <f aca="false">INDEX(M$2:M$168,MATCH(D70,N$2:N$168,0),1)</f>
        <v>164</v>
      </c>
      <c r="H70" s="1" t="str">
        <f aca="false">_xlfn.CONCAT("('",C70,"','",E70,"','",F70,"'),")</f>
        <v>('13','164',''),</v>
      </c>
      <c r="I70" s="1" t="str">
        <f aca="false">IF(G70="","",_xlfn.CONCAT("('",A70,"','",G70,"'),"))</f>
        <v/>
      </c>
      <c r="M70" s="1" t="n">
        <v>69</v>
      </c>
      <c r="N70" s="1" t="s">
        <v>173</v>
      </c>
    </row>
    <row r="71" customFormat="false" ht="12.8" hidden="false" customHeight="false" outlineLevel="0" collapsed="false">
      <c r="A71" s="1" t="n">
        <v>70</v>
      </c>
      <c r="B71" s="1" t="s">
        <v>46</v>
      </c>
      <c r="C71" s="1" t="n">
        <f aca="false">INDEX(K$2:K$50,MATCH(B71,L$2:L$50,0),1)</f>
        <v>13</v>
      </c>
      <c r="D71" s="1" t="s">
        <v>129</v>
      </c>
      <c r="E71" s="1" t="n">
        <f aca="false">INDEX(M$2:M$168,MATCH(D71,N$2:N$168,0),1)</f>
        <v>22</v>
      </c>
      <c r="H71" s="1" t="str">
        <f aca="false">_xlfn.CONCAT("('",C71,"','",E71,"','",F71,"'),")</f>
        <v>('13','22',''),</v>
      </c>
      <c r="I71" s="1" t="str">
        <f aca="false">IF(G71="","",_xlfn.CONCAT("('",A71,"','",G71,"'),"))</f>
        <v/>
      </c>
      <c r="M71" s="1" t="n">
        <v>70</v>
      </c>
      <c r="N71" s="1" t="s">
        <v>174</v>
      </c>
    </row>
    <row r="72" customFormat="false" ht="12.8" hidden="false" customHeight="false" outlineLevel="0" collapsed="false">
      <c r="A72" s="1" t="n">
        <v>71</v>
      </c>
      <c r="B72" s="1" t="s">
        <v>175</v>
      </c>
      <c r="C72" s="1" t="n">
        <f aca="false">INDEX(K$2:K$50,MATCH(B72,L$2:L$50,0),1)</f>
        <v>13</v>
      </c>
      <c r="D72" s="1" t="s">
        <v>162</v>
      </c>
      <c r="E72" s="1" t="n">
        <f aca="false">INDEX(M$2:M$168,MATCH(D72,N$2:N$168,0),1)</f>
        <v>101</v>
      </c>
      <c r="H72" s="1" t="str">
        <f aca="false">_xlfn.CONCAT("('",C72,"','",E72,"','",F72,"'),")</f>
        <v>('13','101',''),</v>
      </c>
      <c r="I72" s="1" t="str">
        <f aca="false">IF(G72="","",_xlfn.CONCAT("('",A72,"','",G72,"'),"))</f>
        <v/>
      </c>
      <c r="M72" s="1" t="n">
        <v>71</v>
      </c>
      <c r="N72" s="1" t="s">
        <v>176</v>
      </c>
    </row>
    <row r="73" customFormat="false" ht="12.8" hidden="false" customHeight="false" outlineLevel="0" collapsed="false">
      <c r="A73" s="1" t="n">
        <v>72</v>
      </c>
      <c r="B73" s="1" t="s">
        <v>177</v>
      </c>
      <c r="C73" s="1" t="n">
        <f aca="false">INDEX(K$2:K$50,MATCH(B73,L$2:L$50,0),1)</f>
        <v>14</v>
      </c>
      <c r="D73" s="1" t="s">
        <v>158</v>
      </c>
      <c r="E73" s="1" t="n">
        <f aca="false">INDEX(M$2:M$168,MATCH(D73,N$2:N$168,0),1)</f>
        <v>164</v>
      </c>
      <c r="G73" s="1" t="n">
        <v>73</v>
      </c>
      <c r="H73" s="1" t="str">
        <f aca="false">_xlfn.CONCAT("('",C73,"','",E73,"','",F73,"'),")</f>
        <v>('14','164',''),</v>
      </c>
      <c r="I73" s="1" t="str">
        <f aca="false">IF(G73="","",_xlfn.CONCAT("('",A73,"','",G73,"'),"))</f>
        <v>('72','73'),</v>
      </c>
      <c r="M73" s="1" t="n">
        <v>72</v>
      </c>
      <c r="N73" s="1" t="s">
        <v>178</v>
      </c>
    </row>
    <row r="74" customFormat="false" ht="12.8" hidden="false" customHeight="false" outlineLevel="0" collapsed="false">
      <c r="A74" s="1" t="n">
        <v>73</v>
      </c>
      <c r="B74" s="1" t="s">
        <v>177</v>
      </c>
      <c r="C74" s="1" t="n">
        <f aca="false">INDEX(K$2:K$50,MATCH(B74,L$2:L$50,0),1)</f>
        <v>14</v>
      </c>
      <c r="D74" s="1" t="s">
        <v>162</v>
      </c>
      <c r="E74" s="1" t="n">
        <f aca="false">INDEX(M$2:M$168,MATCH(D74,N$2:N$168,0),1)</f>
        <v>101</v>
      </c>
      <c r="G74" s="1" t="n">
        <v>72</v>
      </c>
      <c r="H74" s="1" t="str">
        <f aca="false">_xlfn.CONCAT("('",C74,"','",E74,"','",F74,"'),")</f>
        <v>('14','101',''),</v>
      </c>
      <c r="I74" s="1" t="str">
        <f aca="false">IF(G74="","",_xlfn.CONCAT("('",A74,"','",G74,"'),"))</f>
        <v>('73','72'),</v>
      </c>
      <c r="M74" s="1" t="n">
        <v>73</v>
      </c>
      <c r="N74" s="1" t="s">
        <v>179</v>
      </c>
    </row>
    <row r="75" customFormat="false" ht="12.8" hidden="false" customHeight="false" outlineLevel="0" collapsed="false">
      <c r="A75" s="1" t="n">
        <v>74</v>
      </c>
      <c r="B75" s="1" t="s">
        <v>177</v>
      </c>
      <c r="C75" s="1" t="n">
        <f aca="false">INDEX(K$2:K$50,MATCH(B75,L$2:L$50,0),1)</f>
        <v>14</v>
      </c>
      <c r="D75" s="1" t="s">
        <v>162</v>
      </c>
      <c r="E75" s="1" t="n">
        <f aca="false">INDEX(M$2:M$168,MATCH(D75,N$2:N$168,0),1)</f>
        <v>101</v>
      </c>
      <c r="H75" s="1" t="str">
        <f aca="false">_xlfn.CONCAT("('",C75,"','",E75,"','",F75,"'),")</f>
        <v>('14','101',''),</v>
      </c>
      <c r="I75" s="1" t="str">
        <f aca="false">IF(G75="","",_xlfn.CONCAT("('",A75,"','",G75,"'),"))</f>
        <v/>
      </c>
      <c r="M75" s="1" t="n">
        <v>74</v>
      </c>
      <c r="N75" s="1" t="s">
        <v>180</v>
      </c>
    </row>
    <row r="76" customFormat="false" ht="12.8" hidden="false" customHeight="false" outlineLevel="0" collapsed="false">
      <c r="A76" s="1" t="n">
        <v>75</v>
      </c>
      <c r="B76" s="1" t="s">
        <v>177</v>
      </c>
      <c r="C76" s="1" t="n">
        <f aca="false">INDEX(K$2:K$50,MATCH(B76,L$2:L$50,0),1)</f>
        <v>14</v>
      </c>
      <c r="D76" s="1" t="s">
        <v>100</v>
      </c>
      <c r="E76" s="1" t="n">
        <f aca="false">INDEX(M$2:M$168,MATCH(D76,N$2:N$168,0),1)</f>
        <v>2</v>
      </c>
      <c r="F76" s="1" t="n">
        <v>5</v>
      </c>
      <c r="G76" s="1" t="n">
        <v>76</v>
      </c>
      <c r="H76" s="1" t="str">
        <f aca="false">_xlfn.CONCAT("('",C76,"','",E76,"','",F76,"'),")</f>
        <v>('14','2','5'),</v>
      </c>
      <c r="I76" s="1" t="str">
        <f aca="false">IF(G76="","",_xlfn.CONCAT("('",A76,"','",G76,"'),"))</f>
        <v>('75','76'),</v>
      </c>
      <c r="M76" s="1" t="n">
        <v>75</v>
      </c>
      <c r="N76" s="1" t="s">
        <v>181</v>
      </c>
    </row>
    <row r="77" customFormat="false" ht="12.8" hidden="false" customHeight="false" outlineLevel="0" collapsed="false">
      <c r="A77" s="1" t="n">
        <v>76</v>
      </c>
      <c r="B77" s="1" t="s">
        <v>177</v>
      </c>
      <c r="C77" s="1" t="n">
        <f aca="false">INDEX(K$2:K$50,MATCH(B77,L$2:L$50,0),1)</f>
        <v>14</v>
      </c>
      <c r="D77" s="1" t="s">
        <v>162</v>
      </c>
      <c r="E77" s="1" t="n">
        <f aca="false">INDEX(M$2:M$168,MATCH(D77,N$2:N$168,0),1)</f>
        <v>101</v>
      </c>
      <c r="G77" s="1" t="n">
        <v>77</v>
      </c>
      <c r="H77" s="1" t="str">
        <f aca="false">_xlfn.CONCAT("('",C77,"','",E77,"','",F77,"'),")</f>
        <v>('14','101',''),</v>
      </c>
      <c r="I77" s="1" t="str">
        <f aca="false">IF(G77="","",_xlfn.CONCAT("('",A77,"','",G77,"'),"))</f>
        <v>('76','77'),</v>
      </c>
      <c r="M77" s="1" t="n">
        <v>76</v>
      </c>
      <c r="N77" s="1" t="s">
        <v>182</v>
      </c>
    </row>
    <row r="78" customFormat="false" ht="12.8" hidden="false" customHeight="false" outlineLevel="0" collapsed="false">
      <c r="A78" s="1" t="n">
        <v>77</v>
      </c>
      <c r="B78" s="1" t="s">
        <v>177</v>
      </c>
      <c r="C78" s="1" t="n">
        <f aca="false">INDEX(K$2:K$50,MATCH(B78,L$2:L$50,0),1)</f>
        <v>14</v>
      </c>
      <c r="D78" s="1" t="s">
        <v>129</v>
      </c>
      <c r="E78" s="1" t="n">
        <f aca="false">INDEX(M$2:M$168,MATCH(D78,N$2:N$168,0),1)</f>
        <v>22</v>
      </c>
      <c r="G78" s="1" t="n">
        <v>78</v>
      </c>
      <c r="H78" s="1" t="str">
        <f aca="false">_xlfn.CONCAT("('",C78,"','",E78,"','",F78,"'),")</f>
        <v>('14','22',''),</v>
      </c>
      <c r="I78" s="1" t="str">
        <f aca="false">IF(G78="","",_xlfn.CONCAT("('",A78,"','",G78,"'),"))</f>
        <v>('77','78'),</v>
      </c>
      <c r="M78" s="1" t="n">
        <v>77</v>
      </c>
      <c r="N78" s="1" t="s">
        <v>183</v>
      </c>
    </row>
    <row r="79" customFormat="false" ht="12.8" hidden="false" customHeight="false" outlineLevel="0" collapsed="false">
      <c r="A79" s="1" t="n">
        <v>78</v>
      </c>
      <c r="B79" s="1" t="s">
        <v>177</v>
      </c>
      <c r="C79" s="1" t="n">
        <f aca="false">INDEX(K$2:K$50,MATCH(B79,L$2:L$50,0),1)</f>
        <v>14</v>
      </c>
      <c r="D79" s="1" t="s">
        <v>99</v>
      </c>
      <c r="E79" s="1" t="n">
        <f aca="false">INDEX(M$2:M$168,MATCH(D79,N$2:N$168,0),1)</f>
        <v>18</v>
      </c>
      <c r="G79" s="1" t="n">
        <v>79</v>
      </c>
      <c r="H79" s="1" t="str">
        <f aca="false">_xlfn.CONCAT("('",C79,"','",E79,"','",F79,"'),")</f>
        <v>('14','18',''),</v>
      </c>
      <c r="I79" s="1" t="str">
        <f aca="false">IF(G79="","",_xlfn.CONCAT("('",A79,"','",G79,"'),"))</f>
        <v>('78','79'),</v>
      </c>
      <c r="M79" s="1" t="n">
        <v>78</v>
      </c>
      <c r="N79" s="1" t="s">
        <v>184</v>
      </c>
    </row>
    <row r="80" customFormat="false" ht="12.8" hidden="false" customHeight="false" outlineLevel="0" collapsed="false">
      <c r="A80" s="1" t="n">
        <v>79</v>
      </c>
      <c r="B80" s="1" t="s">
        <v>177</v>
      </c>
      <c r="C80" s="1" t="n">
        <f aca="false">INDEX(K$2:K$50,MATCH(B80,L$2:L$50,0),1)</f>
        <v>14</v>
      </c>
      <c r="D80" s="1" t="s">
        <v>158</v>
      </c>
      <c r="E80" s="1" t="n">
        <f aca="false">INDEX(M$2:M$168,MATCH(D80,N$2:N$168,0),1)</f>
        <v>164</v>
      </c>
      <c r="G80" s="1" t="n">
        <v>75</v>
      </c>
      <c r="H80" s="1" t="str">
        <f aca="false">_xlfn.CONCAT("('",C80,"','",E80,"','",F80,"'),")</f>
        <v>('14','164',''),</v>
      </c>
      <c r="I80" s="1" t="str">
        <f aca="false">IF(G80="","",_xlfn.CONCAT("('",A80,"','",G80,"'),"))</f>
        <v>('79','75'),</v>
      </c>
      <c r="M80" s="1" t="n">
        <v>79</v>
      </c>
      <c r="N80" s="1" t="s">
        <v>185</v>
      </c>
    </row>
    <row r="81" customFormat="false" ht="12.8" hidden="false" customHeight="false" outlineLevel="0" collapsed="false">
      <c r="A81" s="1" t="n">
        <v>80</v>
      </c>
      <c r="B81" s="1" t="s">
        <v>53</v>
      </c>
      <c r="C81" s="1" t="n">
        <f aca="false">INDEX(K$2:K$50,MATCH(B81,L$2:L$50,0),1)</f>
        <v>20</v>
      </c>
      <c r="D81" s="1" t="s">
        <v>136</v>
      </c>
      <c r="E81" s="1" t="n">
        <f aca="false">INDEX(M$2:M$168,MATCH(D81,N$2:N$168,0),1)</f>
        <v>38</v>
      </c>
      <c r="H81" s="1" t="str">
        <f aca="false">_xlfn.CONCAT("('",C81,"','",E81,"','",F81,"'),")</f>
        <v>('20','38',''),</v>
      </c>
      <c r="I81" s="1" t="str">
        <f aca="false">IF(G81="","",_xlfn.CONCAT("('",A81,"','",G81,"'),"))</f>
        <v/>
      </c>
      <c r="M81" s="1" t="n">
        <v>80</v>
      </c>
      <c r="N81" s="1" t="s">
        <v>186</v>
      </c>
    </row>
    <row r="82" customFormat="false" ht="12.8" hidden="false" customHeight="false" outlineLevel="0" collapsed="false">
      <c r="A82" s="1" t="n">
        <v>81</v>
      </c>
      <c r="B82" s="1" t="s">
        <v>53</v>
      </c>
      <c r="C82" s="1" t="n">
        <f aca="false">INDEX(K$2:K$50,MATCH(B82,L$2:L$50,0),1)</f>
        <v>20</v>
      </c>
      <c r="D82" s="1" t="s">
        <v>100</v>
      </c>
      <c r="E82" s="1" t="n">
        <f aca="false">INDEX(M$2:M$168,MATCH(D82,N$2:N$168,0),1)</f>
        <v>2</v>
      </c>
      <c r="H82" s="1" t="str">
        <f aca="false">_xlfn.CONCAT("('",C82,"','",E82,"','",F82,"'),")</f>
        <v>('20','2',''),</v>
      </c>
      <c r="I82" s="1" t="str">
        <f aca="false">IF(G82="","",_xlfn.CONCAT("('",A82,"','",G82,"'),"))</f>
        <v/>
      </c>
      <c r="M82" s="1" t="n">
        <v>81</v>
      </c>
      <c r="N82" s="1" t="s">
        <v>187</v>
      </c>
    </row>
    <row r="83" customFormat="false" ht="12.8" hidden="false" customHeight="false" outlineLevel="0" collapsed="false">
      <c r="A83" s="1" t="n">
        <v>82</v>
      </c>
      <c r="B83" s="1" t="s">
        <v>55</v>
      </c>
      <c r="C83" s="1" t="n">
        <f aca="false">INDEX(K$2:K$50,MATCH(B83,L$2:L$50,0),1)</f>
        <v>21</v>
      </c>
      <c r="D83" s="1" t="s">
        <v>150</v>
      </c>
      <c r="E83" s="1" t="n">
        <f aca="false">INDEX(M$2:M$168,MATCH(D83,N$2:N$168,0),1)</f>
        <v>46</v>
      </c>
      <c r="H83" s="1" t="str">
        <f aca="false">_xlfn.CONCAT("('",C83,"','",E83,"','",F83,"'),")</f>
        <v>('21','46',''),</v>
      </c>
      <c r="I83" s="1" t="str">
        <f aca="false">IF(G83="","",_xlfn.CONCAT("('",A83,"','",G83,"'),"))</f>
        <v/>
      </c>
      <c r="M83" s="1" t="n">
        <v>82</v>
      </c>
      <c r="N83" s="1" t="s">
        <v>188</v>
      </c>
    </row>
    <row r="84" customFormat="false" ht="12.8" hidden="false" customHeight="false" outlineLevel="0" collapsed="false">
      <c r="A84" s="1" t="n">
        <v>83</v>
      </c>
      <c r="B84" s="1" t="s">
        <v>55</v>
      </c>
      <c r="C84" s="1" t="n">
        <f aca="false">INDEX(K$2:K$50,MATCH(B84,L$2:L$50,0),1)</f>
        <v>21</v>
      </c>
      <c r="D84" s="1" t="s">
        <v>100</v>
      </c>
      <c r="E84" s="1" t="n">
        <f aca="false">INDEX(M$2:M$168,MATCH(D84,N$2:N$168,0),1)</f>
        <v>2</v>
      </c>
      <c r="H84" s="1" t="str">
        <f aca="false">_xlfn.CONCAT("('",C84,"','",E84,"','",F84,"'),")</f>
        <v>('21','2',''),</v>
      </c>
      <c r="I84" s="1" t="str">
        <f aca="false">IF(G84="","",_xlfn.CONCAT("('",A84,"','",G84,"'),"))</f>
        <v/>
      </c>
      <c r="M84" s="1" t="n">
        <v>83</v>
      </c>
      <c r="N84" s="1" t="s">
        <v>189</v>
      </c>
    </row>
    <row r="85" customFormat="false" ht="12.8" hidden="false" customHeight="false" outlineLevel="0" collapsed="false">
      <c r="A85" s="1" t="n">
        <v>84</v>
      </c>
      <c r="B85" s="1" t="s">
        <v>56</v>
      </c>
      <c r="C85" s="1" t="n">
        <f aca="false">INDEX(K$2:K$50,MATCH(B85,L$2:L$50,0),1)</f>
        <v>22</v>
      </c>
      <c r="D85" s="1" t="s">
        <v>123</v>
      </c>
      <c r="E85" s="1" t="n">
        <f aca="false">INDEX(M$2:M$168,MATCH(D85,N$2:N$168,0),1)</f>
        <v>17</v>
      </c>
      <c r="G85" s="1" t="n">
        <v>85</v>
      </c>
      <c r="H85" s="1" t="str">
        <f aca="false">_xlfn.CONCAT("('",C85,"','",E85,"','",F85,"'),")</f>
        <v>('22','17',''),</v>
      </c>
      <c r="I85" s="1" t="str">
        <f aca="false">IF(G85="","",_xlfn.CONCAT("('",A85,"','",G85,"'),"))</f>
        <v>('84','85'),</v>
      </c>
      <c r="M85" s="1" t="n">
        <v>84</v>
      </c>
      <c r="N85" s="1" t="s">
        <v>190</v>
      </c>
    </row>
    <row r="86" customFormat="false" ht="12.8" hidden="false" customHeight="false" outlineLevel="0" collapsed="false">
      <c r="A86" s="1" t="n">
        <v>85</v>
      </c>
      <c r="B86" s="1" t="s">
        <v>56</v>
      </c>
      <c r="C86" s="1" t="n">
        <f aca="false">INDEX(K$2:K$50,MATCH(B86,L$2:L$50,0),1)</f>
        <v>22</v>
      </c>
      <c r="D86" s="1" t="s">
        <v>111</v>
      </c>
      <c r="E86" s="1" t="n">
        <f aca="false">INDEX(M$2:M$168,MATCH(D86,N$2:N$168,0),1)</f>
        <v>7</v>
      </c>
      <c r="G86" s="1" t="n">
        <v>84</v>
      </c>
      <c r="H86" s="1" t="str">
        <f aca="false">_xlfn.CONCAT("('",C86,"','",E86,"','",F86,"'),")</f>
        <v>('22','7',''),</v>
      </c>
      <c r="I86" s="1" t="str">
        <f aca="false">IF(G86="","",_xlfn.CONCAT("('",A86,"','",G86,"'),"))</f>
        <v>('85','84'),</v>
      </c>
      <c r="M86" s="1" t="n">
        <v>85</v>
      </c>
      <c r="N86" s="1" t="s">
        <v>191</v>
      </c>
    </row>
    <row r="87" customFormat="false" ht="12.8" hidden="false" customHeight="false" outlineLevel="0" collapsed="false">
      <c r="A87" s="1" t="n">
        <v>86</v>
      </c>
      <c r="B87" s="1" t="s">
        <v>57</v>
      </c>
      <c r="C87" s="1" t="n">
        <f aca="false">INDEX(K$2:K$50,MATCH(B87,L$2:L$50,0),1)</f>
        <v>23</v>
      </c>
      <c r="D87" s="1" t="s">
        <v>116</v>
      </c>
      <c r="E87" s="1" t="n">
        <f aca="false">INDEX(M$2:M$168,MATCH(D87,N$2:N$168,0),1)</f>
        <v>10</v>
      </c>
      <c r="G87" s="1" t="n">
        <v>87</v>
      </c>
      <c r="H87" s="1" t="str">
        <f aca="false">_xlfn.CONCAT("('",C87,"','",E87,"','",F87,"'),")</f>
        <v>('23','10',''),</v>
      </c>
      <c r="I87" s="1" t="str">
        <f aca="false">IF(G87="","",_xlfn.CONCAT("('",A87,"','",G87,"'),"))</f>
        <v>('86','87'),</v>
      </c>
      <c r="M87" s="1" t="n">
        <v>86</v>
      </c>
      <c r="N87" s="1" t="s">
        <v>192</v>
      </c>
    </row>
    <row r="88" customFormat="false" ht="12.8" hidden="false" customHeight="false" outlineLevel="0" collapsed="false">
      <c r="A88" s="1" t="n">
        <v>87</v>
      </c>
      <c r="B88" s="1" t="s">
        <v>57</v>
      </c>
      <c r="C88" s="1" t="n">
        <f aca="false">INDEX(K$2:K$50,MATCH(B88,L$2:L$50,0),1)</f>
        <v>23</v>
      </c>
      <c r="D88" s="1" t="s">
        <v>113</v>
      </c>
      <c r="E88" s="1" t="n">
        <f aca="false">INDEX(M$2:M$168,MATCH(D88,N$2:N$168,0),1)</f>
        <v>8</v>
      </c>
      <c r="G88" s="1" t="n">
        <v>86</v>
      </c>
      <c r="H88" s="1" t="str">
        <f aca="false">_xlfn.CONCAT("('",C88,"','",E88,"','",F88,"'),")</f>
        <v>('23','8',''),</v>
      </c>
      <c r="I88" s="1" t="str">
        <f aca="false">IF(G88="","",_xlfn.CONCAT("('",A88,"','",G88,"'),"))</f>
        <v>('87','86'),</v>
      </c>
      <c r="M88" s="1" t="n">
        <v>87</v>
      </c>
      <c r="N88" s="1" t="s">
        <v>193</v>
      </c>
    </row>
    <row r="89" customFormat="false" ht="12.8" hidden="false" customHeight="false" outlineLevel="0" collapsed="false">
      <c r="A89" s="1" t="n">
        <v>88</v>
      </c>
      <c r="B89" s="1" t="s">
        <v>58</v>
      </c>
      <c r="C89" s="1" t="n">
        <f aca="false">INDEX(K$2:K$50,MATCH(B89,L$2:L$50,0),1)</f>
        <v>24</v>
      </c>
      <c r="D89" s="1" t="s">
        <v>106</v>
      </c>
      <c r="E89" s="1" t="n">
        <f aca="false">INDEX(M$2:M$168,MATCH(D89,N$2:N$168,0),1)</f>
        <v>5</v>
      </c>
      <c r="G89" s="1" t="n">
        <v>89</v>
      </c>
      <c r="H89" s="1" t="str">
        <f aca="false">_xlfn.CONCAT("('",C89,"','",E89,"','",F89,"'),")</f>
        <v>('24','5',''),</v>
      </c>
      <c r="I89" s="1" t="str">
        <f aca="false">IF(G89="","",_xlfn.CONCAT("('",A89,"','",G89,"'),"))</f>
        <v>('88','89'),</v>
      </c>
      <c r="M89" s="1" t="n">
        <v>88</v>
      </c>
      <c r="N89" s="1" t="s">
        <v>194</v>
      </c>
    </row>
    <row r="90" customFormat="false" ht="12.8" hidden="false" customHeight="false" outlineLevel="0" collapsed="false">
      <c r="A90" s="1" t="n">
        <v>89</v>
      </c>
      <c r="B90" s="1" t="s">
        <v>58</v>
      </c>
      <c r="C90" s="1" t="n">
        <f aca="false">INDEX(K$2:K$50,MATCH(B90,L$2:L$50,0),1)</f>
        <v>24</v>
      </c>
      <c r="D90" s="1" t="s">
        <v>115</v>
      </c>
      <c r="E90" s="1" t="n">
        <f aca="false">INDEX(M$2:M$168,MATCH(D90,N$2:N$168,0),1)</f>
        <v>9</v>
      </c>
      <c r="G90" s="1" t="n">
        <v>88</v>
      </c>
      <c r="H90" s="1" t="str">
        <f aca="false">_xlfn.CONCAT("('",C90,"','",E90,"','",F90,"'),")</f>
        <v>('24','9',''),</v>
      </c>
      <c r="I90" s="1" t="str">
        <f aca="false">IF(G90="","",_xlfn.CONCAT("('",A90,"','",G90,"'),"))</f>
        <v>('89','88'),</v>
      </c>
      <c r="M90" s="1" t="n">
        <v>89</v>
      </c>
      <c r="N90" s="1" t="s">
        <v>195</v>
      </c>
    </row>
    <row r="91" customFormat="false" ht="12.8" hidden="false" customHeight="false" outlineLevel="0" collapsed="false">
      <c r="A91" s="1" t="n">
        <v>90</v>
      </c>
      <c r="B91" s="1" t="s">
        <v>60</v>
      </c>
      <c r="C91" s="1" t="n">
        <f aca="false">INDEX(K$2:K$50,MATCH(B91,L$2:L$50,0),1)</f>
        <v>25</v>
      </c>
      <c r="D91" s="1" t="s">
        <v>111</v>
      </c>
      <c r="E91" s="1" t="n">
        <f aca="false">INDEX(M$2:M$168,MATCH(D91,N$2:N$168,0),1)</f>
        <v>7</v>
      </c>
      <c r="F91" s="1" t="n">
        <v>1</v>
      </c>
      <c r="H91" s="1" t="str">
        <f aca="false">_xlfn.CONCAT("('",C91,"','",E91,"','",F91,"'),")</f>
        <v>('25','7','1'),</v>
      </c>
      <c r="I91" s="1" t="str">
        <f aca="false">IF(G91="","",_xlfn.CONCAT("('",A91,"','",G91,"'),"))</f>
        <v/>
      </c>
      <c r="M91" s="1" t="n">
        <v>90</v>
      </c>
      <c r="N91" s="1" t="s">
        <v>196</v>
      </c>
    </row>
    <row r="92" customFormat="false" ht="12.8" hidden="false" customHeight="false" outlineLevel="0" collapsed="false">
      <c r="A92" s="1" t="n">
        <v>91</v>
      </c>
      <c r="B92" s="1" t="s">
        <v>60</v>
      </c>
      <c r="C92" s="1" t="n">
        <f aca="false">INDEX(K$2:K$50,MATCH(B92,L$2:L$50,0),1)</f>
        <v>25</v>
      </c>
      <c r="D92" s="1" t="s">
        <v>111</v>
      </c>
      <c r="E92" s="1" t="n">
        <f aca="false">INDEX(M$2:M$168,MATCH(D92,N$2:N$168,0),1)</f>
        <v>7</v>
      </c>
      <c r="F92" s="1" t="n">
        <v>52</v>
      </c>
      <c r="H92" s="1" t="str">
        <f aca="false">_xlfn.CONCAT("('",C92,"','",E92,"','",F92,"'),")</f>
        <v>('25','7','52'),</v>
      </c>
      <c r="I92" s="1" t="str">
        <f aca="false">IF(G92="","",_xlfn.CONCAT("('",A92,"','",G92,"'),"))</f>
        <v/>
      </c>
      <c r="M92" s="1" t="n">
        <v>91</v>
      </c>
      <c r="N92" s="1" t="s">
        <v>197</v>
      </c>
    </row>
    <row r="93" customFormat="false" ht="12.8" hidden="false" customHeight="false" outlineLevel="0" collapsed="false">
      <c r="A93" s="1" t="n">
        <v>92</v>
      </c>
      <c r="B93" s="1" t="s">
        <v>62</v>
      </c>
      <c r="C93" s="1" t="n">
        <f aca="false">INDEX(K$2:K$50,MATCH(B93,L$2:L$50,0),1)</f>
        <v>26</v>
      </c>
      <c r="D93" s="1" t="s">
        <v>116</v>
      </c>
      <c r="E93" s="1" t="n">
        <f aca="false">INDEX(M$2:M$168,MATCH(D93,N$2:N$168,0),1)</f>
        <v>10</v>
      </c>
      <c r="G93" s="1" t="n">
        <v>93</v>
      </c>
      <c r="H93" s="1" t="str">
        <f aca="false">_xlfn.CONCAT("('",C93,"','",E93,"','",F93,"'),")</f>
        <v>('26','10',''),</v>
      </c>
      <c r="I93" s="1" t="str">
        <f aca="false">IF(G93="","",_xlfn.CONCAT("('",A93,"','",G93,"'),"))</f>
        <v>('92','93'),</v>
      </c>
      <c r="M93" s="1" t="n">
        <v>92</v>
      </c>
      <c r="N93" s="1" t="s">
        <v>198</v>
      </c>
    </row>
    <row r="94" customFormat="false" ht="12.8" hidden="false" customHeight="false" outlineLevel="0" collapsed="false">
      <c r="A94" s="1" t="n">
        <v>93</v>
      </c>
      <c r="B94" s="1" t="s">
        <v>62</v>
      </c>
      <c r="C94" s="1" t="n">
        <f aca="false">INDEX(K$2:K$50,MATCH(B94,L$2:L$50,0),1)</f>
        <v>26</v>
      </c>
      <c r="D94" s="1" t="s">
        <v>98</v>
      </c>
      <c r="E94" s="1" t="n">
        <f aca="false">INDEX(M$2:M$168,MATCH(D94,N$2:N$168,0),1)</f>
        <v>1</v>
      </c>
      <c r="G94" s="1" t="n">
        <v>92</v>
      </c>
      <c r="H94" s="1" t="str">
        <f aca="false">_xlfn.CONCAT("('",C94,"','",E94,"','",F94,"'),")</f>
        <v>('26','1',''),</v>
      </c>
      <c r="I94" s="1" t="str">
        <f aca="false">IF(G94="","",_xlfn.CONCAT("('",A94,"','",G94,"'),"))</f>
        <v>('93','92'),</v>
      </c>
      <c r="M94" s="1" t="n">
        <v>93</v>
      </c>
      <c r="N94" s="1" t="s">
        <v>199</v>
      </c>
    </row>
    <row r="95" customFormat="false" ht="12.8" hidden="false" customHeight="false" outlineLevel="0" collapsed="false">
      <c r="A95" s="1" t="n">
        <v>94</v>
      </c>
      <c r="B95" s="1" t="s">
        <v>62</v>
      </c>
      <c r="C95" s="1" t="n">
        <f aca="false">INDEX(K$2:K$50,MATCH(B95,L$2:L$50,0),1)</f>
        <v>26</v>
      </c>
      <c r="D95" s="1" t="s">
        <v>97</v>
      </c>
      <c r="E95" s="1" t="n">
        <f aca="false">INDEX(M$2:M$168,MATCH(D95,N$2:N$168,0),1)</f>
        <v>34</v>
      </c>
      <c r="G95" s="1" t="n">
        <v>95</v>
      </c>
      <c r="H95" s="1" t="str">
        <f aca="false">_xlfn.CONCAT("('",C95,"','",E95,"','",F95,"'),")</f>
        <v>('26','34',''),</v>
      </c>
      <c r="I95" s="1" t="str">
        <f aca="false">IF(G95="","",_xlfn.CONCAT("('",A95,"','",G95,"'),"))</f>
        <v>('94','95'),</v>
      </c>
      <c r="M95" s="1" t="n">
        <v>94</v>
      </c>
      <c r="N95" s="1" t="s">
        <v>200</v>
      </c>
    </row>
    <row r="96" customFormat="false" ht="12.8" hidden="false" customHeight="false" outlineLevel="0" collapsed="false">
      <c r="A96" s="1" t="n">
        <v>95</v>
      </c>
      <c r="B96" s="1" t="s">
        <v>62</v>
      </c>
      <c r="C96" s="1" t="n">
        <f aca="false">INDEX(K$2:K$50,MATCH(B96,L$2:L$50,0),1)</f>
        <v>26</v>
      </c>
      <c r="D96" s="1" t="s">
        <v>142</v>
      </c>
      <c r="E96" s="1" t="n">
        <f aca="false">INDEX(M$2:M$168,MATCH(D96,N$2:N$168,0),1)</f>
        <v>55</v>
      </c>
      <c r="G96" s="1" t="n">
        <v>94</v>
      </c>
      <c r="H96" s="1" t="str">
        <f aca="false">_xlfn.CONCAT("('",C96,"','",E96,"','",F96,"'),")</f>
        <v>('26','55',''),</v>
      </c>
      <c r="I96" s="1" t="str">
        <f aca="false">IF(G96="","",_xlfn.CONCAT("('",A96,"','",G96,"'),"))</f>
        <v>('95','94'),</v>
      </c>
      <c r="M96" s="1" t="n">
        <v>95</v>
      </c>
      <c r="N96" s="1" t="s">
        <v>201</v>
      </c>
    </row>
    <row r="97" customFormat="false" ht="12.8" hidden="false" customHeight="false" outlineLevel="0" collapsed="false">
      <c r="A97" s="1" t="n">
        <v>96</v>
      </c>
      <c r="B97" s="1" t="s">
        <v>64</v>
      </c>
      <c r="C97" s="1" t="n">
        <f aca="false">INDEX(K$2:K$50,MATCH(B97,L$2:L$50,0),1)</f>
        <v>27</v>
      </c>
      <c r="D97" s="1" t="s">
        <v>202</v>
      </c>
      <c r="E97" s="1" t="n">
        <f aca="false">INDEX(M$2:M$168,MATCH(D97,N$2:N$168,0),1)</f>
        <v>102</v>
      </c>
      <c r="H97" s="1" t="str">
        <f aca="false">_xlfn.CONCAT("('",C97,"','",E97,"','",F97,"'),")</f>
        <v>('27','102',''),</v>
      </c>
      <c r="I97" s="1" t="str">
        <f aca="false">IF(G97="","",_xlfn.CONCAT("('",A97,"','",G97,"'),"))</f>
        <v/>
      </c>
      <c r="M97" s="1" t="n">
        <v>96</v>
      </c>
      <c r="N97" s="1" t="s">
        <v>203</v>
      </c>
    </row>
    <row r="98" customFormat="false" ht="12.8" hidden="false" customHeight="false" outlineLevel="0" collapsed="false">
      <c r="A98" s="1" t="n">
        <v>97</v>
      </c>
      <c r="B98" s="1" t="s">
        <v>64</v>
      </c>
      <c r="C98" s="1" t="n">
        <f aca="false">INDEX(K$2:K$50,MATCH(B98,L$2:L$50,0),1)</f>
        <v>27</v>
      </c>
      <c r="D98" s="1" t="s">
        <v>202</v>
      </c>
      <c r="E98" s="1" t="n">
        <f aca="false">INDEX(M$2:M$168,MATCH(D98,N$2:N$168,0),1)</f>
        <v>102</v>
      </c>
      <c r="H98" s="1" t="str">
        <f aca="false">_xlfn.CONCAT("('",C98,"','",E98,"','",F98,"'),")</f>
        <v>('27','102',''),</v>
      </c>
      <c r="I98" s="1" t="str">
        <f aca="false">IF(G98="","",_xlfn.CONCAT("('",A98,"','",G98,"'),"))</f>
        <v/>
      </c>
      <c r="M98" s="1" t="n">
        <v>97</v>
      </c>
      <c r="N98" s="1" t="s">
        <v>204</v>
      </c>
    </row>
    <row r="99" customFormat="false" ht="12.8" hidden="false" customHeight="false" outlineLevel="0" collapsed="false">
      <c r="A99" s="1" t="n">
        <v>98</v>
      </c>
      <c r="B99" s="1" t="s">
        <v>64</v>
      </c>
      <c r="C99" s="1" t="n">
        <f aca="false">INDEX(K$2:K$50,MATCH(B99,L$2:L$50,0),1)</f>
        <v>27</v>
      </c>
      <c r="D99" s="1" t="s">
        <v>99</v>
      </c>
      <c r="E99" s="1" t="n">
        <f aca="false">INDEX(M$2:M$168,MATCH(D99,N$2:N$168,0),1)</f>
        <v>18</v>
      </c>
      <c r="H99" s="1" t="str">
        <f aca="false">_xlfn.CONCAT("('",C99,"','",E99,"','",F99,"'),")</f>
        <v>('27','18',''),</v>
      </c>
      <c r="I99" s="1" t="str">
        <f aca="false">IF(G99="","",_xlfn.CONCAT("('",A99,"','",G99,"'),"))</f>
        <v/>
      </c>
      <c r="M99" s="1" t="n">
        <v>98</v>
      </c>
      <c r="N99" s="1" t="s">
        <v>205</v>
      </c>
    </row>
    <row r="100" customFormat="false" ht="12.8" hidden="false" customHeight="false" outlineLevel="0" collapsed="false">
      <c r="A100" s="1" t="n">
        <v>99</v>
      </c>
      <c r="B100" s="1" t="s">
        <v>64</v>
      </c>
      <c r="C100" s="1" t="n">
        <f aca="false">INDEX(K$2:K$50,MATCH(B100,L$2:L$50,0),1)</f>
        <v>27</v>
      </c>
      <c r="D100" s="1" t="s">
        <v>99</v>
      </c>
      <c r="E100" s="1" t="n">
        <f aca="false">INDEX(M$2:M$168,MATCH(D100,N$2:N$168,0),1)</f>
        <v>18</v>
      </c>
      <c r="H100" s="1" t="str">
        <f aca="false">_xlfn.CONCAT("('",C100,"','",E100,"','",F100,"'),")</f>
        <v>('27','18',''),</v>
      </c>
      <c r="I100" s="1" t="str">
        <f aca="false">IF(G100="","",_xlfn.CONCAT("('",A100,"','",G100,"'),"))</f>
        <v/>
      </c>
      <c r="M100" s="1" t="n">
        <v>99</v>
      </c>
      <c r="N100" s="1" t="s">
        <v>206</v>
      </c>
    </row>
    <row r="101" customFormat="false" ht="12.8" hidden="false" customHeight="false" outlineLevel="0" collapsed="false">
      <c r="A101" s="1" t="n">
        <v>100</v>
      </c>
      <c r="B101" s="1" t="s">
        <v>65</v>
      </c>
      <c r="C101" s="1" t="n">
        <f aca="false">INDEX(K$2:K$50,MATCH(B101,L$2:L$50,0),1)</f>
        <v>28</v>
      </c>
      <c r="D101" s="1" t="s">
        <v>201</v>
      </c>
      <c r="E101" s="1" t="n">
        <f aca="false">INDEX(M$2:M$168,MATCH(D101,N$2:N$168,0),1)</f>
        <v>95</v>
      </c>
      <c r="H101" s="1" t="str">
        <f aca="false">_xlfn.CONCAT("('",C101,"','",E101,"','",F101,"'),")</f>
        <v>('28','95',''),</v>
      </c>
      <c r="I101" s="1" t="str">
        <f aca="false">IF(G101="","",_xlfn.CONCAT("('",A101,"','",G101,"'),"))</f>
        <v/>
      </c>
      <c r="K101" s="1" t="s">
        <v>0</v>
      </c>
      <c r="L101" s="1" t="s">
        <v>91</v>
      </c>
      <c r="M101" s="1" t="n">
        <v>100</v>
      </c>
      <c r="N101" s="1" t="s">
        <v>207</v>
      </c>
    </row>
    <row r="102" customFormat="false" ht="12.8" hidden="false" customHeight="false" outlineLevel="0" collapsed="false">
      <c r="A102" s="1" t="n">
        <v>101</v>
      </c>
      <c r="B102" s="1" t="s">
        <v>65</v>
      </c>
      <c r="C102" s="1" t="n">
        <f aca="false">INDEX(K$2:K$50,MATCH(B102,L$2:L$50,0),1)</f>
        <v>28</v>
      </c>
      <c r="D102" s="1" t="s">
        <v>208</v>
      </c>
      <c r="E102" s="1" t="n">
        <f aca="false">INDEX(M$2:M$168,MATCH(D102,N$2:N$168,0),1)</f>
        <v>145</v>
      </c>
      <c r="H102" s="1" t="str">
        <f aca="false">_xlfn.CONCAT("('",C102,"','",E102,"','",F102,"'),")</f>
        <v>('28','145',''),</v>
      </c>
      <c r="I102" s="1" t="str">
        <f aca="false">IF(G102="","",_xlfn.CONCAT("('",A102,"','",G102,"'),"))</f>
        <v/>
      </c>
      <c r="K102" s="1" t="n">
        <v>27</v>
      </c>
      <c r="L102" s="1" t="s">
        <v>64</v>
      </c>
      <c r="M102" s="1" t="n">
        <v>101</v>
      </c>
      <c r="N102" s="1" t="s">
        <v>162</v>
      </c>
    </row>
    <row r="103" customFormat="false" ht="12.8" hidden="false" customHeight="false" outlineLevel="0" collapsed="false">
      <c r="A103" s="1" t="n">
        <v>102</v>
      </c>
      <c r="B103" s="1" t="s">
        <v>66</v>
      </c>
      <c r="C103" s="1" t="n">
        <f aca="false">INDEX(K$2:K$50,MATCH(B103,L$2:L$50,0),1)</f>
        <v>29</v>
      </c>
      <c r="D103" s="1" t="s">
        <v>209</v>
      </c>
      <c r="E103" s="1" t="n">
        <f aca="false">INDEX(M$2:M$168,MATCH(D103,N$2:N$168,0),1)</f>
        <v>166</v>
      </c>
      <c r="H103" s="1" t="str">
        <f aca="false">_xlfn.CONCAT("('",C103,"','",E103,"','",F103,"'),")</f>
        <v>('29','166',''),</v>
      </c>
      <c r="I103" s="1" t="str">
        <f aca="false">IF(G103="","",_xlfn.CONCAT("('",A103,"','",G103,"'),"))</f>
        <v/>
      </c>
      <c r="K103" s="1" t="n">
        <v>28</v>
      </c>
      <c r="L103" s="1" t="s">
        <v>65</v>
      </c>
      <c r="M103" s="1" t="n">
        <v>102</v>
      </c>
      <c r="N103" s="1" t="s">
        <v>202</v>
      </c>
    </row>
    <row r="104" customFormat="false" ht="12.8" hidden="false" customHeight="false" outlineLevel="0" collapsed="false">
      <c r="A104" s="1" t="n">
        <v>103</v>
      </c>
      <c r="B104" s="1" t="s">
        <v>66</v>
      </c>
      <c r="C104" s="1" t="n">
        <f aca="false">INDEX(K$2:K$50,MATCH(B104,L$2:L$50,0),1)</f>
        <v>29</v>
      </c>
      <c r="D104" s="1" t="s">
        <v>209</v>
      </c>
      <c r="E104" s="1" t="n">
        <f aca="false">INDEX(M$2:M$168,MATCH(D104,N$2:N$168,0),1)</f>
        <v>166</v>
      </c>
      <c r="H104" s="1" t="str">
        <f aca="false">_xlfn.CONCAT("('",C104,"','",E104,"','",F104,"'),")</f>
        <v>('29','166',''),</v>
      </c>
      <c r="I104" s="1" t="str">
        <f aca="false">IF(G104="","",_xlfn.CONCAT("('",A104,"','",G104,"'),"))</f>
        <v/>
      </c>
      <c r="K104" s="1" t="n">
        <v>29</v>
      </c>
      <c r="L104" s="1" t="s">
        <v>66</v>
      </c>
      <c r="M104" s="1" t="n">
        <v>103</v>
      </c>
      <c r="N104" s="1" t="s">
        <v>210</v>
      </c>
    </row>
    <row r="105" customFormat="false" ht="12.8" hidden="false" customHeight="false" outlineLevel="0" collapsed="false">
      <c r="A105" s="1" t="n">
        <v>104</v>
      </c>
      <c r="B105" s="1" t="s">
        <v>67</v>
      </c>
      <c r="C105" s="1" t="n">
        <f aca="false">INDEX(K$2:K$50,MATCH(B105,L$2:L$50,0),1)</f>
        <v>30</v>
      </c>
      <c r="D105" s="1" t="s">
        <v>202</v>
      </c>
      <c r="E105" s="1" t="n">
        <f aca="false">INDEX(M$2:M$168,MATCH(D105,N$2:N$168,0),1)</f>
        <v>102</v>
      </c>
      <c r="H105" s="1" t="str">
        <f aca="false">_xlfn.CONCAT("('",C105,"','",E105,"','",F105,"'),")</f>
        <v>('30','102',''),</v>
      </c>
      <c r="I105" s="1" t="str">
        <f aca="false">IF(G105="","",_xlfn.CONCAT("('",A105,"','",G105,"'),"))</f>
        <v/>
      </c>
      <c r="K105" s="1" t="n">
        <v>30</v>
      </c>
      <c r="L105" s="1" t="s">
        <v>67</v>
      </c>
      <c r="M105" s="1" t="n">
        <v>104</v>
      </c>
      <c r="N105" s="1" t="s">
        <v>211</v>
      </c>
    </row>
    <row r="106" customFormat="false" ht="12.8" hidden="false" customHeight="false" outlineLevel="0" collapsed="false">
      <c r="A106" s="1" t="n">
        <v>105</v>
      </c>
      <c r="B106" s="1" t="s">
        <v>67</v>
      </c>
      <c r="C106" s="1" t="n">
        <f aca="false">INDEX(K$2:K$50,MATCH(B106,L$2:L$50,0),1)</f>
        <v>30</v>
      </c>
      <c r="D106" s="1" t="s">
        <v>151</v>
      </c>
      <c r="E106" s="1" t="n">
        <f aca="false">INDEX(M$2:M$168,MATCH(D106,N$2:N$168,0),1)</f>
        <v>47</v>
      </c>
      <c r="G106" s="1" t="n">
        <v>106</v>
      </c>
      <c r="H106" s="1" t="str">
        <f aca="false">_xlfn.CONCAT("('",C106,"','",E106,"','",F106,"'),")</f>
        <v>('30','47',''),</v>
      </c>
      <c r="I106" s="1" t="str">
        <f aca="false">IF(G106="","",_xlfn.CONCAT("('",A106,"','",G106,"'),"))</f>
        <v>('105','106'),</v>
      </c>
      <c r="K106" s="1" t="n">
        <v>31</v>
      </c>
      <c r="L106" s="1" t="s">
        <v>68</v>
      </c>
      <c r="M106" s="1" t="n">
        <v>105</v>
      </c>
      <c r="N106" s="1" t="s">
        <v>212</v>
      </c>
    </row>
    <row r="107" customFormat="false" ht="12.8" hidden="false" customHeight="false" outlineLevel="0" collapsed="false">
      <c r="A107" s="1" t="n">
        <v>106</v>
      </c>
      <c r="B107" s="1" t="s">
        <v>67</v>
      </c>
      <c r="C107" s="1" t="n">
        <f aca="false">INDEX(K$2:K$50,MATCH(B107,L$2:L$50,0),1)</f>
        <v>30</v>
      </c>
      <c r="D107" s="1" t="s">
        <v>150</v>
      </c>
      <c r="E107" s="1" t="n">
        <f aca="false">INDEX(M$2:M$168,MATCH(D107,N$2:N$168,0),1)</f>
        <v>46</v>
      </c>
      <c r="G107" s="1" t="n">
        <v>107</v>
      </c>
      <c r="H107" s="1" t="str">
        <f aca="false">_xlfn.CONCAT("('",C107,"','",E107,"','",F107,"'),")</f>
        <v>('30','46',''),</v>
      </c>
      <c r="I107" s="1" t="str">
        <f aca="false">IF(G107="","",_xlfn.CONCAT("('",A107,"','",G107,"'),"))</f>
        <v>('106','107'),</v>
      </c>
      <c r="K107" s="1" t="n">
        <v>32</v>
      </c>
      <c r="L107" s="1" t="s">
        <v>69</v>
      </c>
      <c r="M107" s="1" t="n">
        <v>106</v>
      </c>
      <c r="N107" s="1" t="s">
        <v>213</v>
      </c>
    </row>
    <row r="108" customFormat="false" ht="12.8" hidden="false" customHeight="false" outlineLevel="0" collapsed="false">
      <c r="A108" s="1" t="n">
        <v>107</v>
      </c>
      <c r="B108" s="1" t="s">
        <v>67</v>
      </c>
      <c r="C108" s="1" t="n">
        <f aca="false">INDEX(K$2:K$50,MATCH(B108,L$2:L$50,0),1)</f>
        <v>30</v>
      </c>
      <c r="D108" s="1" t="s">
        <v>120</v>
      </c>
      <c r="E108" s="1" t="n">
        <f aca="false">INDEX(M$2:M$168,MATCH(D108,N$2:N$168,0),1)</f>
        <v>14</v>
      </c>
      <c r="G108" s="1" t="n">
        <v>105</v>
      </c>
      <c r="H108" s="1" t="str">
        <f aca="false">_xlfn.CONCAT("('",C108,"','",E108,"','",F108,"'),")</f>
        <v>('30','14',''),</v>
      </c>
      <c r="I108" s="1" t="str">
        <f aca="false">IF(G108="","",_xlfn.CONCAT("('",A108,"','",G108,"'),"))</f>
        <v>('107','105'),</v>
      </c>
      <c r="K108" s="1" t="n">
        <v>33</v>
      </c>
      <c r="L108" s="1" t="s">
        <v>70</v>
      </c>
      <c r="M108" s="1" t="n">
        <v>107</v>
      </c>
      <c r="N108" s="1" t="s">
        <v>214</v>
      </c>
    </row>
    <row r="109" customFormat="false" ht="12.8" hidden="false" customHeight="false" outlineLevel="0" collapsed="false">
      <c r="A109" s="1" t="n">
        <v>108</v>
      </c>
      <c r="B109" s="1" t="s">
        <v>68</v>
      </c>
      <c r="C109" s="1" t="n">
        <f aca="false">INDEX(K$2:K$50,MATCH(B109,L$2:L$50,0),1)</f>
        <v>31</v>
      </c>
      <c r="D109" s="1" t="s">
        <v>202</v>
      </c>
      <c r="E109" s="1" t="n">
        <f aca="false">INDEX(M$2:M$168,MATCH(D109,N$2:N$168,0),1)</f>
        <v>102</v>
      </c>
      <c r="H109" s="1" t="str">
        <f aca="false">_xlfn.CONCAT("('",C109,"','",E109,"','",F109,"'),")</f>
        <v>('31','102',''),</v>
      </c>
      <c r="I109" s="1" t="str">
        <f aca="false">IF(G109="","",_xlfn.CONCAT("('",A109,"','",G109,"'),"))</f>
        <v/>
      </c>
      <c r="K109" s="1" t="n">
        <v>34</v>
      </c>
      <c r="L109" s="1" t="s">
        <v>71</v>
      </c>
      <c r="M109" s="1" t="n">
        <v>108</v>
      </c>
      <c r="N109" s="1" t="s">
        <v>215</v>
      </c>
    </row>
    <row r="110" customFormat="false" ht="12.8" hidden="false" customHeight="false" outlineLevel="0" collapsed="false">
      <c r="A110" s="1" t="n">
        <v>109</v>
      </c>
      <c r="B110" s="1" t="s">
        <v>216</v>
      </c>
      <c r="C110" s="1" t="n">
        <f aca="false">INDEX(K$2:K$50,MATCH(B110,L$2:L$50,0),1)</f>
        <v>32</v>
      </c>
      <c r="D110" s="1" t="s">
        <v>202</v>
      </c>
      <c r="E110" s="1" t="n">
        <f aca="false">INDEX(M$2:M$168,MATCH(D110,N$2:N$168,0),1)</f>
        <v>102</v>
      </c>
      <c r="H110" s="1" t="str">
        <f aca="false">_xlfn.CONCAT("('",C110,"','",E110,"','",F110,"'),")</f>
        <v>('32','102',''),</v>
      </c>
      <c r="I110" s="1" t="str">
        <f aca="false">IF(G110="","",_xlfn.CONCAT("('",A110,"','",G110,"'),"))</f>
        <v/>
      </c>
      <c r="K110" s="1" t="n">
        <v>35</v>
      </c>
      <c r="L110" s="1" t="s">
        <v>72</v>
      </c>
      <c r="M110" s="1" t="n">
        <v>109</v>
      </c>
      <c r="N110" s="1" t="s">
        <v>217</v>
      </c>
    </row>
    <row r="111" customFormat="false" ht="12.8" hidden="false" customHeight="false" outlineLevel="0" collapsed="false">
      <c r="A111" s="1" t="n">
        <v>110</v>
      </c>
      <c r="B111" s="1" t="s">
        <v>216</v>
      </c>
      <c r="C111" s="1" t="n">
        <f aca="false">INDEX(K$2:K$50,MATCH(B111,L$2:L$50,0),1)</f>
        <v>32</v>
      </c>
      <c r="D111" s="1" t="s">
        <v>109</v>
      </c>
      <c r="E111" s="1" t="n">
        <f aca="false">INDEX(M$2:M$168,MATCH(D111,N$2:N$168,0),1)</f>
        <v>35</v>
      </c>
      <c r="G111" s="1" t="n">
        <v>111</v>
      </c>
      <c r="H111" s="1" t="str">
        <f aca="false">_xlfn.CONCAT("('",C111,"','",E111,"','",F111,"'),")</f>
        <v>('32','35',''),</v>
      </c>
      <c r="I111" s="1" t="str">
        <f aca="false">IF(G111="","",_xlfn.CONCAT("('",A111,"','",G111,"'),"))</f>
        <v>('110','111'),</v>
      </c>
      <c r="K111" s="1" t="n">
        <v>36</v>
      </c>
      <c r="L111" s="1" t="s">
        <v>73</v>
      </c>
      <c r="M111" s="1" t="n">
        <v>110</v>
      </c>
      <c r="N111" s="1" t="s">
        <v>218</v>
      </c>
    </row>
    <row r="112" customFormat="false" ht="12.8" hidden="false" customHeight="false" outlineLevel="0" collapsed="false">
      <c r="A112" s="1" t="n">
        <v>111</v>
      </c>
      <c r="B112" s="1" t="s">
        <v>216</v>
      </c>
      <c r="C112" s="1" t="n">
        <f aca="false">INDEX(K$2:K$50,MATCH(B112,L$2:L$50,0),1)</f>
        <v>32</v>
      </c>
      <c r="D112" s="1" t="s">
        <v>147</v>
      </c>
      <c r="E112" s="1" t="n">
        <f aca="false">INDEX(M$2:M$168,MATCH(D112,N$2:N$168,0),1)</f>
        <v>40</v>
      </c>
      <c r="G112" s="1" t="n">
        <v>112</v>
      </c>
      <c r="H112" s="1" t="str">
        <f aca="false">_xlfn.CONCAT("('",C112,"','",E112,"','",F112,"'),")</f>
        <v>('32','40',''),</v>
      </c>
      <c r="I112" s="1" t="str">
        <f aca="false">IF(G112="","",_xlfn.CONCAT("('",A112,"','",G112,"'),"))</f>
        <v>('111','112'),</v>
      </c>
      <c r="K112" s="1" t="n">
        <v>37</v>
      </c>
      <c r="L112" s="1" t="s">
        <v>75</v>
      </c>
      <c r="M112" s="1" t="n">
        <v>111</v>
      </c>
      <c r="N112" s="1" t="s">
        <v>219</v>
      </c>
    </row>
    <row r="113" customFormat="false" ht="12.8" hidden="false" customHeight="false" outlineLevel="0" collapsed="false">
      <c r="A113" s="1" t="n">
        <v>112</v>
      </c>
      <c r="B113" s="1" t="s">
        <v>216</v>
      </c>
      <c r="C113" s="1" t="n">
        <f aca="false">INDEX(K$2:K$50,MATCH(B113,L$2:L$50,0),1)</f>
        <v>32</v>
      </c>
      <c r="D113" s="1" t="s">
        <v>121</v>
      </c>
      <c r="E113" s="1" t="n">
        <f aca="false">INDEX(M$2:M$168,MATCH(D113,N$2:N$168,0),1)</f>
        <v>15</v>
      </c>
      <c r="G113" s="1" t="n">
        <v>110</v>
      </c>
      <c r="H113" s="1" t="str">
        <f aca="false">_xlfn.CONCAT("('",C113,"','",E113,"','",F113,"'),")</f>
        <v>('32','15',''),</v>
      </c>
      <c r="I113" s="1" t="str">
        <f aca="false">IF(G113="","",_xlfn.CONCAT("('",A113,"','",G113,"'),"))</f>
        <v>('112','110'),</v>
      </c>
      <c r="K113" s="1" t="n">
        <v>38</v>
      </c>
      <c r="L113" s="1" t="s">
        <v>76</v>
      </c>
      <c r="M113" s="1" t="n">
        <v>112</v>
      </c>
      <c r="N113" s="1" t="s">
        <v>220</v>
      </c>
    </row>
    <row r="114" customFormat="false" ht="12.8" hidden="false" customHeight="false" outlineLevel="0" collapsed="false">
      <c r="A114" s="1" t="n">
        <v>113</v>
      </c>
      <c r="B114" s="1" t="s">
        <v>70</v>
      </c>
      <c r="C114" s="1" t="n">
        <f aca="false">INDEX(K$2:K$50,MATCH(B114,L$2:L$50,0),1)</f>
        <v>33</v>
      </c>
      <c r="D114" s="1" t="s">
        <v>203</v>
      </c>
      <c r="E114" s="1" t="n">
        <f aca="false">INDEX(M$2:M$168,MATCH(D114,N$2:N$168,0),1)</f>
        <v>96</v>
      </c>
      <c r="H114" s="1" t="str">
        <f aca="false">_xlfn.CONCAT("('",C114,"','",E114,"','",F114,"'),")</f>
        <v>('33','96',''),</v>
      </c>
      <c r="I114" s="1" t="str">
        <f aca="false">IF(G114="","",_xlfn.CONCAT("('",A114,"','",G114,"'),"))</f>
        <v/>
      </c>
      <c r="K114" s="1" t="n">
        <v>39</v>
      </c>
      <c r="L114" s="1" t="s">
        <v>77</v>
      </c>
      <c r="M114" s="1" t="n">
        <v>113</v>
      </c>
      <c r="N114" s="1" t="s">
        <v>221</v>
      </c>
    </row>
    <row r="115" customFormat="false" ht="12.8" hidden="false" customHeight="false" outlineLevel="0" collapsed="false">
      <c r="A115" s="1" t="n">
        <v>114</v>
      </c>
      <c r="B115" s="1" t="s">
        <v>70</v>
      </c>
      <c r="C115" s="1" t="n">
        <f aca="false">INDEX(K$2:K$50,MATCH(B115,L$2:L$50,0),1)</f>
        <v>33</v>
      </c>
      <c r="D115" s="1" t="s">
        <v>204</v>
      </c>
      <c r="E115" s="1" t="n">
        <f aca="false">INDEX(M$2:M$168,MATCH(D115,N$2:N$168,0),1)</f>
        <v>97</v>
      </c>
      <c r="H115" s="1" t="str">
        <f aca="false">_xlfn.CONCAT("('",C115,"','",E115,"','",F115,"'),")</f>
        <v>('33','97',''),</v>
      </c>
      <c r="I115" s="1" t="str">
        <f aca="false">IF(G115="","",_xlfn.CONCAT("('",A115,"','",G115,"'),"))</f>
        <v/>
      </c>
      <c r="K115" s="1" t="n">
        <v>40</v>
      </c>
      <c r="L115" s="1" t="s">
        <v>78</v>
      </c>
      <c r="M115" s="1" t="n">
        <v>114</v>
      </c>
      <c r="N115" s="1" t="s">
        <v>222</v>
      </c>
    </row>
    <row r="116" customFormat="false" ht="12.8" hidden="false" customHeight="false" outlineLevel="0" collapsed="false">
      <c r="A116" s="1" t="n">
        <v>115</v>
      </c>
      <c r="B116" s="1" t="s">
        <v>70</v>
      </c>
      <c r="C116" s="1" t="n">
        <f aca="false">INDEX(K$2:K$50,MATCH(B116,L$2:L$50,0),1)</f>
        <v>33</v>
      </c>
      <c r="D116" s="1" t="s">
        <v>197</v>
      </c>
      <c r="E116" s="1" t="n">
        <f aca="false">INDEX(M$2:M$168,MATCH(D116,N$2:N$168,0),1)</f>
        <v>91</v>
      </c>
      <c r="H116" s="1" t="str">
        <f aca="false">_xlfn.CONCAT("('",C116,"','",E116,"','",F116,"'),")</f>
        <v>('33','91',''),</v>
      </c>
      <c r="I116" s="1" t="str">
        <f aca="false">IF(G116="","",_xlfn.CONCAT("('",A116,"','",G116,"'),"))</f>
        <v/>
      </c>
      <c r="K116" s="1" t="n">
        <v>41</v>
      </c>
      <c r="L116" s="1" t="s">
        <v>79</v>
      </c>
      <c r="M116" s="1" t="n">
        <v>115</v>
      </c>
      <c r="N116" s="1" t="s">
        <v>223</v>
      </c>
    </row>
    <row r="117" customFormat="false" ht="12.8" hidden="false" customHeight="false" outlineLevel="0" collapsed="false">
      <c r="A117" s="1" t="n">
        <v>116</v>
      </c>
      <c r="B117" s="1" t="s">
        <v>71</v>
      </c>
      <c r="C117" s="1" t="n">
        <f aca="false">INDEX(K$2:K$50,MATCH(B117,L$2:L$50,0),1)</f>
        <v>34</v>
      </c>
      <c r="D117" s="1" t="s">
        <v>203</v>
      </c>
      <c r="E117" s="1" t="n">
        <f aca="false">INDEX(M$2:M$168,MATCH(D117,N$2:N$168,0),1)</f>
        <v>96</v>
      </c>
      <c r="H117" s="1" t="str">
        <f aca="false">_xlfn.CONCAT("('",C117,"','",E117,"','",F117,"'),")</f>
        <v>('34','96',''),</v>
      </c>
      <c r="I117" s="1" t="str">
        <f aca="false">IF(G117="","",_xlfn.CONCAT("('",A117,"','",G117,"'),"))</f>
        <v/>
      </c>
      <c r="K117" s="1" t="n">
        <v>42</v>
      </c>
      <c r="L117" s="1" t="s">
        <v>80</v>
      </c>
      <c r="M117" s="1" t="n">
        <v>116</v>
      </c>
      <c r="N117" s="1" t="s">
        <v>224</v>
      </c>
    </row>
    <row r="118" customFormat="false" ht="12.8" hidden="false" customHeight="false" outlineLevel="0" collapsed="false">
      <c r="A118" s="1" t="n">
        <v>117</v>
      </c>
      <c r="B118" s="1" t="s">
        <v>71</v>
      </c>
      <c r="C118" s="1" t="n">
        <f aca="false">INDEX(K$2:K$50,MATCH(B118,L$2:L$50,0),1)</f>
        <v>34</v>
      </c>
      <c r="D118" s="1" t="s">
        <v>197</v>
      </c>
      <c r="E118" s="1" t="n">
        <f aca="false">INDEX(M$2:M$168,MATCH(D118,N$2:N$168,0),1)</f>
        <v>91</v>
      </c>
      <c r="H118" s="1" t="str">
        <f aca="false">_xlfn.CONCAT("('",C118,"','",E118,"','",F118,"'),")</f>
        <v>('34','91',''),</v>
      </c>
      <c r="I118" s="1" t="str">
        <f aca="false">IF(G118="","",_xlfn.CONCAT("('",A118,"','",G118,"'),"))</f>
        <v/>
      </c>
      <c r="K118" s="1" t="n">
        <v>43</v>
      </c>
      <c r="L118" s="1" t="s">
        <v>81</v>
      </c>
      <c r="M118" s="1" t="n">
        <v>117</v>
      </c>
      <c r="N118" s="1" t="s">
        <v>225</v>
      </c>
    </row>
    <row r="119" customFormat="false" ht="12.8" hidden="false" customHeight="false" outlineLevel="0" collapsed="false">
      <c r="A119" s="1" t="n">
        <v>118</v>
      </c>
      <c r="B119" s="1" t="s">
        <v>71</v>
      </c>
      <c r="C119" s="1" t="n">
        <f aca="false">INDEX(K$2:K$50,MATCH(B119,L$2:L$50,0),1)</f>
        <v>34</v>
      </c>
      <c r="D119" s="1" t="s">
        <v>197</v>
      </c>
      <c r="E119" s="1" t="n">
        <f aca="false">INDEX(M$2:M$168,MATCH(D119,N$2:N$168,0),1)</f>
        <v>91</v>
      </c>
      <c r="H119" s="1" t="str">
        <f aca="false">_xlfn.CONCAT("('",C119,"','",E119,"','",F119,"'),")</f>
        <v>('34','91',''),</v>
      </c>
      <c r="I119" s="1" t="str">
        <f aca="false">IF(G119="","",_xlfn.CONCAT("('",A119,"','",G119,"'),"))</f>
        <v/>
      </c>
      <c r="K119" s="1" t="n">
        <v>44</v>
      </c>
      <c r="L119" s="1" t="s">
        <v>83</v>
      </c>
      <c r="M119" s="1" t="n">
        <v>118</v>
      </c>
      <c r="N119" s="1" t="s">
        <v>226</v>
      </c>
    </row>
    <row r="120" customFormat="false" ht="12.8" hidden="false" customHeight="false" outlineLevel="0" collapsed="false">
      <c r="A120" s="1" t="n">
        <v>119</v>
      </c>
      <c r="B120" s="1" t="s">
        <v>71</v>
      </c>
      <c r="C120" s="1" t="n">
        <f aca="false">INDEX(K$2:K$50,MATCH(B120,L$2:L$50,0),1)</f>
        <v>34</v>
      </c>
      <c r="D120" s="1" t="s">
        <v>106</v>
      </c>
      <c r="E120" s="1" t="n">
        <f aca="false">INDEX(M$2:M$168,MATCH(D120,N$2:N$168,0),1)</f>
        <v>5</v>
      </c>
      <c r="H120" s="1" t="str">
        <f aca="false">_xlfn.CONCAT("('",C120,"','",E120,"','",F120,"'),")</f>
        <v>('34','5',''),</v>
      </c>
      <c r="I120" s="1" t="str">
        <f aca="false">IF(G120="","",_xlfn.CONCAT("('",A120,"','",G120,"'),"))</f>
        <v/>
      </c>
      <c r="K120" s="1" t="n">
        <v>45</v>
      </c>
      <c r="L120" s="1" t="s">
        <v>85</v>
      </c>
      <c r="M120" s="1" t="n">
        <v>119</v>
      </c>
      <c r="N120" s="1" t="s">
        <v>227</v>
      </c>
    </row>
    <row r="121" customFormat="false" ht="12.8" hidden="false" customHeight="false" outlineLevel="0" collapsed="false">
      <c r="A121" s="1" t="n">
        <v>120</v>
      </c>
      <c r="B121" s="1" t="s">
        <v>72</v>
      </c>
      <c r="C121" s="1" t="n">
        <f aca="false">INDEX(K$2:K$50,MATCH(B121,L$2:L$50,0),1)</f>
        <v>35</v>
      </c>
      <c r="D121" s="1" t="s">
        <v>203</v>
      </c>
      <c r="E121" s="1" t="n">
        <f aca="false">INDEX(M$2:M$168,MATCH(D121,N$2:N$168,0),1)</f>
        <v>96</v>
      </c>
      <c r="H121" s="1" t="str">
        <f aca="false">_xlfn.CONCAT("('",C121,"','",E121,"','",F121,"'),")</f>
        <v>('35','96',''),</v>
      </c>
      <c r="I121" s="1" t="str">
        <f aca="false">IF(G121="","",_xlfn.CONCAT("('",A121,"','",G121,"'),"))</f>
        <v/>
      </c>
      <c r="K121" s="1" t="n">
        <v>46</v>
      </c>
      <c r="L121" s="1" t="s">
        <v>86</v>
      </c>
      <c r="M121" s="1" t="n">
        <v>120</v>
      </c>
      <c r="N121" s="1" t="s">
        <v>228</v>
      </c>
    </row>
    <row r="122" customFormat="false" ht="12.8" hidden="false" customHeight="false" outlineLevel="0" collapsed="false">
      <c r="A122" s="1" t="n">
        <v>121</v>
      </c>
      <c r="B122" s="1" t="s">
        <v>72</v>
      </c>
      <c r="C122" s="1" t="n">
        <f aca="false">INDEX(K$2:K$50,MATCH(B122,L$2:L$50,0),1)</f>
        <v>35</v>
      </c>
      <c r="D122" s="1" t="s">
        <v>197</v>
      </c>
      <c r="E122" s="1" t="n">
        <f aca="false">INDEX(M$2:M$168,MATCH(D122,N$2:N$168,0),1)</f>
        <v>91</v>
      </c>
      <c r="G122" s="1" t="n">
        <v>122</v>
      </c>
      <c r="H122" s="1" t="str">
        <f aca="false">_xlfn.CONCAT("('",C122,"','",E122,"','",F122,"'),")</f>
        <v>('35','91',''),</v>
      </c>
      <c r="I122" s="1" t="str">
        <f aca="false">IF(G122="","",_xlfn.CONCAT("('",A122,"','",G122,"'),"))</f>
        <v>('121','122'),</v>
      </c>
      <c r="K122" s="1" t="n">
        <v>47</v>
      </c>
      <c r="L122" s="1" t="s">
        <v>87</v>
      </c>
      <c r="M122" s="1" t="n">
        <v>121</v>
      </c>
      <c r="N122" s="1" t="s">
        <v>229</v>
      </c>
    </row>
    <row r="123" customFormat="false" ht="12.8" hidden="false" customHeight="false" outlineLevel="0" collapsed="false">
      <c r="A123" s="1" t="n">
        <v>122</v>
      </c>
      <c r="B123" s="1" t="s">
        <v>72</v>
      </c>
      <c r="C123" s="1" t="n">
        <f aca="false">INDEX(K$2:K$50,MATCH(B123,L$2:L$50,0),1)</f>
        <v>35</v>
      </c>
      <c r="D123" s="1" t="s">
        <v>204</v>
      </c>
      <c r="E123" s="1" t="n">
        <f aca="false">INDEX(M$2:M$168,MATCH(D123,N$2:N$168,0),1)</f>
        <v>97</v>
      </c>
      <c r="G123" s="1" t="n">
        <v>123</v>
      </c>
      <c r="H123" s="1" t="str">
        <f aca="false">_xlfn.CONCAT("('",C123,"','",E123,"','",F123,"'),")</f>
        <v>('35','97',''),</v>
      </c>
      <c r="I123" s="1" t="str">
        <f aca="false">IF(G123="","",_xlfn.CONCAT("('",A123,"','",G123,"'),"))</f>
        <v>('122','123'),</v>
      </c>
      <c r="K123" s="1" t="n">
        <v>48</v>
      </c>
      <c r="L123" s="1" t="s">
        <v>88</v>
      </c>
      <c r="M123" s="1" t="n">
        <v>122</v>
      </c>
      <c r="N123" s="1" t="s">
        <v>230</v>
      </c>
    </row>
    <row r="124" customFormat="false" ht="12.8" hidden="false" customHeight="false" outlineLevel="0" collapsed="false">
      <c r="A124" s="1" t="n">
        <v>123</v>
      </c>
      <c r="B124" s="1" t="s">
        <v>72</v>
      </c>
      <c r="C124" s="1" t="n">
        <f aca="false">INDEX(K$2:K$50,MATCH(B124,L$2:L$50,0),1)</f>
        <v>35</v>
      </c>
      <c r="D124" s="1" t="s">
        <v>129</v>
      </c>
      <c r="E124" s="1" t="n">
        <f aca="false">INDEX(M$2:M$168,MATCH(D124,N$2:N$168,0),1)</f>
        <v>22</v>
      </c>
      <c r="G124" s="1" t="n">
        <v>124</v>
      </c>
      <c r="H124" s="1" t="str">
        <f aca="false">_xlfn.CONCAT("('",C124,"','",E124,"','",F124,"'),")</f>
        <v>('35','22',''),</v>
      </c>
      <c r="I124" s="1" t="str">
        <f aca="false">IF(G124="","",_xlfn.CONCAT("('",A124,"','",G124,"'),"))</f>
        <v>('123','124'),</v>
      </c>
      <c r="K124" s="1" t="n">
        <v>49</v>
      </c>
      <c r="L124" s="1" t="s">
        <v>89</v>
      </c>
      <c r="M124" s="1" t="n">
        <v>123</v>
      </c>
      <c r="N124" s="1" t="s">
        <v>231</v>
      </c>
    </row>
    <row r="125" customFormat="false" ht="12.8" hidden="false" customHeight="false" outlineLevel="0" collapsed="false">
      <c r="A125" s="1" t="n">
        <v>124</v>
      </c>
      <c r="B125" s="1" t="s">
        <v>72</v>
      </c>
      <c r="C125" s="1" t="n">
        <f aca="false">INDEX(K$2:K$50,MATCH(B125,L$2:L$50,0),1)</f>
        <v>35</v>
      </c>
      <c r="D125" s="1" t="s">
        <v>99</v>
      </c>
      <c r="E125" s="1" t="n">
        <f aca="false">INDEX(M$2:M$168,MATCH(D125,N$2:N$168,0),1)</f>
        <v>18</v>
      </c>
      <c r="G125" s="1" t="n">
        <v>125</v>
      </c>
      <c r="H125" s="1" t="str">
        <f aca="false">_xlfn.CONCAT("('",C125,"','",E125,"','",F125,"'),")</f>
        <v>('35','18',''),</v>
      </c>
      <c r="I125" s="1" t="str">
        <f aca="false">IF(G125="","",_xlfn.CONCAT("('",A125,"','",G125,"'),"))</f>
        <v>('124','125'),</v>
      </c>
      <c r="M125" s="1" t="n">
        <v>124</v>
      </c>
      <c r="N125" s="1" t="s">
        <v>232</v>
      </c>
    </row>
    <row r="126" customFormat="false" ht="12.8" hidden="false" customHeight="false" outlineLevel="0" collapsed="false">
      <c r="A126" s="1" t="n">
        <v>125</v>
      </c>
      <c r="B126" s="1" t="s">
        <v>72</v>
      </c>
      <c r="C126" s="1" t="n">
        <f aca="false">INDEX(K$2:K$50,MATCH(B126,L$2:L$50,0),1)</f>
        <v>35</v>
      </c>
      <c r="D126" s="1" t="s">
        <v>151</v>
      </c>
      <c r="E126" s="1" t="n">
        <f aca="false">INDEX(M$2:M$168,MATCH(D126,N$2:N$168,0),1)</f>
        <v>47</v>
      </c>
      <c r="G126" s="1" t="n">
        <v>121</v>
      </c>
      <c r="H126" s="1" t="str">
        <f aca="false">_xlfn.CONCAT("('",C126,"','",E126,"','",F126,"'),")</f>
        <v>('35','47',''),</v>
      </c>
      <c r="I126" s="1" t="str">
        <f aca="false">IF(G126="","",_xlfn.CONCAT("('",A126,"','",G126,"'),"))</f>
        <v>('125','121'),</v>
      </c>
      <c r="M126" s="1" t="n">
        <v>125</v>
      </c>
      <c r="N126" s="1" t="s">
        <v>233</v>
      </c>
    </row>
    <row r="127" customFormat="false" ht="12.8" hidden="false" customHeight="false" outlineLevel="0" collapsed="false">
      <c r="A127" s="1" t="n">
        <v>126</v>
      </c>
      <c r="B127" s="1" t="s">
        <v>72</v>
      </c>
      <c r="C127" s="1" t="n">
        <f aca="false">INDEX(K$2:K$50,MATCH(B127,L$2:L$50,0),1)</f>
        <v>35</v>
      </c>
      <c r="D127" s="1" t="s">
        <v>197</v>
      </c>
      <c r="E127" s="1" t="n">
        <f aca="false">INDEX(M$2:M$168,MATCH(D127,N$2:N$168,0),1)</f>
        <v>91</v>
      </c>
      <c r="G127" s="1" t="n">
        <v>127</v>
      </c>
      <c r="H127" s="1" t="str">
        <f aca="false">_xlfn.CONCAT("('",C127,"','",E127,"','",F127,"'),")</f>
        <v>('35','91',''),</v>
      </c>
      <c r="I127" s="1" t="str">
        <f aca="false">IF(G127="","",_xlfn.CONCAT("('",A127,"','",G127,"'),"))</f>
        <v>('126','127'),</v>
      </c>
      <c r="M127" s="1" t="n">
        <v>126</v>
      </c>
      <c r="N127" s="1" t="s">
        <v>234</v>
      </c>
    </row>
    <row r="128" customFormat="false" ht="12.8" hidden="false" customHeight="false" outlineLevel="0" collapsed="false">
      <c r="A128" s="1" t="n">
        <v>127</v>
      </c>
      <c r="B128" s="1" t="s">
        <v>72</v>
      </c>
      <c r="C128" s="1" t="n">
        <f aca="false">INDEX(K$2:K$50,MATCH(B128,L$2:L$50,0),1)</f>
        <v>35</v>
      </c>
      <c r="D128" s="1" t="s">
        <v>204</v>
      </c>
      <c r="E128" s="1" t="n">
        <f aca="false">INDEX(M$2:M$168,MATCH(D128,N$2:N$168,0),1)</f>
        <v>97</v>
      </c>
      <c r="G128" s="1" t="n">
        <v>128</v>
      </c>
      <c r="H128" s="1" t="str">
        <f aca="false">_xlfn.CONCAT("('",C128,"','",E128,"','",F128,"'),")</f>
        <v>('35','97',''),</v>
      </c>
      <c r="I128" s="1" t="str">
        <f aca="false">IF(G128="","",_xlfn.CONCAT("('",A128,"','",G128,"'),"))</f>
        <v>('127','128'),</v>
      </c>
      <c r="M128" s="1" t="n">
        <v>127</v>
      </c>
      <c r="N128" s="1" t="s">
        <v>235</v>
      </c>
    </row>
    <row r="129" customFormat="false" ht="12.8" hidden="false" customHeight="false" outlineLevel="0" collapsed="false">
      <c r="A129" s="1" t="n">
        <v>128</v>
      </c>
      <c r="B129" s="1" t="s">
        <v>72</v>
      </c>
      <c r="C129" s="1" t="n">
        <f aca="false">INDEX(K$2:K$50,MATCH(B129,L$2:L$50,0),1)</f>
        <v>35</v>
      </c>
      <c r="D129" s="1" t="s">
        <v>129</v>
      </c>
      <c r="E129" s="1" t="n">
        <f aca="false">INDEX(M$2:M$168,MATCH(D129,N$2:N$168,0),1)</f>
        <v>22</v>
      </c>
      <c r="G129" s="1" t="n">
        <v>129</v>
      </c>
      <c r="H129" s="1" t="str">
        <f aca="false">_xlfn.CONCAT("('",C129,"','",E129,"','",F129,"'),")</f>
        <v>('35','22',''),</v>
      </c>
      <c r="I129" s="1" t="str">
        <f aca="false">IF(G129="","",_xlfn.CONCAT("('",A129,"','",G129,"'),"))</f>
        <v>('128','129'),</v>
      </c>
      <c r="M129" s="1" t="n">
        <v>128</v>
      </c>
      <c r="N129" s="1" t="s">
        <v>236</v>
      </c>
    </row>
    <row r="130" customFormat="false" ht="12.8" hidden="false" customHeight="false" outlineLevel="0" collapsed="false">
      <c r="A130" s="1" t="n">
        <v>129</v>
      </c>
      <c r="B130" s="1" t="s">
        <v>72</v>
      </c>
      <c r="C130" s="1" t="n">
        <f aca="false">INDEX(K$2:K$50,MATCH(B130,L$2:L$50,0),1)</f>
        <v>35</v>
      </c>
      <c r="D130" s="1" t="s">
        <v>99</v>
      </c>
      <c r="E130" s="1" t="n">
        <f aca="false">INDEX(M$2:M$168,MATCH(D130,N$2:N$168,0),1)</f>
        <v>18</v>
      </c>
      <c r="G130" s="1" t="n">
        <v>130</v>
      </c>
      <c r="H130" s="1" t="str">
        <f aca="false">_xlfn.CONCAT("('",C130,"','",E130,"','",F130,"'),")</f>
        <v>('35','18',''),</v>
      </c>
      <c r="I130" s="1" t="str">
        <f aca="false">IF(G130="","",_xlfn.CONCAT("('",A130,"','",G130,"'),"))</f>
        <v>('129','130'),</v>
      </c>
      <c r="M130" s="1" t="n">
        <v>129</v>
      </c>
      <c r="N130" s="1" t="s">
        <v>237</v>
      </c>
    </row>
    <row r="131" customFormat="false" ht="12.8" hidden="false" customHeight="false" outlineLevel="0" collapsed="false">
      <c r="A131" s="1" t="n">
        <v>130</v>
      </c>
      <c r="B131" s="1" t="s">
        <v>72</v>
      </c>
      <c r="C131" s="1" t="n">
        <f aca="false">INDEX(K$2:K$50,MATCH(B131,L$2:L$50,0),1)</f>
        <v>35</v>
      </c>
      <c r="D131" s="1" t="s">
        <v>151</v>
      </c>
      <c r="E131" s="1" t="n">
        <f aca="false">INDEX(M$2:M$168,MATCH(D131,N$2:N$168,0),1)</f>
        <v>47</v>
      </c>
      <c r="G131" s="1" t="n">
        <v>126</v>
      </c>
      <c r="H131" s="1" t="str">
        <f aca="false">_xlfn.CONCAT("('",C131,"','",E131,"','",F131,"'),")</f>
        <v>('35','47',''),</v>
      </c>
      <c r="I131" s="1" t="str">
        <f aca="false">IF(G131="","",_xlfn.CONCAT("('",A131,"','",G131,"'),"))</f>
        <v>('130','126'),</v>
      </c>
      <c r="M131" s="1" t="n">
        <v>130</v>
      </c>
      <c r="N131" s="1" t="s">
        <v>238</v>
      </c>
    </row>
    <row r="132" customFormat="false" ht="12.8" hidden="false" customHeight="false" outlineLevel="0" collapsed="false">
      <c r="A132" s="1" t="n">
        <v>131</v>
      </c>
      <c r="B132" s="1" t="s">
        <v>73</v>
      </c>
      <c r="C132" s="1" t="n">
        <f aca="false">INDEX(K$2:K$50,MATCH(B132,L$2:L$50,0),1)</f>
        <v>36</v>
      </c>
      <c r="D132" s="1" t="s">
        <v>99</v>
      </c>
      <c r="E132" s="1" t="n">
        <f aca="false">INDEX(M$2:M$168,MATCH(D132,N$2:N$168,0),1)</f>
        <v>18</v>
      </c>
      <c r="F132" s="1" t="n">
        <v>28</v>
      </c>
      <c r="H132" s="1" t="str">
        <f aca="false">_xlfn.CONCAT("('",C132,"','",E132,"','",F132,"'),")</f>
        <v>('36','18','28'),</v>
      </c>
      <c r="I132" s="1" t="str">
        <f aca="false">IF(G132="","",_xlfn.CONCAT("('",A132,"','",G132,"'),"))</f>
        <v/>
      </c>
      <c r="M132" s="1" t="n">
        <v>131</v>
      </c>
      <c r="N132" s="1" t="s">
        <v>239</v>
      </c>
    </row>
    <row r="133" customFormat="false" ht="12.8" hidden="false" customHeight="false" outlineLevel="0" collapsed="false">
      <c r="A133" s="1" t="n">
        <v>132</v>
      </c>
      <c r="B133" s="1" t="s">
        <v>73</v>
      </c>
      <c r="C133" s="1" t="n">
        <f aca="false">INDEX(K$2:K$50,MATCH(B133,L$2:L$50,0),1)</f>
        <v>36</v>
      </c>
      <c r="D133" s="1" t="s">
        <v>113</v>
      </c>
      <c r="E133" s="1" t="n">
        <f aca="false">INDEX(M$2:M$168,MATCH(D133,N$2:N$168,0),1)</f>
        <v>8</v>
      </c>
      <c r="H133" s="1" t="str">
        <f aca="false">_xlfn.CONCAT("('",C133,"','",E133,"','",F133,"'),")</f>
        <v>('36','8',''),</v>
      </c>
      <c r="I133" s="1" t="str">
        <f aca="false">IF(G133="","",_xlfn.CONCAT("('",A133,"','",G133,"'),"))</f>
        <v/>
      </c>
      <c r="M133" s="1" t="n">
        <v>132</v>
      </c>
      <c r="N133" s="1" t="s">
        <v>240</v>
      </c>
    </row>
    <row r="134" customFormat="false" ht="12.8" hidden="false" customHeight="false" outlineLevel="0" collapsed="false">
      <c r="A134" s="1" t="n">
        <v>133</v>
      </c>
      <c r="B134" s="1" t="s">
        <v>75</v>
      </c>
      <c r="C134" s="1" t="n">
        <f aca="false">INDEX(K$2:K$50,MATCH(B134,L$2:L$50,0),1)</f>
        <v>37</v>
      </c>
      <c r="D134" s="1" t="s">
        <v>118</v>
      </c>
      <c r="E134" s="1" t="n">
        <f aca="false">INDEX(M$2:M$168,MATCH(D134,N$2:N$168,0),1)</f>
        <v>12</v>
      </c>
      <c r="G134" s="1" t="n">
        <v>134</v>
      </c>
      <c r="H134" s="1" t="str">
        <f aca="false">_xlfn.CONCAT("('",C134,"','",E134,"','",F134,"'),")</f>
        <v>('37','12',''),</v>
      </c>
      <c r="I134" s="1" t="str">
        <f aca="false">IF(G134="","",_xlfn.CONCAT("('",A134,"','",G134,"'),"))</f>
        <v>('133','134'),</v>
      </c>
      <c r="M134" s="1" t="n">
        <v>133</v>
      </c>
      <c r="N134" s="1" t="s">
        <v>241</v>
      </c>
    </row>
    <row r="135" customFormat="false" ht="12.8" hidden="false" customHeight="false" outlineLevel="0" collapsed="false">
      <c r="A135" s="1" t="n">
        <v>134</v>
      </c>
      <c r="B135" s="1" t="s">
        <v>75</v>
      </c>
      <c r="C135" s="1" t="n">
        <f aca="false">INDEX(K$2:K$50,MATCH(B135,L$2:L$50,0),1)</f>
        <v>37</v>
      </c>
      <c r="D135" s="1" t="s">
        <v>100</v>
      </c>
      <c r="E135" s="1" t="n">
        <f aca="false">INDEX(M$2:M$168,MATCH(D135,N$2:N$168,0),1)</f>
        <v>2</v>
      </c>
      <c r="G135" s="1" t="n">
        <v>133</v>
      </c>
      <c r="H135" s="1" t="str">
        <f aca="false">_xlfn.CONCAT("('",C135,"','",E135,"','",F135,"'),")</f>
        <v>('37','2',''),</v>
      </c>
      <c r="I135" s="1" t="str">
        <f aca="false">IF(G135="","",_xlfn.CONCAT("('",A135,"','",G135,"'),"))</f>
        <v>('134','133'),</v>
      </c>
      <c r="M135" s="1" t="n">
        <v>134</v>
      </c>
      <c r="N135" s="1" t="s">
        <v>242</v>
      </c>
    </row>
    <row r="136" customFormat="false" ht="12.8" hidden="false" customHeight="false" outlineLevel="0" collapsed="false">
      <c r="A136" s="1" t="n">
        <v>135</v>
      </c>
      <c r="B136" s="1" t="s">
        <v>75</v>
      </c>
      <c r="C136" s="1" t="n">
        <f aca="false">INDEX(K$2:K$50,MATCH(B136,L$2:L$50,0),1)</f>
        <v>37</v>
      </c>
      <c r="D136" s="1" t="s">
        <v>112</v>
      </c>
      <c r="E136" s="1" t="n">
        <f aca="false">INDEX(M$2:M$168,MATCH(D136,N$2:N$168,0),1)</f>
        <v>39</v>
      </c>
      <c r="G136" s="1" t="n">
        <v>136</v>
      </c>
      <c r="H136" s="1" t="str">
        <f aca="false">_xlfn.CONCAT("('",C136,"','",E136,"','",F136,"'),")</f>
        <v>('37','39',''),</v>
      </c>
      <c r="I136" s="1" t="str">
        <f aca="false">IF(G136="","",_xlfn.CONCAT("('",A136,"','",G136,"'),"))</f>
        <v>('135','136'),</v>
      </c>
      <c r="M136" s="1" t="n">
        <v>135</v>
      </c>
      <c r="N136" s="1" t="s">
        <v>243</v>
      </c>
    </row>
    <row r="137" customFormat="false" ht="12.8" hidden="false" customHeight="false" outlineLevel="0" collapsed="false">
      <c r="A137" s="1" t="n">
        <v>136</v>
      </c>
      <c r="B137" s="1" t="s">
        <v>75</v>
      </c>
      <c r="C137" s="1" t="n">
        <f aca="false">INDEX(K$2:K$50,MATCH(B137,L$2:L$50,0),1)</f>
        <v>37</v>
      </c>
      <c r="D137" s="1" t="s">
        <v>136</v>
      </c>
      <c r="E137" s="1" t="n">
        <f aca="false">INDEX(M$2:M$168,MATCH(D137,N$2:N$168,0),1)</f>
        <v>38</v>
      </c>
      <c r="G137" s="1" t="n">
        <v>135</v>
      </c>
      <c r="H137" s="1" t="str">
        <f aca="false">_xlfn.CONCAT("('",C137,"','",E137,"','",F137,"'),")</f>
        <v>('37','38',''),</v>
      </c>
      <c r="I137" s="1" t="str">
        <f aca="false">IF(G137="","",_xlfn.CONCAT("('",A137,"','",G137,"'),"))</f>
        <v>('136','135'),</v>
      </c>
      <c r="M137" s="1" t="n">
        <v>136</v>
      </c>
      <c r="N137" s="1" t="s">
        <v>244</v>
      </c>
    </row>
    <row r="138" customFormat="false" ht="12.8" hidden="false" customHeight="false" outlineLevel="0" collapsed="false">
      <c r="A138" s="1" t="n">
        <v>137</v>
      </c>
      <c r="B138" s="1" t="s">
        <v>76</v>
      </c>
      <c r="C138" s="1" t="n">
        <f aca="false">INDEX(K$2:K$50,MATCH(B138,L$2:L$50,0),1)</f>
        <v>38</v>
      </c>
      <c r="D138" s="1" t="s">
        <v>142</v>
      </c>
      <c r="E138" s="1" t="n">
        <f aca="false">INDEX(M$2:M$168,MATCH(D138,N$2:N$168,0),1)</f>
        <v>55</v>
      </c>
      <c r="G138" s="1" t="n">
        <v>138</v>
      </c>
      <c r="H138" s="1" t="str">
        <f aca="false">_xlfn.CONCAT("('",C138,"','",E138,"','",F138,"'),")</f>
        <v>('38','55',''),</v>
      </c>
      <c r="I138" s="1" t="str">
        <f aca="false">IF(G138="","",_xlfn.CONCAT("('",A138,"','",G138,"'),"))</f>
        <v>('137','138'),</v>
      </c>
      <c r="M138" s="1" t="n">
        <v>137</v>
      </c>
      <c r="N138" s="1" t="s">
        <v>245</v>
      </c>
    </row>
    <row r="139" customFormat="false" ht="12.8" hidden="false" customHeight="false" outlineLevel="0" collapsed="false">
      <c r="A139" s="1" t="n">
        <v>138</v>
      </c>
      <c r="B139" s="1" t="s">
        <v>76</v>
      </c>
      <c r="C139" s="1" t="n">
        <f aca="false">INDEX(K$2:K$50,MATCH(B139,L$2:L$50,0),1)</f>
        <v>38</v>
      </c>
      <c r="D139" s="1" t="s">
        <v>126</v>
      </c>
      <c r="E139" s="1" t="n">
        <f aca="false">INDEX(M$2:M$168,MATCH(D139,N$2:N$168,0),1)</f>
        <v>42</v>
      </c>
      <c r="G139" s="1" t="n">
        <v>137</v>
      </c>
      <c r="H139" s="1" t="str">
        <f aca="false">_xlfn.CONCAT("('",C139,"','",E139,"','",F139,"'),")</f>
        <v>('38','42',''),</v>
      </c>
      <c r="I139" s="1" t="str">
        <f aca="false">IF(G139="","",_xlfn.CONCAT("('",A139,"','",G139,"'),"))</f>
        <v>('138','137'),</v>
      </c>
      <c r="M139" s="1" t="n">
        <v>138</v>
      </c>
      <c r="N139" s="1" t="s">
        <v>246</v>
      </c>
    </row>
    <row r="140" customFormat="false" ht="12.8" hidden="false" customHeight="false" outlineLevel="0" collapsed="false">
      <c r="A140" s="1" t="n">
        <v>139</v>
      </c>
      <c r="B140" s="1" t="s">
        <v>76</v>
      </c>
      <c r="C140" s="1" t="n">
        <f aca="false">INDEX(K$2:K$50,MATCH(B140,L$2:L$50,0),1)</f>
        <v>38</v>
      </c>
      <c r="D140" s="1" t="s">
        <v>100</v>
      </c>
      <c r="E140" s="1" t="n">
        <f aca="false">INDEX(M$2:M$168,MATCH(D140,N$2:N$168,0),1)</f>
        <v>2</v>
      </c>
      <c r="G140" s="1" t="n">
        <v>140</v>
      </c>
      <c r="H140" s="1" t="str">
        <f aca="false">_xlfn.CONCAT("('",C140,"','",E140,"','",F140,"'),")</f>
        <v>('38','2',''),</v>
      </c>
      <c r="I140" s="1" t="str">
        <f aca="false">IF(G140="","",_xlfn.CONCAT("('",A140,"','",G140,"'),"))</f>
        <v>('139','140'),</v>
      </c>
      <c r="M140" s="1" t="n">
        <v>139</v>
      </c>
      <c r="N140" s="1" t="s">
        <v>247</v>
      </c>
    </row>
    <row r="141" customFormat="false" ht="12.8" hidden="false" customHeight="false" outlineLevel="0" collapsed="false">
      <c r="A141" s="1" t="n">
        <v>140</v>
      </c>
      <c r="B141" s="1" t="s">
        <v>76</v>
      </c>
      <c r="C141" s="1" t="n">
        <f aca="false">INDEX(K$2:K$50,MATCH(B141,L$2:L$50,0),1)</f>
        <v>38</v>
      </c>
      <c r="D141" s="1" t="s">
        <v>248</v>
      </c>
      <c r="E141" s="1" t="n">
        <f aca="false">INDEX(M$2:M$168,MATCH(D141,N$2:N$168,0),1)</f>
        <v>3</v>
      </c>
      <c r="G141" s="1" t="n">
        <v>141</v>
      </c>
      <c r="H141" s="1" t="str">
        <f aca="false">_xlfn.CONCAT("('",C141,"','",E141,"','",F141,"'),")</f>
        <v>('38','3',''),</v>
      </c>
      <c r="I141" s="1" t="str">
        <f aca="false">IF(G141="","",_xlfn.CONCAT("('",A141,"','",G141,"'),"))</f>
        <v>('140','141'),</v>
      </c>
      <c r="M141" s="1" t="n">
        <v>140</v>
      </c>
      <c r="N141" s="1" t="s">
        <v>249</v>
      </c>
    </row>
    <row r="142" customFormat="false" ht="12.8" hidden="false" customHeight="false" outlineLevel="0" collapsed="false">
      <c r="A142" s="1" t="n">
        <v>141</v>
      </c>
      <c r="B142" s="1" t="s">
        <v>76</v>
      </c>
      <c r="C142" s="1" t="n">
        <f aca="false">INDEX(K$2:K$50,MATCH(B142,L$2:L$50,0),1)</f>
        <v>38</v>
      </c>
      <c r="D142" s="1" t="s">
        <v>111</v>
      </c>
      <c r="E142" s="1" t="n">
        <f aca="false">INDEX(M$2:M$168,MATCH(D142,N$2:N$168,0),1)</f>
        <v>7</v>
      </c>
      <c r="G142" s="1" t="n">
        <v>139</v>
      </c>
      <c r="H142" s="1" t="str">
        <f aca="false">_xlfn.CONCAT("('",C142,"','",E142,"','",F142,"'),")</f>
        <v>('38','7',''),</v>
      </c>
      <c r="I142" s="1" t="str">
        <f aca="false">IF(G142="","",_xlfn.CONCAT("('",A142,"','",G142,"'),"))</f>
        <v>('141','139'),</v>
      </c>
      <c r="M142" s="1" t="n">
        <v>141</v>
      </c>
      <c r="N142" s="1" t="s">
        <v>250</v>
      </c>
    </row>
    <row r="143" customFormat="false" ht="12.8" hidden="false" customHeight="false" outlineLevel="0" collapsed="false">
      <c r="A143" s="1" t="n">
        <v>142</v>
      </c>
      <c r="B143" s="1" t="s">
        <v>77</v>
      </c>
      <c r="C143" s="1" t="n">
        <f aca="false">INDEX(K$2:K$50,MATCH(B143,L$2:L$50,0),1)</f>
        <v>39</v>
      </c>
      <c r="D143" s="1" t="s">
        <v>153</v>
      </c>
      <c r="E143" s="1" t="n">
        <f aca="false">INDEX(M$2:M$168,MATCH(D143,N$2:N$168,0),1)</f>
        <v>50</v>
      </c>
      <c r="H143" s="1" t="str">
        <f aca="false">_xlfn.CONCAT("('",C143,"','",E143,"','",F143,"'),")</f>
        <v>('39','50',''),</v>
      </c>
      <c r="I143" s="1" t="str">
        <f aca="false">IF(G143="","",_xlfn.CONCAT("('",A143,"','",G143,"'),"))</f>
        <v/>
      </c>
      <c r="M143" s="1" t="n">
        <v>142</v>
      </c>
      <c r="N143" s="1" t="s">
        <v>251</v>
      </c>
    </row>
    <row r="144" customFormat="false" ht="12.8" hidden="false" customHeight="false" outlineLevel="0" collapsed="false">
      <c r="A144" s="1" t="n">
        <v>143</v>
      </c>
      <c r="B144" s="1" t="s">
        <v>77</v>
      </c>
      <c r="C144" s="1" t="n">
        <f aca="false">INDEX(K$2:K$50,MATCH(B144,L$2:L$50,0),1)</f>
        <v>39</v>
      </c>
      <c r="D144" s="1" t="s">
        <v>125</v>
      </c>
      <c r="E144" s="1" t="n">
        <f aca="false">INDEX(M$2:M$168,MATCH(D144,N$2:N$168,0),1)</f>
        <v>20</v>
      </c>
      <c r="H144" s="1" t="str">
        <f aca="false">_xlfn.CONCAT("('",C144,"','",E144,"','",F144,"'),")</f>
        <v>('39','20',''),</v>
      </c>
      <c r="I144" s="1" t="str">
        <f aca="false">IF(G144="","",_xlfn.CONCAT("('",A144,"','",G144,"'),"))</f>
        <v/>
      </c>
      <c r="M144" s="1" t="n">
        <v>143</v>
      </c>
      <c r="N144" s="1" t="s">
        <v>252</v>
      </c>
    </row>
    <row r="145" customFormat="false" ht="12.8" hidden="false" customHeight="false" outlineLevel="0" collapsed="false">
      <c r="A145" s="1" t="n">
        <v>144</v>
      </c>
      <c r="B145" s="1" t="s">
        <v>78</v>
      </c>
      <c r="C145" s="1" t="n">
        <f aca="false">INDEX(K$2:K$50,MATCH(B145,L$2:L$50,0),1)</f>
        <v>40</v>
      </c>
      <c r="D145" s="1" t="s">
        <v>109</v>
      </c>
      <c r="E145" s="1" t="n">
        <f aca="false">INDEX(M$2:M$168,MATCH(D145,N$2:N$168,0),1)</f>
        <v>35</v>
      </c>
      <c r="H145" s="1" t="str">
        <f aca="false">_xlfn.CONCAT("('",C145,"','",E145,"','",F145,"'),")</f>
        <v>('40','35',''),</v>
      </c>
      <c r="I145" s="1" t="str">
        <f aca="false">IF(G145="","",_xlfn.CONCAT("('",A145,"','",G145,"'),"))</f>
        <v/>
      </c>
      <c r="M145" s="1" t="n">
        <v>144</v>
      </c>
      <c r="N145" s="1" t="s">
        <v>253</v>
      </c>
    </row>
    <row r="146" customFormat="false" ht="12.8" hidden="false" customHeight="false" outlineLevel="0" collapsed="false">
      <c r="A146" s="1" t="n">
        <v>145</v>
      </c>
      <c r="B146" s="1" t="s">
        <v>78</v>
      </c>
      <c r="C146" s="1" t="n">
        <f aca="false">INDEX(K$2:K$50,MATCH(B146,L$2:L$50,0),1)</f>
        <v>40</v>
      </c>
      <c r="D146" s="1" t="s">
        <v>125</v>
      </c>
      <c r="E146" s="1" t="n">
        <f aca="false">INDEX(M$2:M$168,MATCH(D146,N$2:N$168,0),1)</f>
        <v>20</v>
      </c>
      <c r="H146" s="1" t="str">
        <f aca="false">_xlfn.CONCAT("('",C146,"','",E146,"','",F146,"'),")</f>
        <v>('40','20',''),</v>
      </c>
      <c r="I146" s="1" t="str">
        <f aca="false">IF(G146="","",_xlfn.CONCAT("('",A146,"','",G146,"'),"))</f>
        <v/>
      </c>
      <c r="M146" s="1" t="n">
        <v>145</v>
      </c>
      <c r="N146" s="1" t="s">
        <v>208</v>
      </c>
    </row>
    <row r="147" customFormat="false" ht="12.8" hidden="false" customHeight="false" outlineLevel="0" collapsed="false">
      <c r="A147" s="1" t="n">
        <v>146</v>
      </c>
      <c r="B147" s="1" t="s">
        <v>79</v>
      </c>
      <c r="C147" s="1" t="n">
        <f aca="false">INDEX(K$2:K$50,MATCH(B147,L$2:L$50,0),1)</f>
        <v>41</v>
      </c>
      <c r="D147" s="1" t="s">
        <v>200</v>
      </c>
      <c r="E147" s="1" t="n">
        <f aca="false">INDEX(M$2:M$168,MATCH(D147,N$2:N$168,0),1)</f>
        <v>94</v>
      </c>
      <c r="H147" s="1" t="str">
        <f aca="false">_xlfn.CONCAT("('",C147,"','",E147,"','",F147,"'),")</f>
        <v>('41','94',''),</v>
      </c>
      <c r="I147" s="1" t="str">
        <f aca="false">IF(G147="","",_xlfn.CONCAT("('",A147,"','",G147,"'),"))</f>
        <v/>
      </c>
      <c r="M147" s="1" t="n">
        <v>146</v>
      </c>
      <c r="N147" s="1" t="s">
        <v>254</v>
      </c>
    </row>
    <row r="148" customFormat="false" ht="12.8" hidden="false" customHeight="false" outlineLevel="0" collapsed="false">
      <c r="A148" s="1" t="n">
        <v>147</v>
      </c>
      <c r="B148" s="1" t="s">
        <v>79</v>
      </c>
      <c r="C148" s="1" t="n">
        <f aca="false">INDEX(K$2:K$50,MATCH(B148,L$2:L$50,0),1)</f>
        <v>41</v>
      </c>
      <c r="D148" s="1" t="s">
        <v>202</v>
      </c>
      <c r="E148" s="1" t="n">
        <f aca="false">INDEX(M$2:M$168,MATCH(D148,N$2:N$168,0),1)</f>
        <v>102</v>
      </c>
      <c r="H148" s="1" t="str">
        <f aca="false">_xlfn.CONCAT("('",C148,"','",E148,"','",F148,"'),")</f>
        <v>('41','102',''),</v>
      </c>
      <c r="I148" s="1" t="str">
        <f aca="false">IF(G148="","",_xlfn.CONCAT("('",A148,"','",G148,"'),"))</f>
        <v/>
      </c>
      <c r="M148" s="1" t="n">
        <v>147</v>
      </c>
      <c r="N148" s="1" t="s">
        <v>255</v>
      </c>
    </row>
    <row r="149" customFormat="false" ht="12.8" hidden="false" customHeight="false" outlineLevel="0" collapsed="false">
      <c r="A149" s="1" t="n">
        <v>148</v>
      </c>
      <c r="B149" s="1" t="s">
        <v>79</v>
      </c>
      <c r="C149" s="1" t="n">
        <f aca="false">INDEX(K$2:K$50,MATCH(B149,L$2:L$50,0),1)</f>
        <v>41</v>
      </c>
      <c r="D149" s="1" t="s">
        <v>202</v>
      </c>
      <c r="E149" s="1" t="n">
        <f aca="false">INDEX(M$2:M$168,MATCH(D149,N$2:N$168,0),1)</f>
        <v>102</v>
      </c>
      <c r="H149" s="1" t="str">
        <f aca="false">_xlfn.CONCAT("('",C149,"','",E149,"','",F149,"'),")</f>
        <v>('41','102',''),</v>
      </c>
      <c r="I149" s="1" t="str">
        <f aca="false">IF(G149="","",_xlfn.CONCAT("('",A149,"','",G149,"'),"))</f>
        <v/>
      </c>
      <c r="M149" s="1" t="n">
        <v>148</v>
      </c>
      <c r="N149" s="1" t="s">
        <v>256</v>
      </c>
    </row>
    <row r="150" customFormat="false" ht="12.8" hidden="false" customHeight="false" outlineLevel="0" collapsed="false">
      <c r="A150" s="1" t="n">
        <v>149</v>
      </c>
      <c r="B150" s="1" t="s">
        <v>79</v>
      </c>
      <c r="C150" s="1" t="n">
        <f aca="false">INDEX(K$2:K$50,MATCH(B150,L$2:L$50,0),1)</f>
        <v>41</v>
      </c>
      <c r="D150" s="1" t="s">
        <v>99</v>
      </c>
      <c r="E150" s="1" t="n">
        <f aca="false">INDEX(M$2:M$168,MATCH(D150,N$2:N$168,0),1)</f>
        <v>18</v>
      </c>
      <c r="H150" s="1" t="str">
        <f aca="false">_xlfn.CONCAT("('",C150,"','",E150,"','",F150,"'),")</f>
        <v>('41','18',''),</v>
      </c>
      <c r="I150" s="1" t="str">
        <f aca="false">IF(G150="","",_xlfn.CONCAT("('",A150,"','",G150,"'),"))</f>
        <v/>
      </c>
      <c r="M150" s="1" t="n">
        <v>149</v>
      </c>
      <c r="N150" s="1" t="s">
        <v>257</v>
      </c>
    </row>
    <row r="151" customFormat="false" ht="12.8" hidden="false" customHeight="false" outlineLevel="0" collapsed="false">
      <c r="A151" s="1" t="n">
        <v>150</v>
      </c>
      <c r="B151" s="1" t="s">
        <v>80</v>
      </c>
      <c r="C151" s="1" t="n">
        <f aca="false">INDEX(K$2:K$50,MATCH(B151,L$2:L$50,0),1)</f>
        <v>42</v>
      </c>
      <c r="D151" s="1" t="s">
        <v>200</v>
      </c>
      <c r="E151" s="1" t="n">
        <f aca="false">INDEX(M$2:M$168,MATCH(D151,N$2:N$168,0),1)</f>
        <v>94</v>
      </c>
      <c r="H151" s="1" t="str">
        <f aca="false">_xlfn.CONCAT("('",C151,"','",E151,"','",F151,"'),")</f>
        <v>('42','94',''),</v>
      </c>
      <c r="I151" s="1" t="str">
        <f aca="false">IF(G151="","",_xlfn.CONCAT("('",A151,"','",G151,"'),"))</f>
        <v/>
      </c>
      <c r="M151" s="1" t="n">
        <v>150</v>
      </c>
      <c r="N151" s="1" t="s">
        <v>258</v>
      </c>
    </row>
    <row r="152" customFormat="false" ht="12.8" hidden="false" customHeight="false" outlineLevel="0" collapsed="false">
      <c r="A152" s="1" t="n">
        <v>151</v>
      </c>
      <c r="B152" s="1" t="s">
        <v>80</v>
      </c>
      <c r="C152" s="1" t="n">
        <f aca="false">INDEX(K$2:K$50,MATCH(B152,L$2:L$50,0),1)</f>
        <v>42</v>
      </c>
      <c r="D152" s="1" t="s">
        <v>210</v>
      </c>
      <c r="E152" s="1" t="n">
        <f aca="false">INDEX(M$2:M$168,MATCH(D152,N$2:N$168,0),1)</f>
        <v>103</v>
      </c>
      <c r="H152" s="1" t="str">
        <f aca="false">_xlfn.CONCAT("('",C152,"','",E152,"','",F152,"'),")</f>
        <v>('42','103',''),</v>
      </c>
      <c r="I152" s="1" t="str">
        <f aca="false">IF(G152="","",_xlfn.CONCAT("('",A152,"','",G152,"'),"))</f>
        <v/>
      </c>
      <c r="M152" s="1" t="n">
        <v>151</v>
      </c>
      <c r="N152" s="1" t="s">
        <v>259</v>
      </c>
    </row>
    <row r="153" customFormat="false" ht="12.8" hidden="false" customHeight="false" outlineLevel="0" collapsed="false">
      <c r="A153" s="1" t="n">
        <v>152</v>
      </c>
      <c r="B153" s="1" t="s">
        <v>80</v>
      </c>
      <c r="C153" s="1" t="n">
        <f aca="false">INDEX(K$2:K$50,MATCH(B153,L$2:L$50,0),1)</f>
        <v>42</v>
      </c>
      <c r="D153" s="1" t="s">
        <v>210</v>
      </c>
      <c r="E153" s="1" t="n">
        <f aca="false">INDEX(M$2:M$168,MATCH(D153,N$2:N$168,0),1)</f>
        <v>103</v>
      </c>
      <c r="H153" s="1" t="str">
        <f aca="false">_xlfn.CONCAT("('",C153,"','",E153,"','",F153,"'),")</f>
        <v>('42','103',''),</v>
      </c>
      <c r="I153" s="1" t="str">
        <f aca="false">IF(G153="","",_xlfn.CONCAT("('",A153,"','",G153,"'),"))</f>
        <v/>
      </c>
      <c r="M153" s="1" t="n">
        <v>152</v>
      </c>
      <c r="N153" s="1" t="s">
        <v>260</v>
      </c>
    </row>
    <row r="154" customFormat="false" ht="12.8" hidden="false" customHeight="false" outlineLevel="0" collapsed="false">
      <c r="A154" s="1" t="n">
        <v>153</v>
      </c>
      <c r="B154" s="1" t="s">
        <v>261</v>
      </c>
      <c r="C154" s="1" t="n">
        <f aca="false">INDEX(K$2:K$50,MATCH(B154,L$2:L$50,0),1)</f>
        <v>43</v>
      </c>
      <c r="D154" s="1" t="s">
        <v>202</v>
      </c>
      <c r="E154" s="1" t="n">
        <f aca="false">INDEX(M$2:M$168,MATCH(D154,N$2:N$168,0),1)</f>
        <v>102</v>
      </c>
      <c r="H154" s="1" t="str">
        <f aca="false">_xlfn.CONCAT("('",C154,"','",E154,"','",F154,"'),")</f>
        <v>('43','102',''),</v>
      </c>
      <c r="I154" s="1" t="str">
        <f aca="false">IF(G154="","",_xlfn.CONCAT("('",A154,"','",G154,"'),"))</f>
        <v/>
      </c>
      <c r="M154" s="1" t="n">
        <v>153</v>
      </c>
      <c r="N154" s="1" t="s">
        <v>262</v>
      </c>
    </row>
    <row r="155" customFormat="false" ht="12.8" hidden="false" customHeight="false" outlineLevel="0" collapsed="false">
      <c r="A155" s="1" t="n">
        <v>154</v>
      </c>
      <c r="B155" s="1" t="s">
        <v>261</v>
      </c>
      <c r="C155" s="1" t="n">
        <f aca="false">INDEX(K$2:K$50,MATCH(B155,L$2:L$50,0),1)</f>
        <v>43</v>
      </c>
      <c r="D155" s="1" t="s">
        <v>202</v>
      </c>
      <c r="E155" s="1" t="n">
        <f aca="false">INDEX(M$2:M$168,MATCH(D155,N$2:N$168,0),1)</f>
        <v>102</v>
      </c>
      <c r="H155" s="1" t="str">
        <f aca="false">_xlfn.CONCAT("('",C155,"','",E155,"','",F155,"'),")</f>
        <v>('43','102',''),</v>
      </c>
      <c r="I155" s="1" t="str">
        <f aca="false">IF(G155="","",_xlfn.CONCAT("('",A155,"','",G155,"'),"))</f>
        <v/>
      </c>
      <c r="M155" s="1" t="n">
        <v>154</v>
      </c>
      <c r="N155" s="1" t="s">
        <v>263</v>
      </c>
    </row>
    <row r="156" customFormat="false" ht="12.8" hidden="false" customHeight="false" outlineLevel="0" collapsed="false">
      <c r="A156" s="1" t="n">
        <v>155</v>
      </c>
      <c r="B156" s="1" t="s">
        <v>261</v>
      </c>
      <c r="C156" s="1" t="n">
        <f aca="false">INDEX(K$2:K$50,MATCH(B156,L$2:L$50,0),1)</f>
        <v>43</v>
      </c>
      <c r="D156" s="1" t="s">
        <v>99</v>
      </c>
      <c r="E156" s="1" t="n">
        <f aca="false">INDEX(M$2:M$168,MATCH(D156,N$2:N$168,0),1)</f>
        <v>18</v>
      </c>
      <c r="H156" s="1" t="str">
        <f aca="false">_xlfn.CONCAT("('",C156,"','",E156,"','",F156,"'),")</f>
        <v>('43','18',''),</v>
      </c>
      <c r="I156" s="1" t="str">
        <f aca="false">IF(G156="","",_xlfn.CONCAT("('",A156,"','",G156,"'),"))</f>
        <v/>
      </c>
      <c r="M156" s="1" t="n">
        <v>155</v>
      </c>
      <c r="N156" s="1" t="s">
        <v>264</v>
      </c>
    </row>
    <row r="157" customFormat="false" ht="12.8" hidden="false" customHeight="false" outlineLevel="0" collapsed="false">
      <c r="A157" s="1" t="n">
        <v>156</v>
      </c>
      <c r="B157" s="1" t="s">
        <v>83</v>
      </c>
      <c r="C157" s="1" t="n">
        <f aca="false">INDEX(K$2:K$50,MATCH(B157,L$2:L$50,0),1)</f>
        <v>44</v>
      </c>
      <c r="D157" s="1" t="s">
        <v>99</v>
      </c>
      <c r="E157" s="1" t="n">
        <f aca="false">INDEX(M$2:M$168,MATCH(D157,N$2:N$168,0),1)</f>
        <v>18</v>
      </c>
      <c r="F157" s="1" t="n">
        <v>44</v>
      </c>
      <c r="H157" s="1" t="str">
        <f aca="false">_xlfn.CONCAT("('",C157,"','",E157,"','",F157,"'),")</f>
        <v>('44','18','44'),</v>
      </c>
      <c r="I157" s="1" t="str">
        <f aca="false">IF(G157="","",_xlfn.CONCAT("('",A157,"','",G157,"'),"))</f>
        <v/>
      </c>
      <c r="M157" s="1" t="n">
        <v>156</v>
      </c>
      <c r="N157" s="1" t="s">
        <v>265</v>
      </c>
    </row>
    <row r="158" customFormat="false" ht="12.8" hidden="false" customHeight="false" outlineLevel="0" collapsed="false">
      <c r="A158" s="1" t="n">
        <v>157</v>
      </c>
      <c r="B158" s="1" t="s">
        <v>85</v>
      </c>
      <c r="C158" s="1" t="n">
        <f aca="false">INDEX(K$2:K$50,MATCH(B158,L$2:L$50,0),1)</f>
        <v>45</v>
      </c>
      <c r="D158" s="1" t="s">
        <v>99</v>
      </c>
      <c r="E158" s="1" t="n">
        <f aca="false">INDEX(M$2:M$168,MATCH(D158,N$2:N$168,0),1)</f>
        <v>18</v>
      </c>
      <c r="H158" s="1" t="str">
        <f aca="false">_xlfn.CONCAT("('",C158,"','",E158,"','",F158,"'),")</f>
        <v>('45','18',''),</v>
      </c>
      <c r="I158" s="1" t="str">
        <f aca="false">IF(G158="","",_xlfn.CONCAT("('",A158,"','",G158,"'),"))</f>
        <v/>
      </c>
      <c r="M158" s="1" t="n">
        <v>157</v>
      </c>
      <c r="N158" s="1" t="s">
        <v>266</v>
      </c>
    </row>
    <row r="159" customFormat="false" ht="12.8" hidden="false" customHeight="false" outlineLevel="0" collapsed="false">
      <c r="A159" s="1" t="n">
        <v>158</v>
      </c>
      <c r="B159" s="1" t="s">
        <v>86</v>
      </c>
      <c r="C159" s="1" t="n">
        <f aca="false">INDEX(K$2:K$50,MATCH(B159,L$2:L$50,0),1)</f>
        <v>46</v>
      </c>
      <c r="D159" s="1" t="s">
        <v>99</v>
      </c>
      <c r="E159" s="1" t="n">
        <f aca="false">INDEX(M$2:M$168,MATCH(D159,N$2:N$168,0),1)</f>
        <v>18</v>
      </c>
      <c r="F159" s="1" t="n">
        <v>44</v>
      </c>
      <c r="H159" s="1" t="str">
        <f aca="false">_xlfn.CONCAT("('",C159,"','",E159,"','",F159,"'),")</f>
        <v>('46','18','44'),</v>
      </c>
      <c r="I159" s="1" t="str">
        <f aca="false">IF(G159="","",_xlfn.CONCAT("('",A159,"','",G159,"'),"))</f>
        <v/>
      </c>
      <c r="M159" s="1" t="n">
        <v>158</v>
      </c>
      <c r="N159" s="1" t="s">
        <v>267</v>
      </c>
    </row>
    <row r="160" customFormat="false" ht="12.8" hidden="false" customHeight="false" outlineLevel="0" collapsed="false">
      <c r="A160" s="1" t="n">
        <v>159</v>
      </c>
      <c r="B160" s="1" t="s">
        <v>86</v>
      </c>
      <c r="C160" s="1" t="n">
        <f aca="false">INDEX(K$2:K$50,MATCH(B160,L$2:L$50,0),1)</f>
        <v>46</v>
      </c>
      <c r="D160" s="1" t="s">
        <v>247</v>
      </c>
      <c r="E160" s="1" t="n">
        <f aca="false">INDEX(M$2:M$168,MATCH(D160,N$2:N$168,0),1)</f>
        <v>139</v>
      </c>
      <c r="H160" s="1" t="str">
        <f aca="false">_xlfn.CONCAT("('",C160,"','",E160,"','",F160,"'),")</f>
        <v>('46','139',''),</v>
      </c>
      <c r="I160" s="1" t="str">
        <f aca="false">IF(G160="","",_xlfn.CONCAT("('",A160,"','",G160,"'),"))</f>
        <v/>
      </c>
      <c r="M160" s="1" t="n">
        <v>159</v>
      </c>
      <c r="N160" s="1" t="s">
        <v>268</v>
      </c>
    </row>
    <row r="161" customFormat="false" ht="12.8" hidden="false" customHeight="false" outlineLevel="0" collapsed="false">
      <c r="A161" s="1" t="n">
        <v>160</v>
      </c>
      <c r="B161" s="1" t="s">
        <v>87</v>
      </c>
      <c r="C161" s="1" t="n">
        <f aca="false">INDEX(K$2:K$50,MATCH(B161,L$2:L$50,0),1)</f>
        <v>47</v>
      </c>
      <c r="D161" s="1" t="s">
        <v>218</v>
      </c>
      <c r="E161" s="1" t="n">
        <f aca="false">INDEX(M$2:M$168,MATCH(D161,N$2:N$168,0),1)</f>
        <v>110</v>
      </c>
      <c r="G161" s="1" t="n">
        <v>162</v>
      </c>
      <c r="H161" s="1" t="str">
        <f aca="false">_xlfn.CONCAT("('",C161,"','",E161,"','",F161,"'),")</f>
        <v>('47','110',''),</v>
      </c>
      <c r="I161" s="1" t="str">
        <f aca="false">IF(G161="","",_xlfn.CONCAT("('",A161,"','",G161,"'),"))</f>
        <v>('160','162'),</v>
      </c>
      <c r="M161" s="1" t="n">
        <v>160</v>
      </c>
      <c r="N161" s="1" t="s">
        <v>269</v>
      </c>
    </row>
    <row r="162" customFormat="false" ht="12.8" hidden="false" customHeight="false" outlineLevel="0" collapsed="false">
      <c r="A162" s="1" t="n">
        <v>161</v>
      </c>
      <c r="B162" s="1" t="s">
        <v>87</v>
      </c>
      <c r="C162" s="1" t="n">
        <f aca="false">INDEX(K$2:K$50,MATCH(B162,L$2:L$50,0),1)</f>
        <v>47</v>
      </c>
      <c r="D162" s="1" t="s">
        <v>97</v>
      </c>
      <c r="E162" s="1" t="n">
        <f aca="false">INDEX(M$2:M$168,MATCH(D162,N$2:N$168,0),1)</f>
        <v>34</v>
      </c>
      <c r="G162" s="1" t="n">
        <v>162</v>
      </c>
      <c r="H162" s="1" t="str">
        <f aca="false">_xlfn.CONCAT("('",C162,"','",E162,"','",F162,"'),")</f>
        <v>('47','34',''),</v>
      </c>
      <c r="I162" s="1" t="str">
        <f aca="false">IF(G162="","",_xlfn.CONCAT("('",A162,"','",G162,"'),"))</f>
        <v>('161','162'),</v>
      </c>
      <c r="M162" s="1" t="n">
        <v>161</v>
      </c>
      <c r="N162" s="1" t="s">
        <v>270</v>
      </c>
    </row>
    <row r="163" customFormat="false" ht="12.8" hidden="false" customHeight="false" outlineLevel="0" collapsed="false">
      <c r="A163" s="1" t="n">
        <v>162</v>
      </c>
      <c r="B163" s="1" t="s">
        <v>87</v>
      </c>
      <c r="C163" s="1" t="n">
        <f aca="false">INDEX(K$2:K$50,MATCH(B163,L$2:L$50,0),1)</f>
        <v>47</v>
      </c>
      <c r="D163" s="1" t="s">
        <v>271</v>
      </c>
      <c r="E163" s="1" t="n">
        <f aca="false">INDEX(M$2:M$168,MATCH(D163,N$2:N$168,0),1)</f>
        <v>119</v>
      </c>
      <c r="G163" s="1" t="n">
        <v>160</v>
      </c>
      <c r="H163" s="1" t="str">
        <f aca="false">_xlfn.CONCAT("('",C163,"','",E163,"','",F163,"'),")</f>
        <v>('47','119',''),</v>
      </c>
      <c r="I163" s="1" t="str">
        <f aca="false">IF(G163="","",_xlfn.CONCAT("('",A163,"','",G163,"'),"))</f>
        <v>('162','160'),</v>
      </c>
      <c r="M163" s="1" t="n">
        <v>162</v>
      </c>
      <c r="N163" s="1" t="s">
        <v>272</v>
      </c>
    </row>
    <row r="164" customFormat="false" ht="12.8" hidden="false" customHeight="false" outlineLevel="0" collapsed="false">
      <c r="A164" s="1" t="n">
        <v>163</v>
      </c>
      <c r="B164" s="1" t="s">
        <v>88</v>
      </c>
      <c r="C164" s="1" t="n">
        <f aca="false">INDEX(K$2:K$50,MATCH(B164,L$2:L$50,0),1)</f>
        <v>48</v>
      </c>
      <c r="D164" s="1" t="s">
        <v>111</v>
      </c>
      <c r="E164" s="1" t="n">
        <f aca="false">INDEX(M$2:M$168,MATCH(D164,N$2:N$168,0),1)</f>
        <v>7</v>
      </c>
      <c r="G164" s="1" t="n">
        <v>164</v>
      </c>
      <c r="H164" s="1" t="str">
        <f aca="false">_xlfn.CONCAT("('",C164,"','",E164,"','",F164,"'),")</f>
        <v>('48','7',''),</v>
      </c>
      <c r="I164" s="1" t="str">
        <f aca="false">IF(G164="","",_xlfn.CONCAT("('",A164,"','",G164,"'),"))</f>
        <v>('163','164'),</v>
      </c>
      <c r="M164" s="1" t="n">
        <v>163</v>
      </c>
      <c r="N164" s="1" t="s">
        <v>273</v>
      </c>
    </row>
    <row r="165" customFormat="false" ht="12.8" hidden="false" customHeight="false" outlineLevel="0" collapsed="false">
      <c r="A165" s="1" t="n">
        <v>164</v>
      </c>
      <c r="B165" s="1" t="s">
        <v>88</v>
      </c>
      <c r="C165" s="1" t="n">
        <f aca="false">INDEX(K$2:K$50,MATCH(B165,L$2:L$50,0),1)</f>
        <v>48</v>
      </c>
      <c r="D165" s="1" t="s">
        <v>221</v>
      </c>
      <c r="E165" s="1" t="n">
        <f aca="false">INDEX(M$2:M$168,MATCH(D165,N$2:N$168,0),1)</f>
        <v>113</v>
      </c>
      <c r="G165" s="1" t="n">
        <v>165</v>
      </c>
      <c r="H165" s="1" t="str">
        <f aca="false">_xlfn.CONCAT("('",C165,"','",E165,"','",F165,"'),")</f>
        <v>('48','113',''),</v>
      </c>
      <c r="I165" s="1" t="str">
        <f aca="false">IF(G165="","",_xlfn.CONCAT("('",A165,"','",G165,"'),"))</f>
        <v>('164','165'),</v>
      </c>
      <c r="M165" s="1" t="n">
        <v>164</v>
      </c>
      <c r="N165" s="1" t="s">
        <v>158</v>
      </c>
    </row>
    <row r="166" customFormat="false" ht="12.8" hidden="false" customHeight="false" outlineLevel="0" collapsed="false">
      <c r="A166" s="1" t="n">
        <v>165</v>
      </c>
      <c r="B166" s="1" t="s">
        <v>88</v>
      </c>
      <c r="C166" s="1" t="n">
        <f aca="false">INDEX(K$2:K$50,MATCH(B166,L$2:L$50,0),1)</f>
        <v>48</v>
      </c>
      <c r="D166" s="1" t="s">
        <v>118</v>
      </c>
      <c r="E166" s="1" t="n">
        <f aca="false">INDEX(M$2:M$168,MATCH(D166,N$2:N$168,0),1)</f>
        <v>12</v>
      </c>
      <c r="G166" s="1" t="n">
        <v>163</v>
      </c>
      <c r="H166" s="1" t="str">
        <f aca="false">_xlfn.CONCAT("('",C166,"','",E166,"','",F166,"'),")</f>
        <v>('48','12',''),</v>
      </c>
      <c r="I166" s="1" t="str">
        <f aca="false">IF(G166="","",_xlfn.CONCAT("('",A166,"','",G166,"'),"))</f>
        <v>('165','163'),</v>
      </c>
      <c r="M166" s="1" t="n">
        <v>165</v>
      </c>
      <c r="N166" s="1" t="s">
        <v>274</v>
      </c>
    </row>
    <row r="167" customFormat="false" ht="12.8" hidden="false" customHeight="false" outlineLevel="0" collapsed="false">
      <c r="A167" s="1" t="n">
        <v>166</v>
      </c>
      <c r="B167" s="1" t="s">
        <v>88</v>
      </c>
      <c r="C167" s="1" t="n">
        <f aca="false">INDEX(K$2:K$50,MATCH(B167,L$2:L$50,0),1)</f>
        <v>48</v>
      </c>
      <c r="D167" s="1" t="s">
        <v>119</v>
      </c>
      <c r="E167" s="1" t="n">
        <f aca="false">INDEX(M$2:M$168,MATCH(D167,N$2:N$168,0),1)</f>
        <v>13</v>
      </c>
      <c r="G167" s="1" t="n">
        <v>163</v>
      </c>
      <c r="H167" s="1" t="str">
        <f aca="false">_xlfn.CONCAT("('",C167,"','",E167,"','",F167,"'),")</f>
        <v>('48','13',''),</v>
      </c>
      <c r="I167" s="1" t="str">
        <f aca="false">IF(G167="","",_xlfn.CONCAT("('",A167,"','",G167,"'),"))</f>
        <v>('166','163'),</v>
      </c>
      <c r="M167" s="1" t="n">
        <v>166</v>
      </c>
      <c r="N167" s="1" t="s">
        <v>209</v>
      </c>
    </row>
    <row r="168" customFormat="false" ht="12.8" hidden="false" customHeight="false" outlineLevel="0" collapsed="false">
      <c r="A168" s="1" t="n">
        <v>167</v>
      </c>
      <c r="B168" s="1" t="s">
        <v>89</v>
      </c>
      <c r="C168" s="1" t="n">
        <f aca="false">INDEX(K$2:K$50,MATCH(B168,L$2:L$50,0),1)</f>
        <v>49</v>
      </c>
      <c r="D168" s="1" t="s">
        <v>242</v>
      </c>
      <c r="E168" s="1" t="n">
        <f aca="false">INDEX(M$2:M$168,MATCH(D168,N$2:N$168,0),1)</f>
        <v>134</v>
      </c>
      <c r="H168" s="1" t="str">
        <f aca="false">_xlfn.CONCAT("('",C168,"','",E168,"','",F168,"'),")</f>
        <v>('49','134',''),</v>
      </c>
      <c r="I168" s="1" t="str">
        <f aca="false">IF(G168="","",_xlfn.CONCAT("('",A168,"','",G168,"'),"))</f>
        <v/>
      </c>
      <c r="M168" s="1" t="n">
        <v>167</v>
      </c>
      <c r="N168" s="1" t="s">
        <v>275</v>
      </c>
    </row>
    <row r="169" customFormat="false" ht="12.8" hidden="false" customHeight="false" outlineLevel="0" collapsed="false">
      <c r="A169" s="1" t="n">
        <v>168</v>
      </c>
      <c r="B169" s="1" t="s">
        <v>89</v>
      </c>
      <c r="C169" s="1" t="n">
        <f aca="false">INDEX(K$2:K$50,MATCH(B169,L$2:L$50,0),1)</f>
        <v>49</v>
      </c>
      <c r="D169" s="1" t="s">
        <v>109</v>
      </c>
      <c r="E169" s="1" t="n">
        <f aca="false">INDEX(M$2:M$168,MATCH(D169,N$2:N$168,0),1)</f>
        <v>35</v>
      </c>
      <c r="H169" s="1" t="str">
        <f aca="false">_xlfn.CONCAT("('",C169,"','",E169,"','",F169,"'),")</f>
        <v>('49','35',''),</v>
      </c>
      <c r="I169" s="1" t="str">
        <f aca="false">IF(G169="","",_xlfn.CONCAT("('",A169,"','",G169,"'),"))</f>
        <v/>
      </c>
    </row>
    <row r="170" customFormat="false" ht="12.8" hidden="false" customHeight="false" outlineLevel="0" collapsed="false">
      <c r="A170" s="1" t="n">
        <v>169</v>
      </c>
      <c r="B170" s="1" t="s">
        <v>89</v>
      </c>
      <c r="C170" s="1" t="n">
        <f aca="false">INDEX(K$2:K$50,MATCH(B170,L$2:L$50,0),1)</f>
        <v>49</v>
      </c>
      <c r="D170" s="1" t="s">
        <v>97</v>
      </c>
      <c r="E170" s="1" t="n">
        <f aca="false">INDEX(M$2:M$168,MATCH(D170,N$2:N$168,0),1)</f>
        <v>34</v>
      </c>
      <c r="H170" s="1" t="str">
        <f aca="false">_xlfn.CONCAT("('",C170,"','",E170,"','",F170,"'),")</f>
        <v>('49','34',''),</v>
      </c>
      <c r="I170" s="1" t="str">
        <f aca="false">IF(G170="","",_xlfn.CONCAT("('",A170,"','",G170,"'),"))</f>
        <v/>
      </c>
    </row>
    <row r="171" customFormat="false" ht="12.8" hidden="false" customHeight="false" outlineLevel="0" collapsed="false">
      <c r="A171" s="1" t="n">
        <v>170</v>
      </c>
      <c r="B171" s="1" t="s">
        <v>261</v>
      </c>
      <c r="C171" s="1" t="n">
        <f aca="false">INDEX(K$2:K$50,MATCH(B171,L$2:L$50,0),1)</f>
        <v>43</v>
      </c>
      <c r="D171" s="1" t="s">
        <v>200</v>
      </c>
      <c r="E171" s="1" t="n">
        <f aca="false">INDEX(M$2:M$168,MATCH(D171,N$2:N$168,0),1)</f>
        <v>94</v>
      </c>
      <c r="H171" s="1" t="str">
        <f aca="false">_xlfn.CONCAT("('",C171,"','",E171,"','",F171,"'),")</f>
        <v>('43','94',''),</v>
      </c>
      <c r="I171" s="1" t="str">
        <f aca="false">IF(G171="","",_xlfn.CONCAT("('",A171,"','",G171,"'),"))</f>
        <v/>
      </c>
    </row>
    <row r="172" customFormat="false" ht="12.8" hidden="false" customHeight="false" outlineLevel="0" collapsed="false">
      <c r="A172" s="1" t="n">
        <v>171</v>
      </c>
      <c r="B172" s="1" t="s">
        <v>103</v>
      </c>
      <c r="C172" s="1" t="n">
        <f aca="false">INDEX(K$2:K$50,MATCH(B172,L$2:L$50,0),1)</f>
        <v>4</v>
      </c>
      <c r="D172" s="1" t="s">
        <v>166</v>
      </c>
      <c r="E172" s="1" t="n">
        <f aca="false">INDEX(M$2:M$168,MATCH(D172,N$2:N$168,0),1)</f>
        <v>62</v>
      </c>
      <c r="H172" s="1" t="str">
        <f aca="false">_xlfn.CONCAT("('",C172,"','",E172,"','",F172,"'),")</f>
        <v>('4','62',''),</v>
      </c>
    </row>
    <row r="173" customFormat="false" ht="12.8" hidden="false" customHeight="false" outlineLevel="0" collapsed="false">
      <c r="A173" s="1" t="n">
        <v>172</v>
      </c>
      <c r="B173" s="1" t="s">
        <v>26</v>
      </c>
      <c r="C173" s="1" t="n">
        <f aca="false">INDEX(K$2:K$50,MATCH(B173,L$2:L$50,0),1)</f>
        <v>16</v>
      </c>
      <c r="D173" s="1" t="s">
        <v>166</v>
      </c>
      <c r="E173" s="1" t="n">
        <f aca="false">INDEX(M$2:M$168,MATCH(D173,N$2:N$168,0),1)</f>
        <v>62</v>
      </c>
      <c r="H173" s="1" t="str">
        <f aca="false">_xlfn.CONCAT("('",C173,"','",E173,"','",F173,"'),")</f>
        <v>('16','62',''),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7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J98" activeCellId="1" sqref="H2:H172 J9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2.96"/>
    <col collapsed="false" customWidth="true" hidden="false" outlineLevel="0" max="3" min="3" style="1" width="5.37"/>
    <col collapsed="false" customWidth="true" hidden="false" outlineLevel="0" max="5" min="5" style="1" width="5"/>
    <col collapsed="false" customWidth="true" hidden="false" outlineLevel="0" max="8" min="8" style="1" width="5.37"/>
    <col collapsed="false" customWidth="true" hidden="false" outlineLevel="0" max="9" min="9" style="1" width="5"/>
    <col collapsed="false" customWidth="true" hidden="false" outlineLevel="0" max="11" min="11" style="1" width="4.26"/>
    <col collapsed="false" customWidth="true" hidden="false" outlineLevel="0" max="13" min="13" style="1" width="6.85"/>
    <col collapsed="false" customWidth="true" hidden="false" outlineLevel="0" max="15" min="15" style="1" width="3.89"/>
  </cols>
  <sheetData>
    <row r="1" customFormat="false" ht="12.8" hidden="false" customHeight="false" outlineLevel="0" collapsed="false">
      <c r="A1" s="1" t="s">
        <v>90</v>
      </c>
      <c r="B1" s="1" t="s">
        <v>91</v>
      </c>
      <c r="C1" s="1" t="s">
        <v>92</v>
      </c>
      <c r="D1" s="1" t="s">
        <v>11</v>
      </c>
      <c r="E1" s="1" t="s">
        <v>276</v>
      </c>
      <c r="F1" s="1" t="s">
        <v>277</v>
      </c>
      <c r="G1" s="1" t="s">
        <v>278</v>
      </c>
      <c r="H1" s="1" t="s">
        <v>279</v>
      </c>
      <c r="K1" s="1" t="s">
        <v>0</v>
      </c>
      <c r="L1" s="1" t="s">
        <v>91</v>
      </c>
      <c r="M1" s="1" t="s">
        <v>276</v>
      </c>
      <c r="N1" s="1" t="s">
        <v>11</v>
      </c>
      <c r="O1" s="1" t="s">
        <v>90</v>
      </c>
      <c r="P1" s="1" t="s">
        <v>91</v>
      </c>
      <c r="Q1" s="1" t="s">
        <v>93</v>
      </c>
    </row>
    <row r="2" customFormat="false" ht="12.8" hidden="false" customHeight="false" outlineLevel="0" collapsed="false">
      <c r="A2" s="1" t="n">
        <v>1</v>
      </c>
      <c r="B2" s="1" t="s">
        <v>17</v>
      </c>
      <c r="C2" s="1" t="n">
        <f aca="false">INDEX(K$2:K$50,MATCH(B2,L$2:L$50,0),1)</f>
        <v>1</v>
      </c>
      <c r="D2" s="1" t="s">
        <v>280</v>
      </c>
      <c r="E2" s="1" t="n">
        <f aca="false">INDEX(M$2:M$135,MATCH(D2,N$2:N$135,0),1)</f>
        <v>8</v>
      </c>
      <c r="F2" s="1" t="s">
        <v>281</v>
      </c>
      <c r="G2" s="1" t="s">
        <v>99</v>
      </c>
      <c r="H2" s="1" t="n">
        <f aca="false">INDEX(O$2:O$171,MATCH(1,(P$2:P$171=B2)*(Q$2:Q$171=G2),0),1)</f>
        <v>2</v>
      </c>
      <c r="I2" s="1" t="str">
        <f aca="false">_xlfn.CONCAT("('",E2,"','",F2,"','",H2,"'),")</f>
        <v>('8','10+5CD','2'),</v>
      </c>
      <c r="K2" s="1" t="n">
        <f aca="false">ROW(K1)</f>
        <v>1</v>
      </c>
      <c r="L2" s="1" t="s">
        <v>17</v>
      </c>
      <c r="M2" s="1" t="n">
        <v>1</v>
      </c>
      <c r="N2" s="1" t="s">
        <v>282</v>
      </c>
      <c r="O2" s="1" t="n">
        <v>1</v>
      </c>
      <c r="P2" s="2" t="s">
        <v>17</v>
      </c>
      <c r="Q2" s="2" t="s">
        <v>97</v>
      </c>
    </row>
    <row r="3" customFormat="false" ht="12.8" hidden="false" customHeight="false" outlineLevel="0" collapsed="false">
      <c r="A3" s="1" t="n">
        <v>2</v>
      </c>
      <c r="B3" s="1" t="s">
        <v>17</v>
      </c>
      <c r="C3" s="1" t="n">
        <f aca="false">INDEX(K$2:K$50,MATCH(B3,L$2:L$50,0),1)</f>
        <v>1</v>
      </c>
      <c r="D3" s="1" t="s">
        <v>283</v>
      </c>
      <c r="E3" s="1" t="n">
        <f aca="false">INDEX(M$2:M$135,MATCH(D3,N$2:N$135,0),1)</f>
        <v>2</v>
      </c>
      <c r="F3" s="1" t="s">
        <v>281</v>
      </c>
      <c r="G3" s="1" t="s">
        <v>100</v>
      </c>
      <c r="H3" s="1" t="n">
        <f aca="false">INDEX(O$2:O$171,MATCH(1,(P$2:P$171=B3)*(Q$2:Q$171=G3),0),1)</f>
        <v>3</v>
      </c>
      <c r="I3" s="1" t="str">
        <f aca="false">_xlfn.CONCAT("('",E3,"','",F3,"','",H3,"'),")</f>
        <v>('2','10+5CD','3'),</v>
      </c>
      <c r="K3" s="1" t="n">
        <f aca="false">ROW(K2)</f>
        <v>2</v>
      </c>
      <c r="L3" s="1" t="s">
        <v>21</v>
      </c>
      <c r="M3" s="1" t="n">
        <v>2</v>
      </c>
      <c r="N3" s="1" t="s">
        <v>283</v>
      </c>
      <c r="O3" s="1" t="n">
        <v>2</v>
      </c>
      <c r="P3" s="2" t="s">
        <v>17</v>
      </c>
      <c r="Q3" s="2" t="s">
        <v>99</v>
      </c>
    </row>
    <row r="4" customFormat="false" ht="12.8" hidden="false" customHeight="false" outlineLevel="0" collapsed="false">
      <c r="A4" s="1" t="n">
        <v>3</v>
      </c>
      <c r="B4" s="1" t="s">
        <v>21</v>
      </c>
      <c r="C4" s="1" t="n">
        <f aca="false">INDEX(K$2:K$50,MATCH(B4,L$2:L$50,0),1)</f>
        <v>2</v>
      </c>
      <c r="D4" s="1" t="s">
        <v>280</v>
      </c>
      <c r="E4" s="1" t="n">
        <f aca="false">INDEX(M$2:M$135,MATCH(D4,N$2:N$135,0),1)</f>
        <v>8</v>
      </c>
      <c r="F4" s="1" t="s">
        <v>284</v>
      </c>
      <c r="G4" s="1" t="s">
        <v>99</v>
      </c>
      <c r="H4" s="1" t="n">
        <f aca="false">INDEX(O$2:O$171,MATCH(1,(P$2:P$171=B4)*(Q$2:Q$171=G4),0),1)</f>
        <v>5</v>
      </c>
      <c r="I4" s="1" t="str">
        <f aca="false">_xlfn.CONCAT("('",E4,"','",F4,"','",H4,"'),")</f>
        <v>('8','6+3CD','5'),</v>
      </c>
      <c r="K4" s="1" t="n">
        <f aca="false">ROW(K3)</f>
        <v>3</v>
      </c>
      <c r="L4" s="1" t="s">
        <v>101</v>
      </c>
      <c r="M4" s="1" t="n">
        <v>3</v>
      </c>
      <c r="N4" s="1" t="s">
        <v>285</v>
      </c>
      <c r="O4" s="1" t="n">
        <v>3</v>
      </c>
      <c r="P4" s="2" t="s">
        <v>17</v>
      </c>
      <c r="Q4" s="2" t="s">
        <v>100</v>
      </c>
    </row>
    <row r="5" customFormat="false" ht="12.8" hidden="false" customHeight="false" outlineLevel="0" collapsed="false">
      <c r="A5" s="1" t="n">
        <v>4</v>
      </c>
      <c r="B5" s="1" t="s">
        <v>21</v>
      </c>
      <c r="C5" s="1" t="n">
        <f aca="false">INDEX(K$2:K$50,MATCH(B5,L$2:L$50,0),1)</f>
        <v>2</v>
      </c>
      <c r="D5" s="1" t="s">
        <v>283</v>
      </c>
      <c r="E5" s="1" t="n">
        <f aca="false">INDEX(M$2:M$135,MATCH(D5,N$2:N$135,0),1)</f>
        <v>2</v>
      </c>
      <c r="F5" s="1" t="s">
        <v>284</v>
      </c>
      <c r="G5" s="1" t="s">
        <v>100</v>
      </c>
      <c r="H5" s="1" t="n">
        <f aca="false">INDEX(O$2:O$171,MATCH(1,(P$2:P$171=B5)*(Q$2:Q$171=G5),0),1)</f>
        <v>6</v>
      </c>
      <c r="I5" s="1" t="str">
        <f aca="false">_xlfn.CONCAT("('",E5,"','",F5,"','",H5,"'),")</f>
        <v>('2','6+3CD','6'),</v>
      </c>
      <c r="K5" s="1" t="n">
        <f aca="false">ROW(K4)</f>
        <v>4</v>
      </c>
      <c r="L5" s="1" t="s">
        <v>103</v>
      </c>
      <c r="M5" s="1" t="n">
        <v>4</v>
      </c>
      <c r="N5" s="1" t="s">
        <v>286</v>
      </c>
      <c r="O5" s="1" t="n">
        <v>4</v>
      </c>
      <c r="P5" s="2" t="s">
        <v>21</v>
      </c>
      <c r="Q5" s="2" t="s">
        <v>97</v>
      </c>
    </row>
    <row r="6" customFormat="false" ht="12.8" hidden="false" customHeight="false" outlineLevel="0" collapsed="false">
      <c r="A6" s="1" t="n">
        <v>5</v>
      </c>
      <c r="B6" s="1" t="s">
        <v>39</v>
      </c>
      <c r="C6" s="1" t="n">
        <f aca="false">INDEX(K$2:K$50,MATCH(B6,L$2:L$50,0),1)</f>
        <v>10</v>
      </c>
      <c r="D6" s="1" t="s">
        <v>287</v>
      </c>
      <c r="E6" s="1" t="n">
        <f aca="false">INDEX(M$2:M$135,MATCH(D6,N$2:N$135,0),1)</f>
        <v>7</v>
      </c>
      <c r="F6" s="1" t="n">
        <v>20</v>
      </c>
      <c r="G6" s="1" t="s">
        <v>129</v>
      </c>
      <c r="H6" s="1" t="n">
        <f aca="false">INDEX(O$2:O$171,MATCH(1,(P$2:P$171=B6)*(Q$2:Q$171=G6),0),1)</f>
        <v>57</v>
      </c>
      <c r="I6" s="1" t="str">
        <f aca="false">_xlfn.CONCAT("('",E6,"','",F6,"','",H6,"'),")</f>
        <v>('7','20','57'),</v>
      </c>
      <c r="K6" s="1" t="n">
        <f aca="false">ROW(K5)</f>
        <v>5</v>
      </c>
      <c r="L6" s="1" t="s">
        <v>105</v>
      </c>
      <c r="M6" s="1" t="n">
        <v>5</v>
      </c>
      <c r="N6" s="1" t="s">
        <v>288</v>
      </c>
      <c r="O6" s="1" t="n">
        <v>5</v>
      </c>
      <c r="P6" s="2" t="s">
        <v>21</v>
      </c>
      <c r="Q6" s="2" t="s">
        <v>99</v>
      </c>
    </row>
    <row r="7" customFormat="false" ht="12.8" hidden="false" customHeight="false" outlineLevel="0" collapsed="false">
      <c r="A7" s="1" t="n">
        <v>6</v>
      </c>
      <c r="B7" s="1" t="s">
        <v>39</v>
      </c>
      <c r="C7" s="1" t="n">
        <f aca="false">INDEX(K$2:K$50,MATCH(B7,L$2:L$50,0),1)</f>
        <v>10</v>
      </c>
      <c r="D7" s="1" t="s">
        <v>283</v>
      </c>
      <c r="E7" s="1" t="n">
        <f aca="false">INDEX(M$2:M$135,MATCH(D7,N$2:N$135,0),1)</f>
        <v>2</v>
      </c>
      <c r="F7" s="1" t="n">
        <v>20</v>
      </c>
      <c r="G7" s="1" t="s">
        <v>100</v>
      </c>
      <c r="H7" s="1" t="n">
        <f aca="false">INDEX(O$2:O$171,MATCH(1,(P$2:P$171=B7)*(Q$2:Q$171=G7),0),1)</f>
        <v>58</v>
      </c>
      <c r="I7" s="1" t="str">
        <f aca="false">_xlfn.CONCAT("('",E7,"','",F7,"','",H7,"'),")</f>
        <v>('2','20','58'),</v>
      </c>
      <c r="K7" s="1" t="n">
        <f aca="false">ROW(K6)</f>
        <v>6</v>
      </c>
      <c r="L7" s="1" t="s">
        <v>107</v>
      </c>
      <c r="M7" s="1" t="n">
        <v>6</v>
      </c>
      <c r="N7" s="1" t="s">
        <v>289</v>
      </c>
      <c r="O7" s="1" t="n">
        <v>6</v>
      </c>
      <c r="P7" s="2" t="s">
        <v>21</v>
      </c>
      <c r="Q7" s="2" t="s">
        <v>100</v>
      </c>
    </row>
    <row r="8" customFormat="false" ht="12.8" hidden="false" customHeight="false" outlineLevel="0" collapsed="false">
      <c r="A8" s="1" t="n">
        <v>7</v>
      </c>
      <c r="B8" s="1" t="s">
        <v>39</v>
      </c>
      <c r="C8" s="1" t="n">
        <f aca="false">INDEX(K$2:K$50,MATCH(B8,L$2:L$50,0),1)</f>
        <v>10</v>
      </c>
      <c r="D8" s="1" t="s">
        <v>287</v>
      </c>
      <c r="E8" s="1" t="n">
        <f aca="false">INDEX(M$2:M$135,MATCH(D8,N$2:N$135,0),1)</f>
        <v>7</v>
      </c>
      <c r="F8" s="1" t="n">
        <v>20</v>
      </c>
      <c r="G8" s="1" t="s">
        <v>129</v>
      </c>
      <c r="H8" s="1" t="n">
        <v>60</v>
      </c>
      <c r="I8" s="1" t="str">
        <f aca="false">_xlfn.CONCAT("('",E8,"','",F8,"','",H8,"'),")</f>
        <v>('7','20','60'),</v>
      </c>
      <c r="K8" s="1" t="n">
        <f aca="false">ROW(K7)</f>
        <v>7</v>
      </c>
      <c r="L8" s="1" t="s">
        <v>110</v>
      </c>
      <c r="M8" s="1" t="n">
        <v>7</v>
      </c>
      <c r="N8" s="1" t="s">
        <v>287</v>
      </c>
      <c r="O8" s="1" t="n">
        <v>7</v>
      </c>
      <c r="P8" s="2" t="s">
        <v>101</v>
      </c>
      <c r="Q8" s="2" t="s">
        <v>109</v>
      </c>
    </row>
    <row r="9" customFormat="false" ht="12.8" hidden="false" customHeight="false" outlineLevel="0" collapsed="false">
      <c r="A9" s="1" t="n">
        <v>8</v>
      </c>
      <c r="B9" s="1" t="s">
        <v>39</v>
      </c>
      <c r="C9" s="1" t="n">
        <f aca="false">INDEX(K$2:K$50,MATCH(B9,L$2:L$50,0),1)</f>
        <v>10</v>
      </c>
      <c r="D9" s="1" t="s">
        <v>280</v>
      </c>
      <c r="E9" s="1" t="n">
        <f aca="false">INDEX(M$2:M$135,MATCH(D9,N$2:N$135,0),1)</f>
        <v>8</v>
      </c>
      <c r="F9" s="1" t="n">
        <v>20</v>
      </c>
      <c r="G9" s="1" t="s">
        <v>99</v>
      </c>
      <c r="H9" s="1" t="n">
        <f aca="false">INDEX(O$2:O$171,MATCH(1,(P$2:P$171=B9)*(Q$2:Q$171=G9),0),1)</f>
        <v>61</v>
      </c>
      <c r="I9" s="1" t="str">
        <f aca="false">_xlfn.CONCAT("('",E9,"','",F9,"','",H9,"'),")</f>
        <v>('8','20','61'),</v>
      </c>
      <c r="K9" s="1" t="n">
        <f aca="false">ROW(K8)</f>
        <v>8</v>
      </c>
      <c r="L9" s="1" t="s">
        <v>34</v>
      </c>
      <c r="M9" s="1" t="n">
        <v>8</v>
      </c>
      <c r="N9" s="1" t="s">
        <v>280</v>
      </c>
      <c r="O9" s="1" t="n">
        <v>8</v>
      </c>
      <c r="P9" s="2" t="s">
        <v>101</v>
      </c>
      <c r="Q9" s="2" t="s">
        <v>112</v>
      </c>
    </row>
    <row r="10" customFormat="false" ht="12.8" hidden="false" customHeight="false" outlineLevel="0" collapsed="false">
      <c r="A10" s="1" t="n">
        <v>9</v>
      </c>
      <c r="B10" s="1" t="s">
        <v>41</v>
      </c>
      <c r="C10" s="1" t="n">
        <f aca="false">INDEX(K$2:K$50,MATCH(B10,L$2:L$50,0),1)</f>
        <v>11</v>
      </c>
      <c r="D10" s="1" t="s">
        <v>280</v>
      </c>
      <c r="E10" s="1" t="n">
        <f aca="false">INDEX(M$2:M$135,MATCH(D10,N$2:N$135,0),1)</f>
        <v>8</v>
      </c>
      <c r="F10" s="1" t="n">
        <v>20</v>
      </c>
      <c r="G10" s="1" t="s">
        <v>99</v>
      </c>
      <c r="H10" s="1" t="n">
        <f aca="false">INDEX(O$2:O$171,MATCH(1,(P$2:P$171=B10)*(Q$2:Q$171=G10),0),1)</f>
        <v>65</v>
      </c>
      <c r="I10" s="1" t="str">
        <f aca="false">_xlfn.CONCAT("('",E10,"','",F10,"','",H10,"'),")</f>
        <v>('8','20','65'),</v>
      </c>
      <c r="K10" s="1" t="n">
        <f aca="false">ROW(K9)</f>
        <v>9</v>
      </c>
      <c r="L10" s="1" t="s">
        <v>37</v>
      </c>
      <c r="M10" s="1" t="n">
        <v>9</v>
      </c>
      <c r="N10" s="1" t="s">
        <v>290</v>
      </c>
      <c r="O10" s="1" t="n">
        <v>9</v>
      </c>
      <c r="P10" s="2" t="s">
        <v>101</v>
      </c>
      <c r="Q10" s="2" t="s">
        <v>114</v>
      </c>
    </row>
    <row r="11" customFormat="false" ht="12.8" hidden="false" customHeight="false" outlineLevel="0" collapsed="false">
      <c r="A11" s="1" t="n">
        <v>10</v>
      </c>
      <c r="B11" s="1" t="s">
        <v>44</v>
      </c>
      <c r="C11" s="1" t="n">
        <f aca="false">INDEX(K$2:K$50,MATCH(B11,L$2:L$50,0),1)</f>
        <v>12</v>
      </c>
      <c r="D11" s="1" t="s">
        <v>283</v>
      </c>
      <c r="E11" s="1" t="n">
        <f aca="false">INDEX(M$2:M$135,MATCH(D11,N$2:N$135,0),1)</f>
        <v>2</v>
      </c>
      <c r="F11" s="1" t="n">
        <v>20</v>
      </c>
      <c r="G11" s="1" t="s">
        <v>100</v>
      </c>
      <c r="H11" s="1" t="n">
        <f aca="false">INDEX(O$2:O$171,MATCH(1,(P$2:P$171=B11)*(Q$2:Q$171=G11),0),1)</f>
        <v>66</v>
      </c>
      <c r="I11" s="1" t="str">
        <f aca="false">_xlfn.CONCAT("('",E11,"','",F11,"','",H11,"'),")</f>
        <v>('2','20','66'),</v>
      </c>
      <c r="K11" s="1" t="n">
        <f aca="false">ROW(K10)</f>
        <v>10</v>
      </c>
      <c r="L11" s="1" t="s">
        <v>39</v>
      </c>
      <c r="M11" s="1" t="n">
        <v>10</v>
      </c>
      <c r="N11" s="1" t="s">
        <v>291</v>
      </c>
      <c r="O11" s="1" t="n">
        <v>10</v>
      </c>
      <c r="P11" s="2" t="s">
        <v>101</v>
      </c>
      <c r="Q11" s="2" t="s">
        <v>100</v>
      </c>
    </row>
    <row r="12" customFormat="false" ht="12.8" hidden="false" customHeight="false" outlineLevel="0" collapsed="false">
      <c r="A12" s="1" t="n">
        <v>11</v>
      </c>
      <c r="B12" s="1" t="s">
        <v>44</v>
      </c>
      <c r="C12" s="1" t="n">
        <f aca="false">INDEX(K$2:K$50,MATCH(B12,L$2:L$50,0),1)</f>
        <v>12</v>
      </c>
      <c r="D12" s="1" t="s">
        <v>280</v>
      </c>
      <c r="E12" s="1" t="n">
        <f aca="false">INDEX(M$2:M$135,MATCH(D12,N$2:N$135,0),1)</f>
        <v>8</v>
      </c>
      <c r="F12" s="1" t="n">
        <v>20</v>
      </c>
      <c r="G12" s="1" t="s">
        <v>99</v>
      </c>
      <c r="H12" s="1" t="n">
        <f aca="false">INDEX(O$2:O$171,MATCH(1,(P$2:P$171=B12)*(Q$2:Q$171=G12),0),1)</f>
        <v>68</v>
      </c>
      <c r="I12" s="1" t="str">
        <f aca="false">_xlfn.CONCAT("('",E12,"','",F12,"','",H12,"'),")</f>
        <v>('8','20','68'),</v>
      </c>
      <c r="K12" s="1" t="n">
        <f aca="false">ROW(K11)</f>
        <v>11</v>
      </c>
      <c r="L12" s="1" t="s">
        <v>41</v>
      </c>
      <c r="M12" s="1" t="n">
        <v>11</v>
      </c>
      <c r="N12" s="1" t="s">
        <v>292</v>
      </c>
      <c r="O12" s="1" t="n">
        <v>11</v>
      </c>
      <c r="P12" s="2" t="s">
        <v>101</v>
      </c>
      <c r="Q12" s="2" t="s">
        <v>98</v>
      </c>
    </row>
    <row r="13" customFormat="false" ht="12.8" hidden="false" customHeight="false" outlineLevel="0" collapsed="false">
      <c r="A13" s="1" t="n">
        <v>12</v>
      </c>
      <c r="B13" s="1" t="s">
        <v>46</v>
      </c>
      <c r="C13" s="1" t="n">
        <f aca="false">INDEX(K$2:K$50,MATCH(B13,L$2:L$50,0),1)</f>
        <v>13</v>
      </c>
      <c r="D13" s="1" t="s">
        <v>287</v>
      </c>
      <c r="E13" s="1" t="n">
        <f aca="false">INDEX(M$2:M$135,MATCH(D13,N$2:N$135,0),1)</f>
        <v>7</v>
      </c>
      <c r="F13" s="1" t="n">
        <v>20</v>
      </c>
      <c r="G13" s="1" t="s">
        <v>129</v>
      </c>
      <c r="H13" s="1" t="n">
        <f aca="false">INDEX(O$2:O$171,MATCH(1,(P$2:P$171=B13)*(Q$2:Q$171=G13),0),1)</f>
        <v>70</v>
      </c>
      <c r="I13" s="1" t="str">
        <f aca="false">_xlfn.CONCAT("('",E13,"','",F13,"','",H13,"'),")</f>
        <v>('7','20','70'),</v>
      </c>
      <c r="K13" s="1" t="n">
        <f aca="false">ROW(K12)</f>
        <v>12</v>
      </c>
      <c r="L13" s="1" t="s">
        <v>44</v>
      </c>
      <c r="M13" s="1" t="n">
        <v>12</v>
      </c>
      <c r="N13" s="1" t="s">
        <v>293</v>
      </c>
      <c r="O13" s="1" t="n">
        <v>12</v>
      </c>
      <c r="P13" s="2" t="s">
        <v>101</v>
      </c>
      <c r="Q13" s="2" t="s">
        <v>111</v>
      </c>
    </row>
    <row r="14" customFormat="false" ht="12.8" hidden="false" customHeight="false" outlineLevel="0" collapsed="false">
      <c r="A14" s="1" t="n">
        <v>13</v>
      </c>
      <c r="B14" s="1" t="s">
        <v>177</v>
      </c>
      <c r="C14" s="1" t="n">
        <f aca="false">INDEX(K$2:K$50,MATCH(B14,L$2:L$50,0),1)</f>
        <v>14</v>
      </c>
      <c r="D14" s="1" t="s">
        <v>283</v>
      </c>
      <c r="E14" s="1" t="n">
        <f aca="false">INDEX(M$2:M$135,MATCH(D14,N$2:N$135,0),1)</f>
        <v>2</v>
      </c>
      <c r="F14" s="1" t="n">
        <v>20</v>
      </c>
      <c r="G14" s="1" t="s">
        <v>100</v>
      </c>
      <c r="H14" s="1" t="n">
        <f aca="false">INDEX(O$2:O$171,MATCH(1,(P$2:P$171=B14)*(Q$2:Q$171=G14),0),1)</f>
        <v>75</v>
      </c>
      <c r="I14" s="1" t="str">
        <f aca="false">_xlfn.CONCAT("('",E14,"','",F14,"','",H14,"'),")</f>
        <v>('2','20','75'),</v>
      </c>
      <c r="K14" s="1" t="n">
        <f aca="false">ROW(K13)</f>
        <v>13</v>
      </c>
      <c r="L14" s="1" t="s">
        <v>46</v>
      </c>
      <c r="M14" s="1" t="n">
        <v>13</v>
      </c>
      <c r="N14" s="1" t="s">
        <v>294</v>
      </c>
      <c r="O14" s="1" t="n">
        <v>13</v>
      </c>
      <c r="P14" s="2" t="s">
        <v>101</v>
      </c>
      <c r="Q14" s="2" t="s">
        <v>117</v>
      </c>
    </row>
    <row r="15" customFormat="false" ht="12.8" hidden="false" customHeight="false" outlineLevel="0" collapsed="false">
      <c r="A15" s="1" t="n">
        <v>14</v>
      </c>
      <c r="B15" s="1" t="s">
        <v>177</v>
      </c>
      <c r="C15" s="1" t="n">
        <f aca="false">INDEX(K$2:K$50,MATCH(B15,L$2:L$50,0),1)</f>
        <v>14</v>
      </c>
      <c r="D15" s="1" t="s">
        <v>287</v>
      </c>
      <c r="E15" s="1" t="n">
        <f aca="false">INDEX(M$2:M$135,MATCH(D15,N$2:N$135,0),1)</f>
        <v>7</v>
      </c>
      <c r="F15" s="1" t="n">
        <v>20</v>
      </c>
      <c r="G15" s="1" t="s">
        <v>129</v>
      </c>
      <c r="H15" s="1" t="n">
        <f aca="false">INDEX(O$2:O$171,MATCH(1,(P$2:P$171=B15)*(Q$2:Q$171=G15),0),1)</f>
        <v>77</v>
      </c>
      <c r="I15" s="1" t="str">
        <f aca="false">_xlfn.CONCAT("('",E15,"','",F15,"','",H15,"'),")</f>
        <v>('7','20','77'),</v>
      </c>
      <c r="K15" s="1" t="n">
        <f aca="false">ROW(K14)</f>
        <v>14</v>
      </c>
      <c r="L15" s="1" t="s">
        <v>48</v>
      </c>
      <c r="M15" s="1" t="n">
        <v>14</v>
      </c>
      <c r="N15" s="1" t="s">
        <v>295</v>
      </c>
      <c r="O15" s="1" t="n">
        <v>14</v>
      </c>
      <c r="P15" s="2" t="s">
        <v>23</v>
      </c>
      <c r="Q15" s="2" t="s">
        <v>109</v>
      </c>
    </row>
    <row r="16" customFormat="false" ht="12.8" hidden="false" customHeight="false" outlineLevel="0" collapsed="false">
      <c r="A16" s="1" t="n">
        <v>15</v>
      </c>
      <c r="B16" s="1" t="s">
        <v>177</v>
      </c>
      <c r="C16" s="1" t="n">
        <f aca="false">INDEX(K$2:K$50,MATCH(B16,L$2:L$50,0),1)</f>
        <v>14</v>
      </c>
      <c r="D16" s="1" t="s">
        <v>280</v>
      </c>
      <c r="E16" s="1" t="n">
        <f aca="false">INDEX(M$2:M$135,MATCH(D16,N$2:N$135,0),1)</f>
        <v>8</v>
      </c>
      <c r="F16" s="1" t="n">
        <v>20</v>
      </c>
      <c r="G16" s="1" t="s">
        <v>99</v>
      </c>
      <c r="H16" s="1" t="n">
        <f aca="false">INDEX(O$2:O$171,MATCH(1,(P$2:P$171=B16)*(Q$2:Q$171=G16),0),1)</f>
        <v>78</v>
      </c>
      <c r="I16" s="1" t="str">
        <f aca="false">_xlfn.CONCAT("('",E16,"','",F16,"','",H16,"'),")</f>
        <v>('8','20','78'),</v>
      </c>
      <c r="K16" s="1" t="n">
        <f aca="false">ROW(K15)</f>
        <v>15</v>
      </c>
      <c r="L16" s="1" t="s">
        <v>23</v>
      </c>
      <c r="M16" s="1" t="n">
        <v>15</v>
      </c>
      <c r="N16" s="1" t="s">
        <v>296</v>
      </c>
      <c r="O16" s="1" t="n">
        <v>15</v>
      </c>
      <c r="P16" s="2" t="s">
        <v>23</v>
      </c>
      <c r="Q16" s="2" t="s">
        <v>112</v>
      </c>
    </row>
    <row r="17" customFormat="false" ht="12.8" hidden="false" customHeight="false" outlineLevel="0" collapsed="false">
      <c r="A17" s="1" t="n">
        <v>16</v>
      </c>
      <c r="B17" s="1" t="s">
        <v>34</v>
      </c>
      <c r="C17" s="1" t="n">
        <f aca="false">INDEX(K$2:K$50,MATCH(B17,L$2:L$50,0),1)</f>
        <v>8</v>
      </c>
      <c r="D17" s="1" t="s">
        <v>282</v>
      </c>
      <c r="E17" s="1" t="n">
        <f aca="false">INDEX(M$2:M$135,MATCH(D17,N$2:N$135,0),1)</f>
        <v>1</v>
      </c>
      <c r="F17" s="1" t="s">
        <v>284</v>
      </c>
      <c r="G17" s="1" t="s">
        <v>118</v>
      </c>
      <c r="H17" s="1" t="n">
        <f aca="false">INDEX(O$2:O$171,MATCH(1,(P$2:P$171=B17)*(Q$2:Q$171=G17),0),1)</f>
        <v>51</v>
      </c>
      <c r="I17" s="1" t="str">
        <f aca="false">_xlfn.CONCAT("('",E17,"','",F17,"','",H17,"'),")</f>
        <v>('1','6+3CD','51'),</v>
      </c>
      <c r="K17" s="1" t="n">
        <f aca="false">ROW(K16)</f>
        <v>16</v>
      </c>
      <c r="L17" s="1" t="s">
        <v>26</v>
      </c>
      <c r="M17" s="1" t="n">
        <v>16</v>
      </c>
      <c r="N17" s="1" t="s">
        <v>297</v>
      </c>
      <c r="O17" s="1" t="n">
        <v>16</v>
      </c>
      <c r="P17" s="2" t="s">
        <v>23</v>
      </c>
      <c r="Q17" s="2" t="s">
        <v>114</v>
      </c>
    </row>
    <row r="18" customFormat="false" ht="12.8" hidden="false" customHeight="false" outlineLevel="0" collapsed="false">
      <c r="A18" s="1" t="n">
        <v>17</v>
      </c>
      <c r="B18" s="1" t="s">
        <v>37</v>
      </c>
      <c r="C18" s="1" t="n">
        <f aca="false">INDEX(K$2:K$50,MATCH(B18,L$2:L$50,0),1)</f>
        <v>9</v>
      </c>
      <c r="D18" s="1" t="s">
        <v>285</v>
      </c>
      <c r="E18" s="1" t="n">
        <f aca="false">INDEX(M$2:M$135,MATCH(D18,N$2:N$135,0),1)</f>
        <v>3</v>
      </c>
      <c r="F18" s="1" t="s">
        <v>298</v>
      </c>
      <c r="G18" s="1" t="s">
        <v>117</v>
      </c>
      <c r="H18" s="1" t="n">
        <f aca="false">INDEX(O$2:O$171,MATCH(1,(P$2:P$171=B18)*(Q$2:Q$171=G18),0),1)</f>
        <v>54</v>
      </c>
      <c r="I18" s="1" t="str">
        <f aca="false">_xlfn.CONCAT("('",E18,"','",F18,"','",H18,"'),")</f>
        <v>('3','8+4CD','54'),</v>
      </c>
      <c r="K18" s="1" t="n">
        <f aca="false">ROW(K17)</f>
        <v>17</v>
      </c>
      <c r="L18" s="1" t="s">
        <v>28</v>
      </c>
      <c r="M18" s="1" t="n">
        <v>17</v>
      </c>
      <c r="N18" s="1" t="s">
        <v>299</v>
      </c>
      <c r="O18" s="1" t="n">
        <v>17</v>
      </c>
      <c r="P18" s="2" t="s">
        <v>23</v>
      </c>
      <c r="Q18" s="2" t="s">
        <v>100</v>
      </c>
    </row>
    <row r="19" customFormat="false" ht="12.8" hidden="false" customHeight="false" outlineLevel="0" collapsed="false">
      <c r="A19" s="1" t="n">
        <v>18</v>
      </c>
      <c r="B19" s="1" t="s">
        <v>53</v>
      </c>
      <c r="C19" s="1" t="n">
        <f aca="false">INDEX(K$2:K$50,MATCH(B19,L$2:L$50,0),1)</f>
        <v>20</v>
      </c>
      <c r="D19" s="1" t="s">
        <v>283</v>
      </c>
      <c r="E19" s="1" t="n">
        <f aca="false">INDEX(M$2:M$135,MATCH(D19,N$2:N$135,0),1)</f>
        <v>2</v>
      </c>
      <c r="F19" s="1" t="s">
        <v>284</v>
      </c>
      <c r="G19" s="1" t="s">
        <v>100</v>
      </c>
      <c r="H19" s="1" t="n">
        <f aca="false">INDEX(O$2:O$171,MATCH(1,(P$2:P$171=B19)*(Q$2:Q$171=G19),0),1)</f>
        <v>81</v>
      </c>
      <c r="I19" s="1" t="str">
        <f aca="false">_xlfn.CONCAT("('",E19,"','",F19,"','",H19,"'),")</f>
        <v>('2','6+3CD','81'),</v>
      </c>
      <c r="K19" s="1" t="n">
        <f aca="false">ROW(K18)</f>
        <v>18</v>
      </c>
      <c r="L19" s="1" t="s">
        <v>30</v>
      </c>
      <c r="M19" s="1" t="n">
        <v>18</v>
      </c>
      <c r="N19" s="1" t="s">
        <v>300</v>
      </c>
      <c r="O19" s="1" t="n">
        <v>18</v>
      </c>
      <c r="P19" s="2" t="s">
        <v>23</v>
      </c>
      <c r="Q19" s="2" t="s">
        <v>98</v>
      </c>
    </row>
    <row r="20" customFormat="false" ht="12.8" hidden="false" customHeight="false" outlineLevel="0" collapsed="false">
      <c r="A20" s="1" t="n">
        <v>19</v>
      </c>
      <c r="B20" s="1" t="s">
        <v>55</v>
      </c>
      <c r="C20" s="1" t="n">
        <f aca="false">INDEX(K$2:K$50,MATCH(B20,L$2:L$50,0),1)</f>
        <v>21</v>
      </c>
      <c r="D20" s="1" t="s">
        <v>283</v>
      </c>
      <c r="E20" s="1" t="n">
        <f aca="false">INDEX(M$2:M$135,MATCH(D20,N$2:N$135,0),1)</f>
        <v>2</v>
      </c>
      <c r="F20" s="1" t="s">
        <v>298</v>
      </c>
      <c r="G20" s="1" t="s">
        <v>100</v>
      </c>
      <c r="H20" s="1" t="n">
        <f aca="false">INDEX(O$2:O$171,MATCH(1,(P$2:P$171=B20)*(Q$2:Q$171=G20),0),1)</f>
        <v>83</v>
      </c>
      <c r="I20" s="1" t="str">
        <f aca="false">_xlfn.CONCAT("('",E20,"','",F20,"','",H20,"'),")</f>
        <v>('2','8+4CD','83'),</v>
      </c>
      <c r="K20" s="1" t="n">
        <f aca="false">ROW(K19)</f>
        <v>19</v>
      </c>
      <c r="L20" s="1" t="s">
        <v>32</v>
      </c>
      <c r="M20" s="1" t="n">
        <v>19</v>
      </c>
      <c r="N20" s="1" t="s">
        <v>301</v>
      </c>
      <c r="O20" s="1" t="n">
        <v>19</v>
      </c>
      <c r="P20" s="2" t="s">
        <v>23</v>
      </c>
      <c r="Q20" s="2" t="s">
        <v>111</v>
      </c>
    </row>
    <row r="21" customFormat="false" ht="12.8" hidden="false" customHeight="false" outlineLevel="0" collapsed="false">
      <c r="A21" s="1" t="n">
        <v>20</v>
      </c>
      <c r="B21" s="1" t="s">
        <v>101</v>
      </c>
      <c r="C21" s="1" t="n">
        <f aca="false">INDEX(K$2:K$50,MATCH(B21,L$2:L$50,0),1)</f>
        <v>3</v>
      </c>
      <c r="D21" s="1" t="s">
        <v>283</v>
      </c>
      <c r="E21" s="1" t="n">
        <f aca="false">INDEX(M$2:M$135,MATCH(D21,N$2:N$135,0),1)</f>
        <v>2</v>
      </c>
      <c r="F21" s="1" t="s">
        <v>281</v>
      </c>
      <c r="G21" s="1" t="s">
        <v>100</v>
      </c>
      <c r="H21" s="1" t="n">
        <f aca="false">INDEX(O$2:O$171,MATCH(1,(P$2:P$171=B21)*(Q$2:Q$171=G21),0),1)</f>
        <v>10</v>
      </c>
      <c r="I21" s="1" t="str">
        <f aca="false">_xlfn.CONCAT("('",E21,"','",F21,"','",H21,"'),")</f>
        <v>('2','10+5CD','10'),</v>
      </c>
      <c r="K21" s="1" t="n">
        <f aca="false">ROW(K20)</f>
        <v>20</v>
      </c>
      <c r="L21" s="1" t="s">
        <v>53</v>
      </c>
      <c r="M21" s="1" t="n">
        <v>20</v>
      </c>
      <c r="N21" s="1" t="s">
        <v>302</v>
      </c>
      <c r="O21" s="1" t="n">
        <v>20</v>
      </c>
      <c r="P21" s="2" t="s">
        <v>23</v>
      </c>
      <c r="Q21" s="2" t="s">
        <v>117</v>
      </c>
    </row>
    <row r="22" customFormat="false" ht="12.8" hidden="false" customHeight="false" outlineLevel="0" collapsed="false">
      <c r="A22" s="1" t="n">
        <v>21</v>
      </c>
      <c r="B22" s="1" t="s">
        <v>101</v>
      </c>
      <c r="C22" s="1" t="n">
        <f aca="false">INDEX(K$2:K$50,MATCH(B22,L$2:L$50,0),1)</f>
        <v>3</v>
      </c>
      <c r="D22" s="1" t="s">
        <v>303</v>
      </c>
      <c r="E22" s="1" t="n">
        <f aca="false">INDEX(M$2:M$135,MATCH(D22,N$2:N$135,0),1)</f>
        <v>21</v>
      </c>
      <c r="F22" s="1" t="s">
        <v>281</v>
      </c>
      <c r="G22" s="1" t="s">
        <v>98</v>
      </c>
      <c r="H22" s="1" t="n">
        <f aca="false">INDEX(O$2:O$171,MATCH(1,(P$2:P$171=B22)*(Q$2:Q$171=G22),0),1)</f>
        <v>11</v>
      </c>
      <c r="I22" s="1" t="str">
        <f aca="false">_xlfn.CONCAT("('",E22,"','",F22,"','",H22,"'),")</f>
        <v>('21','10+5CD','11'),</v>
      </c>
      <c r="K22" s="1" t="n">
        <f aca="false">ROW(K21)</f>
        <v>21</v>
      </c>
      <c r="L22" s="1" t="s">
        <v>55</v>
      </c>
      <c r="M22" s="1" t="n">
        <v>21</v>
      </c>
      <c r="N22" s="1" t="s">
        <v>303</v>
      </c>
      <c r="O22" s="1" t="n">
        <v>21</v>
      </c>
      <c r="P22" s="2" t="s">
        <v>103</v>
      </c>
      <c r="Q22" s="2" t="s">
        <v>126</v>
      </c>
    </row>
    <row r="23" customFormat="false" ht="12.8" hidden="false" customHeight="false" outlineLevel="0" collapsed="false">
      <c r="A23" s="1" t="n">
        <v>22</v>
      </c>
      <c r="B23" s="1" t="s">
        <v>101</v>
      </c>
      <c r="C23" s="1" t="n">
        <f aca="false">INDEX(K$2:K$50,MATCH(B23,L$2:L$50,0),1)</f>
        <v>3</v>
      </c>
      <c r="D23" s="1" t="s">
        <v>285</v>
      </c>
      <c r="E23" s="1" t="n">
        <f aca="false">INDEX(M$2:M$135,MATCH(D23,N$2:N$135,0),1)</f>
        <v>3</v>
      </c>
      <c r="F23" s="1" t="s">
        <v>281</v>
      </c>
      <c r="G23" s="1" t="s">
        <v>111</v>
      </c>
      <c r="H23" s="1" t="n">
        <f aca="false">INDEX(O$2:O$171,MATCH(1,(P$2:P$171=B23)*(Q$2:Q$171=G23),0),1)</f>
        <v>12</v>
      </c>
      <c r="I23" s="1" t="str">
        <f aca="false">_xlfn.CONCAT("('",E23,"','",F23,"','",H23,"'),")</f>
        <v>('3','10+5CD','12'),</v>
      </c>
      <c r="K23" s="1" t="n">
        <f aca="false">ROW(K22)</f>
        <v>22</v>
      </c>
      <c r="L23" s="1" t="s">
        <v>56</v>
      </c>
      <c r="M23" s="1" t="n">
        <v>22</v>
      </c>
      <c r="N23" s="1" t="s">
        <v>304</v>
      </c>
      <c r="O23" s="1" t="n">
        <v>22</v>
      </c>
      <c r="P23" s="2" t="s">
        <v>103</v>
      </c>
      <c r="Q23" s="2" t="s">
        <v>128</v>
      </c>
    </row>
    <row r="24" customFormat="false" ht="12.8" hidden="false" customHeight="false" outlineLevel="0" collapsed="false">
      <c r="A24" s="1" t="n">
        <v>23</v>
      </c>
      <c r="B24" s="1" t="s">
        <v>101</v>
      </c>
      <c r="C24" s="1" t="n">
        <f aca="false">INDEX(K$2:K$50,MATCH(B24,L$2:L$50,0),1)</f>
        <v>3</v>
      </c>
      <c r="D24" s="1" t="s">
        <v>285</v>
      </c>
      <c r="E24" s="1" t="n">
        <f aca="false">INDEX(M$2:M$135,MATCH(D24,N$2:N$135,0),1)</f>
        <v>3</v>
      </c>
      <c r="F24" s="1" t="s">
        <v>281</v>
      </c>
      <c r="G24" s="1" t="s">
        <v>117</v>
      </c>
      <c r="H24" s="1" t="n">
        <f aca="false">INDEX(O$2:O$171,MATCH(1,(P$2:P$171=B24)*(Q$2:Q$171=G24),0),1)</f>
        <v>13</v>
      </c>
      <c r="I24" s="1" t="str">
        <f aca="false">_xlfn.CONCAT("('",E24,"','",F24,"','",H24,"'),")</f>
        <v>('3','10+5CD','13'),</v>
      </c>
      <c r="K24" s="1" t="n">
        <f aca="false">ROW(K23)</f>
        <v>23</v>
      </c>
      <c r="L24" s="1" t="s">
        <v>57</v>
      </c>
      <c r="M24" s="1" t="n">
        <v>23</v>
      </c>
      <c r="N24" s="1" t="s">
        <v>305</v>
      </c>
      <c r="O24" s="1" t="n">
        <v>23</v>
      </c>
      <c r="P24" s="2" t="s">
        <v>103</v>
      </c>
      <c r="Q24" s="2" t="s">
        <v>114</v>
      </c>
    </row>
    <row r="25" customFormat="false" ht="12.8" hidden="false" customHeight="false" outlineLevel="0" collapsed="false">
      <c r="A25" s="1" t="n">
        <v>24</v>
      </c>
      <c r="B25" s="1" t="s">
        <v>23</v>
      </c>
      <c r="C25" s="1" t="n">
        <f aca="false">INDEX(K$2:K$50,MATCH(B25,L$2:L$50,0),1)</f>
        <v>15</v>
      </c>
      <c r="D25" s="1" t="s">
        <v>283</v>
      </c>
      <c r="E25" s="1" t="n">
        <f aca="false">INDEX(M$2:M$135,MATCH(D25,N$2:N$135,0),1)</f>
        <v>2</v>
      </c>
      <c r="F25" s="1" t="s">
        <v>281</v>
      </c>
      <c r="G25" s="1" t="s">
        <v>100</v>
      </c>
      <c r="H25" s="1" t="n">
        <f aca="false">INDEX(O$2:O$171,MATCH(1,(P$2:P$171=B25)*(Q$2:Q$171=G25),0),1)</f>
        <v>17</v>
      </c>
      <c r="I25" s="1" t="str">
        <f aca="false">_xlfn.CONCAT("('",E25,"','",F25,"','",H25,"'),")</f>
        <v>('2','10+5CD','17'),</v>
      </c>
      <c r="K25" s="1" t="n">
        <f aca="false">ROW(K24)</f>
        <v>24</v>
      </c>
      <c r="L25" s="1" t="s">
        <v>58</v>
      </c>
      <c r="M25" s="1" t="n">
        <v>24</v>
      </c>
      <c r="N25" s="1" t="s">
        <v>306</v>
      </c>
      <c r="O25" s="1" t="n">
        <v>24</v>
      </c>
      <c r="P25" s="2" t="s">
        <v>103</v>
      </c>
      <c r="Q25" s="2" t="s">
        <v>118</v>
      </c>
    </row>
    <row r="26" customFormat="false" ht="12.8" hidden="false" customHeight="false" outlineLevel="0" collapsed="false">
      <c r="A26" s="1" t="n">
        <v>25</v>
      </c>
      <c r="B26" s="1" t="s">
        <v>23</v>
      </c>
      <c r="C26" s="1" t="n">
        <f aca="false">INDEX(K$2:K$50,MATCH(B26,L$2:L$50,0),1)</f>
        <v>15</v>
      </c>
      <c r="D26" s="1" t="s">
        <v>303</v>
      </c>
      <c r="E26" s="1" t="n">
        <f aca="false">INDEX(M$2:M$135,MATCH(D26,N$2:N$135,0),1)</f>
        <v>21</v>
      </c>
      <c r="F26" s="1" t="s">
        <v>281</v>
      </c>
      <c r="G26" s="1" t="s">
        <v>98</v>
      </c>
      <c r="H26" s="1" t="n">
        <f aca="false">INDEX(O$2:O$171,MATCH(1,(P$2:P$171=B26)*(Q$2:Q$171=G26),0),1)</f>
        <v>18</v>
      </c>
      <c r="I26" s="1" t="str">
        <f aca="false">_xlfn.CONCAT("('",E26,"','",F26,"','",H26,"'),")</f>
        <v>('21','10+5CD','18'),</v>
      </c>
      <c r="K26" s="1" t="n">
        <f aca="false">ROW(K25)</f>
        <v>25</v>
      </c>
      <c r="L26" s="1" t="s">
        <v>60</v>
      </c>
      <c r="M26" s="1" t="n">
        <v>25</v>
      </c>
      <c r="N26" s="1" t="s">
        <v>307</v>
      </c>
      <c r="O26" s="1" t="n">
        <v>25</v>
      </c>
      <c r="P26" s="2" t="s">
        <v>26</v>
      </c>
      <c r="Q26" s="2" t="s">
        <v>126</v>
      </c>
    </row>
    <row r="27" customFormat="false" ht="12.8" hidden="false" customHeight="false" outlineLevel="0" collapsed="false">
      <c r="A27" s="1" t="n">
        <v>26</v>
      </c>
      <c r="B27" s="1" t="s">
        <v>23</v>
      </c>
      <c r="C27" s="1" t="n">
        <f aca="false">INDEX(K$2:K$50,MATCH(B27,L$2:L$50,0),1)</f>
        <v>15</v>
      </c>
      <c r="D27" s="1" t="s">
        <v>285</v>
      </c>
      <c r="E27" s="1" t="n">
        <f aca="false">INDEX(M$2:M$135,MATCH(D27,N$2:N$135,0),1)</f>
        <v>3</v>
      </c>
      <c r="F27" s="1" t="s">
        <v>281</v>
      </c>
      <c r="G27" s="1" t="s">
        <v>111</v>
      </c>
      <c r="H27" s="1" t="n">
        <f aca="false">INDEX(O$2:O$171,MATCH(1,(P$2:P$171=B27)*(Q$2:Q$171=G27),0),1)</f>
        <v>19</v>
      </c>
      <c r="I27" s="1" t="str">
        <f aca="false">_xlfn.CONCAT("('",E27,"','",F27,"','",H27,"'),")</f>
        <v>('3','10+5CD','19'),</v>
      </c>
      <c r="K27" s="1" t="n">
        <f aca="false">ROW(K26)</f>
        <v>26</v>
      </c>
      <c r="L27" s="1" t="s">
        <v>62</v>
      </c>
      <c r="M27" s="1" t="n">
        <v>26</v>
      </c>
      <c r="N27" s="1" t="s">
        <v>308</v>
      </c>
      <c r="O27" s="1" t="n">
        <v>26</v>
      </c>
      <c r="P27" s="2" t="s">
        <v>26</v>
      </c>
      <c r="Q27" s="2" t="s">
        <v>128</v>
      </c>
    </row>
    <row r="28" customFormat="false" ht="12.8" hidden="false" customHeight="false" outlineLevel="0" collapsed="false">
      <c r="A28" s="1" t="n">
        <v>27</v>
      </c>
      <c r="B28" s="1" t="s">
        <v>23</v>
      </c>
      <c r="C28" s="1" t="n">
        <f aca="false">INDEX(K$2:K$50,MATCH(B28,L$2:L$50,0),1)</f>
        <v>15</v>
      </c>
      <c r="D28" s="1" t="s">
        <v>285</v>
      </c>
      <c r="E28" s="1" t="n">
        <f aca="false">INDEX(M$2:M$135,MATCH(D28,N$2:N$135,0),1)</f>
        <v>3</v>
      </c>
      <c r="F28" s="1" t="s">
        <v>281</v>
      </c>
      <c r="G28" s="1" t="s">
        <v>117</v>
      </c>
      <c r="H28" s="1" t="n">
        <f aca="false">INDEX(O$2:O$171,MATCH(1,(P$2:P$171=B28)*(Q$2:Q$171=G28),0),1)</f>
        <v>20</v>
      </c>
      <c r="I28" s="1" t="str">
        <f aca="false">_xlfn.CONCAT("('",E28,"','",F28,"','",H28,"'),")</f>
        <v>('3','10+5CD','20'),</v>
      </c>
      <c r="K28" s="1" t="n">
        <f aca="false">ROW(K27)</f>
        <v>27</v>
      </c>
      <c r="L28" s="1" t="s">
        <v>64</v>
      </c>
      <c r="M28" s="1" t="n">
        <v>27</v>
      </c>
      <c r="N28" s="1" t="s">
        <v>309</v>
      </c>
      <c r="O28" s="1" t="n">
        <v>27</v>
      </c>
      <c r="P28" s="2" t="s">
        <v>26</v>
      </c>
      <c r="Q28" s="2" t="s">
        <v>114</v>
      </c>
    </row>
    <row r="29" customFormat="false" ht="12.8" hidden="false" customHeight="false" outlineLevel="0" collapsed="false">
      <c r="A29" s="1" t="n">
        <v>28</v>
      </c>
      <c r="B29" s="1" t="s">
        <v>103</v>
      </c>
      <c r="C29" s="1" t="n">
        <f aca="false">INDEX(K$2:K$50,MATCH(B29,L$2:L$50,0),1)</f>
        <v>4</v>
      </c>
      <c r="D29" s="1" t="s">
        <v>282</v>
      </c>
      <c r="E29" s="1" t="n">
        <f aca="false">INDEX(M$2:M$135,MATCH(D29,N$2:N$135,0),1)</f>
        <v>1</v>
      </c>
      <c r="F29" s="1" t="s">
        <v>281</v>
      </c>
      <c r="G29" s="1" t="s">
        <v>118</v>
      </c>
      <c r="H29" s="1" t="n">
        <f aca="false">INDEX(O$2:O$171,MATCH(1,(P$2:P$171=B29)*(Q$2:Q$171=G29),0),1)</f>
        <v>24</v>
      </c>
      <c r="I29" s="1" t="str">
        <f aca="false">_xlfn.CONCAT("('",E29,"','",F29,"','",H29,"'),")</f>
        <v>('1','10+5CD','24'),</v>
      </c>
      <c r="K29" s="1" t="n">
        <f aca="false">ROW(K28)</f>
        <v>28</v>
      </c>
      <c r="L29" s="1" t="s">
        <v>65</v>
      </c>
      <c r="M29" s="1" t="n">
        <v>28</v>
      </c>
      <c r="N29" s="1" t="s">
        <v>310</v>
      </c>
      <c r="O29" s="1" t="n">
        <v>28</v>
      </c>
      <c r="P29" s="2" t="s">
        <v>26</v>
      </c>
      <c r="Q29" s="2" t="s">
        <v>118</v>
      </c>
    </row>
    <row r="30" customFormat="false" ht="12.8" hidden="false" customHeight="false" outlineLevel="0" collapsed="false">
      <c r="A30" s="1" t="n">
        <v>29</v>
      </c>
      <c r="B30" s="1" t="s">
        <v>26</v>
      </c>
      <c r="C30" s="1" t="n">
        <f aca="false">INDEX(K$2:K$50,MATCH(B30,L$2:L$50,0),1)</f>
        <v>16</v>
      </c>
      <c r="D30" s="1" t="s">
        <v>282</v>
      </c>
      <c r="E30" s="1" t="n">
        <f aca="false">INDEX(M$2:M$135,MATCH(D30,N$2:N$135,0),1)</f>
        <v>1</v>
      </c>
      <c r="F30" s="1" t="s">
        <v>281</v>
      </c>
      <c r="G30" s="1" t="s">
        <v>118</v>
      </c>
      <c r="H30" s="1" t="n">
        <f aca="false">INDEX(O$2:O$171,MATCH(1,(P$2:P$171=B30)*(Q$2:Q$171=G30),0),1)</f>
        <v>28</v>
      </c>
      <c r="I30" s="1" t="str">
        <f aca="false">_xlfn.CONCAT("('",E30,"','",F30,"','",H30,"'),")</f>
        <v>('1','10+5CD','28'),</v>
      </c>
      <c r="K30" s="1" t="n">
        <f aca="false">ROW(K29)</f>
        <v>29</v>
      </c>
      <c r="L30" s="1" t="s">
        <v>66</v>
      </c>
      <c r="M30" s="1" t="n">
        <v>29</v>
      </c>
      <c r="N30" s="1" t="s">
        <v>311</v>
      </c>
      <c r="O30" s="1" t="n">
        <v>29</v>
      </c>
      <c r="P30" s="2" t="s">
        <v>105</v>
      </c>
      <c r="Q30" s="2" t="s">
        <v>136</v>
      </c>
    </row>
    <row r="31" customFormat="false" ht="12.8" hidden="false" customHeight="false" outlineLevel="0" collapsed="false">
      <c r="A31" s="1" t="n">
        <v>30</v>
      </c>
      <c r="B31" s="1" t="s">
        <v>105</v>
      </c>
      <c r="C31" s="1" t="n">
        <f aca="false">INDEX(K$2:K$50,MATCH(B31,L$2:L$50,0),1)</f>
        <v>5</v>
      </c>
      <c r="D31" s="1" t="s">
        <v>282</v>
      </c>
      <c r="E31" s="1" t="n">
        <f aca="false">INDEX(M$2:M$135,MATCH(D31,N$2:N$135,0),1)</f>
        <v>1</v>
      </c>
      <c r="F31" s="1" t="s">
        <v>284</v>
      </c>
      <c r="G31" s="1" t="s">
        <v>118</v>
      </c>
      <c r="H31" s="1" t="n">
        <f aca="false">INDEX(O$2:O$171,MATCH(1,(P$2:P$171=B31)*(Q$2:Q$171=G31),0),1)</f>
        <v>33</v>
      </c>
      <c r="I31" s="1" t="str">
        <f aca="false">_xlfn.CONCAT("('",E31,"','",F31,"','",H31,"'),")</f>
        <v>('1','6+3CD','33'),</v>
      </c>
      <c r="K31" s="1" t="n">
        <f aca="false">ROW(K30)</f>
        <v>30</v>
      </c>
      <c r="L31" s="1" t="s">
        <v>67</v>
      </c>
      <c r="M31" s="1" t="n">
        <v>30</v>
      </c>
      <c r="N31" s="1" t="s">
        <v>312</v>
      </c>
      <c r="O31" s="1" t="n">
        <v>30</v>
      </c>
      <c r="P31" s="2" t="s">
        <v>105</v>
      </c>
      <c r="Q31" s="2" t="s">
        <v>138</v>
      </c>
    </row>
    <row r="32" customFormat="false" ht="12.8" hidden="false" customHeight="false" outlineLevel="0" collapsed="false">
      <c r="A32" s="1" t="n">
        <v>31</v>
      </c>
      <c r="B32" s="1" t="s">
        <v>28</v>
      </c>
      <c r="C32" s="1" t="n">
        <f aca="false">INDEX(K$2:K$50,MATCH(B32,L$2:L$50,0),1)</f>
        <v>17</v>
      </c>
      <c r="D32" s="1" t="s">
        <v>282</v>
      </c>
      <c r="E32" s="1" t="n">
        <f aca="false">INDEX(M$2:M$135,MATCH(D32,N$2:N$135,0),1)</f>
        <v>1</v>
      </c>
      <c r="F32" s="1" t="s">
        <v>284</v>
      </c>
      <c r="G32" s="1" t="s">
        <v>118</v>
      </c>
      <c r="H32" s="1" t="n">
        <f aca="false">INDEX(O$2:O$171,MATCH(1,(P$2:P$171=B32)*(Q$2:Q$171=G32),0),1)</f>
        <v>38</v>
      </c>
      <c r="I32" s="1" t="str">
        <f aca="false">_xlfn.CONCAT("('",E32,"','",F32,"','",H32,"'),")</f>
        <v>('1','6+3CD','38'),</v>
      </c>
      <c r="K32" s="1" t="n">
        <f aca="false">ROW(K31)</f>
        <v>31</v>
      </c>
      <c r="L32" s="1" t="s">
        <v>68</v>
      </c>
      <c r="M32" s="1" t="n">
        <v>31</v>
      </c>
      <c r="N32" s="1" t="s">
        <v>313</v>
      </c>
      <c r="O32" s="1" t="n">
        <v>31</v>
      </c>
      <c r="P32" s="2" t="s">
        <v>105</v>
      </c>
      <c r="Q32" s="2" t="s">
        <v>140</v>
      </c>
    </row>
    <row r="33" customFormat="false" ht="12.8" hidden="false" customHeight="false" outlineLevel="0" collapsed="false">
      <c r="A33" s="1" t="n">
        <v>32</v>
      </c>
      <c r="B33" s="1" t="s">
        <v>107</v>
      </c>
      <c r="C33" s="1" t="n">
        <f aca="false">INDEX(K$2:K$50,MATCH(B33,L$2:L$50,0),1)</f>
        <v>6</v>
      </c>
      <c r="D33" s="1" t="s">
        <v>282</v>
      </c>
      <c r="E33" s="1" t="n">
        <f aca="false">INDEX(M$2:M$135,MATCH(D33,N$2:N$135,0),1)</f>
        <v>1</v>
      </c>
      <c r="F33" s="1" t="s">
        <v>298</v>
      </c>
      <c r="G33" s="1" t="s">
        <v>118</v>
      </c>
      <c r="H33" s="1" t="n">
        <f aca="false">INDEX(O$2:O$171,MATCH(1,(P$2:P$171=B33)*(Q$2:Q$171=G33),0),1)</f>
        <v>39</v>
      </c>
      <c r="I33" s="1" t="str">
        <f aca="false">_xlfn.CONCAT("('",E33,"','",F33,"','",H33,"'),")</f>
        <v>('1','8+4CD','39'),</v>
      </c>
      <c r="K33" s="1" t="n">
        <f aca="false">ROW(K32)</f>
        <v>32</v>
      </c>
      <c r="L33" s="1" t="s">
        <v>69</v>
      </c>
      <c r="M33" s="1" t="n">
        <v>32</v>
      </c>
      <c r="N33" s="1" t="s">
        <v>314</v>
      </c>
      <c r="O33" s="1" t="n">
        <v>32</v>
      </c>
      <c r="P33" s="2" t="s">
        <v>105</v>
      </c>
      <c r="Q33" s="2" t="s">
        <v>142</v>
      </c>
    </row>
    <row r="34" customFormat="false" ht="12.8" hidden="false" customHeight="false" outlineLevel="0" collapsed="false">
      <c r="A34" s="1" t="n">
        <v>33</v>
      </c>
      <c r="B34" s="1" t="s">
        <v>30</v>
      </c>
      <c r="C34" s="1" t="n">
        <f aca="false">INDEX(K$2:K$50,MATCH(B34,L$2:L$50,0),1)</f>
        <v>18</v>
      </c>
      <c r="D34" s="1" t="s">
        <v>282</v>
      </c>
      <c r="E34" s="1" t="n">
        <f aca="false">INDEX(M$2:M$135,MATCH(D34,N$2:N$135,0),1)</f>
        <v>1</v>
      </c>
      <c r="F34" s="1" t="s">
        <v>298</v>
      </c>
      <c r="G34" s="1" t="s">
        <v>118</v>
      </c>
      <c r="H34" s="1" t="n">
        <f aca="false">INDEX(O$2:O$171,MATCH(1,(P$2:P$171=B34)*(Q$2:Q$171=G34),0),1)</f>
        <v>40</v>
      </c>
      <c r="I34" s="1" t="str">
        <f aca="false">_xlfn.CONCAT("('",E34,"','",F34,"','",H34,"'),")</f>
        <v>('1','8+4CD','40'),</v>
      </c>
      <c r="K34" s="1" t="n">
        <f aca="false">ROW(K33)</f>
        <v>33</v>
      </c>
      <c r="L34" s="1" t="s">
        <v>70</v>
      </c>
      <c r="M34" s="1" t="n">
        <v>33</v>
      </c>
      <c r="N34" s="1" t="s">
        <v>315</v>
      </c>
      <c r="O34" s="1" t="n">
        <v>33</v>
      </c>
      <c r="P34" s="2" t="s">
        <v>105</v>
      </c>
      <c r="Q34" s="2" t="s">
        <v>118</v>
      </c>
    </row>
    <row r="35" customFormat="false" ht="12.8" hidden="false" customHeight="false" outlineLevel="0" collapsed="false">
      <c r="A35" s="1" t="n">
        <v>34</v>
      </c>
      <c r="B35" s="1" t="s">
        <v>110</v>
      </c>
      <c r="C35" s="1" t="n">
        <f aca="false">INDEX(K$2:K$50,MATCH(B35,L$2:L$50,0),1)</f>
        <v>7</v>
      </c>
      <c r="D35" s="1" t="s">
        <v>282</v>
      </c>
      <c r="E35" s="1" t="n">
        <f aca="false">INDEX(M$2:M$135,MATCH(D35,N$2:N$135,0),1)</f>
        <v>1</v>
      </c>
      <c r="F35" s="1" t="s">
        <v>298</v>
      </c>
      <c r="G35" s="1" t="s">
        <v>118</v>
      </c>
      <c r="H35" s="1" t="n">
        <f aca="false">INDEX(O$2:O$171,MATCH(1,(P$2:P$171=B35)*(Q$2:Q$171=G35),0),1)</f>
        <v>45</v>
      </c>
      <c r="I35" s="1" t="str">
        <f aca="false">_xlfn.CONCAT("('",E35,"','",F35,"','",H35,"'),")</f>
        <v>('1','8+4CD','45'),</v>
      </c>
      <c r="K35" s="1" t="n">
        <f aca="false">ROW(K34)</f>
        <v>34</v>
      </c>
      <c r="L35" s="1" t="s">
        <v>71</v>
      </c>
      <c r="M35" s="1" t="n">
        <v>34</v>
      </c>
      <c r="N35" s="1" t="s">
        <v>316</v>
      </c>
      <c r="O35" s="1" t="n">
        <v>34</v>
      </c>
      <c r="P35" s="2" t="s">
        <v>28</v>
      </c>
      <c r="Q35" s="2" t="s">
        <v>136</v>
      </c>
    </row>
    <row r="36" customFormat="false" ht="12.8" hidden="false" customHeight="false" outlineLevel="0" collapsed="false">
      <c r="A36" s="1" t="n">
        <v>35</v>
      </c>
      <c r="B36" s="1" t="s">
        <v>32</v>
      </c>
      <c r="C36" s="1" t="n">
        <f aca="false">INDEX(K$2:K$50,MATCH(B36,L$2:L$50,0),1)</f>
        <v>19</v>
      </c>
      <c r="D36" s="1" t="s">
        <v>282</v>
      </c>
      <c r="E36" s="1" t="n">
        <f aca="false">INDEX(M$2:M$135,MATCH(D36,N$2:N$135,0),1)</f>
        <v>1</v>
      </c>
      <c r="F36" s="1" t="s">
        <v>298</v>
      </c>
      <c r="G36" s="1" t="s">
        <v>118</v>
      </c>
      <c r="H36" s="1" t="n">
        <f aca="false">INDEX(O$2:O$171,MATCH(1,(P$2:P$171=B36)*(Q$2:Q$171=G36),0),1)</f>
        <v>50</v>
      </c>
      <c r="I36" s="1" t="str">
        <f aca="false">_xlfn.CONCAT("('",E36,"','",F36,"','",H36,"'),")</f>
        <v>('1','8+4CD','50'),</v>
      </c>
      <c r="K36" s="1" t="n">
        <f aca="false">ROW(K35)</f>
        <v>35</v>
      </c>
      <c r="L36" s="1" t="s">
        <v>72</v>
      </c>
      <c r="M36" s="1" t="n">
        <v>35</v>
      </c>
      <c r="N36" s="1" t="s">
        <v>317</v>
      </c>
      <c r="O36" s="1" t="n">
        <v>35</v>
      </c>
      <c r="P36" s="2" t="s">
        <v>28</v>
      </c>
      <c r="Q36" s="2" t="s">
        <v>138</v>
      </c>
    </row>
    <row r="37" customFormat="false" ht="12.8" hidden="false" customHeight="false" outlineLevel="0" collapsed="false">
      <c r="A37" s="1" t="n">
        <v>36</v>
      </c>
      <c r="B37" s="1" t="s">
        <v>56</v>
      </c>
      <c r="C37" s="1" t="n">
        <f aca="false">INDEX(K$2:K$50,MATCH(B37,L$2:L$50,0),1)</f>
        <v>22</v>
      </c>
      <c r="D37" s="1" t="s">
        <v>280</v>
      </c>
      <c r="E37" s="1" t="n">
        <f aca="false">INDEX(M$2:M$135,MATCH(D37,N$2:N$135,0),1)</f>
        <v>8</v>
      </c>
      <c r="F37" s="1" t="s">
        <v>318</v>
      </c>
      <c r="G37" s="1" t="s">
        <v>123</v>
      </c>
      <c r="H37" s="1" t="n">
        <f aca="false">INDEX(O$2:O$171,MATCH(1,(P$2:P$171=B37)*(Q$2:Q$171=G37),0),1)</f>
        <v>84</v>
      </c>
      <c r="I37" s="1" t="str">
        <f aca="false">_xlfn.CONCAT("('",E37,"','",F37,"','",H37,"'),")</f>
        <v>('8','14+7CD','84'),</v>
      </c>
      <c r="K37" s="1" t="n">
        <f aca="false">ROW(K36)</f>
        <v>36</v>
      </c>
      <c r="L37" s="1" t="s">
        <v>73</v>
      </c>
      <c r="M37" s="1" t="n">
        <v>36</v>
      </c>
      <c r="N37" s="1" t="s">
        <v>319</v>
      </c>
      <c r="O37" s="1" t="n">
        <v>36</v>
      </c>
      <c r="P37" s="2" t="s">
        <v>28</v>
      </c>
      <c r="Q37" s="2" t="s">
        <v>140</v>
      </c>
    </row>
    <row r="38" customFormat="false" ht="12.8" hidden="false" customHeight="false" outlineLevel="0" collapsed="false">
      <c r="A38" s="1" t="n">
        <v>37</v>
      </c>
      <c r="B38" s="1" t="s">
        <v>56</v>
      </c>
      <c r="C38" s="1" t="n">
        <f aca="false">INDEX(K$2:K$50,MATCH(B38,L$2:L$50,0),1)</f>
        <v>22</v>
      </c>
      <c r="D38" s="1" t="s">
        <v>285</v>
      </c>
      <c r="E38" s="1" t="n">
        <f aca="false">INDEX(M$2:M$135,MATCH(D38,N$2:N$135,0),1)</f>
        <v>3</v>
      </c>
      <c r="F38" s="1" t="s">
        <v>284</v>
      </c>
      <c r="G38" s="1" t="s">
        <v>111</v>
      </c>
      <c r="H38" s="1" t="n">
        <f aca="false">INDEX(O$2:O$171,MATCH(1,(P$2:P$171=B38)*(Q$2:Q$171=G38),0),1)</f>
        <v>85</v>
      </c>
      <c r="I38" s="1" t="str">
        <f aca="false">_xlfn.CONCAT("('",E38,"','",F38,"','",H38,"'),")</f>
        <v>('3','6+3CD','85'),</v>
      </c>
      <c r="K38" s="1" t="n">
        <f aca="false">ROW(K37)</f>
        <v>37</v>
      </c>
      <c r="L38" s="1" t="s">
        <v>75</v>
      </c>
      <c r="M38" s="1" t="n">
        <v>37</v>
      </c>
      <c r="N38" s="1" t="s">
        <v>320</v>
      </c>
      <c r="O38" s="1" t="n">
        <v>37</v>
      </c>
      <c r="P38" s="2" t="s">
        <v>28</v>
      </c>
      <c r="Q38" s="2" t="s">
        <v>142</v>
      </c>
    </row>
    <row r="39" customFormat="false" ht="12.8" hidden="false" customHeight="false" outlineLevel="0" collapsed="false">
      <c r="A39" s="1" t="n">
        <v>38</v>
      </c>
      <c r="B39" s="1" t="s">
        <v>57</v>
      </c>
      <c r="C39" s="1" t="n">
        <f aca="false">INDEX(K$2:K$50,MATCH(B39,L$2:L$50,0),1)</f>
        <v>23</v>
      </c>
      <c r="D39" s="1" t="s">
        <v>288</v>
      </c>
      <c r="E39" s="1" t="n">
        <f aca="false">INDEX(M$2:M$135,MATCH(D39,N$2:N$135,0),1)</f>
        <v>5</v>
      </c>
      <c r="F39" s="1" t="s">
        <v>284</v>
      </c>
      <c r="G39" s="1" t="s">
        <v>116</v>
      </c>
      <c r="H39" s="1" t="n">
        <f aca="false">INDEX(O$2:O$171,MATCH(1,(P$2:P$171=B39)*(Q$2:Q$171=G39),0),1)</f>
        <v>86</v>
      </c>
      <c r="I39" s="1" t="str">
        <f aca="false">_xlfn.CONCAT("('",E39,"','",F39,"','",H39,"'),")</f>
        <v>('5','6+3CD','86'),</v>
      </c>
      <c r="K39" s="1" t="n">
        <f aca="false">ROW(K38)</f>
        <v>38</v>
      </c>
      <c r="L39" s="1" t="s">
        <v>76</v>
      </c>
      <c r="M39" s="1" t="n">
        <v>38</v>
      </c>
      <c r="N39" s="1" t="s">
        <v>321</v>
      </c>
      <c r="O39" s="1" t="n">
        <v>38</v>
      </c>
      <c r="P39" s="2" t="s">
        <v>28</v>
      </c>
      <c r="Q39" s="2" t="s">
        <v>118</v>
      </c>
    </row>
    <row r="40" customFormat="false" ht="12.8" hidden="false" customHeight="false" outlineLevel="0" collapsed="false">
      <c r="A40" s="1" t="n">
        <v>39</v>
      </c>
      <c r="B40" s="1" t="s">
        <v>57</v>
      </c>
      <c r="C40" s="1" t="n">
        <f aca="false">INDEX(K$2:K$50,MATCH(B40,L$2:L$50,0),1)</f>
        <v>23</v>
      </c>
      <c r="D40" s="1" t="s">
        <v>289</v>
      </c>
      <c r="E40" s="1" t="n">
        <f aca="false">INDEX(M$2:M$135,MATCH(D40,N$2:N$135,0),1)</f>
        <v>6</v>
      </c>
      <c r="F40" s="1" t="s">
        <v>298</v>
      </c>
      <c r="G40" s="1" t="s">
        <v>113</v>
      </c>
      <c r="H40" s="1" t="n">
        <f aca="false">INDEX(O$2:O$171,MATCH(1,(P$2:P$171=B40)*(Q$2:Q$171=G40),0),1)</f>
        <v>87</v>
      </c>
      <c r="I40" s="1" t="str">
        <f aca="false">_xlfn.CONCAT("('",E40,"','",F40,"','",H40,"'),")</f>
        <v>('6','8+4CD','87'),</v>
      </c>
      <c r="K40" s="1" t="n">
        <f aca="false">ROW(K39)</f>
        <v>39</v>
      </c>
      <c r="L40" s="1" t="s">
        <v>77</v>
      </c>
      <c r="M40" s="1" t="n">
        <v>39</v>
      </c>
      <c r="N40" s="1" t="s">
        <v>322</v>
      </c>
      <c r="O40" s="1" t="n">
        <v>39</v>
      </c>
      <c r="P40" s="2" t="s">
        <v>107</v>
      </c>
      <c r="Q40" s="2" t="s">
        <v>118</v>
      </c>
    </row>
    <row r="41" customFormat="false" ht="12.8" hidden="false" customHeight="false" outlineLevel="0" collapsed="false">
      <c r="A41" s="1" t="n">
        <v>40</v>
      </c>
      <c r="B41" s="1" t="s">
        <v>58</v>
      </c>
      <c r="C41" s="1" t="n">
        <f aca="false">INDEX(K$2:K$50,MATCH(B41,L$2:L$50,0),1)</f>
        <v>24</v>
      </c>
      <c r="D41" s="1" t="s">
        <v>289</v>
      </c>
      <c r="E41" s="1" t="n">
        <f aca="false">INDEX(M$2:M$135,MATCH(D41,N$2:N$135,0),1)</f>
        <v>6</v>
      </c>
      <c r="F41" s="1" t="s">
        <v>298</v>
      </c>
      <c r="G41" s="1" t="s">
        <v>106</v>
      </c>
      <c r="H41" s="1" t="n">
        <f aca="false">INDEX(O$2:O$171,MATCH(1,(P$2:P$171=B41)*(Q$2:Q$171=G41),0),1)</f>
        <v>88</v>
      </c>
      <c r="I41" s="1" t="str">
        <f aca="false">_xlfn.CONCAT("('",E41,"','",F41,"','",H41,"'),")</f>
        <v>('6','8+4CD','88'),</v>
      </c>
      <c r="K41" s="1" t="n">
        <f aca="false">ROW(K40)</f>
        <v>40</v>
      </c>
      <c r="L41" s="1" t="s">
        <v>78</v>
      </c>
      <c r="M41" s="1" t="n">
        <v>40</v>
      </c>
      <c r="N41" s="1" t="s">
        <v>323</v>
      </c>
      <c r="O41" s="1" t="n">
        <v>40</v>
      </c>
      <c r="P41" s="2" t="s">
        <v>30</v>
      </c>
      <c r="Q41" s="2" t="s">
        <v>118</v>
      </c>
    </row>
    <row r="42" customFormat="false" ht="12.8" hidden="false" customHeight="false" outlineLevel="0" collapsed="false">
      <c r="A42" s="1" t="n">
        <v>41</v>
      </c>
      <c r="B42" s="1" t="s">
        <v>58</v>
      </c>
      <c r="C42" s="1" t="n">
        <f aca="false">INDEX(K$2:K$50,MATCH(B42,L$2:L$50,0),1)</f>
        <v>24</v>
      </c>
      <c r="D42" s="1" t="s">
        <v>288</v>
      </c>
      <c r="E42" s="1" t="n">
        <f aca="false">INDEX(M$2:M$135,MATCH(D42,N$2:N$135,0),1)</f>
        <v>5</v>
      </c>
      <c r="F42" s="1" t="s">
        <v>284</v>
      </c>
      <c r="G42" s="1" t="s">
        <v>115</v>
      </c>
      <c r="H42" s="1" t="n">
        <f aca="false">INDEX(O$2:O$171,MATCH(1,(P$2:P$171=B42)*(Q$2:Q$171=G42),0),1)</f>
        <v>89</v>
      </c>
      <c r="I42" s="1" t="str">
        <f aca="false">_xlfn.CONCAT("('",E42,"','",F42,"','",H42,"'),")</f>
        <v>('5','6+3CD','89'),</v>
      </c>
      <c r="K42" s="1" t="n">
        <f aca="false">ROW(K41)</f>
        <v>41</v>
      </c>
      <c r="L42" s="1" t="s">
        <v>79</v>
      </c>
      <c r="M42" s="1" t="n">
        <v>41</v>
      </c>
      <c r="N42" s="1" t="s">
        <v>324</v>
      </c>
      <c r="O42" s="1" t="n">
        <v>41</v>
      </c>
      <c r="P42" s="2" t="s">
        <v>110</v>
      </c>
      <c r="Q42" s="2" t="s">
        <v>136</v>
      </c>
    </row>
    <row r="43" customFormat="false" ht="12.8" hidden="false" customHeight="false" outlineLevel="0" collapsed="false">
      <c r="A43" s="1" t="n">
        <v>42</v>
      </c>
      <c r="B43" s="1" t="s">
        <v>60</v>
      </c>
      <c r="C43" s="1" t="n">
        <f aca="false">INDEX(K$2:K$50,MATCH(B43,L$2:L$50,0),1)</f>
        <v>25</v>
      </c>
      <c r="D43" s="1" t="s">
        <v>285</v>
      </c>
      <c r="E43" s="1" t="n">
        <f aca="false">INDEX(M$2:M$135,MATCH(D43,N$2:N$135,0),1)</f>
        <v>3</v>
      </c>
      <c r="F43" s="1" t="s">
        <v>284</v>
      </c>
      <c r="G43" s="1" t="s">
        <v>111</v>
      </c>
      <c r="H43" s="1" t="n">
        <f aca="false">INDEX(O$2:O$171,MATCH(1,(P$2:P$171=B43)*(Q$2:Q$171=G43),0),1)</f>
        <v>90</v>
      </c>
      <c r="I43" s="1" t="str">
        <f aca="false">_xlfn.CONCAT("('",E43,"','",F43,"','",H43,"'),")</f>
        <v>('3','6+3CD','90'),</v>
      </c>
      <c r="K43" s="1" t="n">
        <f aca="false">ROW(K42)</f>
        <v>42</v>
      </c>
      <c r="L43" s="1" t="s">
        <v>80</v>
      </c>
      <c r="M43" s="1" t="n">
        <v>42</v>
      </c>
      <c r="N43" s="1" t="s">
        <v>325</v>
      </c>
      <c r="O43" s="1" t="n">
        <v>42</v>
      </c>
      <c r="P43" s="2" t="s">
        <v>110</v>
      </c>
      <c r="Q43" s="2" t="s">
        <v>138</v>
      </c>
    </row>
    <row r="44" customFormat="false" ht="12.8" hidden="false" customHeight="false" outlineLevel="0" collapsed="false">
      <c r="A44" s="1" t="n">
        <v>43</v>
      </c>
      <c r="B44" s="1" t="s">
        <v>62</v>
      </c>
      <c r="C44" s="1" t="n">
        <f aca="false">INDEX(K$2:K$50,MATCH(B44,L$2:L$50,0),1)</f>
        <v>26</v>
      </c>
      <c r="D44" s="1" t="s">
        <v>288</v>
      </c>
      <c r="E44" s="1" t="n">
        <f aca="false">INDEX(M$2:M$135,MATCH(D44,N$2:N$135,0),1)</f>
        <v>5</v>
      </c>
      <c r="F44" s="1" t="s">
        <v>284</v>
      </c>
      <c r="G44" s="1" t="s">
        <v>116</v>
      </c>
      <c r="H44" s="1" t="n">
        <f aca="false">INDEX(O$2:O$171,MATCH(1,(P$2:P$171=B44)*(Q$2:Q$171=G44),0),1)</f>
        <v>92</v>
      </c>
      <c r="I44" s="1" t="str">
        <f aca="false">_xlfn.CONCAT("('",E44,"','",F44,"','",H44,"'),")</f>
        <v>('5','6+3CD','92'),</v>
      </c>
      <c r="K44" s="1" t="n">
        <f aca="false">ROW(K43)</f>
        <v>43</v>
      </c>
      <c r="L44" s="1" t="s">
        <v>81</v>
      </c>
      <c r="M44" s="1" t="n">
        <v>43</v>
      </c>
      <c r="N44" s="1" t="s">
        <v>326</v>
      </c>
      <c r="O44" s="1" t="n">
        <v>43</v>
      </c>
      <c r="P44" s="2" t="s">
        <v>110</v>
      </c>
      <c r="Q44" s="2" t="s">
        <v>140</v>
      </c>
    </row>
    <row r="45" customFormat="false" ht="12.8" hidden="false" customHeight="false" outlineLevel="0" collapsed="false">
      <c r="A45" s="1" t="n">
        <v>44</v>
      </c>
      <c r="B45" s="1" t="s">
        <v>62</v>
      </c>
      <c r="C45" s="1" t="n">
        <f aca="false">INDEX(K$2:K$50,MATCH(B45,L$2:L$50,0),1)</f>
        <v>26</v>
      </c>
      <c r="D45" s="1" t="s">
        <v>303</v>
      </c>
      <c r="E45" s="1" t="n">
        <f aca="false">INDEX(M$2:M$135,MATCH(D45,N$2:N$135,0),1)</f>
        <v>21</v>
      </c>
      <c r="F45" s="1" t="s">
        <v>327</v>
      </c>
      <c r="G45" s="1" t="s">
        <v>98</v>
      </c>
      <c r="H45" s="1" t="n">
        <f aca="false">INDEX(O$2:O$171,MATCH(1,(P$2:P$171=B45)*(Q$2:Q$171=G45),0),1)</f>
        <v>93</v>
      </c>
      <c r="I45" s="1" t="str">
        <f aca="false">_xlfn.CONCAT("('",E45,"','",F45,"','",H45,"'),")</f>
        <v>('21','4+2CD','93'),</v>
      </c>
      <c r="K45" s="1" t="n">
        <f aca="false">ROW(K44)</f>
        <v>44</v>
      </c>
      <c r="L45" s="1" t="s">
        <v>83</v>
      </c>
      <c r="M45" s="1" t="n">
        <v>44</v>
      </c>
      <c r="N45" s="1" t="s">
        <v>328</v>
      </c>
      <c r="O45" s="1" t="n">
        <v>44</v>
      </c>
      <c r="P45" s="2" t="s">
        <v>110</v>
      </c>
      <c r="Q45" s="2" t="s">
        <v>142</v>
      </c>
    </row>
    <row r="46" customFormat="false" ht="12.8" hidden="false" customHeight="false" outlineLevel="0" collapsed="false">
      <c r="A46" s="1" t="n">
        <v>45</v>
      </c>
      <c r="B46" s="1" t="s">
        <v>64</v>
      </c>
      <c r="C46" s="1" t="n">
        <f aca="false">INDEX(K$2:K$50,MATCH(B46,L$2:L$50,0),1)</f>
        <v>27</v>
      </c>
      <c r="D46" s="1" t="s">
        <v>280</v>
      </c>
      <c r="E46" s="1" t="n">
        <f aca="false">INDEX(M$2:M$135,MATCH(D46,N$2:N$135,0),1)</f>
        <v>8</v>
      </c>
      <c r="F46" s="1" t="s">
        <v>318</v>
      </c>
      <c r="G46" s="1" t="s">
        <v>99</v>
      </c>
      <c r="H46" s="1" t="n">
        <f aca="false">INDEX(O$2:O$171,MATCH(1,(P$2:P$171=B46)*(Q$2:Q$171=G46),0),1)</f>
        <v>98</v>
      </c>
      <c r="I46" s="1" t="str">
        <f aca="false">_xlfn.CONCAT("('",E46,"','",F46,"','",H46,"'),")</f>
        <v>('8','14+7CD','98'),</v>
      </c>
      <c r="K46" s="1" t="n">
        <f aca="false">ROW(K45)</f>
        <v>45</v>
      </c>
      <c r="L46" s="1" t="s">
        <v>85</v>
      </c>
      <c r="M46" s="1" t="n">
        <v>45</v>
      </c>
      <c r="N46" s="1" t="s">
        <v>329</v>
      </c>
      <c r="O46" s="1" t="n">
        <v>45</v>
      </c>
      <c r="P46" s="2" t="s">
        <v>110</v>
      </c>
      <c r="Q46" s="2" t="s">
        <v>118</v>
      </c>
    </row>
    <row r="47" customFormat="false" ht="12.8" hidden="false" customHeight="false" outlineLevel="0" collapsed="false">
      <c r="A47" s="1" t="n">
        <v>46</v>
      </c>
      <c r="B47" s="1" t="s">
        <v>65</v>
      </c>
      <c r="C47" s="1" t="n">
        <f aca="false">INDEX(K$2:K$50,MATCH(B47,L$2:L$50,0),1)</f>
        <v>28</v>
      </c>
      <c r="D47" s="1" t="s">
        <v>315</v>
      </c>
      <c r="E47" s="1" t="n">
        <f aca="false">INDEX(M$2:M$135,MATCH(D47,N$2:N$135,0),1)</f>
        <v>33</v>
      </c>
      <c r="F47" s="1" t="s">
        <v>318</v>
      </c>
      <c r="G47" s="1" t="s">
        <v>201</v>
      </c>
      <c r="H47" s="1" t="n">
        <f aca="false">INDEX(O$2:O$171,MATCH(1,(P$2:P$171=B47)*(Q$2:Q$171=G47),0),1)</f>
        <v>100</v>
      </c>
      <c r="I47" s="1" t="str">
        <f aca="false">_xlfn.CONCAT("('",E47,"','",F47,"','",H47,"'),")</f>
        <v>('33','14+7CD','100'),</v>
      </c>
      <c r="K47" s="1" t="n">
        <f aca="false">ROW(K46)</f>
        <v>46</v>
      </c>
      <c r="L47" s="1" t="s">
        <v>86</v>
      </c>
      <c r="M47" s="1" t="n">
        <v>46</v>
      </c>
      <c r="N47" s="1" t="s">
        <v>330</v>
      </c>
      <c r="O47" s="1" t="n">
        <v>46</v>
      </c>
      <c r="P47" s="2" t="s">
        <v>32</v>
      </c>
      <c r="Q47" s="2" t="s">
        <v>136</v>
      </c>
    </row>
    <row r="48" customFormat="false" ht="12.8" hidden="false" customHeight="false" outlineLevel="0" collapsed="false">
      <c r="A48" s="1" t="n">
        <v>47</v>
      </c>
      <c r="B48" s="1" t="s">
        <v>67</v>
      </c>
      <c r="C48" s="1" t="n">
        <f aca="false">INDEX(K$2:K$50,MATCH(B48,L$2:L$50,0),1)</f>
        <v>30</v>
      </c>
      <c r="D48" s="1" t="s">
        <v>291</v>
      </c>
      <c r="E48" s="1" t="n">
        <f aca="false">INDEX(M$2:M$135,MATCH(D48,N$2:N$135,0),1)</f>
        <v>10</v>
      </c>
      <c r="F48" s="1" t="s">
        <v>284</v>
      </c>
      <c r="G48" s="1" t="s">
        <v>120</v>
      </c>
      <c r="H48" s="1" t="n">
        <f aca="false">INDEX(O$2:O$171,MATCH(1,(P$2:P$171=B48)*(Q$2:Q$171=G48),0),1)</f>
        <v>107</v>
      </c>
      <c r="I48" s="1" t="str">
        <f aca="false">_xlfn.CONCAT("('",E48,"','",F48,"','",H48,"'),")</f>
        <v>('10','6+3CD','107'),</v>
      </c>
      <c r="K48" s="1" t="n">
        <f aca="false">ROW(K47)</f>
        <v>47</v>
      </c>
      <c r="L48" s="1" t="s">
        <v>87</v>
      </c>
      <c r="M48" s="1" t="n">
        <v>47</v>
      </c>
      <c r="N48" s="1" t="s">
        <v>331</v>
      </c>
      <c r="O48" s="1" t="n">
        <v>47</v>
      </c>
      <c r="P48" s="2" t="s">
        <v>32</v>
      </c>
      <c r="Q48" s="2" t="s">
        <v>138</v>
      </c>
    </row>
    <row r="49" customFormat="false" ht="12.8" hidden="false" customHeight="false" outlineLevel="0" collapsed="false">
      <c r="A49" s="1" t="n">
        <v>48</v>
      </c>
      <c r="B49" s="1" t="s">
        <v>216</v>
      </c>
      <c r="C49" s="1" t="n">
        <f aca="false">INDEX(K$2:K$50,MATCH(B49,L$2:L$50,0),1)</f>
        <v>32</v>
      </c>
      <c r="D49" s="1" t="s">
        <v>294</v>
      </c>
      <c r="E49" s="1" t="n">
        <f aca="false">INDEX(M$2:M$135,MATCH(D49,N$2:N$135,0),1)</f>
        <v>13</v>
      </c>
      <c r="F49" s="1" t="n">
        <v>10</v>
      </c>
      <c r="G49" s="1" t="s">
        <v>121</v>
      </c>
      <c r="H49" s="1" t="n">
        <f aca="false">INDEX(O$2:O$171,MATCH(1,(P$2:P$171=B49)*(Q$2:Q$171=G49),0),1)</f>
        <v>112</v>
      </c>
      <c r="I49" s="1" t="str">
        <f aca="false">_xlfn.CONCAT("('",E49,"','",F49,"','",H49,"'),")</f>
        <v>('13','10','112'),</v>
      </c>
      <c r="K49" s="1" t="n">
        <f aca="false">ROW(K48)</f>
        <v>48</v>
      </c>
      <c r="L49" s="1" t="s">
        <v>88</v>
      </c>
      <c r="M49" s="1" t="n">
        <v>48</v>
      </c>
      <c r="N49" s="1" t="s">
        <v>332</v>
      </c>
      <c r="O49" s="1" t="n">
        <v>48</v>
      </c>
      <c r="P49" s="2" t="s">
        <v>32</v>
      </c>
      <c r="Q49" s="2" t="s">
        <v>140</v>
      </c>
    </row>
    <row r="50" customFormat="false" ht="12.8" hidden="false" customHeight="false" outlineLevel="0" collapsed="false">
      <c r="A50" s="1" t="n">
        <v>49</v>
      </c>
      <c r="B50" s="1" t="s">
        <v>70</v>
      </c>
      <c r="C50" s="1" t="n">
        <f aca="false">INDEX(K$2:K$50,MATCH(B50,L$2:L$50,0),1)</f>
        <v>33</v>
      </c>
      <c r="D50" s="1" t="s">
        <v>280</v>
      </c>
      <c r="E50" s="1" t="n">
        <f aca="false">INDEX(M$2:M$135,MATCH(D50,N$2:N$135,0),1)</f>
        <v>8</v>
      </c>
      <c r="F50" s="1" t="s">
        <v>318</v>
      </c>
      <c r="G50" s="1" t="s">
        <v>203</v>
      </c>
      <c r="H50" s="1" t="n">
        <f aca="false">INDEX(O$2:O$171,MATCH(1,(P$2:P$171=B50)*(Q$2:Q$171=G50),0),1)</f>
        <v>113</v>
      </c>
      <c r="I50" s="1" t="str">
        <f aca="false">_xlfn.CONCAT("('",E50,"','",F50,"','",H50,"'),")</f>
        <v>('8','14+7CD','113'),</v>
      </c>
      <c r="K50" s="1" t="n">
        <f aca="false">ROW(K49)</f>
        <v>49</v>
      </c>
      <c r="L50" s="1" t="s">
        <v>89</v>
      </c>
      <c r="M50" s="1" t="n">
        <v>49</v>
      </c>
      <c r="N50" s="1" t="s">
        <v>333</v>
      </c>
      <c r="O50" s="1" t="n">
        <v>49</v>
      </c>
      <c r="P50" s="2" t="s">
        <v>32</v>
      </c>
      <c r="Q50" s="2" t="s">
        <v>142</v>
      </c>
    </row>
    <row r="51" customFormat="false" ht="12.8" hidden="false" customHeight="false" outlineLevel="0" collapsed="false">
      <c r="A51" s="1" t="n">
        <v>50</v>
      </c>
      <c r="B51" s="1" t="s">
        <v>70</v>
      </c>
      <c r="C51" s="1" t="n">
        <f aca="false">INDEX(K$2:K$50,MATCH(B51,L$2:L$50,0),1)</f>
        <v>33</v>
      </c>
      <c r="D51" s="1" t="s">
        <v>316</v>
      </c>
      <c r="E51" s="1" t="n">
        <f aca="false">INDEX(M$2:M$135,MATCH(D51,N$2:N$135,0),1)</f>
        <v>34</v>
      </c>
      <c r="F51" s="1" t="n">
        <v>2</v>
      </c>
      <c r="G51" s="1" t="s">
        <v>197</v>
      </c>
      <c r="H51" s="1" t="n">
        <f aca="false">INDEX(O$2:O$171,MATCH(1,(P$2:P$171=B51)*(Q$2:Q$171=G51),0),1)</f>
        <v>115</v>
      </c>
      <c r="I51" s="1" t="str">
        <f aca="false">_xlfn.CONCAT("('",E51,"','",F51,"','",H51,"'),")</f>
        <v>('34','2','115'),</v>
      </c>
      <c r="M51" s="1" t="n">
        <v>50</v>
      </c>
      <c r="N51" s="1" t="s">
        <v>334</v>
      </c>
      <c r="O51" s="1" t="n">
        <v>50</v>
      </c>
      <c r="P51" s="2" t="s">
        <v>32</v>
      </c>
      <c r="Q51" s="2" t="s">
        <v>118</v>
      </c>
    </row>
    <row r="52" customFormat="false" ht="12.8" hidden="false" customHeight="false" outlineLevel="0" collapsed="false">
      <c r="A52" s="1" t="n">
        <v>51</v>
      </c>
      <c r="B52" s="1" t="s">
        <v>71</v>
      </c>
      <c r="C52" s="1" t="n">
        <f aca="false">INDEX(K$2:K$50,MATCH(B52,L$2:L$50,0),1)</f>
        <v>34</v>
      </c>
      <c r="D52" s="1" t="s">
        <v>280</v>
      </c>
      <c r="E52" s="1" t="n">
        <f aca="false">INDEX(M$2:M$135,MATCH(D52,N$2:N$135,0),1)</f>
        <v>8</v>
      </c>
      <c r="F52" s="1" t="s">
        <v>318</v>
      </c>
      <c r="G52" s="1" t="s">
        <v>203</v>
      </c>
      <c r="H52" s="1" t="n">
        <f aca="false">INDEX(O$2:O$171,MATCH(1,(P$2:P$171=B52)*(Q$2:Q$171=G52),0),1)</f>
        <v>116</v>
      </c>
      <c r="I52" s="1" t="str">
        <f aca="false">_xlfn.CONCAT("('",E52,"','",F52,"','",H52,"'),")</f>
        <v>('8','14+7CD','116'),</v>
      </c>
      <c r="M52" s="1" t="n">
        <v>51</v>
      </c>
      <c r="N52" s="1" t="s">
        <v>335</v>
      </c>
      <c r="O52" s="1" t="n">
        <v>51</v>
      </c>
      <c r="P52" s="2" t="s">
        <v>34</v>
      </c>
      <c r="Q52" s="2" t="s">
        <v>118</v>
      </c>
    </row>
    <row r="53" customFormat="false" ht="12.8" hidden="false" customHeight="false" outlineLevel="0" collapsed="false">
      <c r="A53" s="1" t="n">
        <v>52</v>
      </c>
      <c r="B53" s="1" t="s">
        <v>71</v>
      </c>
      <c r="C53" s="1" t="n">
        <f aca="false">INDEX(K$2:K$50,MATCH(B53,L$2:L$50,0),1)</f>
        <v>34</v>
      </c>
      <c r="D53" s="1" t="s">
        <v>289</v>
      </c>
      <c r="E53" s="1" t="n">
        <f aca="false">INDEX(M$2:M$135,MATCH(D53,N$2:N$135,0),1)</f>
        <v>6</v>
      </c>
      <c r="F53" s="1" t="s">
        <v>298</v>
      </c>
      <c r="G53" s="1" t="s">
        <v>106</v>
      </c>
      <c r="H53" s="1" t="n">
        <f aca="false">INDEX(O$2:O$171,MATCH(1,(P$2:P$171=B53)*(Q$2:Q$171=G53),0),1)</f>
        <v>119</v>
      </c>
      <c r="I53" s="1" t="str">
        <f aca="false">_xlfn.CONCAT("('",E53,"','",F53,"','",H53,"'),")</f>
        <v>('6','8+4CD','119'),</v>
      </c>
      <c r="M53" s="1" t="n">
        <v>52</v>
      </c>
      <c r="N53" s="1" t="s">
        <v>336</v>
      </c>
      <c r="O53" s="1" t="n">
        <v>52</v>
      </c>
      <c r="P53" s="2" t="s">
        <v>34</v>
      </c>
      <c r="Q53" s="2" t="s">
        <v>112</v>
      </c>
    </row>
    <row r="54" customFormat="false" ht="12.8" hidden="false" customHeight="false" outlineLevel="0" collapsed="false">
      <c r="A54" s="1" t="n">
        <v>53</v>
      </c>
      <c r="B54" s="1" t="s">
        <v>71</v>
      </c>
      <c r="C54" s="1" t="n">
        <f aca="false">INDEX(K$2:K$50,MATCH(B54,L$2:L$50,0),1)</f>
        <v>34</v>
      </c>
      <c r="D54" s="1" t="s">
        <v>316</v>
      </c>
      <c r="E54" s="1" t="n">
        <f aca="false">INDEX(M$2:M$135,MATCH(D54,N$2:N$135,0),1)</f>
        <v>34</v>
      </c>
      <c r="F54" s="1" t="n">
        <v>2</v>
      </c>
      <c r="G54" s="1" t="s">
        <v>197</v>
      </c>
      <c r="H54" s="1" t="n">
        <f aca="false">INDEX(O$2:O$171,MATCH(1,(P$2:P$171=B54)*(Q$2:Q$171=G54),0),1)</f>
        <v>117</v>
      </c>
      <c r="I54" s="1" t="str">
        <f aca="false">_xlfn.CONCAT("('",E54,"','",F54,"','",H54,"'),")</f>
        <v>('34','2','117'),</v>
      </c>
      <c r="M54" s="1" t="n">
        <v>53</v>
      </c>
      <c r="N54" s="1" t="s">
        <v>337</v>
      </c>
      <c r="O54" s="1" t="n">
        <v>53</v>
      </c>
      <c r="P54" s="2" t="s">
        <v>34</v>
      </c>
      <c r="Q54" s="2" t="s">
        <v>109</v>
      </c>
    </row>
    <row r="55" customFormat="false" ht="12.8" hidden="false" customHeight="false" outlineLevel="0" collapsed="false">
      <c r="A55" s="1" t="n">
        <v>54</v>
      </c>
      <c r="B55" s="1" t="s">
        <v>72</v>
      </c>
      <c r="C55" s="1" t="n">
        <f aca="false">INDEX(K$2:K$50,MATCH(B55,L$2:L$50,0),1)</f>
        <v>35</v>
      </c>
      <c r="D55" s="1" t="s">
        <v>280</v>
      </c>
      <c r="E55" s="1" t="n">
        <f aca="false">INDEX(M$2:M$135,MATCH(D55,N$2:N$135,0),1)</f>
        <v>8</v>
      </c>
      <c r="F55" s="1" t="s">
        <v>318</v>
      </c>
      <c r="G55" s="1" t="s">
        <v>203</v>
      </c>
      <c r="H55" s="1" t="n">
        <f aca="false">INDEX(O$2:O$171,MATCH(1,(P$2:P$171=B55)*(Q$2:Q$171=G55),0),1)</f>
        <v>120</v>
      </c>
      <c r="I55" s="1" t="str">
        <f aca="false">_xlfn.CONCAT("('",E55,"','",F55,"','",H55,"'),")</f>
        <v>('8','14+7CD','120'),</v>
      </c>
      <c r="M55" s="1" t="n">
        <v>54</v>
      </c>
      <c r="N55" s="1" t="s">
        <v>338</v>
      </c>
      <c r="O55" s="1" t="n">
        <v>54</v>
      </c>
      <c r="P55" s="2" t="s">
        <v>37</v>
      </c>
      <c r="Q55" s="2" t="s">
        <v>117</v>
      </c>
    </row>
    <row r="56" customFormat="false" ht="12.8" hidden="false" customHeight="false" outlineLevel="0" collapsed="false">
      <c r="A56" s="1" t="n">
        <v>55</v>
      </c>
      <c r="B56" s="1" t="s">
        <v>72</v>
      </c>
      <c r="C56" s="1" t="n">
        <f aca="false">INDEX(K$2:K$50,MATCH(B56,L$2:L$50,0),1)</f>
        <v>35</v>
      </c>
      <c r="D56" s="1" t="s">
        <v>280</v>
      </c>
      <c r="E56" s="1" t="n">
        <f aca="false">INDEX(M$2:M$135,MATCH(D56,N$2:N$135,0),1)</f>
        <v>8</v>
      </c>
      <c r="F56" s="1" t="s">
        <v>298</v>
      </c>
      <c r="G56" s="1" t="s">
        <v>204</v>
      </c>
      <c r="H56" s="1" t="n">
        <f aca="false">INDEX(O$2:O$171,MATCH(1,(P$2:P$171=B56)*(Q$2:Q$171=G56),0),1)</f>
        <v>122</v>
      </c>
      <c r="I56" s="1" t="str">
        <f aca="false">_xlfn.CONCAT("('",E56,"','",F56,"','",H56,"'),")</f>
        <v>('8','8+4CD','122'),</v>
      </c>
      <c r="M56" s="1" t="n">
        <v>55</v>
      </c>
      <c r="N56" s="1" t="s">
        <v>339</v>
      </c>
      <c r="O56" s="1" t="n">
        <v>55</v>
      </c>
      <c r="P56" s="2" t="s">
        <v>37</v>
      </c>
      <c r="Q56" s="2" t="s">
        <v>148</v>
      </c>
    </row>
    <row r="57" customFormat="false" ht="12.8" hidden="false" customHeight="false" outlineLevel="0" collapsed="false">
      <c r="A57" s="1" t="n">
        <v>56</v>
      </c>
      <c r="B57" s="1" t="s">
        <v>72</v>
      </c>
      <c r="C57" s="1" t="n">
        <f aca="false">INDEX(K$2:K$50,MATCH(B57,L$2:L$50,0),1)</f>
        <v>35</v>
      </c>
      <c r="D57" s="1" t="s">
        <v>280</v>
      </c>
      <c r="E57" s="1" t="n">
        <f aca="false">INDEX(M$2:M$135,MATCH(D57,N$2:N$135,0),1)</f>
        <v>8</v>
      </c>
      <c r="F57" s="1" t="s">
        <v>298</v>
      </c>
      <c r="G57" s="1" t="s">
        <v>99</v>
      </c>
      <c r="H57" s="1" t="n">
        <f aca="false">INDEX(O$2:O$171,MATCH(1,(P$2:P$171=B57)*(Q$2:Q$171=G57),0),1)</f>
        <v>124</v>
      </c>
      <c r="I57" s="1" t="str">
        <f aca="false">_xlfn.CONCAT("('",E57,"','",F57,"','",H57,"'),")</f>
        <v>('8','8+4CD','124'),</v>
      </c>
      <c r="M57" s="1" t="n">
        <v>56</v>
      </c>
      <c r="N57" s="1" t="s">
        <v>340</v>
      </c>
      <c r="O57" s="1" t="n">
        <v>56</v>
      </c>
      <c r="P57" s="2" t="s">
        <v>39</v>
      </c>
      <c r="Q57" s="2" t="s">
        <v>158</v>
      </c>
    </row>
    <row r="58" customFormat="false" ht="12.8" hidden="false" customHeight="false" outlineLevel="0" collapsed="false">
      <c r="A58" s="1" t="n">
        <v>57</v>
      </c>
      <c r="B58" s="1" t="s">
        <v>72</v>
      </c>
      <c r="C58" s="1" t="n">
        <f aca="false">INDEX(K$2:K$50,MATCH(B58,L$2:L$50,0),1)</f>
        <v>35</v>
      </c>
      <c r="D58" s="1" t="s">
        <v>287</v>
      </c>
      <c r="E58" s="1" t="n">
        <f aca="false">INDEX(M$2:M$135,MATCH(D58,N$2:N$135,0),1)</f>
        <v>7</v>
      </c>
      <c r="F58" s="1" t="s">
        <v>341</v>
      </c>
      <c r="G58" s="1" t="s">
        <v>129</v>
      </c>
      <c r="H58" s="1" t="n">
        <f aca="false">INDEX(O$2:O$171,MATCH(1,(P$2:P$171=B58)*(Q$2:Q$171=G58),0),1)</f>
        <v>123</v>
      </c>
      <c r="I58" s="1" t="str">
        <f aca="false">_xlfn.CONCAT("('",E58,"','",F58,"','",H58,"'),")</f>
        <v>('7','12+6CD','123'),</v>
      </c>
      <c r="M58" s="1" t="n">
        <v>57</v>
      </c>
      <c r="N58" s="1" t="s">
        <v>342</v>
      </c>
      <c r="O58" s="1" t="n">
        <v>57</v>
      </c>
      <c r="P58" s="2" t="s">
        <v>39</v>
      </c>
      <c r="Q58" s="2" t="s">
        <v>129</v>
      </c>
    </row>
    <row r="59" customFormat="false" ht="12.8" hidden="false" customHeight="false" outlineLevel="0" collapsed="false">
      <c r="A59" s="1" t="n">
        <v>58</v>
      </c>
      <c r="B59" s="1" t="s">
        <v>72</v>
      </c>
      <c r="C59" s="1" t="n">
        <f aca="false">INDEX(K$2:K$50,MATCH(B59,L$2:L$50,0),1)</f>
        <v>35</v>
      </c>
      <c r="D59" s="1" t="s">
        <v>316</v>
      </c>
      <c r="E59" s="1" t="n">
        <f aca="false">INDEX(M$2:M$135,MATCH(D59,N$2:N$135,0),1)</f>
        <v>34</v>
      </c>
      <c r="F59" s="1" t="n">
        <v>2</v>
      </c>
      <c r="G59" s="1" t="s">
        <v>197</v>
      </c>
      <c r="H59" s="1" t="n">
        <f aca="false">INDEX(O$2:O$171,MATCH(1,(P$2:P$171=B59)*(Q$2:Q$171=G59),0),1)</f>
        <v>121</v>
      </c>
      <c r="I59" s="1" t="str">
        <f aca="false">_xlfn.CONCAT("('",E59,"','",F59,"','",H59,"'),")</f>
        <v>('34','2','121'),</v>
      </c>
      <c r="M59" s="1" t="n">
        <v>58</v>
      </c>
      <c r="N59" s="1" t="s">
        <v>343</v>
      </c>
      <c r="O59" s="1" t="n">
        <v>58</v>
      </c>
      <c r="P59" s="2" t="s">
        <v>39</v>
      </c>
      <c r="Q59" s="2" t="s">
        <v>100</v>
      </c>
    </row>
    <row r="60" customFormat="false" ht="12.8" hidden="false" customHeight="false" outlineLevel="0" collapsed="false">
      <c r="A60" s="1" t="n">
        <v>59</v>
      </c>
      <c r="B60" s="1" t="s">
        <v>73</v>
      </c>
      <c r="C60" s="1" t="n">
        <f aca="false">INDEX(K$2:K$50,MATCH(B60,L$2:L$50,0),1)</f>
        <v>36</v>
      </c>
      <c r="D60" s="1" t="s">
        <v>280</v>
      </c>
      <c r="E60" s="1" t="n">
        <f aca="false">INDEX(M$2:M$135,MATCH(D60,N$2:N$135,0),1)</f>
        <v>8</v>
      </c>
      <c r="F60" s="1" t="s">
        <v>318</v>
      </c>
      <c r="G60" s="1" t="s">
        <v>99</v>
      </c>
      <c r="H60" s="1" t="n">
        <f aca="false">INDEX(O$2:O$171,MATCH(1,(P$2:P$171=B60)*(Q$2:Q$171=G60),0),1)</f>
        <v>131</v>
      </c>
      <c r="I60" s="1" t="str">
        <f aca="false">_xlfn.CONCAT("('",E60,"','",F60,"','",H60,"'),")</f>
        <v>('8','14+7CD','131'),</v>
      </c>
      <c r="M60" s="1" t="n">
        <v>59</v>
      </c>
      <c r="N60" s="1" t="s">
        <v>344</v>
      </c>
      <c r="O60" s="1" t="n">
        <v>59</v>
      </c>
      <c r="P60" s="2" t="s">
        <v>39</v>
      </c>
      <c r="Q60" s="2" t="s">
        <v>162</v>
      </c>
    </row>
    <row r="61" customFormat="false" ht="12.8" hidden="false" customHeight="false" outlineLevel="0" collapsed="false">
      <c r="A61" s="1" t="n">
        <v>60</v>
      </c>
      <c r="B61" s="1" t="s">
        <v>73</v>
      </c>
      <c r="C61" s="1" t="n">
        <f aca="false">INDEX(K$2:K$50,MATCH(B61,L$2:L$50,0),1)</f>
        <v>36</v>
      </c>
      <c r="D61" s="1" t="s">
        <v>289</v>
      </c>
      <c r="E61" s="1" t="n">
        <f aca="false">INDEX(M$2:M$135,MATCH(D61,N$2:N$135,0),1)</f>
        <v>6</v>
      </c>
      <c r="F61" s="1" t="s">
        <v>298</v>
      </c>
      <c r="G61" s="1" t="s">
        <v>113</v>
      </c>
      <c r="H61" s="1" t="n">
        <f aca="false">INDEX(O$2:O$171,MATCH(1,(P$2:P$171=B61)*(Q$2:Q$171=G61),0),1)</f>
        <v>132</v>
      </c>
      <c r="I61" s="1" t="str">
        <f aca="false">_xlfn.CONCAT("('",E61,"','",F61,"','",H61,"'),")</f>
        <v>('6','8+4CD','132'),</v>
      </c>
      <c r="M61" s="1" t="n">
        <v>60</v>
      </c>
      <c r="N61" s="1" t="s">
        <v>345</v>
      </c>
      <c r="O61" s="1" t="n">
        <v>60</v>
      </c>
      <c r="P61" s="2" t="s">
        <v>39</v>
      </c>
      <c r="Q61" s="2" t="s">
        <v>129</v>
      </c>
    </row>
    <row r="62" customFormat="false" ht="12.8" hidden="false" customHeight="false" outlineLevel="0" collapsed="false">
      <c r="A62" s="1" t="n">
        <v>61</v>
      </c>
      <c r="B62" s="1" t="s">
        <v>75</v>
      </c>
      <c r="C62" s="1" t="n">
        <f aca="false">INDEX(K$2:K$50,MATCH(B62,L$2:L$50,0),1)</f>
        <v>37</v>
      </c>
      <c r="D62" s="1" t="s">
        <v>282</v>
      </c>
      <c r="E62" s="1" t="n">
        <f aca="false">INDEX(M$2:M$135,MATCH(D62,N$2:N$135,0),1)</f>
        <v>1</v>
      </c>
      <c r="F62" s="1" t="s">
        <v>281</v>
      </c>
      <c r="G62" s="1" t="s">
        <v>118</v>
      </c>
      <c r="H62" s="1" t="n">
        <f aca="false">INDEX(O$2:O$171,MATCH(1,(P$2:P$171=B62)*(Q$2:Q$171=G62),0),1)</f>
        <v>133</v>
      </c>
      <c r="I62" s="1" t="str">
        <f aca="false">_xlfn.CONCAT("('",E62,"','",F62,"','",H62,"'),")</f>
        <v>('1','10+5CD','133'),</v>
      </c>
      <c r="M62" s="1" t="n">
        <v>61</v>
      </c>
      <c r="N62" s="1" t="s">
        <v>346</v>
      </c>
      <c r="O62" s="1" t="n">
        <v>61</v>
      </c>
      <c r="P62" s="2" t="s">
        <v>39</v>
      </c>
      <c r="Q62" s="2" t="s">
        <v>99</v>
      </c>
    </row>
    <row r="63" customFormat="false" ht="12.8" hidden="false" customHeight="false" outlineLevel="0" collapsed="false">
      <c r="A63" s="1" t="n">
        <v>62</v>
      </c>
      <c r="B63" s="1" t="s">
        <v>75</v>
      </c>
      <c r="C63" s="1" t="n">
        <f aca="false">INDEX(K$2:K$50,MATCH(B63,L$2:L$50,0),1)</f>
        <v>37</v>
      </c>
      <c r="D63" s="1" t="s">
        <v>283</v>
      </c>
      <c r="E63" s="1" t="n">
        <f aca="false">INDEX(M$2:M$135,MATCH(D63,N$2:N$135,0),1)</f>
        <v>2</v>
      </c>
      <c r="F63" s="1" t="s">
        <v>298</v>
      </c>
      <c r="G63" s="1" t="s">
        <v>100</v>
      </c>
      <c r="H63" s="1" t="n">
        <f aca="false">INDEX(O$2:O$171,MATCH(1,(P$2:P$171=B63)*(Q$2:Q$171=G63),0),1)</f>
        <v>134</v>
      </c>
      <c r="I63" s="1" t="str">
        <f aca="false">_xlfn.CONCAT("('",E63,"','",F63,"','",H63,"'),")</f>
        <v>('2','8+4CD','134'),</v>
      </c>
      <c r="M63" s="1" t="n">
        <v>62</v>
      </c>
      <c r="N63" s="1" t="s">
        <v>347</v>
      </c>
      <c r="O63" s="1" t="n">
        <v>62</v>
      </c>
      <c r="P63" s="2" t="s">
        <v>39</v>
      </c>
      <c r="Q63" s="2" t="s">
        <v>158</v>
      </c>
    </row>
    <row r="64" customFormat="false" ht="12.8" hidden="false" customHeight="false" outlineLevel="0" collapsed="false">
      <c r="A64" s="1" t="n">
        <v>63</v>
      </c>
      <c r="B64" s="1" t="s">
        <v>76</v>
      </c>
      <c r="C64" s="1" t="n">
        <f aca="false">INDEX(K$2:K$50,MATCH(B64,L$2:L$50,0),1)</f>
        <v>38</v>
      </c>
      <c r="D64" s="1" t="s">
        <v>283</v>
      </c>
      <c r="E64" s="1" t="n">
        <f aca="false">INDEX(M$2:M$135,MATCH(D64,N$2:N$135,0),1)</f>
        <v>2</v>
      </c>
      <c r="F64" s="1" t="s">
        <v>348</v>
      </c>
      <c r="G64" s="1" t="s">
        <v>100</v>
      </c>
      <c r="H64" s="1" t="n">
        <f aca="false">INDEX(O$2:O$171,MATCH(1,(P$2:P$171=B64)*(Q$2:Q$171=G64),0),1)</f>
        <v>139</v>
      </c>
      <c r="I64" s="1" t="str">
        <f aca="false">_xlfn.CONCAT("('",E64,"','",F64,"','",H64,"'),")</f>
        <v>('2','3+3CD','139'),</v>
      </c>
      <c r="M64" s="1" t="n">
        <v>63</v>
      </c>
      <c r="N64" s="1" t="s">
        <v>349</v>
      </c>
      <c r="O64" s="1" t="n">
        <v>63</v>
      </c>
      <c r="P64" s="2" t="s">
        <v>41</v>
      </c>
      <c r="Q64" s="2" t="s">
        <v>158</v>
      </c>
    </row>
    <row r="65" customFormat="false" ht="12.8" hidden="false" customHeight="false" outlineLevel="0" collapsed="false">
      <c r="A65" s="1" t="n">
        <v>64</v>
      </c>
      <c r="B65" s="1" t="s">
        <v>76</v>
      </c>
      <c r="C65" s="1" t="n">
        <f aca="false">INDEX(K$2:K$50,MATCH(B65,L$2:L$50,0),1)</f>
        <v>38</v>
      </c>
      <c r="D65" s="1" t="s">
        <v>286</v>
      </c>
      <c r="E65" s="1" t="n">
        <f aca="false">INDEX(M$2:M$135,MATCH(D65,N$2:N$135,0),1)</f>
        <v>4</v>
      </c>
      <c r="F65" s="1" t="s">
        <v>348</v>
      </c>
      <c r="G65" s="1" t="s">
        <v>248</v>
      </c>
      <c r="H65" s="1" t="n">
        <f aca="false">INDEX(O$2:O$171,MATCH(1,(P$2:P$171=B65)*(Q$2:Q$171=G65),0),1)</f>
        <v>140</v>
      </c>
      <c r="I65" s="1" t="str">
        <f aca="false">_xlfn.CONCAT("('",E65,"','",F65,"','",H65,"'),")</f>
        <v>('4','3+3CD','140'),</v>
      </c>
      <c r="M65" s="1" t="n">
        <v>64</v>
      </c>
      <c r="N65" s="1" t="s">
        <v>350</v>
      </c>
      <c r="O65" s="1" t="n">
        <v>64</v>
      </c>
      <c r="P65" s="2" t="s">
        <v>41</v>
      </c>
      <c r="Q65" s="2" t="s">
        <v>162</v>
      </c>
    </row>
    <row r="66" customFormat="false" ht="12.8" hidden="false" customHeight="false" outlineLevel="0" collapsed="false">
      <c r="A66" s="1" t="n">
        <v>65</v>
      </c>
      <c r="B66" s="1" t="s">
        <v>76</v>
      </c>
      <c r="C66" s="1" t="n">
        <f aca="false">INDEX(K$2:K$50,MATCH(B66,L$2:L$50,0),1)</f>
        <v>38</v>
      </c>
      <c r="D66" s="1" t="s">
        <v>285</v>
      </c>
      <c r="E66" s="1" t="n">
        <f aca="false">INDEX(M$2:M$135,MATCH(D66,N$2:N$135,0),1)</f>
        <v>3</v>
      </c>
      <c r="F66" s="1" t="s">
        <v>348</v>
      </c>
      <c r="G66" s="1" t="s">
        <v>111</v>
      </c>
      <c r="H66" s="1" t="n">
        <f aca="false">INDEX(O$2:O$171,MATCH(1,(P$2:P$171=B66)*(Q$2:Q$171=G66),0),1)</f>
        <v>141</v>
      </c>
      <c r="I66" s="1" t="str">
        <f aca="false">_xlfn.CONCAT("('",E66,"','",F66,"','",H66,"'),")</f>
        <v>('3','3+3CD','141'),</v>
      </c>
      <c r="M66" s="1" t="n">
        <v>65</v>
      </c>
      <c r="N66" s="1" t="s">
        <v>351</v>
      </c>
      <c r="O66" s="1" t="n">
        <v>65</v>
      </c>
      <c r="P66" s="2" t="s">
        <v>41</v>
      </c>
      <c r="Q66" s="2" t="s">
        <v>99</v>
      </c>
    </row>
    <row r="67" customFormat="false" ht="12.8" hidden="false" customHeight="false" outlineLevel="0" collapsed="false">
      <c r="A67" s="1" t="n">
        <v>66</v>
      </c>
      <c r="B67" s="1" t="s">
        <v>77</v>
      </c>
      <c r="C67" s="1" t="n">
        <f aca="false">INDEX(K$2:K$50,MATCH(B67,L$2:L$50,0),1)</f>
        <v>39</v>
      </c>
      <c r="D67" s="1" t="s">
        <v>290</v>
      </c>
      <c r="E67" s="1" t="n">
        <f aca="false">INDEX(M$2:M$135,MATCH(D67,N$2:N$135,0),1)</f>
        <v>9</v>
      </c>
      <c r="F67" s="1" t="s">
        <v>327</v>
      </c>
      <c r="G67" s="1" t="s">
        <v>125</v>
      </c>
      <c r="H67" s="1" t="n">
        <f aca="false">INDEX(O$2:O$171,MATCH(1,(P$2:P$171=B67)*(Q$2:Q$171=G67),0),1)</f>
        <v>143</v>
      </c>
      <c r="I67" s="1" t="str">
        <f aca="false">_xlfn.CONCAT("('",E67,"','",F67,"','",H67,"'),")</f>
        <v>('9','4+2CD','143'),</v>
      </c>
      <c r="M67" s="1" t="n">
        <v>66</v>
      </c>
      <c r="N67" s="1" t="s">
        <v>352</v>
      </c>
      <c r="O67" s="1" t="n">
        <v>66</v>
      </c>
      <c r="P67" s="2" t="s">
        <v>44</v>
      </c>
      <c r="Q67" s="2" t="s">
        <v>100</v>
      </c>
    </row>
    <row r="68" customFormat="false" ht="12.8" hidden="false" customHeight="false" outlineLevel="0" collapsed="false">
      <c r="A68" s="1" t="n">
        <v>67</v>
      </c>
      <c r="B68" s="1" t="s">
        <v>78</v>
      </c>
      <c r="C68" s="1" t="n">
        <f aca="false">INDEX(K$2:K$50,MATCH(B68,L$2:L$50,0),1)</f>
        <v>40</v>
      </c>
      <c r="D68" s="1" t="s">
        <v>290</v>
      </c>
      <c r="E68" s="1" t="n">
        <f aca="false">INDEX(M$2:M$135,MATCH(D68,N$2:N$135,0),1)</f>
        <v>9</v>
      </c>
      <c r="F68" s="1" t="s">
        <v>327</v>
      </c>
      <c r="G68" s="1" t="s">
        <v>125</v>
      </c>
      <c r="H68" s="1" t="n">
        <f aca="false">INDEX(O$2:O$171,MATCH(1,(P$2:P$171=B68)*(Q$2:Q$171=G68),0),1)</f>
        <v>145</v>
      </c>
      <c r="I68" s="1" t="str">
        <f aca="false">_xlfn.CONCAT("('",E68,"','",F68,"','",H68,"'),")</f>
        <v>('9','4+2CD','145'),</v>
      </c>
      <c r="M68" s="1" t="n">
        <v>67</v>
      </c>
      <c r="N68" s="1" t="s">
        <v>353</v>
      </c>
      <c r="O68" s="1" t="n">
        <v>67</v>
      </c>
      <c r="P68" s="2" t="s">
        <v>44</v>
      </c>
      <c r="Q68" s="2" t="s">
        <v>162</v>
      </c>
    </row>
    <row r="69" customFormat="false" ht="12.8" hidden="false" customHeight="false" outlineLevel="0" collapsed="false">
      <c r="A69" s="1" t="n">
        <v>68</v>
      </c>
      <c r="B69" s="1" t="s">
        <v>79</v>
      </c>
      <c r="C69" s="1" t="n">
        <f aca="false">INDEX(K$2:K$50,MATCH(B69,L$2:L$50,0),1)</f>
        <v>41</v>
      </c>
      <c r="D69" s="1" t="s">
        <v>280</v>
      </c>
      <c r="E69" s="1" t="n">
        <f aca="false">INDEX(M$2:M$135,MATCH(D69,N$2:N$135,0),1)</f>
        <v>8</v>
      </c>
      <c r="F69" s="1" t="s">
        <v>354</v>
      </c>
      <c r="G69" s="1" t="s">
        <v>200</v>
      </c>
      <c r="H69" s="1" t="n">
        <f aca="false">INDEX(O$2:O$171,MATCH(1,(P$2:P$171=B69)*(Q$2:Q$171=G69),0),1)</f>
        <v>146</v>
      </c>
      <c r="I69" s="1" t="str">
        <f aca="false">_xlfn.CONCAT("('",E69,"','",F69,"','",H69,"'),")</f>
        <v>('8','8+7CD','146'),</v>
      </c>
      <c r="M69" s="1" t="n">
        <v>68</v>
      </c>
      <c r="N69" s="1" t="s">
        <v>355</v>
      </c>
      <c r="O69" s="1" t="n">
        <v>68</v>
      </c>
      <c r="P69" s="2" t="s">
        <v>44</v>
      </c>
      <c r="Q69" s="2" t="s">
        <v>99</v>
      </c>
    </row>
    <row r="70" customFormat="false" ht="12.8" hidden="false" customHeight="false" outlineLevel="0" collapsed="false">
      <c r="A70" s="1" t="n">
        <v>69</v>
      </c>
      <c r="B70" s="1" t="s">
        <v>80</v>
      </c>
      <c r="C70" s="1" t="n">
        <f aca="false">INDEX(K$2:K$50,MATCH(B70,L$2:L$50,0),1)</f>
        <v>42</v>
      </c>
      <c r="D70" s="1" t="s">
        <v>280</v>
      </c>
      <c r="E70" s="1" t="n">
        <f aca="false">INDEX(M$2:M$135,MATCH(D70,N$2:N$135,0),1)</f>
        <v>8</v>
      </c>
      <c r="F70" s="1" t="s">
        <v>356</v>
      </c>
      <c r="G70" s="1" t="s">
        <v>200</v>
      </c>
      <c r="H70" s="1" t="n">
        <f aca="false">INDEX(O$2:O$171,MATCH(1,(P$2:P$171=B70)*(Q$2:Q$171=G70),0),1)</f>
        <v>150</v>
      </c>
      <c r="I70" s="1" t="str">
        <f aca="false">_xlfn.CONCAT("('",E70,"','",F70,"','",H70,"'),")</f>
        <v>('8','6+6CD','150'),</v>
      </c>
      <c r="M70" s="1" t="n">
        <v>69</v>
      </c>
      <c r="N70" s="1" t="s">
        <v>357</v>
      </c>
      <c r="O70" s="1" t="n">
        <v>69</v>
      </c>
      <c r="P70" s="2" t="s">
        <v>46</v>
      </c>
      <c r="Q70" s="2" t="s">
        <v>158</v>
      </c>
    </row>
    <row r="71" customFormat="false" ht="12.8" hidden="false" customHeight="false" outlineLevel="0" collapsed="false">
      <c r="A71" s="1" t="n">
        <v>70</v>
      </c>
      <c r="B71" s="1" t="s">
        <v>261</v>
      </c>
      <c r="C71" s="1" t="n">
        <f aca="false">INDEX(K$2:K$50,MATCH(B71,L$2:L$50,0),1)</f>
        <v>43</v>
      </c>
      <c r="D71" s="1" t="s">
        <v>280</v>
      </c>
      <c r="E71" s="1" t="n">
        <f aca="false">INDEX(M$2:M$135,MATCH(D71,N$2:N$135,0),1)</f>
        <v>8</v>
      </c>
      <c r="F71" s="1" t="s">
        <v>318</v>
      </c>
      <c r="G71" s="1" t="s">
        <v>200</v>
      </c>
      <c r="H71" s="1" t="n">
        <f aca="false">INDEX(O$2:O$171,MATCH(1,(P$2:P$171=B71)*(Q$2:Q$171=G71),0),1)</f>
        <v>170</v>
      </c>
      <c r="I71" s="1" t="str">
        <f aca="false">_xlfn.CONCAT("('",E71,"','",F71,"','",H71,"'),")</f>
        <v>('8','14+7CD','170'),</v>
      </c>
      <c r="M71" s="1" t="n">
        <v>70</v>
      </c>
      <c r="N71" s="1" t="s">
        <v>358</v>
      </c>
      <c r="O71" s="1" t="n">
        <v>70</v>
      </c>
      <c r="P71" s="2" t="s">
        <v>46</v>
      </c>
      <c r="Q71" s="2" t="s">
        <v>129</v>
      </c>
    </row>
    <row r="72" customFormat="false" ht="12.8" hidden="false" customHeight="false" outlineLevel="0" collapsed="false">
      <c r="A72" s="1" t="n">
        <v>71</v>
      </c>
      <c r="B72" s="1" t="s">
        <v>83</v>
      </c>
      <c r="C72" s="1" t="n">
        <f aca="false">INDEX(K$2:K$50,MATCH(B72,L$2:L$50,0),1)</f>
        <v>44</v>
      </c>
      <c r="D72" s="1" t="s">
        <v>280</v>
      </c>
      <c r="E72" s="1" t="n">
        <f aca="false">INDEX(M$2:M$135,MATCH(D72,N$2:N$135,0),1)</f>
        <v>8</v>
      </c>
      <c r="F72" s="1" t="s">
        <v>359</v>
      </c>
      <c r="G72" s="1" t="s">
        <v>99</v>
      </c>
      <c r="H72" s="1" t="n">
        <f aca="false">INDEX(O$2:O$171,MATCH(1,(P$2:P$171=B72)*(Q$2:Q$171=G72),0),1)</f>
        <v>156</v>
      </c>
      <c r="I72" s="1" t="str">
        <f aca="false">_xlfn.CONCAT("('",E72,"','",F72,"','",H72,"'),")</f>
        <v>('8','8+6CD','156'),</v>
      </c>
      <c r="M72" s="1" t="n">
        <v>71</v>
      </c>
      <c r="N72" s="1" t="s">
        <v>360</v>
      </c>
      <c r="O72" s="1" t="n">
        <v>71</v>
      </c>
      <c r="P72" s="2" t="s">
        <v>175</v>
      </c>
      <c r="Q72" s="2" t="s">
        <v>162</v>
      </c>
    </row>
    <row r="73" customFormat="false" ht="12.8" hidden="false" customHeight="false" outlineLevel="0" collapsed="false">
      <c r="A73" s="1" t="n">
        <v>72</v>
      </c>
      <c r="B73" s="1" t="s">
        <v>85</v>
      </c>
      <c r="C73" s="1" t="n">
        <f aca="false">INDEX(K$2:K$50,MATCH(B73,L$2:L$50,0),1)</f>
        <v>45</v>
      </c>
      <c r="D73" s="1" t="s">
        <v>280</v>
      </c>
      <c r="E73" s="1" t="n">
        <f aca="false">INDEX(M$2:M$135,MATCH(D73,N$2:N$135,0),1)</f>
        <v>8</v>
      </c>
      <c r="F73" s="1" t="s">
        <v>298</v>
      </c>
      <c r="G73" s="1" t="s">
        <v>99</v>
      </c>
      <c r="H73" s="1" t="n">
        <f aca="false">INDEX(O$2:O$171,MATCH(1,(P$2:P$171=B73)*(Q$2:Q$171=G73),0),1)</f>
        <v>157</v>
      </c>
      <c r="I73" s="1" t="str">
        <f aca="false">_xlfn.CONCAT("('",E73,"','",F73,"','",H73,"'),")</f>
        <v>('8','8+4CD','157'),</v>
      </c>
      <c r="M73" s="1" t="n">
        <v>72</v>
      </c>
      <c r="N73" s="1" t="s">
        <v>361</v>
      </c>
      <c r="O73" s="1" t="n">
        <v>72</v>
      </c>
      <c r="P73" s="2" t="s">
        <v>177</v>
      </c>
      <c r="Q73" s="2" t="s">
        <v>158</v>
      </c>
    </row>
    <row r="74" customFormat="false" ht="12.8" hidden="false" customHeight="false" outlineLevel="0" collapsed="false">
      <c r="A74" s="1" t="n">
        <v>73</v>
      </c>
      <c r="B74" s="1" t="s">
        <v>86</v>
      </c>
      <c r="C74" s="1" t="n">
        <f aca="false">INDEX(K$2:K$50,MATCH(B74,L$2:L$50,0),1)</f>
        <v>46</v>
      </c>
      <c r="D74" s="1" t="s">
        <v>280</v>
      </c>
      <c r="E74" s="1" t="n">
        <f aca="false">INDEX(M$2:M$135,MATCH(D74,N$2:N$135,0),1)</f>
        <v>8</v>
      </c>
      <c r="F74" s="1" t="s">
        <v>359</v>
      </c>
      <c r="G74" s="1" t="s">
        <v>99</v>
      </c>
      <c r="H74" s="1" t="n">
        <f aca="false">INDEX(O$2:O$171,MATCH(1,(P$2:P$171=B74)*(Q$2:Q$171=G74),0),1)</f>
        <v>158</v>
      </c>
      <c r="I74" s="1" t="str">
        <f aca="false">_xlfn.CONCAT("('",E74,"','",F74,"','",H74,"'),")</f>
        <v>('8','8+6CD','158'),</v>
      </c>
      <c r="M74" s="1" t="n">
        <v>73</v>
      </c>
      <c r="N74" s="1" t="s">
        <v>362</v>
      </c>
      <c r="O74" s="1" t="n">
        <v>73</v>
      </c>
      <c r="P74" s="2" t="s">
        <v>177</v>
      </c>
      <c r="Q74" s="2" t="s">
        <v>162</v>
      </c>
    </row>
    <row r="75" customFormat="false" ht="12.8" hidden="false" customHeight="false" outlineLevel="0" collapsed="false">
      <c r="A75" s="1" t="n">
        <v>74</v>
      </c>
      <c r="B75" s="1" t="s">
        <v>87</v>
      </c>
      <c r="C75" s="1" t="n">
        <f aca="false">INDEX(K$2:K$50,MATCH(B75,L$2:L$50,0),1)</f>
        <v>47</v>
      </c>
      <c r="D75" s="1" t="s">
        <v>321</v>
      </c>
      <c r="E75" s="1" t="n">
        <f aca="false">INDEX(M$2:M$135,MATCH(D75,N$2:N$135,0),1)</f>
        <v>38</v>
      </c>
      <c r="F75" s="1" t="s">
        <v>359</v>
      </c>
      <c r="G75" s="1" t="s">
        <v>218</v>
      </c>
      <c r="H75" s="1" t="n">
        <f aca="false">INDEX(O$2:O$171,MATCH(1,(P$2:P$171=B75)*(Q$2:Q$171=G75),0),1)</f>
        <v>160</v>
      </c>
      <c r="I75" s="1" t="str">
        <f aca="false">_xlfn.CONCAT("('",E75,"','",F75,"','",H75,"'),")</f>
        <v>('38','8+6CD','160'),</v>
      </c>
      <c r="M75" s="1" t="n">
        <v>74</v>
      </c>
      <c r="N75" s="1" t="s">
        <v>363</v>
      </c>
      <c r="O75" s="1" t="n">
        <v>74</v>
      </c>
      <c r="P75" s="2" t="s">
        <v>177</v>
      </c>
      <c r="Q75" s="2" t="s">
        <v>162</v>
      </c>
    </row>
    <row r="76" customFormat="false" ht="12.8" hidden="false" customHeight="false" outlineLevel="0" collapsed="false">
      <c r="A76" s="1" t="n">
        <v>75</v>
      </c>
      <c r="B76" s="1" t="s">
        <v>87</v>
      </c>
      <c r="C76" s="1" t="n">
        <f aca="false">INDEX(K$2:K$50,MATCH(B76,L$2:L$50,0),1)</f>
        <v>47</v>
      </c>
      <c r="D76" s="1" t="s">
        <v>288</v>
      </c>
      <c r="E76" s="1" t="n">
        <f aca="false">INDEX(M$2:M$135,MATCH(D76,N$2:N$135,0),1)</f>
        <v>5</v>
      </c>
      <c r="F76" s="1" t="s">
        <v>341</v>
      </c>
      <c r="G76" s="1" t="s">
        <v>271</v>
      </c>
      <c r="H76" s="1" t="n">
        <f aca="false">INDEX(O$2:O$171,MATCH(1,(P$2:P$171=B76)*(Q$2:Q$171=G76),0),1)</f>
        <v>162</v>
      </c>
      <c r="I76" s="1" t="str">
        <f aca="false">_xlfn.CONCAT("('",E76,"','",F76,"','",H76,"'),")</f>
        <v>('5','12+6CD','162'),</v>
      </c>
      <c r="M76" s="1" t="n">
        <v>75</v>
      </c>
      <c r="N76" s="1" t="s">
        <v>364</v>
      </c>
      <c r="O76" s="1" t="n">
        <v>75</v>
      </c>
      <c r="P76" s="2" t="s">
        <v>177</v>
      </c>
      <c r="Q76" s="2" t="s">
        <v>100</v>
      </c>
    </row>
    <row r="77" customFormat="false" ht="12.8" hidden="false" customHeight="false" outlineLevel="0" collapsed="false">
      <c r="A77" s="1" t="n">
        <v>76</v>
      </c>
      <c r="B77" s="1" t="s">
        <v>88</v>
      </c>
      <c r="C77" s="1" t="n">
        <f aca="false">INDEX(K$2:K$50,MATCH(B77,L$2:L$50,0),1)</f>
        <v>48</v>
      </c>
      <c r="D77" s="1" t="s">
        <v>285</v>
      </c>
      <c r="E77" s="1" t="n">
        <f aca="false">INDEX(M$2:M$135,MATCH(D77,N$2:N$135,0),1)</f>
        <v>3</v>
      </c>
      <c r="F77" s="1" t="s">
        <v>365</v>
      </c>
      <c r="G77" s="1" t="s">
        <v>111</v>
      </c>
      <c r="H77" s="1" t="n">
        <f aca="false">INDEX(O$2:O$171,MATCH(1,(P$2:P$171=B77)*(Q$2:Q$171=G77),0),1)</f>
        <v>163</v>
      </c>
      <c r="I77" s="1" t="str">
        <f aca="false">_xlfn.CONCAT("('",E77,"','",F77,"','",H77,"'),")</f>
        <v>('3','6+4CD','163'),</v>
      </c>
      <c r="M77" s="1" t="n">
        <v>76</v>
      </c>
      <c r="N77" s="1" t="s">
        <v>366</v>
      </c>
      <c r="O77" s="1" t="n">
        <v>76</v>
      </c>
      <c r="P77" s="2" t="s">
        <v>177</v>
      </c>
      <c r="Q77" s="2" t="s">
        <v>162</v>
      </c>
    </row>
    <row r="78" customFormat="false" ht="12.8" hidden="false" customHeight="false" outlineLevel="0" collapsed="false">
      <c r="A78" s="1" t="n">
        <v>77</v>
      </c>
      <c r="B78" s="1" t="s">
        <v>88</v>
      </c>
      <c r="C78" s="1" t="n">
        <f aca="false">INDEX(K$2:K$50,MATCH(B78,L$2:L$50,0),1)</f>
        <v>48</v>
      </c>
      <c r="D78" s="1" t="s">
        <v>322</v>
      </c>
      <c r="E78" s="1" t="n">
        <f aca="false">INDEX(M$2:M$135,MATCH(D78,N$2:N$135,0),1)</f>
        <v>39</v>
      </c>
      <c r="F78" s="1" t="s">
        <v>365</v>
      </c>
      <c r="G78" s="1" t="s">
        <v>221</v>
      </c>
      <c r="H78" s="1" t="n">
        <f aca="false">INDEX(O$2:O$171,MATCH(1,(P$2:P$171=B78)*(Q$2:Q$171=G78),0),1)</f>
        <v>164</v>
      </c>
      <c r="I78" s="1" t="str">
        <f aca="false">_xlfn.CONCAT("('",E78,"','",F78,"','",H78,"'),")</f>
        <v>('39','6+4CD','164'),</v>
      </c>
      <c r="M78" s="1" t="n">
        <v>77</v>
      </c>
      <c r="N78" s="1" t="s">
        <v>367</v>
      </c>
      <c r="O78" s="1" t="n">
        <v>77</v>
      </c>
      <c r="P78" s="2" t="s">
        <v>177</v>
      </c>
      <c r="Q78" s="2" t="s">
        <v>129</v>
      </c>
    </row>
    <row r="79" customFormat="false" ht="12.8" hidden="false" customHeight="false" outlineLevel="0" collapsed="false">
      <c r="A79" s="1" t="n">
        <v>78</v>
      </c>
      <c r="B79" s="1" t="s">
        <v>88</v>
      </c>
      <c r="C79" s="1" t="n">
        <f aca="false">INDEX(K$2:K$50,MATCH(B79,L$2:L$50,0),1)</f>
        <v>48</v>
      </c>
      <c r="D79" s="1" t="s">
        <v>282</v>
      </c>
      <c r="E79" s="1" t="n">
        <f aca="false">INDEX(M$2:M$135,MATCH(D79,N$2:N$135,0),1)</f>
        <v>1</v>
      </c>
      <c r="F79" s="1" t="s">
        <v>368</v>
      </c>
      <c r="G79" s="1" t="s">
        <v>118</v>
      </c>
      <c r="H79" s="1" t="n">
        <f aca="false">INDEX(O$2:O$171,MATCH(1,(P$2:P$171=B79)*(Q$2:Q$171=G79),0),1)</f>
        <v>165</v>
      </c>
      <c r="I79" s="1" t="str">
        <f aca="false">_xlfn.CONCAT("('",E79,"','",F79,"','",H79,"'),")</f>
        <v>('1','4+6CD','165'),</v>
      </c>
      <c r="M79" s="1" t="n">
        <v>78</v>
      </c>
      <c r="N79" s="1" t="s">
        <v>369</v>
      </c>
      <c r="O79" s="1" t="n">
        <v>78</v>
      </c>
      <c r="P79" s="2" t="s">
        <v>177</v>
      </c>
      <c r="Q79" s="2" t="s">
        <v>99</v>
      </c>
    </row>
    <row r="80" customFormat="false" ht="12.8" hidden="false" customHeight="false" outlineLevel="0" collapsed="false">
      <c r="A80" s="1" t="n">
        <v>79</v>
      </c>
      <c r="B80" s="1" t="s">
        <v>88</v>
      </c>
      <c r="C80" s="1" t="n">
        <f aca="false">INDEX(K$2:K$50,MATCH(B80,L$2:L$50,0),1)</f>
        <v>48</v>
      </c>
      <c r="D80" s="1" t="s">
        <v>289</v>
      </c>
      <c r="E80" s="1" t="n">
        <f aca="false">INDEX(M$2:M$135,MATCH(D80,N$2:N$135,0),1)</f>
        <v>6</v>
      </c>
      <c r="F80" s="1" t="s">
        <v>368</v>
      </c>
      <c r="G80" s="1" t="s">
        <v>119</v>
      </c>
      <c r="H80" s="1" t="n">
        <f aca="false">INDEX(O$2:O$171,MATCH(1,(P$2:P$171=B80)*(Q$2:Q$171=G80),0),1)</f>
        <v>166</v>
      </c>
      <c r="I80" s="1" t="str">
        <f aca="false">_xlfn.CONCAT("('",E80,"','",F80,"','",H80,"'),")</f>
        <v>('6','4+6CD','166'),</v>
      </c>
      <c r="M80" s="1" t="n">
        <v>79</v>
      </c>
      <c r="N80" s="1" t="s">
        <v>370</v>
      </c>
      <c r="O80" s="1" t="n">
        <v>79</v>
      </c>
      <c r="P80" s="2" t="s">
        <v>177</v>
      </c>
      <c r="Q80" s="2" t="s">
        <v>158</v>
      </c>
    </row>
    <row r="81" customFormat="false" ht="12.8" hidden="false" customHeight="false" outlineLevel="0" collapsed="false">
      <c r="A81" s="1" t="n">
        <v>80</v>
      </c>
      <c r="B81" s="1" t="s">
        <v>89</v>
      </c>
      <c r="C81" s="1" t="n">
        <f aca="false">INDEX(K$2:K$50,MATCH(B81,L$2:L$50,0),1)</f>
        <v>49</v>
      </c>
      <c r="D81" s="1" t="s">
        <v>328</v>
      </c>
      <c r="E81" s="1" t="n">
        <f aca="false">INDEX(M$2:M$135,MATCH(D81,N$2:N$135,0),1)</f>
        <v>44</v>
      </c>
      <c r="F81" s="1" t="s">
        <v>281</v>
      </c>
      <c r="G81" s="1" t="s">
        <v>242</v>
      </c>
      <c r="H81" s="1" t="n">
        <f aca="false">INDEX(O$2:O$171,MATCH(1,(P$2:P$171=B81)*(Q$2:Q$171=G81),0),1)</f>
        <v>167</v>
      </c>
      <c r="I81" s="1" t="str">
        <f aca="false">_xlfn.CONCAT("('",E81,"','",F81,"','",H81,"'),")</f>
        <v>('44','10+5CD','167'),</v>
      </c>
      <c r="M81" s="1" t="n">
        <v>80</v>
      </c>
      <c r="N81" s="1" t="s">
        <v>371</v>
      </c>
      <c r="O81" s="1" t="n">
        <v>80</v>
      </c>
      <c r="P81" s="2" t="s">
        <v>53</v>
      </c>
      <c r="Q81" s="2" t="s">
        <v>136</v>
      </c>
    </row>
    <row r="82" customFormat="false" ht="12.8" hidden="false" customHeight="false" outlineLevel="0" collapsed="false">
      <c r="M82" s="1" t="n">
        <v>81</v>
      </c>
      <c r="N82" s="1" t="s">
        <v>372</v>
      </c>
      <c r="O82" s="1" t="n">
        <v>81</v>
      </c>
      <c r="P82" s="2" t="s">
        <v>53</v>
      </c>
      <c r="Q82" s="2" t="s">
        <v>100</v>
      </c>
    </row>
    <row r="83" customFormat="false" ht="12.8" hidden="false" customHeight="false" outlineLevel="0" collapsed="false">
      <c r="M83" s="1" t="n">
        <v>82</v>
      </c>
      <c r="N83" s="1" t="s">
        <v>373</v>
      </c>
      <c r="O83" s="1" t="n">
        <v>82</v>
      </c>
      <c r="P83" s="2" t="s">
        <v>55</v>
      </c>
      <c r="Q83" s="2" t="s">
        <v>150</v>
      </c>
    </row>
    <row r="84" customFormat="false" ht="12.8" hidden="false" customHeight="false" outlineLevel="0" collapsed="false">
      <c r="M84" s="1" t="n">
        <v>83</v>
      </c>
      <c r="N84" s="1" t="s">
        <v>374</v>
      </c>
      <c r="O84" s="1" t="n">
        <v>83</v>
      </c>
      <c r="P84" s="2" t="s">
        <v>55</v>
      </c>
      <c r="Q84" s="2" t="s">
        <v>100</v>
      </c>
    </row>
    <row r="85" customFormat="false" ht="12.8" hidden="false" customHeight="false" outlineLevel="0" collapsed="false">
      <c r="M85" s="1" t="n">
        <v>84</v>
      </c>
      <c r="N85" s="1" t="s">
        <v>375</v>
      </c>
      <c r="O85" s="1" t="n">
        <v>84</v>
      </c>
      <c r="P85" s="2" t="s">
        <v>56</v>
      </c>
      <c r="Q85" s="2" t="s">
        <v>123</v>
      </c>
    </row>
    <row r="86" customFormat="false" ht="12.8" hidden="false" customHeight="false" outlineLevel="0" collapsed="false">
      <c r="M86" s="1" t="n">
        <v>85</v>
      </c>
      <c r="N86" s="1" t="s">
        <v>376</v>
      </c>
      <c r="O86" s="1" t="n">
        <v>85</v>
      </c>
      <c r="P86" s="2" t="s">
        <v>56</v>
      </c>
      <c r="Q86" s="2" t="s">
        <v>111</v>
      </c>
    </row>
    <row r="87" customFormat="false" ht="12.8" hidden="false" customHeight="false" outlineLevel="0" collapsed="false">
      <c r="M87" s="1" t="n">
        <v>86</v>
      </c>
      <c r="N87" s="1" t="s">
        <v>377</v>
      </c>
      <c r="O87" s="1" t="n">
        <v>86</v>
      </c>
      <c r="P87" s="2" t="s">
        <v>57</v>
      </c>
      <c r="Q87" s="2" t="s">
        <v>116</v>
      </c>
    </row>
    <row r="88" customFormat="false" ht="12.8" hidden="false" customHeight="false" outlineLevel="0" collapsed="false">
      <c r="M88" s="1" t="n">
        <v>87</v>
      </c>
      <c r="N88" s="1" t="s">
        <v>378</v>
      </c>
      <c r="O88" s="1" t="n">
        <v>87</v>
      </c>
      <c r="P88" s="2" t="s">
        <v>57</v>
      </c>
      <c r="Q88" s="2" t="s">
        <v>113</v>
      </c>
    </row>
    <row r="89" customFormat="false" ht="12.8" hidden="false" customHeight="false" outlineLevel="0" collapsed="false">
      <c r="M89" s="1" t="n">
        <v>88</v>
      </c>
      <c r="N89" s="1" t="s">
        <v>379</v>
      </c>
      <c r="O89" s="1" t="n">
        <v>88</v>
      </c>
      <c r="P89" s="2" t="s">
        <v>58</v>
      </c>
      <c r="Q89" s="2" t="s">
        <v>106</v>
      </c>
    </row>
    <row r="90" customFormat="false" ht="12.8" hidden="false" customHeight="false" outlineLevel="0" collapsed="false">
      <c r="M90" s="1" t="n">
        <v>89</v>
      </c>
      <c r="N90" s="1" t="s">
        <v>380</v>
      </c>
      <c r="O90" s="1" t="n">
        <v>89</v>
      </c>
      <c r="P90" s="2" t="s">
        <v>58</v>
      </c>
      <c r="Q90" s="2" t="s">
        <v>115</v>
      </c>
    </row>
    <row r="91" customFormat="false" ht="12.8" hidden="false" customHeight="false" outlineLevel="0" collapsed="false">
      <c r="M91" s="1" t="n">
        <v>90</v>
      </c>
      <c r="N91" s="1" t="s">
        <v>381</v>
      </c>
      <c r="O91" s="1" t="n">
        <v>90</v>
      </c>
      <c r="P91" s="2" t="s">
        <v>60</v>
      </c>
      <c r="Q91" s="2" t="s">
        <v>111</v>
      </c>
    </row>
    <row r="92" customFormat="false" ht="12.8" hidden="false" customHeight="false" outlineLevel="0" collapsed="false">
      <c r="M92" s="1" t="n">
        <v>91</v>
      </c>
      <c r="N92" s="1" t="s">
        <v>382</v>
      </c>
      <c r="O92" s="1" t="n">
        <v>91</v>
      </c>
      <c r="P92" s="2" t="s">
        <v>60</v>
      </c>
      <c r="Q92" s="2" t="s">
        <v>111</v>
      </c>
    </row>
    <row r="93" customFormat="false" ht="12.8" hidden="false" customHeight="false" outlineLevel="0" collapsed="false">
      <c r="M93" s="1" t="n">
        <v>92</v>
      </c>
      <c r="N93" s="1" t="s">
        <v>383</v>
      </c>
      <c r="O93" s="1" t="n">
        <v>92</v>
      </c>
      <c r="P93" s="2" t="s">
        <v>62</v>
      </c>
      <c r="Q93" s="2" t="s">
        <v>116</v>
      </c>
    </row>
    <row r="94" customFormat="false" ht="12.8" hidden="false" customHeight="false" outlineLevel="0" collapsed="false">
      <c r="M94" s="1" t="n">
        <v>93</v>
      </c>
      <c r="N94" s="1" t="s">
        <v>384</v>
      </c>
      <c r="O94" s="1" t="n">
        <v>93</v>
      </c>
      <c r="P94" s="2" t="s">
        <v>62</v>
      </c>
      <c r="Q94" s="2" t="s">
        <v>98</v>
      </c>
    </row>
    <row r="95" customFormat="false" ht="12.8" hidden="false" customHeight="false" outlineLevel="0" collapsed="false">
      <c r="M95" s="1" t="n">
        <v>94</v>
      </c>
      <c r="N95" s="1" t="s">
        <v>385</v>
      </c>
      <c r="O95" s="1" t="n">
        <v>94</v>
      </c>
      <c r="P95" s="2" t="s">
        <v>62</v>
      </c>
      <c r="Q95" s="2" t="s">
        <v>97</v>
      </c>
    </row>
    <row r="96" customFormat="false" ht="12.8" hidden="false" customHeight="false" outlineLevel="0" collapsed="false">
      <c r="M96" s="1" t="n">
        <v>95</v>
      </c>
      <c r="N96" s="1" t="s">
        <v>386</v>
      </c>
      <c r="O96" s="1" t="n">
        <v>95</v>
      </c>
      <c r="P96" s="2" t="s">
        <v>62</v>
      </c>
      <c r="Q96" s="2" t="s">
        <v>142</v>
      </c>
    </row>
    <row r="97" customFormat="false" ht="12.8" hidden="false" customHeight="false" outlineLevel="0" collapsed="false">
      <c r="M97" s="1" t="n">
        <v>96</v>
      </c>
      <c r="N97" s="1" t="s">
        <v>387</v>
      </c>
      <c r="O97" s="1" t="n">
        <v>96</v>
      </c>
      <c r="P97" s="2" t="s">
        <v>64</v>
      </c>
      <c r="Q97" s="2" t="s">
        <v>202</v>
      </c>
    </row>
    <row r="98" customFormat="false" ht="12.8" hidden="false" customHeight="false" outlineLevel="0" collapsed="false">
      <c r="M98" s="1" t="n">
        <v>97</v>
      </c>
      <c r="N98" s="1" t="s">
        <v>388</v>
      </c>
      <c r="O98" s="1" t="n">
        <v>97</v>
      </c>
      <c r="P98" s="2" t="s">
        <v>64</v>
      </c>
      <c r="Q98" s="2" t="s">
        <v>202</v>
      </c>
    </row>
    <row r="99" customFormat="false" ht="12.8" hidden="false" customHeight="false" outlineLevel="0" collapsed="false">
      <c r="M99" s="1" t="n">
        <v>98</v>
      </c>
      <c r="N99" s="1" t="s">
        <v>389</v>
      </c>
      <c r="O99" s="1" t="n">
        <v>98</v>
      </c>
      <c r="P99" s="2" t="s">
        <v>64</v>
      </c>
      <c r="Q99" s="2" t="s">
        <v>99</v>
      </c>
    </row>
    <row r="100" customFormat="false" ht="12.8" hidden="false" customHeight="false" outlineLevel="0" collapsed="false">
      <c r="M100" s="1" t="n">
        <v>99</v>
      </c>
      <c r="N100" s="1" t="s">
        <v>390</v>
      </c>
      <c r="O100" s="1" t="n">
        <v>99</v>
      </c>
      <c r="P100" s="2" t="s">
        <v>64</v>
      </c>
      <c r="Q100" s="2" t="s">
        <v>99</v>
      </c>
    </row>
    <row r="101" customFormat="false" ht="12.8" hidden="false" customHeight="false" outlineLevel="0" collapsed="false">
      <c r="M101" s="1" t="n">
        <v>100</v>
      </c>
      <c r="N101" s="1" t="s">
        <v>391</v>
      </c>
      <c r="O101" s="1" t="n">
        <v>100</v>
      </c>
      <c r="P101" s="2" t="s">
        <v>65</v>
      </c>
      <c r="Q101" s="2" t="s">
        <v>201</v>
      </c>
    </row>
    <row r="102" customFormat="false" ht="12.8" hidden="false" customHeight="false" outlineLevel="0" collapsed="false">
      <c r="M102" s="1" t="n">
        <v>101</v>
      </c>
      <c r="N102" s="1" t="s">
        <v>392</v>
      </c>
      <c r="O102" s="1" t="n">
        <v>101</v>
      </c>
      <c r="P102" s="2" t="s">
        <v>65</v>
      </c>
      <c r="Q102" s="2" t="s">
        <v>208</v>
      </c>
    </row>
    <row r="103" customFormat="false" ht="12.8" hidden="false" customHeight="false" outlineLevel="0" collapsed="false">
      <c r="M103" s="1" t="n">
        <v>102</v>
      </c>
      <c r="N103" s="1" t="s">
        <v>393</v>
      </c>
      <c r="O103" s="1" t="n">
        <v>102</v>
      </c>
      <c r="P103" s="2" t="s">
        <v>66</v>
      </c>
      <c r="Q103" s="2" t="s">
        <v>209</v>
      </c>
    </row>
    <row r="104" customFormat="false" ht="12.8" hidden="false" customHeight="false" outlineLevel="0" collapsed="false">
      <c r="M104" s="1" t="n">
        <v>103</v>
      </c>
      <c r="N104" s="1" t="s">
        <v>394</v>
      </c>
      <c r="O104" s="1" t="n">
        <v>103</v>
      </c>
      <c r="P104" s="2" t="s">
        <v>66</v>
      </c>
      <c r="Q104" s="2" t="s">
        <v>209</v>
      </c>
    </row>
    <row r="105" customFormat="false" ht="12.8" hidden="false" customHeight="false" outlineLevel="0" collapsed="false">
      <c r="M105" s="1" t="n">
        <v>104</v>
      </c>
      <c r="N105" s="1" t="s">
        <v>395</v>
      </c>
      <c r="O105" s="1" t="n">
        <v>104</v>
      </c>
      <c r="P105" s="2" t="s">
        <v>67</v>
      </c>
      <c r="Q105" s="2" t="s">
        <v>202</v>
      </c>
    </row>
    <row r="106" customFormat="false" ht="12.8" hidden="false" customHeight="false" outlineLevel="0" collapsed="false">
      <c r="M106" s="1" t="n">
        <v>105</v>
      </c>
      <c r="N106" s="1" t="s">
        <v>396</v>
      </c>
      <c r="O106" s="1" t="n">
        <v>105</v>
      </c>
      <c r="P106" s="2" t="s">
        <v>67</v>
      </c>
      <c r="Q106" s="2" t="s">
        <v>151</v>
      </c>
    </row>
    <row r="107" customFormat="false" ht="12.8" hidden="false" customHeight="false" outlineLevel="0" collapsed="false">
      <c r="M107" s="1" t="n">
        <v>106</v>
      </c>
      <c r="N107" s="1" t="s">
        <v>397</v>
      </c>
      <c r="O107" s="1" t="n">
        <v>106</v>
      </c>
      <c r="P107" s="2" t="s">
        <v>67</v>
      </c>
      <c r="Q107" s="2" t="s">
        <v>150</v>
      </c>
    </row>
    <row r="108" customFormat="false" ht="12.8" hidden="false" customHeight="false" outlineLevel="0" collapsed="false">
      <c r="M108" s="1" t="n">
        <v>107</v>
      </c>
      <c r="N108" s="1" t="s">
        <v>398</v>
      </c>
      <c r="O108" s="1" t="n">
        <v>107</v>
      </c>
      <c r="P108" s="2" t="s">
        <v>67</v>
      </c>
      <c r="Q108" s="2" t="s">
        <v>120</v>
      </c>
    </row>
    <row r="109" customFormat="false" ht="12.8" hidden="false" customHeight="false" outlineLevel="0" collapsed="false">
      <c r="M109" s="1" t="n">
        <v>108</v>
      </c>
      <c r="N109" s="1" t="s">
        <v>399</v>
      </c>
      <c r="O109" s="1" t="n">
        <v>108</v>
      </c>
      <c r="P109" s="2" t="s">
        <v>68</v>
      </c>
      <c r="Q109" s="2" t="s">
        <v>202</v>
      </c>
    </row>
    <row r="110" customFormat="false" ht="12.8" hidden="false" customHeight="false" outlineLevel="0" collapsed="false">
      <c r="M110" s="1" t="n">
        <v>109</v>
      </c>
      <c r="N110" s="1" t="s">
        <v>400</v>
      </c>
      <c r="O110" s="1" t="n">
        <v>109</v>
      </c>
      <c r="P110" s="2" t="s">
        <v>216</v>
      </c>
      <c r="Q110" s="2" t="s">
        <v>202</v>
      </c>
    </row>
    <row r="111" customFormat="false" ht="12.8" hidden="false" customHeight="false" outlineLevel="0" collapsed="false">
      <c r="M111" s="1" t="n">
        <v>110</v>
      </c>
      <c r="N111" s="1" t="s">
        <v>401</v>
      </c>
      <c r="O111" s="1" t="n">
        <v>110</v>
      </c>
      <c r="P111" s="2" t="s">
        <v>216</v>
      </c>
      <c r="Q111" s="2" t="s">
        <v>109</v>
      </c>
    </row>
    <row r="112" customFormat="false" ht="12.8" hidden="false" customHeight="false" outlineLevel="0" collapsed="false">
      <c r="M112" s="1" t="n">
        <v>111</v>
      </c>
      <c r="N112" s="1" t="s">
        <v>402</v>
      </c>
      <c r="O112" s="1" t="n">
        <v>111</v>
      </c>
      <c r="P112" s="2" t="s">
        <v>216</v>
      </c>
      <c r="Q112" s="2" t="s">
        <v>147</v>
      </c>
    </row>
    <row r="113" customFormat="false" ht="12.8" hidden="false" customHeight="false" outlineLevel="0" collapsed="false">
      <c r="M113" s="1" t="n">
        <v>112</v>
      </c>
      <c r="N113" s="1" t="s">
        <v>403</v>
      </c>
      <c r="O113" s="1" t="n">
        <v>112</v>
      </c>
      <c r="P113" s="2" t="s">
        <v>216</v>
      </c>
      <c r="Q113" s="2" t="s">
        <v>121</v>
      </c>
    </row>
    <row r="114" customFormat="false" ht="12.8" hidden="false" customHeight="false" outlineLevel="0" collapsed="false">
      <c r="M114" s="1" t="n">
        <v>113</v>
      </c>
      <c r="N114" s="1" t="s">
        <v>404</v>
      </c>
      <c r="O114" s="1" t="n">
        <v>113</v>
      </c>
      <c r="P114" s="2" t="s">
        <v>70</v>
      </c>
      <c r="Q114" s="2" t="s">
        <v>203</v>
      </c>
    </row>
    <row r="115" customFormat="false" ht="12.8" hidden="false" customHeight="false" outlineLevel="0" collapsed="false">
      <c r="M115" s="1" t="n">
        <v>114</v>
      </c>
      <c r="N115" s="1" t="s">
        <v>405</v>
      </c>
      <c r="O115" s="1" t="n">
        <v>114</v>
      </c>
      <c r="P115" s="2" t="s">
        <v>70</v>
      </c>
      <c r="Q115" s="2" t="s">
        <v>204</v>
      </c>
    </row>
    <row r="116" customFormat="false" ht="12.8" hidden="false" customHeight="false" outlineLevel="0" collapsed="false">
      <c r="M116" s="1" t="n">
        <v>115</v>
      </c>
      <c r="N116" s="1" t="s">
        <v>406</v>
      </c>
      <c r="O116" s="1" t="n">
        <v>115</v>
      </c>
      <c r="P116" s="2" t="s">
        <v>70</v>
      </c>
      <c r="Q116" s="2" t="s">
        <v>197</v>
      </c>
    </row>
    <row r="117" customFormat="false" ht="12.8" hidden="false" customHeight="false" outlineLevel="0" collapsed="false">
      <c r="M117" s="1" t="n">
        <v>116</v>
      </c>
      <c r="N117" s="1" t="s">
        <v>407</v>
      </c>
      <c r="O117" s="1" t="n">
        <v>116</v>
      </c>
      <c r="P117" s="2" t="s">
        <v>71</v>
      </c>
      <c r="Q117" s="2" t="s">
        <v>203</v>
      </c>
    </row>
    <row r="118" customFormat="false" ht="12.8" hidden="false" customHeight="false" outlineLevel="0" collapsed="false">
      <c r="M118" s="1" t="n">
        <v>117</v>
      </c>
      <c r="N118" s="1" t="s">
        <v>408</v>
      </c>
      <c r="O118" s="1" t="n">
        <v>117</v>
      </c>
      <c r="P118" s="2" t="s">
        <v>71</v>
      </c>
      <c r="Q118" s="2" t="s">
        <v>197</v>
      </c>
    </row>
    <row r="119" customFormat="false" ht="12.8" hidden="false" customHeight="false" outlineLevel="0" collapsed="false">
      <c r="M119" s="1" t="n">
        <v>118</v>
      </c>
      <c r="N119" s="1" t="s">
        <v>409</v>
      </c>
      <c r="O119" s="1" t="n">
        <v>118</v>
      </c>
      <c r="P119" s="2" t="s">
        <v>71</v>
      </c>
      <c r="Q119" s="2" t="s">
        <v>197</v>
      </c>
    </row>
    <row r="120" customFormat="false" ht="12.8" hidden="false" customHeight="false" outlineLevel="0" collapsed="false">
      <c r="M120" s="1" t="n">
        <v>119</v>
      </c>
      <c r="N120" s="1" t="s">
        <v>410</v>
      </c>
      <c r="O120" s="1" t="n">
        <v>119</v>
      </c>
      <c r="P120" s="2" t="s">
        <v>71</v>
      </c>
      <c r="Q120" s="2" t="s">
        <v>106</v>
      </c>
    </row>
    <row r="121" customFormat="false" ht="12.8" hidden="false" customHeight="false" outlineLevel="0" collapsed="false">
      <c r="M121" s="1" t="n">
        <v>120</v>
      </c>
      <c r="N121" s="1" t="s">
        <v>411</v>
      </c>
      <c r="O121" s="1" t="n">
        <v>120</v>
      </c>
      <c r="P121" s="2" t="s">
        <v>72</v>
      </c>
      <c r="Q121" s="2" t="s">
        <v>203</v>
      </c>
    </row>
    <row r="122" customFormat="false" ht="12.8" hidden="false" customHeight="false" outlineLevel="0" collapsed="false">
      <c r="M122" s="1" t="n">
        <v>121</v>
      </c>
      <c r="N122" s="1" t="s">
        <v>412</v>
      </c>
      <c r="O122" s="1" t="n">
        <v>121</v>
      </c>
      <c r="P122" s="2" t="s">
        <v>72</v>
      </c>
      <c r="Q122" s="2" t="s">
        <v>197</v>
      </c>
    </row>
    <row r="123" customFormat="false" ht="12.8" hidden="false" customHeight="false" outlineLevel="0" collapsed="false">
      <c r="M123" s="1" t="n">
        <v>122</v>
      </c>
      <c r="N123" s="1" t="s">
        <v>413</v>
      </c>
      <c r="O123" s="1" t="n">
        <v>122</v>
      </c>
      <c r="P123" s="2" t="s">
        <v>72</v>
      </c>
      <c r="Q123" s="2" t="s">
        <v>204</v>
      </c>
    </row>
    <row r="124" customFormat="false" ht="12.8" hidden="false" customHeight="false" outlineLevel="0" collapsed="false">
      <c r="M124" s="1" t="n">
        <v>123</v>
      </c>
      <c r="N124" s="1" t="s">
        <v>414</v>
      </c>
      <c r="O124" s="1" t="n">
        <v>123</v>
      </c>
      <c r="P124" s="2" t="s">
        <v>72</v>
      </c>
      <c r="Q124" s="2" t="s">
        <v>129</v>
      </c>
    </row>
    <row r="125" customFormat="false" ht="12.8" hidden="false" customHeight="false" outlineLevel="0" collapsed="false">
      <c r="M125" s="1" t="n">
        <v>124</v>
      </c>
      <c r="N125" s="1" t="s">
        <v>415</v>
      </c>
      <c r="O125" s="1" t="n">
        <v>124</v>
      </c>
      <c r="P125" s="2" t="s">
        <v>72</v>
      </c>
      <c r="Q125" s="2" t="s">
        <v>99</v>
      </c>
    </row>
    <row r="126" customFormat="false" ht="12.8" hidden="false" customHeight="false" outlineLevel="0" collapsed="false">
      <c r="M126" s="1" t="n">
        <v>125</v>
      </c>
      <c r="N126" s="1" t="s">
        <v>416</v>
      </c>
      <c r="O126" s="1" t="n">
        <v>125</v>
      </c>
      <c r="P126" s="2" t="s">
        <v>72</v>
      </c>
      <c r="Q126" s="2" t="s">
        <v>151</v>
      </c>
    </row>
    <row r="127" customFormat="false" ht="12.8" hidden="false" customHeight="false" outlineLevel="0" collapsed="false">
      <c r="M127" s="1" t="n">
        <v>126</v>
      </c>
      <c r="N127" s="1" t="s">
        <v>417</v>
      </c>
      <c r="O127" s="1" t="n">
        <v>126</v>
      </c>
      <c r="P127" s="2" t="s">
        <v>72</v>
      </c>
      <c r="Q127" s="2" t="s">
        <v>197</v>
      </c>
    </row>
    <row r="128" customFormat="false" ht="12.8" hidden="false" customHeight="false" outlineLevel="0" collapsed="false">
      <c r="M128" s="1" t="n">
        <v>127</v>
      </c>
      <c r="N128" s="1" t="s">
        <v>418</v>
      </c>
      <c r="O128" s="1" t="n">
        <v>127</v>
      </c>
      <c r="P128" s="2" t="s">
        <v>72</v>
      </c>
      <c r="Q128" s="2" t="s">
        <v>204</v>
      </c>
    </row>
    <row r="129" customFormat="false" ht="12.8" hidden="false" customHeight="false" outlineLevel="0" collapsed="false">
      <c r="M129" s="1" t="n">
        <v>128</v>
      </c>
      <c r="N129" s="1" t="s">
        <v>419</v>
      </c>
      <c r="O129" s="1" t="n">
        <v>128</v>
      </c>
      <c r="P129" s="2" t="s">
        <v>72</v>
      </c>
      <c r="Q129" s="2" t="s">
        <v>129</v>
      </c>
    </row>
    <row r="130" customFormat="false" ht="12.8" hidden="false" customHeight="false" outlineLevel="0" collapsed="false">
      <c r="M130" s="1" t="n">
        <v>129</v>
      </c>
      <c r="N130" s="1" t="s">
        <v>420</v>
      </c>
      <c r="O130" s="1" t="n">
        <v>129</v>
      </c>
      <c r="P130" s="2" t="s">
        <v>72</v>
      </c>
      <c r="Q130" s="2" t="s">
        <v>99</v>
      </c>
    </row>
    <row r="131" customFormat="false" ht="12.8" hidden="false" customHeight="false" outlineLevel="0" collapsed="false">
      <c r="M131" s="1" t="n">
        <v>130</v>
      </c>
      <c r="N131" s="1" t="s">
        <v>421</v>
      </c>
      <c r="O131" s="1" t="n">
        <v>130</v>
      </c>
      <c r="P131" s="2" t="s">
        <v>72</v>
      </c>
      <c r="Q131" s="2" t="s">
        <v>151</v>
      </c>
    </row>
    <row r="132" customFormat="false" ht="12.8" hidden="false" customHeight="false" outlineLevel="0" collapsed="false">
      <c r="M132" s="1" t="n">
        <v>131</v>
      </c>
      <c r="N132" s="1" t="s">
        <v>422</v>
      </c>
      <c r="O132" s="1" t="n">
        <v>131</v>
      </c>
      <c r="P132" s="2" t="s">
        <v>73</v>
      </c>
      <c r="Q132" s="2" t="s">
        <v>99</v>
      </c>
    </row>
    <row r="133" customFormat="false" ht="12.8" hidden="false" customHeight="false" outlineLevel="0" collapsed="false">
      <c r="M133" s="1" t="n">
        <v>132</v>
      </c>
      <c r="N133" s="1" t="s">
        <v>423</v>
      </c>
      <c r="O133" s="1" t="n">
        <v>132</v>
      </c>
      <c r="P133" s="2" t="s">
        <v>73</v>
      </c>
      <c r="Q133" s="2" t="s">
        <v>113</v>
      </c>
    </row>
    <row r="134" customFormat="false" ht="12.8" hidden="false" customHeight="false" outlineLevel="0" collapsed="false">
      <c r="M134" s="1" t="n">
        <v>133</v>
      </c>
      <c r="N134" s="1" t="s">
        <v>424</v>
      </c>
      <c r="O134" s="1" t="n">
        <v>133</v>
      </c>
      <c r="P134" s="2" t="s">
        <v>75</v>
      </c>
      <c r="Q134" s="2" t="s">
        <v>118</v>
      </c>
    </row>
    <row r="135" customFormat="false" ht="12.8" hidden="false" customHeight="false" outlineLevel="0" collapsed="false">
      <c r="M135" s="1" t="n">
        <v>134</v>
      </c>
      <c r="N135" s="1" t="s">
        <v>425</v>
      </c>
      <c r="O135" s="1" t="n">
        <v>134</v>
      </c>
      <c r="P135" s="2" t="s">
        <v>75</v>
      </c>
      <c r="Q135" s="2" t="s">
        <v>100</v>
      </c>
    </row>
    <row r="136" customFormat="false" ht="12.8" hidden="false" customHeight="false" outlineLevel="0" collapsed="false">
      <c r="O136" s="1" t="n">
        <v>135</v>
      </c>
      <c r="P136" s="2" t="s">
        <v>75</v>
      </c>
      <c r="Q136" s="2" t="s">
        <v>112</v>
      </c>
    </row>
    <row r="137" customFormat="false" ht="12.8" hidden="false" customHeight="false" outlineLevel="0" collapsed="false">
      <c r="O137" s="1" t="n">
        <v>136</v>
      </c>
      <c r="P137" s="2" t="s">
        <v>75</v>
      </c>
      <c r="Q137" s="2" t="s">
        <v>136</v>
      </c>
    </row>
    <row r="138" customFormat="false" ht="12.8" hidden="false" customHeight="false" outlineLevel="0" collapsed="false">
      <c r="O138" s="1" t="n">
        <v>137</v>
      </c>
      <c r="P138" s="2" t="s">
        <v>76</v>
      </c>
      <c r="Q138" s="2" t="s">
        <v>142</v>
      </c>
    </row>
    <row r="139" customFormat="false" ht="12.8" hidden="false" customHeight="false" outlineLevel="0" collapsed="false">
      <c r="O139" s="1" t="n">
        <v>138</v>
      </c>
      <c r="P139" s="2" t="s">
        <v>76</v>
      </c>
      <c r="Q139" s="2" t="s">
        <v>126</v>
      </c>
    </row>
    <row r="140" customFormat="false" ht="12.8" hidden="false" customHeight="false" outlineLevel="0" collapsed="false">
      <c r="O140" s="1" t="n">
        <v>139</v>
      </c>
      <c r="P140" s="2" t="s">
        <v>76</v>
      </c>
      <c r="Q140" s="2" t="s">
        <v>100</v>
      </c>
    </row>
    <row r="141" customFormat="false" ht="12.8" hidden="false" customHeight="false" outlineLevel="0" collapsed="false">
      <c r="O141" s="1" t="n">
        <v>140</v>
      </c>
      <c r="P141" s="2" t="s">
        <v>76</v>
      </c>
      <c r="Q141" s="2" t="s">
        <v>248</v>
      </c>
    </row>
    <row r="142" customFormat="false" ht="12.8" hidden="false" customHeight="false" outlineLevel="0" collapsed="false">
      <c r="O142" s="1" t="n">
        <v>141</v>
      </c>
      <c r="P142" s="2" t="s">
        <v>76</v>
      </c>
      <c r="Q142" s="2" t="s">
        <v>111</v>
      </c>
    </row>
    <row r="143" customFormat="false" ht="12.8" hidden="false" customHeight="false" outlineLevel="0" collapsed="false">
      <c r="O143" s="1" t="n">
        <v>142</v>
      </c>
      <c r="P143" s="2" t="s">
        <v>77</v>
      </c>
      <c r="Q143" s="2" t="s">
        <v>153</v>
      </c>
    </row>
    <row r="144" customFormat="false" ht="12.8" hidden="false" customHeight="false" outlineLevel="0" collapsed="false">
      <c r="O144" s="1" t="n">
        <v>143</v>
      </c>
      <c r="P144" s="2" t="s">
        <v>77</v>
      </c>
      <c r="Q144" s="2" t="s">
        <v>125</v>
      </c>
    </row>
    <row r="145" customFormat="false" ht="12.8" hidden="false" customHeight="false" outlineLevel="0" collapsed="false">
      <c r="O145" s="1" t="n">
        <v>144</v>
      </c>
      <c r="P145" s="2" t="s">
        <v>78</v>
      </c>
      <c r="Q145" s="2" t="s">
        <v>109</v>
      </c>
    </row>
    <row r="146" customFormat="false" ht="12.8" hidden="false" customHeight="false" outlineLevel="0" collapsed="false">
      <c r="O146" s="1" t="n">
        <v>145</v>
      </c>
      <c r="P146" s="2" t="s">
        <v>78</v>
      </c>
      <c r="Q146" s="2" t="s">
        <v>125</v>
      </c>
    </row>
    <row r="147" customFormat="false" ht="12.8" hidden="false" customHeight="false" outlineLevel="0" collapsed="false">
      <c r="O147" s="1" t="n">
        <v>146</v>
      </c>
      <c r="P147" s="2" t="s">
        <v>79</v>
      </c>
      <c r="Q147" s="2" t="s">
        <v>200</v>
      </c>
    </row>
    <row r="148" customFormat="false" ht="12.8" hidden="false" customHeight="false" outlineLevel="0" collapsed="false">
      <c r="O148" s="1" t="n">
        <v>147</v>
      </c>
      <c r="P148" s="2" t="s">
        <v>79</v>
      </c>
      <c r="Q148" s="2" t="s">
        <v>202</v>
      </c>
    </row>
    <row r="149" customFormat="false" ht="12.8" hidden="false" customHeight="false" outlineLevel="0" collapsed="false">
      <c r="O149" s="1" t="n">
        <v>148</v>
      </c>
      <c r="P149" s="2" t="s">
        <v>79</v>
      </c>
      <c r="Q149" s="2" t="s">
        <v>202</v>
      </c>
    </row>
    <row r="150" customFormat="false" ht="12.8" hidden="false" customHeight="false" outlineLevel="0" collapsed="false">
      <c r="O150" s="1" t="n">
        <v>149</v>
      </c>
      <c r="P150" s="2" t="s">
        <v>79</v>
      </c>
      <c r="Q150" s="2" t="s">
        <v>99</v>
      </c>
    </row>
    <row r="151" customFormat="false" ht="12.8" hidden="false" customHeight="false" outlineLevel="0" collapsed="false">
      <c r="O151" s="1" t="n">
        <v>150</v>
      </c>
      <c r="P151" s="2" t="s">
        <v>80</v>
      </c>
      <c r="Q151" s="2" t="s">
        <v>200</v>
      </c>
    </row>
    <row r="152" customFormat="false" ht="12.8" hidden="false" customHeight="false" outlineLevel="0" collapsed="false">
      <c r="O152" s="1" t="n">
        <v>151</v>
      </c>
      <c r="P152" s="2" t="s">
        <v>80</v>
      </c>
      <c r="Q152" s="2" t="s">
        <v>210</v>
      </c>
    </row>
    <row r="153" customFormat="false" ht="12.8" hidden="false" customHeight="false" outlineLevel="0" collapsed="false">
      <c r="O153" s="1" t="n">
        <v>152</v>
      </c>
      <c r="P153" s="2" t="s">
        <v>80</v>
      </c>
      <c r="Q153" s="2" t="s">
        <v>210</v>
      </c>
    </row>
    <row r="154" customFormat="false" ht="12.8" hidden="false" customHeight="false" outlineLevel="0" collapsed="false">
      <c r="O154" s="1" t="n">
        <v>153</v>
      </c>
      <c r="P154" s="2" t="s">
        <v>261</v>
      </c>
      <c r="Q154" s="2" t="s">
        <v>202</v>
      </c>
    </row>
    <row r="155" customFormat="false" ht="12.8" hidden="false" customHeight="false" outlineLevel="0" collapsed="false">
      <c r="O155" s="1" t="n">
        <v>154</v>
      </c>
      <c r="P155" s="2" t="s">
        <v>261</v>
      </c>
      <c r="Q155" s="2" t="s">
        <v>202</v>
      </c>
    </row>
    <row r="156" customFormat="false" ht="12.8" hidden="false" customHeight="false" outlineLevel="0" collapsed="false">
      <c r="O156" s="1" t="n">
        <v>155</v>
      </c>
      <c r="P156" s="2" t="s">
        <v>261</v>
      </c>
      <c r="Q156" s="2" t="s">
        <v>99</v>
      </c>
    </row>
    <row r="157" customFormat="false" ht="12.8" hidden="false" customHeight="false" outlineLevel="0" collapsed="false">
      <c r="O157" s="1" t="n">
        <v>170</v>
      </c>
      <c r="P157" s="2" t="s">
        <v>261</v>
      </c>
      <c r="Q157" s="2" t="s">
        <v>200</v>
      </c>
    </row>
    <row r="158" customFormat="false" ht="12.8" hidden="false" customHeight="false" outlineLevel="0" collapsed="false">
      <c r="O158" s="1" t="n">
        <v>156</v>
      </c>
      <c r="P158" s="2" t="s">
        <v>83</v>
      </c>
      <c r="Q158" s="2" t="s">
        <v>99</v>
      </c>
    </row>
    <row r="159" customFormat="false" ht="12.8" hidden="false" customHeight="false" outlineLevel="0" collapsed="false">
      <c r="O159" s="1" t="n">
        <v>157</v>
      </c>
      <c r="P159" s="2" t="s">
        <v>85</v>
      </c>
      <c r="Q159" s="2" t="s">
        <v>99</v>
      </c>
    </row>
    <row r="160" customFormat="false" ht="12.8" hidden="false" customHeight="false" outlineLevel="0" collapsed="false">
      <c r="O160" s="1" t="n">
        <v>158</v>
      </c>
      <c r="P160" s="2" t="s">
        <v>86</v>
      </c>
      <c r="Q160" s="2" t="s">
        <v>99</v>
      </c>
    </row>
    <row r="161" customFormat="false" ht="12.8" hidden="false" customHeight="false" outlineLevel="0" collapsed="false">
      <c r="O161" s="1" t="n">
        <v>159</v>
      </c>
      <c r="P161" s="2" t="s">
        <v>86</v>
      </c>
      <c r="Q161" s="2" t="s">
        <v>247</v>
      </c>
    </row>
    <row r="162" customFormat="false" ht="12.8" hidden="false" customHeight="false" outlineLevel="0" collapsed="false">
      <c r="O162" s="1" t="n">
        <v>160</v>
      </c>
      <c r="P162" s="2" t="s">
        <v>87</v>
      </c>
      <c r="Q162" s="2" t="s">
        <v>218</v>
      </c>
    </row>
    <row r="163" customFormat="false" ht="12.8" hidden="false" customHeight="false" outlineLevel="0" collapsed="false">
      <c r="O163" s="1" t="n">
        <v>161</v>
      </c>
      <c r="P163" s="2" t="s">
        <v>87</v>
      </c>
      <c r="Q163" s="2" t="s">
        <v>97</v>
      </c>
    </row>
    <row r="164" customFormat="false" ht="12.8" hidden="false" customHeight="false" outlineLevel="0" collapsed="false">
      <c r="O164" s="1" t="n">
        <v>162</v>
      </c>
      <c r="P164" s="2" t="s">
        <v>87</v>
      </c>
      <c r="Q164" s="2" t="s">
        <v>271</v>
      </c>
    </row>
    <row r="165" customFormat="false" ht="12.8" hidden="false" customHeight="false" outlineLevel="0" collapsed="false">
      <c r="O165" s="1" t="n">
        <v>163</v>
      </c>
      <c r="P165" s="2" t="s">
        <v>88</v>
      </c>
      <c r="Q165" s="2" t="s">
        <v>111</v>
      </c>
    </row>
    <row r="166" customFormat="false" ht="12.8" hidden="false" customHeight="false" outlineLevel="0" collapsed="false">
      <c r="O166" s="1" t="n">
        <v>164</v>
      </c>
      <c r="P166" s="2" t="s">
        <v>88</v>
      </c>
      <c r="Q166" s="2" t="s">
        <v>221</v>
      </c>
    </row>
    <row r="167" customFormat="false" ht="12.8" hidden="false" customHeight="false" outlineLevel="0" collapsed="false">
      <c r="O167" s="1" t="n">
        <v>165</v>
      </c>
      <c r="P167" s="2" t="s">
        <v>88</v>
      </c>
      <c r="Q167" s="2" t="s">
        <v>118</v>
      </c>
    </row>
    <row r="168" customFormat="false" ht="12.8" hidden="false" customHeight="false" outlineLevel="0" collapsed="false">
      <c r="O168" s="1" t="n">
        <v>166</v>
      </c>
      <c r="P168" s="2" t="s">
        <v>88</v>
      </c>
      <c r="Q168" s="2" t="s">
        <v>119</v>
      </c>
    </row>
    <row r="169" customFormat="false" ht="12.8" hidden="false" customHeight="false" outlineLevel="0" collapsed="false">
      <c r="O169" s="1" t="n">
        <v>167</v>
      </c>
      <c r="P169" s="2" t="s">
        <v>89</v>
      </c>
      <c r="Q169" s="2" t="s">
        <v>242</v>
      </c>
    </row>
    <row r="170" customFormat="false" ht="12.8" hidden="false" customHeight="false" outlineLevel="0" collapsed="false">
      <c r="O170" s="1" t="n">
        <v>168</v>
      </c>
      <c r="P170" s="2" t="s">
        <v>89</v>
      </c>
      <c r="Q170" s="2" t="s">
        <v>109</v>
      </c>
    </row>
    <row r="171" customFormat="false" ht="12.8" hidden="false" customHeight="false" outlineLevel="0" collapsed="false">
      <c r="O171" s="1" t="n">
        <v>169</v>
      </c>
      <c r="P171" s="2" t="s">
        <v>89</v>
      </c>
      <c r="Q171" s="2" t="s">
        <v>97</v>
      </c>
    </row>
  </sheetData>
  <conditionalFormatting sqref="P2:Q171">
    <cfRule type="expression" priority="2" aboveAverage="0" equalAverage="0" bottom="0" percent="0" rank="0" text="" dxfId="0">
      <formula>NOT($P1=$P2)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707"/>
  <sheetViews>
    <sheetView showFormulas="false" showGridLines="true" showRowColHeaders="true" showZeros="true" rightToLeft="false" tabSelected="true" showOutlineSymbols="true" defaultGridColor="true" view="normal" topLeftCell="A143" colorId="64" zoomScale="75" zoomScaleNormal="75" zoomScalePageLayoutView="100" workbookViewId="0">
      <selection pane="topLeft" activeCell="H2" activeCellId="0" sqref="H2:H17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4.63"/>
    <col collapsed="false" customWidth="true" hidden="false" outlineLevel="0" max="3" min="3" style="1" width="5.37"/>
    <col collapsed="false" customWidth="true" hidden="false" outlineLevel="0" max="5" min="5" style="1" width="5"/>
  </cols>
  <sheetData>
    <row r="1" customFormat="false" ht="12.8" hidden="false" customHeight="false" outlineLevel="0" collapsed="false">
      <c r="A1" s="1" t="s">
        <v>90</v>
      </c>
      <c r="B1" s="1" t="s">
        <v>91</v>
      </c>
      <c r="C1" s="1" t="s">
        <v>92</v>
      </c>
      <c r="D1" s="1" t="s">
        <v>426</v>
      </c>
      <c r="E1" s="1" t="s">
        <v>12</v>
      </c>
      <c r="F1" s="1" t="s">
        <v>96</v>
      </c>
      <c r="J1" s="1" t="s">
        <v>0</v>
      </c>
      <c r="K1" s="1" t="s">
        <v>91</v>
      </c>
      <c r="L1" s="1" t="s">
        <v>12</v>
      </c>
      <c r="M1" s="1" t="s">
        <v>426</v>
      </c>
    </row>
    <row r="2" customFormat="false" ht="12.8" hidden="false" customHeight="false" outlineLevel="0" collapsed="false">
      <c r="A2" s="1" t="n">
        <v>1</v>
      </c>
      <c r="B2" s="1" t="s">
        <v>17</v>
      </c>
      <c r="C2" s="1" t="n">
        <f aca="false">INDEX(J$2:J$50,MATCH(B2,K$2:K$50,0),1)</f>
        <v>1</v>
      </c>
      <c r="D2" s="1" t="s">
        <v>427</v>
      </c>
      <c r="E2" s="1" t="n">
        <f aca="false">INDEX(L$2:L$336,MATCH(D2,M$2:M$336,0),1)</f>
        <v>8</v>
      </c>
      <c r="G2" s="1" t="str">
        <f aca="false">_xlfn.CONCAT("('",C2,"','",E2,"'),")</f>
        <v>('1','8'),</v>
      </c>
      <c r="H2" s="1" t="str">
        <f aca="false">IF(F2="","",_xlfn.CONCAT("(",A2,",",F2,"),"))</f>
        <v/>
      </c>
      <c r="J2" s="1" t="n">
        <f aca="false">ROW(J1)</f>
        <v>1</v>
      </c>
      <c r="K2" s="1" t="s">
        <v>17</v>
      </c>
      <c r="L2" s="1" t="n">
        <v>1</v>
      </c>
      <c r="M2" s="1" t="s">
        <v>428</v>
      </c>
    </row>
    <row r="3" customFormat="false" ht="12.8" hidden="false" customHeight="false" outlineLevel="0" collapsed="false">
      <c r="A3" s="1" t="n">
        <v>2</v>
      </c>
      <c r="B3" s="1" t="s">
        <v>17</v>
      </c>
      <c r="C3" s="1" t="n">
        <f aca="false">INDEX(J$2:J$50,MATCH(B3,K$2:K$50,0),1)</f>
        <v>1</v>
      </c>
      <c r="D3" s="1" t="s">
        <v>429</v>
      </c>
      <c r="E3" s="1" t="n">
        <f aca="false">INDEX(L$2:L$336,MATCH(D3,M$2:M$336,0),1)</f>
        <v>21</v>
      </c>
      <c r="G3" s="1" t="str">
        <f aca="false">_xlfn.CONCAT("('",C3,"','",E3,"'),")</f>
        <v>('1','21'),</v>
      </c>
      <c r="H3" s="1" t="str">
        <f aca="false">IF(F3="","",_xlfn.CONCAT("(",A3,",",F3,"),"))</f>
        <v/>
      </c>
      <c r="J3" s="1" t="n">
        <f aca="false">ROW(J2)</f>
        <v>2</v>
      </c>
      <c r="K3" s="1" t="s">
        <v>21</v>
      </c>
      <c r="L3" s="1" t="n">
        <v>2</v>
      </c>
      <c r="M3" s="1" t="s">
        <v>430</v>
      </c>
    </row>
    <row r="4" customFormat="false" ht="12.8" hidden="false" customHeight="false" outlineLevel="0" collapsed="false">
      <c r="A4" s="1" t="n">
        <v>3</v>
      </c>
      <c r="B4" s="1" t="s">
        <v>21</v>
      </c>
      <c r="C4" s="1" t="n">
        <f aca="false">INDEX(J$2:J$50,MATCH(B4,K$2:K$50,0),1)</f>
        <v>2</v>
      </c>
      <c r="D4" s="1" t="s">
        <v>431</v>
      </c>
      <c r="E4" s="1" t="n">
        <f aca="false">INDEX(L$2:L$336,MATCH(D4,M$2:M$336,0),1)</f>
        <v>9</v>
      </c>
      <c r="G4" s="1" t="str">
        <f aca="false">_xlfn.CONCAT("('",C4,"','",E4,"'),")</f>
        <v>('2','9'),</v>
      </c>
      <c r="H4" s="1" t="str">
        <f aca="false">IF(F4="","",_xlfn.CONCAT("(",A4,",",F4,"),"))</f>
        <v/>
      </c>
      <c r="J4" s="1" t="n">
        <f aca="false">ROW(J3)</f>
        <v>3</v>
      </c>
      <c r="K4" s="1" t="s">
        <v>101</v>
      </c>
      <c r="L4" s="1" t="n">
        <v>3</v>
      </c>
      <c r="M4" s="1" t="s">
        <v>432</v>
      </c>
    </row>
    <row r="5" customFormat="false" ht="12.8" hidden="false" customHeight="false" outlineLevel="0" collapsed="false">
      <c r="A5" s="1" t="n">
        <v>4</v>
      </c>
      <c r="B5" s="1" t="s">
        <v>21</v>
      </c>
      <c r="C5" s="1" t="n">
        <f aca="false">INDEX(J$2:J$50,MATCH(B5,K$2:K$50,0),1)</f>
        <v>2</v>
      </c>
      <c r="D5" s="1" t="s">
        <v>433</v>
      </c>
      <c r="E5" s="1" t="n">
        <f aca="false">INDEX(L$2:L$336,MATCH(D5,M$2:M$336,0),1)</f>
        <v>22</v>
      </c>
      <c r="G5" s="1" t="str">
        <f aca="false">_xlfn.CONCAT("('",C5,"','",E5,"'),")</f>
        <v>('2','22'),</v>
      </c>
      <c r="H5" s="1" t="str">
        <f aca="false">IF(F5="","",_xlfn.CONCAT("(",A5,",",F5,"),"))</f>
        <v/>
      </c>
      <c r="J5" s="1" t="n">
        <f aca="false">ROW(J4)</f>
        <v>4</v>
      </c>
      <c r="K5" s="1" t="s">
        <v>103</v>
      </c>
      <c r="L5" s="1" t="n">
        <v>4</v>
      </c>
      <c r="M5" s="1" t="s">
        <v>434</v>
      </c>
    </row>
    <row r="6" customFormat="false" ht="12.8" hidden="false" customHeight="false" outlineLevel="0" collapsed="false">
      <c r="A6" s="1" t="n">
        <v>5</v>
      </c>
      <c r="B6" s="1" t="s">
        <v>101</v>
      </c>
      <c r="C6" s="1" t="n">
        <f aca="false">INDEX(J$2:J$50,MATCH(B6,K$2:K$50,0),1)</f>
        <v>3</v>
      </c>
      <c r="D6" s="1" t="s">
        <v>435</v>
      </c>
      <c r="E6" s="1" t="n">
        <f aca="false">INDEX(L$2:L$336,MATCH(D6,M$2:M$336,0),1)</f>
        <v>6</v>
      </c>
      <c r="G6" s="1" t="str">
        <f aca="false">_xlfn.CONCAT("('",C6,"','",E6,"'),")</f>
        <v>('3','6'),</v>
      </c>
      <c r="H6" s="1" t="str">
        <f aca="false">IF(F6="","",_xlfn.CONCAT("(",A6,",",F6,"),"))</f>
        <v/>
      </c>
      <c r="J6" s="1" t="n">
        <f aca="false">ROW(J5)</f>
        <v>5</v>
      </c>
      <c r="K6" s="1" t="s">
        <v>105</v>
      </c>
      <c r="L6" s="1" t="n">
        <v>5</v>
      </c>
      <c r="M6" s="1" t="s">
        <v>436</v>
      </c>
    </row>
    <row r="7" customFormat="false" ht="12.8" hidden="false" customHeight="false" outlineLevel="0" collapsed="false">
      <c r="A7" s="1" t="n">
        <v>6</v>
      </c>
      <c r="B7" s="1" t="s">
        <v>101</v>
      </c>
      <c r="C7" s="1" t="n">
        <f aca="false">INDEX(J$2:J$50,MATCH(B7,K$2:K$50,0),1)</f>
        <v>3</v>
      </c>
      <c r="D7" s="1" t="s">
        <v>437</v>
      </c>
      <c r="E7" s="1" t="n">
        <f aca="false">INDEX(L$2:L$336,MATCH(D7,M$2:M$336,0),1)</f>
        <v>59</v>
      </c>
      <c r="F7" s="1" t="n">
        <v>7</v>
      </c>
      <c r="G7" s="1" t="str">
        <f aca="false">_xlfn.CONCAT("('",C7,"','",E7,"'),")</f>
        <v>('3','59'),</v>
      </c>
      <c r="H7" s="1" t="str">
        <f aca="false">IF(F7="","",_xlfn.CONCAT("(",A7,",",F7,"),"))</f>
        <v>(6,7),</v>
      </c>
      <c r="J7" s="1" t="n">
        <f aca="false">ROW(J6)</f>
        <v>6</v>
      </c>
      <c r="K7" s="1" t="s">
        <v>107</v>
      </c>
      <c r="L7" s="1" t="n">
        <v>6</v>
      </c>
      <c r="M7" s="1" t="s">
        <v>435</v>
      </c>
    </row>
    <row r="8" customFormat="false" ht="12.8" hidden="false" customHeight="false" outlineLevel="0" collapsed="false">
      <c r="A8" s="1" t="n">
        <v>7</v>
      </c>
      <c r="B8" s="1" t="s">
        <v>101</v>
      </c>
      <c r="C8" s="1" t="n">
        <f aca="false">INDEX(J$2:J$50,MATCH(B8,K$2:K$50,0),1)</f>
        <v>3</v>
      </c>
      <c r="D8" s="1" t="s">
        <v>438</v>
      </c>
      <c r="E8" s="1" t="n">
        <f aca="false">INDEX(L$2:L$336,MATCH(D8,M$2:M$336,0),1)</f>
        <v>60</v>
      </c>
      <c r="F8" s="1" t="n">
        <v>6</v>
      </c>
      <c r="G8" s="1" t="str">
        <f aca="false">_xlfn.CONCAT("('",C8,"','",E8,"'),")</f>
        <v>('3','60'),</v>
      </c>
      <c r="H8" s="1" t="str">
        <f aca="false">IF(F8="","",_xlfn.CONCAT("(",A8,",",F8,"),"))</f>
        <v>(7,6),</v>
      </c>
      <c r="J8" s="1" t="n">
        <f aca="false">ROW(J7)</f>
        <v>7</v>
      </c>
      <c r="K8" s="1" t="s">
        <v>110</v>
      </c>
      <c r="L8" s="1" t="n">
        <v>7</v>
      </c>
      <c r="M8" s="1" t="s">
        <v>439</v>
      </c>
    </row>
    <row r="9" customFormat="false" ht="12.8" hidden="false" customHeight="false" outlineLevel="0" collapsed="false">
      <c r="A9" s="1" t="n">
        <v>8</v>
      </c>
      <c r="B9" s="1" t="s">
        <v>101</v>
      </c>
      <c r="C9" s="1" t="n">
        <f aca="false">INDEX(J$2:J$50,MATCH(B9,K$2:K$50,0),1)</f>
        <v>3</v>
      </c>
      <c r="D9" s="1" t="s">
        <v>440</v>
      </c>
      <c r="E9" s="1" t="n">
        <f aca="false">INDEX(L$2:L$336,MATCH(D9,M$2:M$336,0),1)</f>
        <v>57</v>
      </c>
      <c r="F9" s="1" t="n">
        <v>9</v>
      </c>
      <c r="G9" s="1" t="str">
        <f aca="false">_xlfn.CONCAT("('",C9,"','",E9,"'),")</f>
        <v>('3','57'),</v>
      </c>
      <c r="H9" s="1" t="str">
        <f aca="false">IF(F9="","",_xlfn.CONCAT("(",A9,",",F9,"),"))</f>
        <v>(8,9),</v>
      </c>
      <c r="J9" s="1" t="n">
        <f aca="false">ROW(J8)</f>
        <v>8</v>
      </c>
      <c r="K9" s="1" t="s">
        <v>34</v>
      </c>
      <c r="L9" s="1" t="n">
        <v>8</v>
      </c>
      <c r="M9" s="1" t="s">
        <v>427</v>
      </c>
    </row>
    <row r="10" customFormat="false" ht="12.8" hidden="false" customHeight="false" outlineLevel="0" collapsed="false">
      <c r="A10" s="1" t="n">
        <v>9</v>
      </c>
      <c r="B10" s="1" t="s">
        <v>101</v>
      </c>
      <c r="C10" s="1" t="n">
        <f aca="false">INDEX(J$2:J$50,MATCH(B10,K$2:K$50,0),1)</f>
        <v>3</v>
      </c>
      <c r="D10" s="1" t="s">
        <v>441</v>
      </c>
      <c r="E10" s="1" t="n">
        <f aca="false">INDEX(L$2:L$336,MATCH(D10,M$2:M$336,0),1)</f>
        <v>58</v>
      </c>
      <c r="F10" s="1" t="n">
        <v>8</v>
      </c>
      <c r="G10" s="1" t="str">
        <f aca="false">_xlfn.CONCAT("('",C10,"','",E10,"'),")</f>
        <v>('3','58'),</v>
      </c>
      <c r="H10" s="1" t="str">
        <f aca="false">IF(F10="","",_xlfn.CONCAT("(",A10,",",F10,"),"))</f>
        <v>(9,8),</v>
      </c>
      <c r="J10" s="1" t="n">
        <f aca="false">ROW(J9)</f>
        <v>9</v>
      </c>
      <c r="K10" s="1" t="s">
        <v>37</v>
      </c>
      <c r="L10" s="1" t="n">
        <v>9</v>
      </c>
      <c r="M10" s="1" t="s">
        <v>431</v>
      </c>
    </row>
    <row r="11" customFormat="false" ht="12.8" hidden="false" customHeight="false" outlineLevel="0" collapsed="false">
      <c r="A11" s="1" t="n">
        <v>10</v>
      </c>
      <c r="B11" s="1" t="s">
        <v>101</v>
      </c>
      <c r="C11" s="1" t="n">
        <f aca="false">INDEX(J$2:J$50,MATCH(B11,K$2:K$50,0),1)</f>
        <v>3</v>
      </c>
      <c r="D11" s="1" t="s">
        <v>442</v>
      </c>
      <c r="E11" s="1" t="n">
        <f aca="false">INDEX(L$2:L$336,MATCH(D11,M$2:M$336,0),1)</f>
        <v>56</v>
      </c>
      <c r="F11" s="1" t="n">
        <v>6</v>
      </c>
      <c r="G11" s="1" t="str">
        <f aca="false">_xlfn.CONCAT("('",C11,"','",E11,"'),")</f>
        <v>('3','56'),</v>
      </c>
      <c r="H11" s="1" t="str">
        <f aca="false">IF(F11="","",_xlfn.CONCAT("(",A11,",",F11,"),"))</f>
        <v>(10,6),</v>
      </c>
      <c r="J11" s="1" t="n">
        <f aca="false">ROW(J10)</f>
        <v>10</v>
      </c>
      <c r="K11" s="1" t="s">
        <v>39</v>
      </c>
      <c r="L11" s="1" t="n">
        <v>10</v>
      </c>
      <c r="M11" s="1" t="s">
        <v>443</v>
      </c>
    </row>
    <row r="12" customFormat="false" ht="12.8" hidden="false" customHeight="false" outlineLevel="0" collapsed="false">
      <c r="A12" s="1" t="n">
        <v>11</v>
      </c>
      <c r="B12" s="1" t="s">
        <v>101</v>
      </c>
      <c r="C12" s="1" t="n">
        <f aca="false">INDEX(J$2:J$50,MATCH(B12,K$2:K$50,0),1)</f>
        <v>3</v>
      </c>
      <c r="D12" s="1" t="s">
        <v>442</v>
      </c>
      <c r="E12" s="1" t="n">
        <f aca="false">INDEX(L$2:L$336,MATCH(D12,M$2:M$336,0),1)</f>
        <v>56</v>
      </c>
      <c r="F12" s="1" t="n">
        <v>7</v>
      </c>
      <c r="G12" s="1" t="str">
        <f aca="false">_xlfn.CONCAT("('",C12,"','",E12,"'),")</f>
        <v>('3','56'),</v>
      </c>
      <c r="H12" s="1" t="str">
        <f aca="false">IF(F12="","",_xlfn.CONCAT("(",A12,",",F12,"),"))</f>
        <v>(11,7),</v>
      </c>
      <c r="J12" s="1" t="n">
        <f aca="false">ROW(J11)</f>
        <v>11</v>
      </c>
      <c r="K12" s="1" t="s">
        <v>41</v>
      </c>
      <c r="L12" s="1" t="n">
        <v>11</v>
      </c>
      <c r="M12" s="1" t="s">
        <v>444</v>
      </c>
    </row>
    <row r="13" customFormat="false" ht="12.8" hidden="false" customHeight="false" outlineLevel="0" collapsed="false">
      <c r="A13" s="1" t="n">
        <v>12</v>
      </c>
      <c r="B13" s="1" t="s">
        <v>101</v>
      </c>
      <c r="C13" s="1" t="n">
        <f aca="false">INDEX(J$2:J$50,MATCH(B13,K$2:K$50,0),1)</f>
        <v>3</v>
      </c>
      <c r="D13" s="1" t="s">
        <v>442</v>
      </c>
      <c r="E13" s="1" t="n">
        <f aca="false">INDEX(L$2:L$336,MATCH(D13,M$2:M$336,0),1)</f>
        <v>56</v>
      </c>
      <c r="F13" s="1" t="n">
        <v>8</v>
      </c>
      <c r="G13" s="1" t="str">
        <f aca="false">_xlfn.CONCAT("('",C13,"','",E13,"'),")</f>
        <v>('3','56'),</v>
      </c>
      <c r="H13" s="1" t="str">
        <f aca="false">IF(F13="","",_xlfn.CONCAT("(",A13,",",F13,"),"))</f>
        <v>(12,8),</v>
      </c>
      <c r="J13" s="1" t="n">
        <f aca="false">ROW(J12)</f>
        <v>12</v>
      </c>
      <c r="K13" s="1" t="s">
        <v>44</v>
      </c>
      <c r="L13" s="1" t="n">
        <v>12</v>
      </c>
      <c r="M13" s="1" t="s">
        <v>445</v>
      </c>
    </row>
    <row r="14" customFormat="false" ht="12.8" hidden="false" customHeight="false" outlineLevel="0" collapsed="false">
      <c r="A14" s="1" t="n">
        <v>13</v>
      </c>
      <c r="B14" s="1" t="s">
        <v>101</v>
      </c>
      <c r="C14" s="1" t="n">
        <f aca="false">INDEX(J$2:J$50,MATCH(B14,K$2:K$50,0),1)</f>
        <v>3</v>
      </c>
      <c r="D14" s="1" t="s">
        <v>442</v>
      </c>
      <c r="E14" s="1" t="n">
        <f aca="false">INDEX(L$2:L$336,MATCH(D14,M$2:M$336,0),1)</f>
        <v>56</v>
      </c>
      <c r="F14" s="1" t="n">
        <v>9</v>
      </c>
      <c r="G14" s="1" t="str">
        <f aca="false">_xlfn.CONCAT("('",C14,"','",E14,"'),")</f>
        <v>('3','56'),</v>
      </c>
      <c r="H14" s="1" t="str">
        <f aca="false">IF(F14="","",_xlfn.CONCAT("(",A14,",",F14,"),"))</f>
        <v>(13,9),</v>
      </c>
      <c r="J14" s="1" t="n">
        <f aca="false">ROW(J13)</f>
        <v>13</v>
      </c>
      <c r="K14" s="1" t="s">
        <v>46</v>
      </c>
      <c r="L14" s="1" t="n">
        <v>13</v>
      </c>
      <c r="M14" s="1" t="s">
        <v>446</v>
      </c>
    </row>
    <row r="15" customFormat="false" ht="12.8" hidden="false" customHeight="false" outlineLevel="0" collapsed="false">
      <c r="A15" s="1" t="n">
        <v>14</v>
      </c>
      <c r="B15" s="1" t="s">
        <v>23</v>
      </c>
      <c r="C15" s="1" t="n">
        <f aca="false">INDEX(J$2:J$50,MATCH(B15,K$2:K$50,0),1)</f>
        <v>15</v>
      </c>
      <c r="D15" s="1" t="s">
        <v>435</v>
      </c>
      <c r="E15" s="1" t="n">
        <f aca="false">INDEX(L$2:L$336,MATCH(D15,M$2:M$336,0),1)</f>
        <v>6</v>
      </c>
      <c r="G15" s="1" t="str">
        <f aca="false">_xlfn.CONCAT("('",C15,"','",E15,"'),")</f>
        <v>('15','6'),</v>
      </c>
      <c r="H15" s="1" t="str">
        <f aca="false">IF(F15="","",_xlfn.CONCAT("(",A15,",",F15,"),"))</f>
        <v/>
      </c>
      <c r="J15" s="1" t="n">
        <f aca="false">ROW(J14)</f>
        <v>14</v>
      </c>
      <c r="K15" s="1" t="s">
        <v>48</v>
      </c>
      <c r="L15" s="1" t="n">
        <v>14</v>
      </c>
      <c r="M15" s="1" t="s">
        <v>447</v>
      </c>
    </row>
    <row r="16" customFormat="false" ht="12.8" hidden="false" customHeight="false" outlineLevel="0" collapsed="false">
      <c r="A16" s="1" t="n">
        <v>15</v>
      </c>
      <c r="B16" s="1" t="s">
        <v>23</v>
      </c>
      <c r="C16" s="1" t="n">
        <f aca="false">INDEX(J$2:J$50,MATCH(B16,K$2:K$50,0),1)</f>
        <v>15</v>
      </c>
      <c r="D16" s="1" t="s">
        <v>437</v>
      </c>
      <c r="E16" s="1" t="n">
        <f aca="false">INDEX(L$2:L$336,MATCH(D16,M$2:M$336,0),1)</f>
        <v>59</v>
      </c>
      <c r="F16" s="1" t="n">
        <v>16</v>
      </c>
      <c r="G16" s="1" t="str">
        <f aca="false">_xlfn.CONCAT("('",C16,"','",E16,"'),")</f>
        <v>('15','59'),</v>
      </c>
      <c r="H16" s="1" t="str">
        <f aca="false">IF(F16="","",_xlfn.CONCAT("(",A16,",",F16,"),"))</f>
        <v>(15,16),</v>
      </c>
      <c r="J16" s="1" t="n">
        <f aca="false">ROW(J15)</f>
        <v>15</v>
      </c>
      <c r="K16" s="1" t="s">
        <v>23</v>
      </c>
      <c r="L16" s="1" t="n">
        <v>15</v>
      </c>
      <c r="M16" s="1" t="s">
        <v>448</v>
      </c>
    </row>
    <row r="17" customFormat="false" ht="12.8" hidden="false" customHeight="false" outlineLevel="0" collapsed="false">
      <c r="A17" s="1" t="n">
        <v>16</v>
      </c>
      <c r="B17" s="1" t="s">
        <v>23</v>
      </c>
      <c r="C17" s="1" t="n">
        <f aca="false">INDEX(J$2:J$50,MATCH(B17,K$2:K$50,0),1)</f>
        <v>15</v>
      </c>
      <c r="D17" s="1" t="s">
        <v>438</v>
      </c>
      <c r="E17" s="1" t="n">
        <f aca="false">INDEX(L$2:L$336,MATCH(D17,M$2:M$336,0),1)</f>
        <v>60</v>
      </c>
      <c r="F17" s="1" t="n">
        <v>15</v>
      </c>
      <c r="G17" s="1" t="str">
        <f aca="false">_xlfn.CONCAT("('",C17,"','",E17,"'),")</f>
        <v>('15','60'),</v>
      </c>
      <c r="H17" s="1" t="str">
        <f aca="false">IF(F17="","",_xlfn.CONCAT("(",A17,",",F17,"),"))</f>
        <v>(16,15),</v>
      </c>
      <c r="J17" s="1" t="n">
        <f aca="false">ROW(J16)</f>
        <v>16</v>
      </c>
      <c r="K17" s="1" t="s">
        <v>26</v>
      </c>
      <c r="L17" s="1" t="n">
        <v>16</v>
      </c>
      <c r="M17" s="1" t="s">
        <v>449</v>
      </c>
    </row>
    <row r="18" customFormat="false" ht="12.8" hidden="false" customHeight="false" outlineLevel="0" collapsed="false">
      <c r="A18" s="1" t="n">
        <v>17</v>
      </c>
      <c r="B18" s="1" t="s">
        <v>23</v>
      </c>
      <c r="C18" s="1" t="n">
        <f aca="false">INDEX(J$2:J$50,MATCH(B18,K$2:K$50,0),1)</f>
        <v>15</v>
      </c>
      <c r="D18" s="1" t="s">
        <v>440</v>
      </c>
      <c r="E18" s="1" t="n">
        <f aca="false">INDEX(L$2:L$336,MATCH(D18,M$2:M$336,0),1)</f>
        <v>57</v>
      </c>
      <c r="F18" s="1" t="n">
        <v>18</v>
      </c>
      <c r="G18" s="1" t="str">
        <f aca="false">_xlfn.CONCAT("('",C18,"','",E18,"'),")</f>
        <v>('15','57'),</v>
      </c>
      <c r="H18" s="1" t="str">
        <f aca="false">IF(F18="","",_xlfn.CONCAT("(",A18,",",F18,"),"))</f>
        <v>(17,18),</v>
      </c>
      <c r="J18" s="1" t="n">
        <f aca="false">ROW(J17)</f>
        <v>17</v>
      </c>
      <c r="K18" s="1" t="s">
        <v>28</v>
      </c>
      <c r="L18" s="1" t="n">
        <v>17</v>
      </c>
      <c r="M18" s="1" t="s">
        <v>450</v>
      </c>
    </row>
    <row r="19" customFormat="false" ht="12.8" hidden="false" customHeight="false" outlineLevel="0" collapsed="false">
      <c r="A19" s="1" t="n">
        <v>18</v>
      </c>
      <c r="B19" s="1" t="s">
        <v>23</v>
      </c>
      <c r="C19" s="1" t="n">
        <f aca="false">INDEX(J$2:J$50,MATCH(B19,K$2:K$50,0),1)</f>
        <v>15</v>
      </c>
      <c r="D19" s="1" t="s">
        <v>441</v>
      </c>
      <c r="E19" s="1" t="n">
        <f aca="false">INDEX(L$2:L$336,MATCH(D19,M$2:M$336,0),1)</f>
        <v>58</v>
      </c>
      <c r="F19" s="1" t="n">
        <v>17</v>
      </c>
      <c r="G19" s="1" t="str">
        <f aca="false">_xlfn.CONCAT("('",C19,"','",E19,"'),")</f>
        <v>('15','58'),</v>
      </c>
      <c r="H19" s="1" t="str">
        <f aca="false">IF(F19="","",_xlfn.CONCAT("(",A19,",",F19,"),"))</f>
        <v>(18,17),</v>
      </c>
      <c r="J19" s="1" t="n">
        <f aca="false">ROW(J18)</f>
        <v>18</v>
      </c>
      <c r="K19" s="1" t="s">
        <v>30</v>
      </c>
      <c r="L19" s="1" t="n">
        <v>18</v>
      </c>
      <c r="M19" s="1" t="s">
        <v>451</v>
      </c>
    </row>
    <row r="20" customFormat="false" ht="12.8" hidden="false" customHeight="false" outlineLevel="0" collapsed="false">
      <c r="A20" s="1" t="n">
        <v>19</v>
      </c>
      <c r="B20" s="1" t="s">
        <v>23</v>
      </c>
      <c r="C20" s="1" t="n">
        <f aca="false">INDEX(J$2:J$50,MATCH(B20,K$2:K$50,0),1)</f>
        <v>15</v>
      </c>
      <c r="D20" s="1" t="s">
        <v>442</v>
      </c>
      <c r="E20" s="1" t="n">
        <f aca="false">INDEX(L$2:L$336,MATCH(D20,M$2:M$336,0),1)</f>
        <v>56</v>
      </c>
      <c r="F20" s="1" t="n">
        <v>15</v>
      </c>
      <c r="G20" s="1" t="str">
        <f aca="false">_xlfn.CONCAT("('",C20,"','",E20,"'),")</f>
        <v>('15','56'),</v>
      </c>
      <c r="H20" s="1" t="str">
        <f aca="false">IF(F20="","",_xlfn.CONCAT("(",A20,",",F20,"),"))</f>
        <v>(19,15),</v>
      </c>
      <c r="J20" s="1" t="n">
        <f aca="false">ROW(J19)</f>
        <v>19</v>
      </c>
      <c r="K20" s="1" t="s">
        <v>32</v>
      </c>
      <c r="L20" s="1" t="n">
        <v>19</v>
      </c>
      <c r="M20" s="1" t="s">
        <v>452</v>
      </c>
    </row>
    <row r="21" customFormat="false" ht="12.8" hidden="false" customHeight="false" outlineLevel="0" collapsed="false">
      <c r="A21" s="1" t="n">
        <v>20</v>
      </c>
      <c r="B21" s="1" t="s">
        <v>23</v>
      </c>
      <c r="C21" s="1" t="n">
        <f aca="false">INDEX(J$2:J$50,MATCH(B21,K$2:K$50,0),1)</f>
        <v>15</v>
      </c>
      <c r="D21" s="1" t="s">
        <v>442</v>
      </c>
      <c r="E21" s="1" t="n">
        <f aca="false">INDEX(L$2:L$336,MATCH(D21,M$2:M$336,0),1)</f>
        <v>56</v>
      </c>
      <c r="F21" s="1" t="n">
        <v>16</v>
      </c>
      <c r="G21" s="1" t="str">
        <f aca="false">_xlfn.CONCAT("('",C21,"','",E21,"'),")</f>
        <v>('15','56'),</v>
      </c>
      <c r="H21" s="1" t="str">
        <f aca="false">IF(F21="","",_xlfn.CONCAT("(",A21,",",F21,"),"))</f>
        <v>(20,16),</v>
      </c>
      <c r="J21" s="1" t="n">
        <f aca="false">ROW(J20)</f>
        <v>20</v>
      </c>
      <c r="K21" s="1" t="s">
        <v>53</v>
      </c>
      <c r="L21" s="1" t="n">
        <v>20</v>
      </c>
      <c r="M21" s="1" t="s">
        <v>453</v>
      </c>
    </row>
    <row r="22" customFormat="false" ht="12.8" hidden="false" customHeight="false" outlineLevel="0" collapsed="false">
      <c r="A22" s="1" t="n">
        <v>21</v>
      </c>
      <c r="B22" s="1" t="s">
        <v>23</v>
      </c>
      <c r="C22" s="1" t="n">
        <f aca="false">INDEX(J$2:J$50,MATCH(B22,K$2:K$50,0),1)</f>
        <v>15</v>
      </c>
      <c r="D22" s="1" t="s">
        <v>442</v>
      </c>
      <c r="E22" s="1" t="n">
        <f aca="false">INDEX(L$2:L$336,MATCH(D22,M$2:M$336,0),1)</f>
        <v>56</v>
      </c>
      <c r="F22" s="1" t="n">
        <v>17</v>
      </c>
      <c r="G22" s="1" t="str">
        <f aca="false">_xlfn.CONCAT("('",C22,"','",E22,"'),")</f>
        <v>('15','56'),</v>
      </c>
      <c r="H22" s="1" t="str">
        <f aca="false">IF(F22="","",_xlfn.CONCAT("(",A22,",",F22,"),"))</f>
        <v>(21,17),</v>
      </c>
      <c r="J22" s="1" t="n">
        <f aca="false">ROW(J21)</f>
        <v>21</v>
      </c>
      <c r="K22" s="1" t="s">
        <v>55</v>
      </c>
      <c r="L22" s="1" t="n">
        <v>21</v>
      </c>
      <c r="M22" s="1" t="s">
        <v>429</v>
      </c>
    </row>
    <row r="23" customFormat="false" ht="12.8" hidden="false" customHeight="false" outlineLevel="0" collapsed="false">
      <c r="A23" s="1" t="n">
        <v>22</v>
      </c>
      <c r="B23" s="1" t="s">
        <v>23</v>
      </c>
      <c r="C23" s="1" t="n">
        <f aca="false">INDEX(J$2:J$50,MATCH(B23,K$2:K$50,0),1)</f>
        <v>15</v>
      </c>
      <c r="D23" s="1" t="s">
        <v>442</v>
      </c>
      <c r="E23" s="1" t="n">
        <f aca="false">INDEX(L$2:L$336,MATCH(D23,M$2:M$336,0),1)</f>
        <v>56</v>
      </c>
      <c r="F23" s="1" t="n">
        <v>18</v>
      </c>
      <c r="G23" s="1" t="str">
        <f aca="false">_xlfn.CONCAT("('",C23,"','",E23,"'),")</f>
        <v>('15','56'),</v>
      </c>
      <c r="H23" s="1" t="str">
        <f aca="false">IF(F23="","",_xlfn.CONCAT("(",A23,",",F23,"),"))</f>
        <v>(22,18),</v>
      </c>
      <c r="J23" s="1" t="n">
        <f aca="false">ROW(J22)</f>
        <v>22</v>
      </c>
      <c r="K23" s="1" t="s">
        <v>56</v>
      </c>
      <c r="L23" s="1" t="n">
        <v>22</v>
      </c>
      <c r="M23" s="1" t="s">
        <v>433</v>
      </c>
    </row>
    <row r="24" customFormat="false" ht="12.8" hidden="false" customHeight="false" outlineLevel="0" collapsed="false">
      <c r="A24" s="1" t="n">
        <v>23</v>
      </c>
      <c r="B24" s="1" t="s">
        <v>103</v>
      </c>
      <c r="C24" s="1" t="n">
        <f aca="false">INDEX(J$2:J$50,MATCH(B24,K$2:K$50,0),1)</f>
        <v>4</v>
      </c>
      <c r="D24" s="1" t="s">
        <v>432</v>
      </c>
      <c r="E24" s="1" t="n">
        <f aca="false">INDEX(L$2:L$336,MATCH(D24,M$2:M$336,0),1)</f>
        <v>3</v>
      </c>
      <c r="G24" s="1" t="str">
        <f aca="false">_xlfn.CONCAT("('",C24,"','",E24,"'),")</f>
        <v>('4','3'),</v>
      </c>
      <c r="H24" s="1" t="str">
        <f aca="false">IF(F24="","",_xlfn.CONCAT("(",A24,",",F24,"),"))</f>
        <v/>
      </c>
      <c r="J24" s="1" t="n">
        <f aca="false">ROW(J23)</f>
        <v>23</v>
      </c>
      <c r="K24" s="1" t="s">
        <v>57</v>
      </c>
      <c r="L24" s="1" t="n">
        <v>23</v>
      </c>
      <c r="M24" s="1" t="s">
        <v>454</v>
      </c>
    </row>
    <row r="25" customFormat="false" ht="12.8" hidden="false" customHeight="false" outlineLevel="0" collapsed="false">
      <c r="A25" s="1" t="n">
        <v>24</v>
      </c>
      <c r="B25" s="1" t="s">
        <v>103</v>
      </c>
      <c r="C25" s="1" t="n">
        <f aca="false">INDEX(J$2:J$50,MATCH(B25,K$2:K$50,0),1)</f>
        <v>4</v>
      </c>
      <c r="D25" s="1" t="s">
        <v>455</v>
      </c>
      <c r="E25" s="1" t="n">
        <f aca="false">INDEX(L$2:L$336,MATCH(D25,M$2:M$336,0),1)</f>
        <v>41</v>
      </c>
      <c r="G25" s="1" t="str">
        <f aca="false">_xlfn.CONCAT("('",C25,"','",E25,"'),")</f>
        <v>('4','41'),</v>
      </c>
      <c r="H25" s="1" t="str">
        <f aca="false">IF(F25="","",_xlfn.CONCAT("(",A25,",",F25,"),"))</f>
        <v/>
      </c>
      <c r="J25" s="1" t="n">
        <f aca="false">ROW(J24)</f>
        <v>24</v>
      </c>
      <c r="K25" s="1" t="s">
        <v>58</v>
      </c>
      <c r="L25" s="1" t="n">
        <v>24</v>
      </c>
      <c r="M25" s="1" t="s">
        <v>456</v>
      </c>
    </row>
    <row r="26" customFormat="false" ht="12.8" hidden="false" customHeight="false" outlineLevel="0" collapsed="false">
      <c r="A26" s="1" t="n">
        <v>25</v>
      </c>
      <c r="B26" s="1" t="s">
        <v>103</v>
      </c>
      <c r="C26" s="1" t="n">
        <f aca="false">INDEX(J$2:J$50,MATCH(B26,K$2:K$50,0),1)</f>
        <v>4</v>
      </c>
      <c r="D26" s="1" t="s">
        <v>457</v>
      </c>
      <c r="E26" s="1" t="n">
        <f aca="false">INDEX(L$2:L$336,MATCH(D26,M$2:M$336,0),1)</f>
        <v>44</v>
      </c>
      <c r="F26" s="1" t="n">
        <v>26</v>
      </c>
      <c r="G26" s="1" t="str">
        <f aca="false">_xlfn.CONCAT("('",C26,"','",E26,"'),")</f>
        <v>('4','44'),</v>
      </c>
      <c r="H26" s="1" t="str">
        <f aca="false">IF(F26="","",_xlfn.CONCAT("(",A26,",",F26,"),"))</f>
        <v>(25,26),</v>
      </c>
      <c r="J26" s="1" t="n">
        <f aca="false">ROW(J25)</f>
        <v>25</v>
      </c>
      <c r="K26" s="1" t="s">
        <v>60</v>
      </c>
      <c r="L26" s="1" t="n">
        <v>25</v>
      </c>
      <c r="M26" s="1" t="s">
        <v>458</v>
      </c>
    </row>
    <row r="27" customFormat="false" ht="12.8" hidden="false" customHeight="false" outlineLevel="0" collapsed="false">
      <c r="A27" s="1" t="n">
        <v>26</v>
      </c>
      <c r="B27" s="1" t="s">
        <v>103</v>
      </c>
      <c r="C27" s="1" t="n">
        <f aca="false">INDEX(J$2:J$50,MATCH(B27,K$2:K$50,0),1)</f>
        <v>4</v>
      </c>
      <c r="D27" s="1" t="s">
        <v>459</v>
      </c>
      <c r="E27" s="1" t="n">
        <f aca="false">INDEX(L$2:L$336,MATCH(D27,M$2:M$336,0),1)</f>
        <v>45</v>
      </c>
      <c r="F27" s="1" t="n">
        <v>25</v>
      </c>
      <c r="G27" s="1" t="str">
        <f aca="false">_xlfn.CONCAT("('",C27,"','",E27,"'),")</f>
        <v>('4','45'),</v>
      </c>
      <c r="H27" s="1" t="str">
        <f aca="false">IF(F27="","",_xlfn.CONCAT("(",A27,",",F27,"),"))</f>
        <v>(26,25),</v>
      </c>
      <c r="J27" s="1" t="n">
        <f aca="false">ROW(J26)</f>
        <v>26</v>
      </c>
      <c r="K27" s="1" t="s">
        <v>62</v>
      </c>
      <c r="L27" s="1" t="n">
        <v>26</v>
      </c>
      <c r="M27" s="1" t="s">
        <v>460</v>
      </c>
    </row>
    <row r="28" customFormat="false" ht="12.8" hidden="false" customHeight="false" outlineLevel="0" collapsed="false">
      <c r="A28" s="1" t="n">
        <v>27</v>
      </c>
      <c r="B28" s="1" t="s">
        <v>26</v>
      </c>
      <c r="C28" s="1" t="n">
        <f aca="false">INDEX(J$2:J$50,MATCH(B28,K$2:K$50,0),1)</f>
        <v>16</v>
      </c>
      <c r="D28" s="1" t="s">
        <v>432</v>
      </c>
      <c r="E28" s="1" t="n">
        <f aca="false">INDEX(L$2:L$336,MATCH(D28,M$2:M$336,0),1)</f>
        <v>3</v>
      </c>
      <c r="G28" s="1" t="str">
        <f aca="false">_xlfn.CONCAT("('",C28,"','",E28,"'),")</f>
        <v>('16','3'),</v>
      </c>
      <c r="H28" s="1" t="str">
        <f aca="false">IF(F28="","",_xlfn.CONCAT("(",A28,",",F28,"),"))</f>
        <v/>
      </c>
      <c r="J28" s="1" t="n">
        <f aca="false">ROW(J27)</f>
        <v>27</v>
      </c>
      <c r="K28" s="1" t="s">
        <v>64</v>
      </c>
      <c r="L28" s="1" t="n">
        <v>27</v>
      </c>
      <c r="M28" s="1" t="s">
        <v>461</v>
      </c>
    </row>
    <row r="29" customFormat="false" ht="12.8" hidden="false" customHeight="false" outlineLevel="0" collapsed="false">
      <c r="A29" s="1" t="n">
        <v>28</v>
      </c>
      <c r="B29" s="1" t="s">
        <v>26</v>
      </c>
      <c r="C29" s="1" t="n">
        <f aca="false">INDEX(J$2:J$50,MATCH(B29,K$2:K$50,0),1)</f>
        <v>16</v>
      </c>
      <c r="D29" s="1" t="s">
        <v>455</v>
      </c>
      <c r="E29" s="1" t="n">
        <f aca="false">INDEX(L$2:L$336,MATCH(D29,M$2:M$336,0),1)</f>
        <v>41</v>
      </c>
      <c r="G29" s="1" t="str">
        <f aca="false">_xlfn.CONCAT("('",C29,"','",E29,"'),")</f>
        <v>('16','41'),</v>
      </c>
      <c r="H29" s="1" t="str">
        <f aca="false">IF(F29="","",_xlfn.CONCAT("(",A29,",",F29,"),"))</f>
        <v/>
      </c>
      <c r="J29" s="1" t="n">
        <f aca="false">ROW(J28)</f>
        <v>28</v>
      </c>
      <c r="K29" s="1" t="s">
        <v>65</v>
      </c>
      <c r="L29" s="1" t="n">
        <v>28</v>
      </c>
      <c r="M29" s="1" t="s">
        <v>462</v>
      </c>
    </row>
    <row r="30" customFormat="false" ht="12.8" hidden="false" customHeight="false" outlineLevel="0" collapsed="false">
      <c r="A30" s="1" t="n">
        <v>29</v>
      </c>
      <c r="B30" s="1" t="s">
        <v>26</v>
      </c>
      <c r="C30" s="1" t="n">
        <f aca="false">INDEX(J$2:J$50,MATCH(B30,K$2:K$50,0),1)</f>
        <v>16</v>
      </c>
      <c r="D30" s="1" t="s">
        <v>457</v>
      </c>
      <c r="E30" s="1" t="n">
        <f aca="false">INDEX(L$2:L$336,MATCH(D30,M$2:M$336,0),1)</f>
        <v>44</v>
      </c>
      <c r="F30" s="1" t="n">
        <v>30</v>
      </c>
      <c r="G30" s="1" t="str">
        <f aca="false">_xlfn.CONCAT("('",C30,"','",E30,"'),")</f>
        <v>('16','44'),</v>
      </c>
      <c r="H30" s="1" t="str">
        <f aca="false">IF(F30="","",_xlfn.CONCAT("(",A30,",",F30,"),"))</f>
        <v>(29,30),</v>
      </c>
      <c r="J30" s="1" t="n">
        <f aca="false">ROW(J29)</f>
        <v>29</v>
      </c>
      <c r="K30" s="1" t="s">
        <v>66</v>
      </c>
      <c r="L30" s="1" t="n">
        <v>29</v>
      </c>
      <c r="M30" s="1" t="s">
        <v>463</v>
      </c>
    </row>
    <row r="31" customFormat="false" ht="12.8" hidden="false" customHeight="false" outlineLevel="0" collapsed="false">
      <c r="A31" s="1" t="n">
        <v>30</v>
      </c>
      <c r="B31" s="1" t="s">
        <v>26</v>
      </c>
      <c r="C31" s="1" t="n">
        <f aca="false">INDEX(J$2:J$50,MATCH(B31,K$2:K$50,0),1)</f>
        <v>16</v>
      </c>
      <c r="D31" s="1" t="s">
        <v>459</v>
      </c>
      <c r="E31" s="1" t="n">
        <f aca="false">INDEX(L$2:L$336,MATCH(D31,M$2:M$336,0),1)</f>
        <v>45</v>
      </c>
      <c r="F31" s="1" t="n">
        <v>29</v>
      </c>
      <c r="G31" s="1" t="str">
        <f aca="false">_xlfn.CONCAT("('",C31,"','",E31,"'),")</f>
        <v>('16','45'),</v>
      </c>
      <c r="H31" s="1" t="str">
        <f aca="false">IF(F31="","",_xlfn.CONCAT("(",A31,",",F31,"),"))</f>
        <v>(30,29),</v>
      </c>
      <c r="J31" s="1" t="n">
        <f aca="false">ROW(J30)</f>
        <v>30</v>
      </c>
      <c r="K31" s="1" t="s">
        <v>67</v>
      </c>
      <c r="L31" s="1" t="n">
        <v>30</v>
      </c>
      <c r="M31" s="1" t="s">
        <v>464</v>
      </c>
    </row>
    <row r="32" customFormat="false" ht="12.8" hidden="false" customHeight="false" outlineLevel="0" collapsed="false">
      <c r="A32" s="1" t="n">
        <v>31</v>
      </c>
      <c r="B32" s="1" t="s">
        <v>105</v>
      </c>
      <c r="C32" s="1" t="n">
        <f aca="false">INDEX(J$2:J$50,MATCH(B32,K$2:K$50,0),1)</f>
        <v>5</v>
      </c>
      <c r="D32" s="1" t="s">
        <v>435</v>
      </c>
      <c r="E32" s="1" t="n">
        <f aca="false">INDEX(L$2:L$336,MATCH(D32,M$2:M$336,0),1)</f>
        <v>6</v>
      </c>
      <c r="G32" s="1" t="str">
        <f aca="false">_xlfn.CONCAT("('",C32,"','",E32,"'),")</f>
        <v>('5','6'),</v>
      </c>
      <c r="H32" s="1" t="str">
        <f aca="false">IF(F32="","",_xlfn.CONCAT("(",A32,",",F32,"),"))</f>
        <v/>
      </c>
      <c r="J32" s="1" t="n">
        <f aca="false">ROW(J31)</f>
        <v>31</v>
      </c>
      <c r="K32" s="1" t="s">
        <v>68</v>
      </c>
      <c r="L32" s="1" t="n">
        <v>31</v>
      </c>
      <c r="M32" s="1" t="s">
        <v>465</v>
      </c>
    </row>
    <row r="33" customFormat="false" ht="12.8" hidden="false" customHeight="false" outlineLevel="0" collapsed="false">
      <c r="A33" s="1" t="n">
        <v>32</v>
      </c>
      <c r="B33" s="1" t="s">
        <v>28</v>
      </c>
      <c r="C33" s="1" t="n">
        <f aca="false">INDEX(J$2:J$50,MATCH(B33,K$2:K$50,0),1)</f>
        <v>17</v>
      </c>
      <c r="D33" s="1" t="s">
        <v>435</v>
      </c>
      <c r="E33" s="1" t="n">
        <f aca="false">INDEX(L$2:L$336,MATCH(D33,M$2:M$336,0),1)</f>
        <v>6</v>
      </c>
      <c r="G33" s="1" t="str">
        <f aca="false">_xlfn.CONCAT("('",C33,"','",E33,"'),")</f>
        <v>('17','6'),</v>
      </c>
      <c r="H33" s="1" t="str">
        <f aca="false">IF(F33="","",_xlfn.CONCAT("(",A33,",",F33,"),"))</f>
        <v/>
      </c>
      <c r="J33" s="1" t="n">
        <f aca="false">ROW(J32)</f>
        <v>32</v>
      </c>
      <c r="K33" s="1" t="s">
        <v>69</v>
      </c>
      <c r="L33" s="1" t="n">
        <v>32</v>
      </c>
      <c r="M33" s="1" t="s">
        <v>466</v>
      </c>
    </row>
    <row r="34" customFormat="false" ht="12.8" hidden="false" customHeight="false" outlineLevel="0" collapsed="false">
      <c r="A34" s="1" t="n">
        <v>33</v>
      </c>
      <c r="B34" s="1" t="s">
        <v>107</v>
      </c>
      <c r="C34" s="1" t="n">
        <f aca="false">INDEX(J$2:J$50,MATCH(B34,K$2:K$50,0),1)</f>
        <v>6</v>
      </c>
      <c r="D34" s="1" t="s">
        <v>435</v>
      </c>
      <c r="E34" s="1" t="n">
        <f aca="false">INDEX(L$2:L$336,MATCH(D34,M$2:M$336,0),1)</f>
        <v>6</v>
      </c>
      <c r="G34" s="1" t="str">
        <f aca="false">_xlfn.CONCAT("('",C34,"','",E34,"'),")</f>
        <v>('6','6'),</v>
      </c>
      <c r="H34" s="1" t="str">
        <f aca="false">IF(F34="","",_xlfn.CONCAT("(",A34,",",F34,"),"))</f>
        <v/>
      </c>
      <c r="J34" s="1" t="n">
        <f aca="false">ROW(J33)</f>
        <v>33</v>
      </c>
      <c r="K34" s="1" t="s">
        <v>70</v>
      </c>
      <c r="L34" s="1" t="n">
        <v>33</v>
      </c>
      <c r="M34" s="1" t="s">
        <v>467</v>
      </c>
    </row>
    <row r="35" customFormat="false" ht="12.8" hidden="false" customHeight="false" outlineLevel="0" collapsed="false">
      <c r="A35" s="1" t="n">
        <v>34</v>
      </c>
      <c r="B35" s="1" t="s">
        <v>107</v>
      </c>
      <c r="C35" s="1" t="n">
        <f aca="false">INDEX(J$2:J$50,MATCH(B35,K$2:K$50,0),1)</f>
        <v>6</v>
      </c>
      <c r="D35" s="1" t="s">
        <v>437</v>
      </c>
      <c r="E35" s="1" t="n">
        <f aca="false">INDEX(L$2:L$336,MATCH(D35,M$2:M$336,0),1)</f>
        <v>59</v>
      </c>
      <c r="F35" s="1" t="n">
        <v>35</v>
      </c>
      <c r="G35" s="1" t="str">
        <f aca="false">_xlfn.CONCAT("('",C35,"','",E35,"'),")</f>
        <v>('6','59'),</v>
      </c>
      <c r="H35" s="1" t="str">
        <f aca="false">IF(F35="","",_xlfn.CONCAT("(",A35,",",F35,"),"))</f>
        <v>(34,35),</v>
      </c>
      <c r="J35" s="1" t="n">
        <f aca="false">ROW(J34)</f>
        <v>34</v>
      </c>
      <c r="K35" s="1" t="s">
        <v>71</v>
      </c>
      <c r="L35" s="1" t="n">
        <v>34</v>
      </c>
      <c r="M35" s="1" t="s">
        <v>468</v>
      </c>
    </row>
    <row r="36" customFormat="false" ht="12.8" hidden="false" customHeight="false" outlineLevel="0" collapsed="false">
      <c r="A36" s="1" t="n">
        <v>35</v>
      </c>
      <c r="B36" s="1" t="s">
        <v>107</v>
      </c>
      <c r="C36" s="1" t="n">
        <f aca="false">INDEX(J$2:J$50,MATCH(B36,K$2:K$50,0),1)</f>
        <v>6</v>
      </c>
      <c r="D36" s="1" t="s">
        <v>438</v>
      </c>
      <c r="E36" s="1" t="n">
        <f aca="false">INDEX(L$2:L$336,MATCH(D36,M$2:M$336,0),1)</f>
        <v>60</v>
      </c>
      <c r="F36" s="1" t="n">
        <v>34</v>
      </c>
      <c r="G36" s="1" t="str">
        <f aca="false">_xlfn.CONCAT("('",C36,"','",E36,"'),")</f>
        <v>('6','60'),</v>
      </c>
      <c r="H36" s="1" t="str">
        <f aca="false">IF(F36="","",_xlfn.CONCAT("(",A36,",",F36,"),"))</f>
        <v>(35,34),</v>
      </c>
      <c r="J36" s="1" t="n">
        <f aca="false">ROW(J35)</f>
        <v>35</v>
      </c>
      <c r="K36" s="1" t="s">
        <v>72</v>
      </c>
      <c r="L36" s="1" t="n">
        <v>35</v>
      </c>
      <c r="M36" s="1" t="s">
        <v>469</v>
      </c>
    </row>
    <row r="37" customFormat="false" ht="12.8" hidden="false" customHeight="false" outlineLevel="0" collapsed="false">
      <c r="A37" s="1" t="n">
        <v>36</v>
      </c>
      <c r="B37" s="1" t="s">
        <v>107</v>
      </c>
      <c r="C37" s="1" t="n">
        <f aca="false">INDEX(J$2:J$50,MATCH(B37,K$2:K$50,0),1)</f>
        <v>6</v>
      </c>
      <c r="D37" s="1" t="s">
        <v>440</v>
      </c>
      <c r="E37" s="1" t="n">
        <f aca="false">INDEX(L$2:L$336,MATCH(D37,M$2:M$336,0),1)</f>
        <v>57</v>
      </c>
      <c r="F37" s="1" t="n">
        <v>37</v>
      </c>
      <c r="G37" s="1" t="str">
        <f aca="false">_xlfn.CONCAT("('",C37,"','",E37,"'),")</f>
        <v>('6','57'),</v>
      </c>
      <c r="H37" s="1" t="str">
        <f aca="false">IF(F37="","",_xlfn.CONCAT("(",A37,",",F37,"),"))</f>
        <v>(36,37),</v>
      </c>
      <c r="J37" s="1" t="n">
        <f aca="false">ROW(J36)</f>
        <v>36</v>
      </c>
      <c r="K37" s="1" t="s">
        <v>73</v>
      </c>
      <c r="L37" s="1" t="n">
        <v>36</v>
      </c>
      <c r="M37" s="1" t="s">
        <v>470</v>
      </c>
    </row>
    <row r="38" customFormat="false" ht="12.8" hidden="false" customHeight="false" outlineLevel="0" collapsed="false">
      <c r="A38" s="1" t="n">
        <v>37</v>
      </c>
      <c r="B38" s="1" t="s">
        <v>107</v>
      </c>
      <c r="C38" s="1" t="n">
        <f aca="false">INDEX(J$2:J$50,MATCH(B38,K$2:K$50,0),1)</f>
        <v>6</v>
      </c>
      <c r="D38" s="1" t="s">
        <v>441</v>
      </c>
      <c r="E38" s="1" t="n">
        <f aca="false">INDEX(L$2:L$336,MATCH(D38,M$2:M$336,0),1)</f>
        <v>58</v>
      </c>
      <c r="F38" s="1" t="n">
        <v>36</v>
      </c>
      <c r="G38" s="1" t="str">
        <f aca="false">_xlfn.CONCAT("('",C38,"','",E38,"'),")</f>
        <v>('6','58'),</v>
      </c>
      <c r="H38" s="1" t="str">
        <f aca="false">IF(F38="","",_xlfn.CONCAT("(",A38,",",F38,"),"))</f>
        <v>(37,36),</v>
      </c>
      <c r="J38" s="1" t="n">
        <f aca="false">ROW(J37)</f>
        <v>37</v>
      </c>
      <c r="K38" s="1" t="s">
        <v>75</v>
      </c>
      <c r="L38" s="1" t="n">
        <v>37</v>
      </c>
      <c r="M38" s="1" t="s">
        <v>471</v>
      </c>
    </row>
    <row r="39" customFormat="false" ht="12.8" hidden="false" customHeight="false" outlineLevel="0" collapsed="false">
      <c r="A39" s="1" t="n">
        <v>38</v>
      </c>
      <c r="B39" s="1" t="s">
        <v>107</v>
      </c>
      <c r="C39" s="1" t="n">
        <f aca="false">INDEX(J$2:J$50,MATCH(B39,K$2:K$50,0),1)</f>
        <v>6</v>
      </c>
      <c r="D39" s="1" t="s">
        <v>442</v>
      </c>
      <c r="E39" s="1" t="n">
        <f aca="false">INDEX(L$2:L$336,MATCH(D39,M$2:M$336,0),1)</f>
        <v>56</v>
      </c>
      <c r="F39" s="1" t="n">
        <v>34</v>
      </c>
      <c r="G39" s="1" t="str">
        <f aca="false">_xlfn.CONCAT("('",C39,"','",E39,"'),")</f>
        <v>('6','56'),</v>
      </c>
      <c r="H39" s="1" t="str">
        <f aca="false">IF(F39="","",_xlfn.CONCAT("(",A39,",",F39,"),"))</f>
        <v>(38,34),</v>
      </c>
      <c r="J39" s="1" t="n">
        <f aca="false">ROW(J38)</f>
        <v>38</v>
      </c>
      <c r="K39" s="1" t="s">
        <v>76</v>
      </c>
      <c r="L39" s="1" t="n">
        <v>38</v>
      </c>
      <c r="M39" s="1" t="s">
        <v>472</v>
      </c>
    </row>
    <row r="40" customFormat="false" ht="12.8" hidden="false" customHeight="false" outlineLevel="0" collapsed="false">
      <c r="A40" s="1" t="n">
        <v>39</v>
      </c>
      <c r="B40" s="1" t="s">
        <v>107</v>
      </c>
      <c r="C40" s="1" t="n">
        <f aca="false">INDEX(J$2:J$50,MATCH(B40,K$2:K$50,0),1)</f>
        <v>6</v>
      </c>
      <c r="D40" s="1" t="s">
        <v>442</v>
      </c>
      <c r="E40" s="1" t="n">
        <f aca="false">INDEX(L$2:L$336,MATCH(D40,M$2:M$336,0),1)</f>
        <v>56</v>
      </c>
      <c r="F40" s="1" t="n">
        <v>35</v>
      </c>
      <c r="G40" s="1" t="str">
        <f aca="false">_xlfn.CONCAT("('",C40,"','",E40,"'),")</f>
        <v>('6','56'),</v>
      </c>
      <c r="H40" s="1" t="str">
        <f aca="false">IF(F40="","",_xlfn.CONCAT("(",A40,",",F40,"),"))</f>
        <v>(39,35),</v>
      </c>
      <c r="J40" s="1" t="n">
        <f aca="false">ROW(J39)</f>
        <v>39</v>
      </c>
      <c r="K40" s="1" t="s">
        <v>77</v>
      </c>
      <c r="L40" s="1" t="n">
        <v>39</v>
      </c>
      <c r="M40" s="1" t="s">
        <v>473</v>
      </c>
    </row>
    <row r="41" customFormat="false" ht="12.8" hidden="false" customHeight="false" outlineLevel="0" collapsed="false">
      <c r="A41" s="1" t="n">
        <v>40</v>
      </c>
      <c r="B41" s="1" t="s">
        <v>107</v>
      </c>
      <c r="C41" s="1" t="n">
        <f aca="false">INDEX(J$2:J$50,MATCH(B41,K$2:K$50,0),1)</f>
        <v>6</v>
      </c>
      <c r="D41" s="1" t="s">
        <v>442</v>
      </c>
      <c r="E41" s="1" t="n">
        <f aca="false">INDEX(L$2:L$336,MATCH(D41,M$2:M$336,0),1)</f>
        <v>56</v>
      </c>
      <c r="F41" s="1" t="n">
        <v>36</v>
      </c>
      <c r="G41" s="1" t="str">
        <f aca="false">_xlfn.CONCAT("('",C41,"','",E41,"'),")</f>
        <v>('6','56'),</v>
      </c>
      <c r="H41" s="1" t="str">
        <f aca="false">IF(F41="","",_xlfn.CONCAT("(",A41,",",F41,"),"))</f>
        <v>(40,36),</v>
      </c>
      <c r="J41" s="1" t="n">
        <f aca="false">ROW(J40)</f>
        <v>40</v>
      </c>
      <c r="K41" s="1" t="s">
        <v>78</v>
      </c>
      <c r="L41" s="1" t="n">
        <v>40</v>
      </c>
      <c r="M41" s="1" t="s">
        <v>474</v>
      </c>
    </row>
    <row r="42" customFormat="false" ht="12.8" hidden="false" customHeight="false" outlineLevel="0" collapsed="false">
      <c r="A42" s="1" t="n">
        <v>41</v>
      </c>
      <c r="B42" s="1" t="s">
        <v>107</v>
      </c>
      <c r="C42" s="1" t="n">
        <f aca="false">INDEX(J$2:J$50,MATCH(B42,K$2:K$50,0),1)</f>
        <v>6</v>
      </c>
      <c r="D42" s="1" t="s">
        <v>442</v>
      </c>
      <c r="E42" s="1" t="n">
        <f aca="false">INDEX(L$2:L$336,MATCH(D42,M$2:M$336,0),1)</f>
        <v>56</v>
      </c>
      <c r="F42" s="1" t="n">
        <v>37</v>
      </c>
      <c r="G42" s="1" t="str">
        <f aca="false">_xlfn.CONCAT("('",C42,"','",E42,"'),")</f>
        <v>('6','56'),</v>
      </c>
      <c r="H42" s="1" t="str">
        <f aca="false">IF(F42="","",_xlfn.CONCAT("(",A42,",",F42,"),"))</f>
        <v>(41,37),</v>
      </c>
      <c r="J42" s="1" t="n">
        <f aca="false">ROW(J41)</f>
        <v>41</v>
      </c>
      <c r="K42" s="1" t="s">
        <v>79</v>
      </c>
      <c r="L42" s="1" t="n">
        <v>41</v>
      </c>
      <c r="M42" s="1" t="s">
        <v>455</v>
      </c>
    </row>
    <row r="43" customFormat="false" ht="12.8" hidden="false" customHeight="false" outlineLevel="0" collapsed="false">
      <c r="A43" s="1" t="n">
        <v>42</v>
      </c>
      <c r="B43" s="1" t="s">
        <v>30</v>
      </c>
      <c r="C43" s="1" t="n">
        <f aca="false">INDEX(J$2:J$50,MATCH(B43,K$2:K$50,0),1)</f>
        <v>18</v>
      </c>
      <c r="D43" s="1" t="s">
        <v>435</v>
      </c>
      <c r="E43" s="1" t="n">
        <f aca="false">INDEX(L$2:L$336,MATCH(D43,M$2:M$336,0),1)</f>
        <v>6</v>
      </c>
      <c r="G43" s="1" t="str">
        <f aca="false">_xlfn.CONCAT("('",C43,"','",E43,"'),")</f>
        <v>('18','6'),</v>
      </c>
      <c r="H43" s="1" t="str">
        <f aca="false">IF(F43="","",_xlfn.CONCAT("(",A43,",",F43,"),"))</f>
        <v/>
      </c>
      <c r="J43" s="1" t="n">
        <f aca="false">ROW(J42)</f>
        <v>42</v>
      </c>
      <c r="K43" s="1" t="s">
        <v>80</v>
      </c>
      <c r="L43" s="1" t="n">
        <v>42</v>
      </c>
      <c r="M43" s="1" t="s">
        <v>475</v>
      </c>
    </row>
    <row r="44" customFormat="false" ht="12.8" hidden="false" customHeight="false" outlineLevel="0" collapsed="false">
      <c r="A44" s="1" t="n">
        <v>43</v>
      </c>
      <c r="B44" s="1" t="s">
        <v>30</v>
      </c>
      <c r="C44" s="1" t="n">
        <f aca="false">INDEX(J$2:J$50,MATCH(B44,K$2:K$50,0),1)</f>
        <v>18</v>
      </c>
      <c r="D44" s="1" t="s">
        <v>437</v>
      </c>
      <c r="E44" s="1" t="n">
        <f aca="false">INDEX(L$2:L$336,MATCH(D44,M$2:M$336,0),1)</f>
        <v>59</v>
      </c>
      <c r="F44" s="1" t="n">
        <v>44</v>
      </c>
      <c r="G44" s="1" t="str">
        <f aca="false">_xlfn.CONCAT("('",C44,"','",E44,"'),")</f>
        <v>('18','59'),</v>
      </c>
      <c r="H44" s="1" t="str">
        <f aca="false">IF(F44="","",_xlfn.CONCAT("(",A44,",",F44,"),"))</f>
        <v>(43,44),</v>
      </c>
      <c r="J44" s="1" t="n">
        <f aca="false">ROW(J43)</f>
        <v>43</v>
      </c>
      <c r="K44" s="1" t="s">
        <v>81</v>
      </c>
      <c r="L44" s="1" t="n">
        <v>43</v>
      </c>
      <c r="M44" s="1" t="s">
        <v>476</v>
      </c>
    </row>
    <row r="45" customFormat="false" ht="12.8" hidden="false" customHeight="false" outlineLevel="0" collapsed="false">
      <c r="A45" s="1" t="n">
        <v>44</v>
      </c>
      <c r="B45" s="1" t="s">
        <v>30</v>
      </c>
      <c r="C45" s="1" t="n">
        <f aca="false">INDEX(J$2:J$50,MATCH(B45,K$2:K$50,0),1)</f>
        <v>18</v>
      </c>
      <c r="D45" s="1" t="s">
        <v>438</v>
      </c>
      <c r="E45" s="1" t="n">
        <f aca="false">INDEX(L$2:L$336,MATCH(D45,M$2:M$336,0),1)</f>
        <v>60</v>
      </c>
      <c r="F45" s="1" t="n">
        <v>43</v>
      </c>
      <c r="G45" s="1" t="str">
        <f aca="false">_xlfn.CONCAT("('",C45,"','",E45,"'),")</f>
        <v>('18','60'),</v>
      </c>
      <c r="H45" s="1" t="str">
        <f aca="false">IF(F45="","",_xlfn.CONCAT("(",A45,",",F45,"),"))</f>
        <v>(44,43),</v>
      </c>
      <c r="J45" s="1" t="n">
        <f aca="false">ROW(J44)</f>
        <v>44</v>
      </c>
      <c r="K45" s="1" t="s">
        <v>83</v>
      </c>
      <c r="L45" s="1" t="n">
        <v>44</v>
      </c>
      <c r="M45" s="1" t="s">
        <v>457</v>
      </c>
    </row>
    <row r="46" customFormat="false" ht="12.8" hidden="false" customHeight="false" outlineLevel="0" collapsed="false">
      <c r="A46" s="1" t="n">
        <v>45</v>
      </c>
      <c r="B46" s="1" t="s">
        <v>30</v>
      </c>
      <c r="C46" s="1" t="n">
        <f aca="false">INDEX(J$2:J$50,MATCH(B46,K$2:K$50,0),1)</f>
        <v>18</v>
      </c>
      <c r="D46" s="1" t="s">
        <v>440</v>
      </c>
      <c r="E46" s="1" t="n">
        <f aca="false">INDEX(L$2:L$336,MATCH(D46,M$2:M$336,0),1)</f>
        <v>57</v>
      </c>
      <c r="F46" s="1" t="n">
        <v>46</v>
      </c>
      <c r="G46" s="1" t="str">
        <f aca="false">_xlfn.CONCAT("('",C46,"','",E46,"'),")</f>
        <v>('18','57'),</v>
      </c>
      <c r="H46" s="1" t="str">
        <f aca="false">IF(F46="","",_xlfn.CONCAT("(",A46,",",F46,"),"))</f>
        <v>(45,46),</v>
      </c>
      <c r="J46" s="1" t="n">
        <f aca="false">ROW(J45)</f>
        <v>45</v>
      </c>
      <c r="K46" s="1" t="s">
        <v>85</v>
      </c>
      <c r="L46" s="1" t="n">
        <v>45</v>
      </c>
      <c r="M46" s="1" t="s">
        <v>459</v>
      </c>
    </row>
    <row r="47" customFormat="false" ht="12.8" hidden="false" customHeight="false" outlineLevel="0" collapsed="false">
      <c r="A47" s="1" t="n">
        <v>46</v>
      </c>
      <c r="B47" s="1" t="s">
        <v>30</v>
      </c>
      <c r="C47" s="1" t="n">
        <f aca="false">INDEX(J$2:J$50,MATCH(B47,K$2:K$50,0),1)</f>
        <v>18</v>
      </c>
      <c r="D47" s="1" t="s">
        <v>441</v>
      </c>
      <c r="E47" s="1" t="n">
        <f aca="false">INDEX(L$2:L$336,MATCH(D47,M$2:M$336,0),1)</f>
        <v>58</v>
      </c>
      <c r="F47" s="1" t="n">
        <v>45</v>
      </c>
      <c r="G47" s="1" t="str">
        <f aca="false">_xlfn.CONCAT("('",C47,"','",E47,"'),")</f>
        <v>('18','58'),</v>
      </c>
      <c r="H47" s="1" t="str">
        <f aca="false">IF(F47="","",_xlfn.CONCAT("(",A47,",",F47,"),"))</f>
        <v>(46,45),</v>
      </c>
      <c r="J47" s="1" t="n">
        <f aca="false">ROW(J46)</f>
        <v>46</v>
      </c>
      <c r="K47" s="1" t="s">
        <v>86</v>
      </c>
      <c r="L47" s="1" t="n">
        <v>46</v>
      </c>
      <c r="M47" s="1" t="s">
        <v>477</v>
      </c>
    </row>
    <row r="48" customFormat="false" ht="12.8" hidden="false" customHeight="false" outlineLevel="0" collapsed="false">
      <c r="A48" s="1" t="n">
        <v>47</v>
      </c>
      <c r="B48" s="1" t="s">
        <v>30</v>
      </c>
      <c r="C48" s="1" t="n">
        <f aca="false">INDEX(J$2:J$50,MATCH(B48,K$2:K$50,0),1)</f>
        <v>18</v>
      </c>
      <c r="D48" s="1" t="s">
        <v>442</v>
      </c>
      <c r="E48" s="1" t="n">
        <f aca="false">INDEX(L$2:L$336,MATCH(D48,M$2:M$336,0),1)</f>
        <v>56</v>
      </c>
      <c r="F48" s="1" t="n">
        <v>43</v>
      </c>
      <c r="G48" s="1" t="str">
        <f aca="false">_xlfn.CONCAT("('",C48,"','",E48,"'),")</f>
        <v>('18','56'),</v>
      </c>
      <c r="H48" s="1" t="str">
        <f aca="false">IF(F48="","",_xlfn.CONCAT("(",A48,",",F48,"),"))</f>
        <v>(47,43),</v>
      </c>
      <c r="J48" s="1" t="n">
        <f aca="false">ROW(J47)</f>
        <v>47</v>
      </c>
      <c r="K48" s="1" t="s">
        <v>87</v>
      </c>
      <c r="L48" s="1" t="n">
        <v>47</v>
      </c>
      <c r="M48" s="1" t="s">
        <v>478</v>
      </c>
    </row>
    <row r="49" customFormat="false" ht="12.8" hidden="false" customHeight="false" outlineLevel="0" collapsed="false">
      <c r="A49" s="1" t="n">
        <v>48</v>
      </c>
      <c r="B49" s="1" t="s">
        <v>30</v>
      </c>
      <c r="C49" s="1" t="n">
        <f aca="false">INDEX(J$2:J$50,MATCH(B49,K$2:K$50,0),1)</f>
        <v>18</v>
      </c>
      <c r="D49" s="1" t="s">
        <v>442</v>
      </c>
      <c r="E49" s="1" t="n">
        <f aca="false">INDEX(L$2:L$336,MATCH(D49,M$2:M$336,0),1)</f>
        <v>56</v>
      </c>
      <c r="F49" s="1" t="n">
        <v>44</v>
      </c>
      <c r="G49" s="1" t="str">
        <f aca="false">_xlfn.CONCAT("('",C49,"','",E49,"'),")</f>
        <v>('18','56'),</v>
      </c>
      <c r="H49" s="1" t="str">
        <f aca="false">IF(F49="","",_xlfn.CONCAT("(",A49,",",F49,"),"))</f>
        <v>(48,44),</v>
      </c>
      <c r="J49" s="1" t="n">
        <f aca="false">ROW(J48)</f>
        <v>48</v>
      </c>
      <c r="K49" s="1" t="s">
        <v>88</v>
      </c>
      <c r="L49" s="1" t="n">
        <v>48</v>
      </c>
      <c r="M49" s="1" t="s">
        <v>479</v>
      </c>
    </row>
    <row r="50" customFormat="false" ht="12.8" hidden="false" customHeight="false" outlineLevel="0" collapsed="false">
      <c r="A50" s="1" t="n">
        <v>49</v>
      </c>
      <c r="B50" s="1" t="s">
        <v>30</v>
      </c>
      <c r="C50" s="1" t="n">
        <f aca="false">INDEX(J$2:J$50,MATCH(B50,K$2:K$50,0),1)</f>
        <v>18</v>
      </c>
      <c r="D50" s="1" t="s">
        <v>442</v>
      </c>
      <c r="E50" s="1" t="n">
        <f aca="false">INDEX(L$2:L$336,MATCH(D50,M$2:M$336,0),1)</f>
        <v>56</v>
      </c>
      <c r="F50" s="1" t="n">
        <v>45</v>
      </c>
      <c r="G50" s="1" t="str">
        <f aca="false">_xlfn.CONCAT("('",C50,"','",E50,"'),")</f>
        <v>('18','56'),</v>
      </c>
      <c r="H50" s="1" t="str">
        <f aca="false">IF(F50="","",_xlfn.CONCAT("(",A50,",",F50,"),"))</f>
        <v>(49,45),</v>
      </c>
      <c r="J50" s="1" t="n">
        <f aca="false">ROW(J49)</f>
        <v>49</v>
      </c>
      <c r="K50" s="1" t="s">
        <v>89</v>
      </c>
      <c r="L50" s="1" t="n">
        <v>49</v>
      </c>
      <c r="M50" s="1" t="s">
        <v>480</v>
      </c>
    </row>
    <row r="51" customFormat="false" ht="12.8" hidden="false" customHeight="false" outlineLevel="0" collapsed="false">
      <c r="A51" s="1" t="n">
        <v>50</v>
      </c>
      <c r="B51" s="1" t="s">
        <v>30</v>
      </c>
      <c r="C51" s="1" t="n">
        <f aca="false">INDEX(J$2:J$50,MATCH(B51,K$2:K$50,0),1)</f>
        <v>18</v>
      </c>
      <c r="D51" s="1" t="s">
        <v>442</v>
      </c>
      <c r="E51" s="1" t="n">
        <f aca="false">INDEX(L$2:L$336,MATCH(D51,M$2:M$336,0),1)</f>
        <v>56</v>
      </c>
      <c r="F51" s="1" t="n">
        <v>46</v>
      </c>
      <c r="G51" s="1" t="str">
        <f aca="false">_xlfn.CONCAT("('",C51,"','",E51,"'),")</f>
        <v>('18','56'),</v>
      </c>
      <c r="H51" s="1" t="str">
        <f aca="false">IF(F51="","",_xlfn.CONCAT("(",A51,",",F51,"),"))</f>
        <v>(50,46),</v>
      </c>
      <c r="L51" s="1" t="n">
        <v>50</v>
      </c>
      <c r="M51" s="1" t="s">
        <v>481</v>
      </c>
    </row>
    <row r="52" customFormat="false" ht="12.8" hidden="false" customHeight="false" outlineLevel="0" collapsed="false">
      <c r="A52" s="1" t="n">
        <v>51</v>
      </c>
      <c r="B52" s="1" t="s">
        <v>110</v>
      </c>
      <c r="C52" s="1" t="n">
        <f aca="false">INDEX(J$2:J$50,MATCH(B52,K$2:K$50,0),1)</f>
        <v>7</v>
      </c>
      <c r="D52" s="1" t="s">
        <v>444</v>
      </c>
      <c r="E52" s="1" t="n">
        <f aca="false">INDEX(L$2:L$336,MATCH(D52,M$2:M$336,0),1)</f>
        <v>11</v>
      </c>
      <c r="G52" s="1" t="str">
        <f aca="false">_xlfn.CONCAT("('",C52,"','",E52,"'),")</f>
        <v>('7','11'),</v>
      </c>
      <c r="H52" s="1" t="str">
        <f aca="false">IF(F52="","",_xlfn.CONCAT("(",A52,",",F52,"),"))</f>
        <v/>
      </c>
      <c r="L52" s="1" t="n">
        <v>51</v>
      </c>
      <c r="M52" s="1" t="s">
        <v>482</v>
      </c>
    </row>
    <row r="53" customFormat="false" ht="12.8" hidden="false" customHeight="false" outlineLevel="0" collapsed="false">
      <c r="A53" s="1" t="n">
        <v>52</v>
      </c>
      <c r="B53" s="1" t="s">
        <v>32</v>
      </c>
      <c r="C53" s="1" t="n">
        <f aca="false">INDEX(J$2:J$50,MATCH(B53,K$2:K$50,0),1)</f>
        <v>19</v>
      </c>
      <c r="D53" s="1" t="s">
        <v>444</v>
      </c>
      <c r="E53" s="1" t="n">
        <f aca="false">INDEX(L$2:L$336,MATCH(D53,M$2:M$336,0),1)</f>
        <v>11</v>
      </c>
      <c r="G53" s="1" t="str">
        <f aca="false">_xlfn.CONCAT("('",C53,"','",E53,"'),")</f>
        <v>('19','11'),</v>
      </c>
      <c r="H53" s="1" t="str">
        <f aca="false">IF(F53="","",_xlfn.CONCAT("(",A53,",",F53,"),"))</f>
        <v/>
      </c>
      <c r="L53" s="1" t="n">
        <v>52</v>
      </c>
      <c r="M53" s="1" t="s">
        <v>483</v>
      </c>
    </row>
    <row r="54" customFormat="false" ht="12.8" hidden="false" customHeight="false" outlineLevel="0" collapsed="false">
      <c r="A54" s="1" t="n">
        <v>53</v>
      </c>
      <c r="B54" s="1" t="s">
        <v>34</v>
      </c>
      <c r="C54" s="1" t="n">
        <f aca="false">INDEX(J$2:J$50,MATCH(B54,K$2:K$50,0),1)</f>
        <v>8</v>
      </c>
      <c r="D54" s="1" t="s">
        <v>455</v>
      </c>
      <c r="E54" s="1" t="n">
        <f aca="false">INDEX(L$2:L$336,MATCH(D54,M$2:M$336,0),1)</f>
        <v>41</v>
      </c>
      <c r="G54" s="1" t="str">
        <f aca="false">_xlfn.CONCAT("('",C54,"','",E54,"'),")</f>
        <v>('8','41'),</v>
      </c>
      <c r="H54" s="1" t="str">
        <f aca="false">IF(F54="","",_xlfn.CONCAT("(",A54,",",F54,"),"))</f>
        <v/>
      </c>
      <c r="L54" s="1" t="n">
        <v>53</v>
      </c>
      <c r="M54" s="1" t="s">
        <v>484</v>
      </c>
    </row>
    <row r="55" customFormat="false" ht="12.8" hidden="false" customHeight="false" outlineLevel="0" collapsed="false">
      <c r="A55" s="1" t="n">
        <v>54</v>
      </c>
      <c r="B55" s="1" t="s">
        <v>34</v>
      </c>
      <c r="C55" s="1" t="n">
        <f aca="false">INDEX(J$2:J$50,MATCH(B55,K$2:K$50,0),1)</f>
        <v>8</v>
      </c>
      <c r="D55" s="1" t="s">
        <v>457</v>
      </c>
      <c r="E55" s="1" t="n">
        <f aca="false">INDEX(L$2:L$336,MATCH(D55,M$2:M$336,0),1)</f>
        <v>44</v>
      </c>
      <c r="F55" s="1" t="n">
        <v>55</v>
      </c>
      <c r="G55" s="1" t="str">
        <f aca="false">_xlfn.CONCAT("('",C55,"','",E55,"'),")</f>
        <v>('8','44'),</v>
      </c>
      <c r="H55" s="1" t="str">
        <f aca="false">IF(F55="","",_xlfn.CONCAT("(",A55,",",F55,"),"))</f>
        <v>(54,55),</v>
      </c>
      <c r="L55" s="1" t="n">
        <v>54</v>
      </c>
      <c r="M55" s="1" t="s">
        <v>485</v>
      </c>
    </row>
    <row r="56" customFormat="false" ht="12.8" hidden="false" customHeight="false" outlineLevel="0" collapsed="false">
      <c r="A56" s="1" t="n">
        <v>55</v>
      </c>
      <c r="B56" s="1" t="s">
        <v>34</v>
      </c>
      <c r="C56" s="1" t="n">
        <f aca="false">INDEX(J$2:J$50,MATCH(B56,K$2:K$50,0),1)</f>
        <v>8</v>
      </c>
      <c r="D56" s="1" t="s">
        <v>459</v>
      </c>
      <c r="E56" s="1" t="n">
        <f aca="false">INDEX(L$2:L$336,MATCH(D56,M$2:M$336,0),1)</f>
        <v>45</v>
      </c>
      <c r="F56" s="1" t="n">
        <v>56</v>
      </c>
      <c r="G56" s="1" t="str">
        <f aca="false">_xlfn.CONCAT("('",C56,"','",E56,"'),")</f>
        <v>('8','45'),</v>
      </c>
      <c r="H56" s="1" t="str">
        <f aca="false">IF(F56="","",_xlfn.CONCAT("(",A56,",",F56,"),"))</f>
        <v>(55,56),</v>
      </c>
      <c r="L56" s="1" t="n">
        <v>55</v>
      </c>
      <c r="M56" s="1" t="s">
        <v>486</v>
      </c>
    </row>
    <row r="57" customFormat="false" ht="12.8" hidden="false" customHeight="false" outlineLevel="0" collapsed="false">
      <c r="A57" s="1" t="n">
        <v>56</v>
      </c>
      <c r="B57" s="1" t="s">
        <v>34</v>
      </c>
      <c r="C57" s="1" t="n">
        <f aca="false">INDEX(J$2:J$50,MATCH(B57,K$2:K$50,0),1)</f>
        <v>8</v>
      </c>
      <c r="D57" s="1" t="s">
        <v>475</v>
      </c>
      <c r="E57" s="1" t="n">
        <f aca="false">INDEX(L$2:L$336,MATCH(D57,M$2:M$336,0),1)</f>
        <v>42</v>
      </c>
      <c r="F57" s="1" t="n">
        <v>57</v>
      </c>
      <c r="G57" s="1" t="str">
        <f aca="false">_xlfn.CONCAT("('",C57,"','",E57,"'),")</f>
        <v>('8','42'),</v>
      </c>
      <c r="H57" s="1" t="str">
        <f aca="false">IF(F57="","",_xlfn.CONCAT("(",A57,",",F57,"),"))</f>
        <v>(56,57),</v>
      </c>
      <c r="L57" s="1" t="n">
        <v>56</v>
      </c>
      <c r="M57" s="1" t="s">
        <v>442</v>
      </c>
    </row>
    <row r="58" customFormat="false" ht="12.8" hidden="false" customHeight="false" outlineLevel="0" collapsed="false">
      <c r="A58" s="1" t="n">
        <v>57</v>
      </c>
      <c r="B58" s="1" t="s">
        <v>34</v>
      </c>
      <c r="C58" s="1" t="n">
        <f aca="false">INDEX(J$2:J$50,MATCH(B58,K$2:K$50,0),1)</f>
        <v>8</v>
      </c>
      <c r="D58" s="1" t="s">
        <v>476</v>
      </c>
      <c r="E58" s="1" t="n">
        <f aca="false">INDEX(L$2:L$336,MATCH(D58,M$2:M$336,0),1)</f>
        <v>43</v>
      </c>
      <c r="F58" s="1" t="n">
        <v>54</v>
      </c>
      <c r="G58" s="1" t="str">
        <f aca="false">_xlfn.CONCAT("('",C58,"','",E58,"'),")</f>
        <v>('8','43'),</v>
      </c>
      <c r="H58" s="1" t="str">
        <f aca="false">IF(F58="","",_xlfn.CONCAT("(",A58,",",F58,"),"))</f>
        <v>(57,54),</v>
      </c>
      <c r="L58" s="1" t="n">
        <v>57</v>
      </c>
      <c r="M58" s="1" t="s">
        <v>440</v>
      </c>
    </row>
    <row r="59" customFormat="false" ht="12.8" hidden="false" customHeight="false" outlineLevel="0" collapsed="false">
      <c r="A59" s="1" t="n">
        <v>58</v>
      </c>
      <c r="B59" s="1" t="s">
        <v>37</v>
      </c>
      <c r="C59" s="1" t="n">
        <f aca="false">INDEX(J$2:J$50,MATCH(B59,K$2:K$50,0),1)</f>
        <v>9</v>
      </c>
      <c r="D59" s="1" t="s">
        <v>455</v>
      </c>
      <c r="E59" s="1" t="n">
        <f aca="false">INDEX(L$2:L$336,MATCH(D59,M$2:M$336,0),1)</f>
        <v>41</v>
      </c>
      <c r="G59" s="1" t="str">
        <f aca="false">_xlfn.CONCAT("('",C59,"','",E59,"'),")</f>
        <v>('9','41'),</v>
      </c>
      <c r="H59" s="1" t="str">
        <f aca="false">IF(F59="","",_xlfn.CONCAT("(",A59,",",F59,"),"))</f>
        <v/>
      </c>
      <c r="L59" s="1" t="n">
        <v>58</v>
      </c>
      <c r="M59" s="1" t="s">
        <v>441</v>
      </c>
    </row>
    <row r="60" customFormat="false" ht="12.8" hidden="false" customHeight="false" outlineLevel="0" collapsed="false">
      <c r="A60" s="1" t="n">
        <v>59</v>
      </c>
      <c r="B60" s="1" t="s">
        <v>37</v>
      </c>
      <c r="C60" s="1" t="n">
        <f aca="false">INDEX(J$2:J$50,MATCH(B60,K$2:K$50,0),1)</f>
        <v>9</v>
      </c>
      <c r="D60" s="1" t="s">
        <v>457</v>
      </c>
      <c r="E60" s="1" t="n">
        <f aca="false">INDEX(L$2:L$336,MATCH(D60,M$2:M$336,0),1)</f>
        <v>44</v>
      </c>
      <c r="F60" s="1" t="n">
        <v>60</v>
      </c>
      <c r="G60" s="1" t="str">
        <f aca="false">_xlfn.CONCAT("('",C60,"','",E60,"'),")</f>
        <v>('9','44'),</v>
      </c>
      <c r="H60" s="1" t="str">
        <f aca="false">IF(F60="","",_xlfn.CONCAT("(",A60,",",F60,"),"))</f>
        <v>(59,60),</v>
      </c>
      <c r="L60" s="1" t="n">
        <v>59</v>
      </c>
      <c r="M60" s="1" t="s">
        <v>437</v>
      </c>
    </row>
    <row r="61" customFormat="false" ht="12.8" hidden="false" customHeight="false" outlineLevel="0" collapsed="false">
      <c r="A61" s="1" t="n">
        <v>60</v>
      </c>
      <c r="B61" s="1" t="s">
        <v>37</v>
      </c>
      <c r="C61" s="1" t="n">
        <f aca="false">INDEX(J$2:J$50,MATCH(B61,K$2:K$50,0),1)</f>
        <v>9</v>
      </c>
      <c r="D61" s="1" t="s">
        <v>459</v>
      </c>
      <c r="E61" s="1" t="n">
        <f aca="false">INDEX(L$2:L$336,MATCH(D61,M$2:M$336,0),1)</f>
        <v>45</v>
      </c>
      <c r="F61" s="1" t="n">
        <v>61</v>
      </c>
      <c r="G61" s="1" t="str">
        <f aca="false">_xlfn.CONCAT("('",C61,"','",E61,"'),")</f>
        <v>('9','45'),</v>
      </c>
      <c r="H61" s="1" t="str">
        <f aca="false">IF(F61="","",_xlfn.CONCAT("(",A61,",",F61,"),"))</f>
        <v>(60,61),</v>
      </c>
      <c r="L61" s="1" t="n">
        <v>60</v>
      </c>
      <c r="M61" s="1" t="s">
        <v>438</v>
      </c>
    </row>
    <row r="62" customFormat="false" ht="12.8" hidden="false" customHeight="false" outlineLevel="0" collapsed="false">
      <c r="A62" s="1" t="n">
        <v>61</v>
      </c>
      <c r="B62" s="1" t="s">
        <v>37</v>
      </c>
      <c r="C62" s="1" t="n">
        <f aca="false">INDEX(J$2:J$50,MATCH(B62,K$2:K$50,0),1)</f>
        <v>9</v>
      </c>
      <c r="D62" s="1" t="s">
        <v>475</v>
      </c>
      <c r="E62" s="1" t="n">
        <f aca="false">INDEX(L$2:L$336,MATCH(D62,M$2:M$336,0),1)</f>
        <v>42</v>
      </c>
      <c r="F62" s="1" t="n">
        <v>62</v>
      </c>
      <c r="G62" s="1" t="str">
        <f aca="false">_xlfn.CONCAT("('",C62,"','",E62,"'),")</f>
        <v>('9','42'),</v>
      </c>
      <c r="H62" s="1" t="str">
        <f aca="false">IF(F62="","",_xlfn.CONCAT("(",A62,",",F62,"),"))</f>
        <v>(61,62),</v>
      </c>
      <c r="L62" s="1" t="n">
        <v>61</v>
      </c>
      <c r="M62" s="1" t="s">
        <v>487</v>
      </c>
    </row>
    <row r="63" customFormat="false" ht="12.8" hidden="false" customHeight="false" outlineLevel="0" collapsed="false">
      <c r="A63" s="1" t="n">
        <v>62</v>
      </c>
      <c r="B63" s="1" t="s">
        <v>37</v>
      </c>
      <c r="C63" s="1" t="n">
        <f aca="false">INDEX(J$2:J$50,MATCH(B63,K$2:K$50,0),1)</f>
        <v>9</v>
      </c>
      <c r="D63" s="1" t="s">
        <v>476</v>
      </c>
      <c r="E63" s="1" t="n">
        <f aca="false">INDEX(L$2:L$336,MATCH(D63,M$2:M$336,0),1)</f>
        <v>43</v>
      </c>
      <c r="F63" s="1" t="n">
        <v>59</v>
      </c>
      <c r="G63" s="1" t="str">
        <f aca="false">_xlfn.CONCAT("('",C63,"','",E63,"'),")</f>
        <v>('9','43'),</v>
      </c>
      <c r="H63" s="1" t="str">
        <f aca="false">IF(F63="","",_xlfn.CONCAT("(",A63,",",F63,"),"))</f>
        <v>(62,59),</v>
      </c>
      <c r="L63" s="1" t="n">
        <v>62</v>
      </c>
      <c r="M63" s="1" t="s">
        <v>488</v>
      </c>
    </row>
    <row r="64" customFormat="false" ht="12.8" hidden="false" customHeight="false" outlineLevel="0" collapsed="false">
      <c r="A64" s="1" t="n">
        <v>63</v>
      </c>
      <c r="B64" s="1" t="s">
        <v>39</v>
      </c>
      <c r="C64" s="1" t="n">
        <f aca="false">INDEX(J$2:J$50,MATCH(B64,K$2:K$50,0),1)</f>
        <v>10</v>
      </c>
      <c r="D64" s="1" t="s">
        <v>73</v>
      </c>
      <c r="E64" s="1" t="n">
        <f aca="false">INDEX(L$2:L$336,MATCH(D64,M$2:M$336,0),1)</f>
        <v>244</v>
      </c>
      <c r="G64" s="1" t="str">
        <f aca="false">_xlfn.CONCAT("('",C64,"','",E64,"'),")</f>
        <v>('10','244'),</v>
      </c>
      <c r="H64" s="1" t="str">
        <f aca="false">IF(F64="","",_xlfn.CONCAT("(",A64,",",F64,"),"))</f>
        <v/>
      </c>
      <c r="L64" s="1" t="n">
        <v>63</v>
      </c>
      <c r="M64" s="1" t="s">
        <v>489</v>
      </c>
    </row>
    <row r="65" customFormat="false" ht="12.8" hidden="false" customHeight="false" outlineLevel="0" collapsed="false">
      <c r="A65" s="1" t="n">
        <v>64</v>
      </c>
      <c r="B65" s="1" t="s">
        <v>41</v>
      </c>
      <c r="C65" s="1" t="n">
        <f aca="false">INDEX(J$2:J$50,MATCH(B65,K$2:K$50,0),1)</f>
        <v>11</v>
      </c>
      <c r="D65" s="1" t="s">
        <v>73</v>
      </c>
      <c r="E65" s="1" t="n">
        <f aca="false">INDEX(L$2:L$336,MATCH(D65,M$2:M$336,0),1)</f>
        <v>244</v>
      </c>
      <c r="G65" s="1" t="str">
        <f aca="false">_xlfn.CONCAT("('",C65,"','",E65,"'),")</f>
        <v>('11','244'),</v>
      </c>
      <c r="H65" s="1" t="str">
        <f aca="false">IF(F65="","",_xlfn.CONCAT("(",A65,",",F65,"),"))</f>
        <v/>
      </c>
      <c r="L65" s="1" t="n">
        <v>64</v>
      </c>
      <c r="M65" s="1" t="s">
        <v>490</v>
      </c>
    </row>
    <row r="66" customFormat="false" ht="12.8" hidden="false" customHeight="false" outlineLevel="0" collapsed="false">
      <c r="A66" s="1" t="n">
        <v>65</v>
      </c>
      <c r="B66" s="1" t="s">
        <v>44</v>
      </c>
      <c r="C66" s="1" t="n">
        <f aca="false">INDEX(J$2:J$50,MATCH(B66,K$2:K$50,0),1)</f>
        <v>12</v>
      </c>
      <c r="D66" s="1" t="s">
        <v>491</v>
      </c>
      <c r="E66" s="1" t="n">
        <f aca="false">INDEX(L$2:L$336,MATCH(D66,M$2:M$336,0),1)</f>
        <v>245</v>
      </c>
      <c r="G66" s="1" t="str">
        <f aca="false">_xlfn.CONCAT("('",C66,"','",E66,"'),")</f>
        <v>('12','245'),</v>
      </c>
      <c r="H66" s="1" t="str">
        <f aca="false">IF(F66="","",_xlfn.CONCAT("(",A66,",",F66,"),"))</f>
        <v/>
      </c>
      <c r="L66" s="1" t="n">
        <v>65</v>
      </c>
      <c r="M66" s="1" t="s">
        <v>492</v>
      </c>
    </row>
    <row r="67" customFormat="false" ht="12.8" hidden="false" customHeight="false" outlineLevel="0" collapsed="false">
      <c r="A67" s="1" t="n">
        <v>66</v>
      </c>
      <c r="B67" s="1" t="s">
        <v>46</v>
      </c>
      <c r="C67" s="1" t="n">
        <f aca="false">INDEX(J$2:J$50,MATCH(B67,K$2:K$50,0),1)</f>
        <v>13</v>
      </c>
      <c r="D67" s="1" t="s">
        <v>73</v>
      </c>
      <c r="E67" s="1" t="n">
        <f aca="false">INDEX(L$2:L$336,MATCH(D67,M$2:M$336,0),1)</f>
        <v>244</v>
      </c>
      <c r="G67" s="1" t="str">
        <f aca="false">_xlfn.CONCAT("('",C67,"','",E67,"'),")</f>
        <v>('13','244'),</v>
      </c>
      <c r="H67" s="1" t="str">
        <f aca="false">IF(F67="","",_xlfn.CONCAT("(",A67,",",F67,"),"))</f>
        <v/>
      </c>
      <c r="L67" s="1" t="n">
        <v>66</v>
      </c>
      <c r="M67" s="1" t="s">
        <v>493</v>
      </c>
    </row>
    <row r="68" customFormat="false" ht="12.8" hidden="false" customHeight="false" outlineLevel="0" collapsed="false">
      <c r="A68" s="1" t="n">
        <v>67</v>
      </c>
      <c r="B68" s="1" t="s">
        <v>48</v>
      </c>
      <c r="C68" s="1" t="n">
        <f aca="false">INDEX(J$2:J$50,MATCH(B68,K$2:K$50,0),1)</f>
        <v>14</v>
      </c>
      <c r="D68" s="1" t="s">
        <v>73</v>
      </c>
      <c r="E68" s="1" t="n">
        <f aca="false">INDEX(L$2:L$336,MATCH(D68,M$2:M$336,0),1)</f>
        <v>244</v>
      </c>
      <c r="G68" s="1" t="str">
        <f aca="false">_xlfn.CONCAT("('",C68,"','",E68,"'),")</f>
        <v>('14','244'),</v>
      </c>
      <c r="H68" s="1" t="str">
        <f aca="false">IF(F68="","",_xlfn.CONCAT("(",A68,",",F68,"),"))</f>
        <v/>
      </c>
      <c r="L68" s="1" t="n">
        <v>67</v>
      </c>
      <c r="M68" s="1" t="s">
        <v>494</v>
      </c>
    </row>
    <row r="69" customFormat="false" ht="12.8" hidden="false" customHeight="false" outlineLevel="0" collapsed="false">
      <c r="A69" s="1" t="n">
        <v>68</v>
      </c>
      <c r="B69" s="1" t="s">
        <v>53</v>
      </c>
      <c r="C69" s="1" t="n">
        <f aca="false">INDEX(J$2:J$50,MATCH(B69,K$2:K$50,0),1)</f>
        <v>20</v>
      </c>
      <c r="D69" s="1" t="s">
        <v>439</v>
      </c>
      <c r="E69" s="1" t="n">
        <f aca="false">INDEX(L$2:L$336,MATCH(D69,M$2:M$336,0),1)</f>
        <v>7</v>
      </c>
      <c r="G69" s="1" t="str">
        <f aca="false">_xlfn.CONCAT("('",C69,"','",E69,"'),")</f>
        <v>('20','7'),</v>
      </c>
      <c r="H69" s="1" t="str">
        <f aca="false">IF(F69="","",_xlfn.CONCAT("(",A69,",",F69,"),"))</f>
        <v/>
      </c>
      <c r="L69" s="1" t="n">
        <v>68</v>
      </c>
      <c r="M69" s="1" t="s">
        <v>495</v>
      </c>
    </row>
    <row r="70" customFormat="false" ht="12.8" hidden="false" customHeight="false" outlineLevel="0" collapsed="false">
      <c r="A70" s="1" t="n">
        <v>69</v>
      </c>
      <c r="B70" s="1" t="s">
        <v>55</v>
      </c>
      <c r="C70" s="1" t="n">
        <f aca="false">INDEX(J$2:J$50,MATCH(B70,K$2:K$50,0),1)</f>
        <v>21</v>
      </c>
      <c r="D70" s="1" t="s">
        <v>439</v>
      </c>
      <c r="E70" s="1" t="n">
        <f aca="false">INDEX(L$2:L$336,MATCH(D70,M$2:M$336,0),1)</f>
        <v>7</v>
      </c>
      <c r="G70" s="1" t="str">
        <f aca="false">_xlfn.CONCAT("('",C70,"','",E70,"'),")</f>
        <v>('21','7'),</v>
      </c>
      <c r="H70" s="1" t="str">
        <f aca="false">IF(F70="","",_xlfn.CONCAT("(",A70,",",F70,"),"))</f>
        <v/>
      </c>
      <c r="L70" s="1" t="n">
        <v>69</v>
      </c>
      <c r="M70" s="1" t="s">
        <v>496</v>
      </c>
    </row>
    <row r="71" customFormat="false" ht="12.8" hidden="false" customHeight="false" outlineLevel="0" collapsed="false">
      <c r="A71" s="1" t="n">
        <v>70</v>
      </c>
      <c r="B71" s="1" t="s">
        <v>55</v>
      </c>
      <c r="C71" s="1" t="n">
        <f aca="false">INDEX(J$2:J$50,MATCH(B71,K$2:K$50,0),1)</f>
        <v>21</v>
      </c>
      <c r="D71" s="1" t="s">
        <v>497</v>
      </c>
      <c r="E71" s="1" t="n">
        <f aca="false">INDEX(L$2:L$336,MATCH(D71,M$2:M$336,0),1)</f>
        <v>126</v>
      </c>
      <c r="G71" s="1" t="str">
        <f aca="false">_xlfn.CONCAT("('",C71,"','",E71,"'),")</f>
        <v>('21','126'),</v>
      </c>
      <c r="H71" s="1" t="str">
        <f aca="false">IF(F71="","",_xlfn.CONCAT("(",A71,",",F71,"),"))</f>
        <v/>
      </c>
      <c r="L71" s="1" t="n">
        <v>70</v>
      </c>
      <c r="M71" s="1" t="s">
        <v>498</v>
      </c>
    </row>
    <row r="72" customFormat="false" ht="12.8" hidden="false" customHeight="false" outlineLevel="0" collapsed="false">
      <c r="A72" s="1" t="n">
        <v>71</v>
      </c>
      <c r="B72" s="1" t="s">
        <v>55</v>
      </c>
      <c r="C72" s="1" t="n">
        <f aca="false">INDEX(J$2:J$50,MATCH(B72,K$2:K$50,0),1)</f>
        <v>21</v>
      </c>
      <c r="D72" s="1" t="s">
        <v>499</v>
      </c>
      <c r="E72" s="1" t="n">
        <f aca="false">INDEX(L$2:L$336,MATCH(D72,M$2:M$336,0),1)</f>
        <v>125</v>
      </c>
      <c r="G72" s="1" t="str">
        <f aca="false">_xlfn.CONCAT("('",C72,"','",E72,"'),")</f>
        <v>('21','125'),</v>
      </c>
      <c r="H72" s="1" t="str">
        <f aca="false">IF(F72="","",_xlfn.CONCAT("(",A72,",",F72,"),"))</f>
        <v/>
      </c>
      <c r="L72" s="1" t="n">
        <v>71</v>
      </c>
      <c r="M72" s="1" t="s">
        <v>500</v>
      </c>
    </row>
    <row r="73" customFormat="false" ht="12.8" hidden="false" customHeight="false" outlineLevel="0" collapsed="false">
      <c r="A73" s="1" t="n">
        <v>72</v>
      </c>
      <c r="B73" s="1" t="s">
        <v>56</v>
      </c>
      <c r="C73" s="1" t="n">
        <f aca="false">INDEX(J$2:J$50,MATCH(B73,K$2:K$50,0),1)</f>
        <v>22</v>
      </c>
      <c r="D73" s="1" t="s">
        <v>430</v>
      </c>
      <c r="E73" s="1" t="n">
        <f aca="false">INDEX(L$2:L$336,MATCH(D73,M$2:M$336,0),1)</f>
        <v>2</v>
      </c>
      <c r="G73" s="1" t="str">
        <f aca="false">_xlfn.CONCAT("('",C73,"','",E73,"'),")</f>
        <v>('22','2'),</v>
      </c>
      <c r="H73" s="1" t="str">
        <f aca="false">IF(F73="","",_xlfn.CONCAT("(",A73,",",F73,"),"))</f>
        <v/>
      </c>
      <c r="L73" s="1" t="n">
        <v>72</v>
      </c>
      <c r="M73" s="1" t="s">
        <v>501</v>
      </c>
    </row>
    <row r="74" customFormat="false" ht="12.8" hidden="false" customHeight="false" outlineLevel="0" collapsed="false">
      <c r="A74" s="1" t="n">
        <v>73</v>
      </c>
      <c r="B74" s="1" t="s">
        <v>56</v>
      </c>
      <c r="C74" s="1" t="n">
        <f aca="false">INDEX(J$2:J$50,MATCH(B74,K$2:K$50,0),1)</f>
        <v>22</v>
      </c>
      <c r="D74" s="1" t="s">
        <v>454</v>
      </c>
      <c r="E74" s="1" t="n">
        <f aca="false">INDEX(L$2:L$336,MATCH(D74,M$2:M$336,0),1)</f>
        <v>23</v>
      </c>
      <c r="G74" s="1" t="str">
        <f aca="false">_xlfn.CONCAT("('",C74,"','",E74,"'),")</f>
        <v>('22','23'),</v>
      </c>
      <c r="H74" s="1" t="str">
        <f aca="false">IF(F74="","",_xlfn.CONCAT("(",A74,",",F74,"),"))</f>
        <v/>
      </c>
      <c r="L74" s="1" t="n">
        <v>73</v>
      </c>
      <c r="M74" s="1" t="s">
        <v>502</v>
      </c>
    </row>
    <row r="75" customFormat="false" ht="12.8" hidden="false" customHeight="false" outlineLevel="0" collapsed="false">
      <c r="A75" s="1" t="n">
        <v>74</v>
      </c>
      <c r="B75" s="1" t="s">
        <v>56</v>
      </c>
      <c r="C75" s="1" t="n">
        <f aca="false">INDEX(J$2:J$50,MATCH(B75,K$2:K$50,0),1)</f>
        <v>22</v>
      </c>
      <c r="D75" s="1" t="s">
        <v>437</v>
      </c>
      <c r="E75" s="1" t="n">
        <f aca="false">INDEX(L$2:L$336,MATCH(D75,M$2:M$336,0),1)</f>
        <v>59</v>
      </c>
      <c r="F75" s="1" t="n">
        <v>75</v>
      </c>
      <c r="G75" s="1" t="str">
        <f aca="false">_xlfn.CONCAT("('",C75,"','",E75,"'),")</f>
        <v>('22','59'),</v>
      </c>
      <c r="H75" s="1" t="str">
        <f aca="false">IF(F75="","",_xlfn.CONCAT("(",A75,",",F75,"),"))</f>
        <v>(74,75),</v>
      </c>
      <c r="L75" s="1" t="n">
        <v>74</v>
      </c>
      <c r="M75" s="1" t="s">
        <v>503</v>
      </c>
    </row>
    <row r="76" customFormat="false" ht="12.8" hidden="false" customHeight="false" outlineLevel="0" collapsed="false">
      <c r="A76" s="1" t="n">
        <v>75</v>
      </c>
      <c r="B76" s="1" t="s">
        <v>56</v>
      </c>
      <c r="C76" s="1" t="n">
        <f aca="false">INDEX(J$2:J$50,MATCH(B76,K$2:K$50,0),1)</f>
        <v>22</v>
      </c>
      <c r="D76" s="1" t="s">
        <v>438</v>
      </c>
      <c r="E76" s="1" t="n">
        <f aca="false">INDEX(L$2:L$336,MATCH(D76,M$2:M$336,0),1)</f>
        <v>60</v>
      </c>
      <c r="F76" s="1" t="n">
        <v>76</v>
      </c>
      <c r="G76" s="1" t="str">
        <f aca="false">_xlfn.CONCAT("('",C76,"','",E76,"'),")</f>
        <v>('22','60'),</v>
      </c>
      <c r="H76" s="1" t="str">
        <f aca="false">IF(F76="","",_xlfn.CONCAT("(",A76,",",F76,"),"))</f>
        <v>(75,76),</v>
      </c>
      <c r="L76" s="1" t="n">
        <v>75</v>
      </c>
      <c r="M76" s="1" t="s">
        <v>504</v>
      </c>
    </row>
    <row r="77" customFormat="false" ht="12.8" hidden="false" customHeight="false" outlineLevel="0" collapsed="false">
      <c r="A77" s="1" t="n">
        <v>76</v>
      </c>
      <c r="B77" s="1" t="s">
        <v>56</v>
      </c>
      <c r="C77" s="1" t="n">
        <f aca="false">INDEX(J$2:J$50,MATCH(B77,K$2:K$50,0),1)</f>
        <v>22</v>
      </c>
      <c r="D77" s="1" t="s">
        <v>442</v>
      </c>
      <c r="E77" s="1" t="n">
        <f aca="false">INDEX(L$2:L$336,MATCH(D77,M$2:M$336,0),1)</f>
        <v>56</v>
      </c>
      <c r="F77" s="1" t="n">
        <v>74</v>
      </c>
      <c r="G77" s="1" t="str">
        <f aca="false">_xlfn.CONCAT("('",C77,"','",E77,"'),")</f>
        <v>('22','56'),</v>
      </c>
      <c r="H77" s="1" t="str">
        <f aca="false">IF(F77="","",_xlfn.CONCAT("(",A77,",",F77,"),"))</f>
        <v>(76,74),</v>
      </c>
      <c r="L77" s="1" t="n">
        <v>76</v>
      </c>
      <c r="M77" s="1" t="s">
        <v>505</v>
      </c>
    </row>
    <row r="78" customFormat="false" ht="12.8" hidden="false" customHeight="false" outlineLevel="0" collapsed="false">
      <c r="A78" s="1" t="n">
        <v>77</v>
      </c>
      <c r="B78" s="1" t="s">
        <v>57</v>
      </c>
      <c r="C78" s="1" t="n">
        <f aca="false">INDEX(J$2:J$50,MATCH(B78,K$2:K$50,0),1)</f>
        <v>23</v>
      </c>
      <c r="D78" s="1" t="s">
        <v>430</v>
      </c>
      <c r="E78" s="1" t="n">
        <f aca="false">INDEX(L$2:L$336,MATCH(D78,M$2:M$336,0),1)</f>
        <v>2</v>
      </c>
      <c r="G78" s="1" t="str">
        <f aca="false">_xlfn.CONCAT("('",C78,"','",E78,"'),")</f>
        <v>('23','2'),</v>
      </c>
      <c r="H78" s="1" t="str">
        <f aca="false">IF(F78="","",_xlfn.CONCAT("(",A78,",",F78,"),"))</f>
        <v/>
      </c>
      <c r="L78" s="1" t="n">
        <v>77</v>
      </c>
      <c r="M78" s="1" t="s">
        <v>506</v>
      </c>
    </row>
    <row r="79" customFormat="false" ht="12.8" hidden="false" customHeight="false" outlineLevel="0" collapsed="false">
      <c r="A79" s="1" t="n">
        <v>78</v>
      </c>
      <c r="B79" s="1" t="s">
        <v>57</v>
      </c>
      <c r="C79" s="1" t="n">
        <f aca="false">INDEX(J$2:J$50,MATCH(B79,K$2:K$50,0),1)</f>
        <v>23</v>
      </c>
      <c r="D79" s="1" t="s">
        <v>454</v>
      </c>
      <c r="E79" s="1" t="n">
        <f aca="false">INDEX(L$2:L$336,MATCH(D79,M$2:M$336,0),1)</f>
        <v>23</v>
      </c>
      <c r="G79" s="1" t="str">
        <f aca="false">_xlfn.CONCAT("('",C79,"','",E79,"'),")</f>
        <v>('23','23'),</v>
      </c>
      <c r="H79" s="1" t="str">
        <f aca="false">IF(F79="","",_xlfn.CONCAT("(",A79,",",F79,"),"))</f>
        <v/>
      </c>
      <c r="L79" s="1" t="n">
        <v>78</v>
      </c>
      <c r="M79" s="1" t="s">
        <v>507</v>
      </c>
    </row>
    <row r="80" customFormat="false" ht="12.8" hidden="false" customHeight="false" outlineLevel="0" collapsed="false">
      <c r="A80" s="1" t="n">
        <v>79</v>
      </c>
      <c r="B80" s="1" t="s">
        <v>57</v>
      </c>
      <c r="C80" s="1" t="n">
        <f aca="false">INDEX(J$2:J$50,MATCH(B80,K$2:K$50,0),1)</f>
        <v>23</v>
      </c>
      <c r="D80" s="1" t="s">
        <v>453</v>
      </c>
      <c r="E80" s="1" t="n">
        <f aca="false">INDEX(L$2:L$336,MATCH(D80,M$2:M$336,0),1)</f>
        <v>20</v>
      </c>
      <c r="G80" s="1" t="str">
        <f aca="false">_xlfn.CONCAT("('",C80,"','",E80,"'),")</f>
        <v>('23','20'),</v>
      </c>
      <c r="H80" s="1" t="str">
        <f aca="false">IF(F80="","",_xlfn.CONCAT("(",A80,",",F80,"),"))</f>
        <v/>
      </c>
      <c r="L80" s="1" t="n">
        <v>79</v>
      </c>
      <c r="M80" s="1" t="s">
        <v>508</v>
      </c>
    </row>
    <row r="81" customFormat="false" ht="12.8" hidden="false" customHeight="false" outlineLevel="0" collapsed="false">
      <c r="A81" s="1" t="n">
        <v>80</v>
      </c>
      <c r="B81" s="1" t="s">
        <v>57</v>
      </c>
      <c r="C81" s="1" t="n">
        <f aca="false">INDEX(J$2:J$50,MATCH(B81,K$2:K$50,0),1)</f>
        <v>23</v>
      </c>
      <c r="D81" s="1" t="s">
        <v>501</v>
      </c>
      <c r="E81" s="1" t="n">
        <f aca="false">INDEX(L$2:L$336,MATCH(D81,M$2:M$336,0),1)</f>
        <v>72</v>
      </c>
      <c r="G81" s="1" t="str">
        <f aca="false">_xlfn.CONCAT("('",C81,"','",E81,"'),")</f>
        <v>('23','72'),</v>
      </c>
      <c r="H81" s="1" t="str">
        <f aca="false">IF(F81="","",_xlfn.CONCAT("(",A81,",",F81,"),"))</f>
        <v/>
      </c>
      <c r="L81" s="1" t="n">
        <v>80</v>
      </c>
      <c r="M81" s="1" t="s">
        <v>509</v>
      </c>
    </row>
    <row r="82" customFormat="false" ht="12.8" hidden="false" customHeight="false" outlineLevel="0" collapsed="false">
      <c r="A82" s="1" t="n">
        <v>81</v>
      </c>
      <c r="B82" s="1" t="s">
        <v>58</v>
      </c>
      <c r="C82" s="1" t="n">
        <f aca="false">INDEX(J$2:J$50,MATCH(B82,K$2:K$50,0),1)</f>
        <v>24</v>
      </c>
      <c r="D82" s="1" t="s">
        <v>434</v>
      </c>
      <c r="E82" s="1" t="n">
        <f aca="false">INDEX(L$2:L$336,MATCH(D82,M$2:M$336,0),1)</f>
        <v>4</v>
      </c>
      <c r="G82" s="1" t="str">
        <f aca="false">_xlfn.CONCAT("('",C82,"','",E82,"'),")</f>
        <v>('24','4'),</v>
      </c>
      <c r="H82" s="1" t="str">
        <f aca="false">IF(F82="","",_xlfn.CONCAT("(",A82,",",F82,"),"))</f>
        <v/>
      </c>
      <c r="L82" s="1" t="n">
        <v>81</v>
      </c>
      <c r="M82" s="1" t="s">
        <v>510</v>
      </c>
    </row>
    <row r="83" customFormat="false" ht="12.8" hidden="false" customHeight="false" outlineLevel="0" collapsed="false">
      <c r="A83" s="1" t="n">
        <v>82</v>
      </c>
      <c r="B83" s="1" t="s">
        <v>58</v>
      </c>
      <c r="C83" s="1" t="n">
        <f aca="false">INDEX(J$2:J$50,MATCH(B83,K$2:K$50,0),1)</f>
        <v>24</v>
      </c>
      <c r="D83" s="1" t="s">
        <v>453</v>
      </c>
      <c r="E83" s="1" t="n">
        <f aca="false">INDEX(L$2:L$336,MATCH(D83,M$2:M$336,0),1)</f>
        <v>20</v>
      </c>
      <c r="G83" s="1" t="str">
        <f aca="false">_xlfn.CONCAT("('",C83,"','",E83,"'),")</f>
        <v>('24','20'),</v>
      </c>
      <c r="H83" s="1" t="str">
        <f aca="false">IF(F83="","",_xlfn.CONCAT("(",A83,",",F83,"),"))</f>
        <v/>
      </c>
      <c r="L83" s="1" t="n">
        <v>82</v>
      </c>
      <c r="M83" s="1" t="s">
        <v>511</v>
      </c>
    </row>
    <row r="84" customFormat="false" ht="12.8" hidden="false" customHeight="false" outlineLevel="0" collapsed="false">
      <c r="A84" s="1" t="n">
        <v>83</v>
      </c>
      <c r="B84" s="1" t="s">
        <v>60</v>
      </c>
      <c r="C84" s="1" t="n">
        <f aca="false">INDEX(J$2:J$50,MATCH(B84,K$2:K$50,0),1)</f>
        <v>25</v>
      </c>
      <c r="D84" s="1" t="s">
        <v>434</v>
      </c>
      <c r="E84" s="1" t="n">
        <f aca="false">INDEX(L$2:L$336,MATCH(D84,M$2:M$336,0),1)</f>
        <v>4</v>
      </c>
      <c r="G84" s="1" t="str">
        <f aca="false">_xlfn.CONCAT("('",C84,"','",E84,"'),")</f>
        <v>('25','4'),</v>
      </c>
      <c r="H84" s="1" t="str">
        <f aca="false">IF(F84="","",_xlfn.CONCAT("(",A84,",",F84,"),"))</f>
        <v/>
      </c>
      <c r="L84" s="1" t="n">
        <v>83</v>
      </c>
      <c r="M84" s="1" t="s">
        <v>512</v>
      </c>
    </row>
    <row r="85" customFormat="false" ht="12.8" hidden="false" customHeight="false" outlineLevel="0" collapsed="false">
      <c r="A85" s="1" t="n">
        <v>84</v>
      </c>
      <c r="B85" s="1" t="s">
        <v>60</v>
      </c>
      <c r="C85" s="1" t="n">
        <f aca="false">INDEX(J$2:J$50,MATCH(B85,K$2:K$50,0),1)</f>
        <v>25</v>
      </c>
      <c r="D85" s="1" t="s">
        <v>453</v>
      </c>
      <c r="E85" s="1" t="n">
        <f aca="false">INDEX(L$2:L$336,MATCH(D85,M$2:M$336,0),1)</f>
        <v>20</v>
      </c>
      <c r="G85" s="1" t="str">
        <f aca="false">_xlfn.CONCAT("('",C85,"','",E85,"'),")</f>
        <v>('25','20'),</v>
      </c>
      <c r="H85" s="1" t="str">
        <f aca="false">IF(F85="","",_xlfn.CONCAT("(",A85,",",F85,"),"))</f>
        <v/>
      </c>
      <c r="L85" s="1" t="n">
        <v>84</v>
      </c>
      <c r="M85" s="1" t="s">
        <v>513</v>
      </c>
    </row>
    <row r="86" customFormat="false" ht="12.8" hidden="false" customHeight="false" outlineLevel="0" collapsed="false">
      <c r="A86" s="1" t="n">
        <v>85</v>
      </c>
      <c r="B86" s="1" t="s">
        <v>62</v>
      </c>
      <c r="C86" s="1" t="n">
        <f aca="false">INDEX(J$2:J$50,MATCH(B86,K$2:K$50,0),1)</f>
        <v>26</v>
      </c>
      <c r="D86" s="1" t="s">
        <v>435</v>
      </c>
      <c r="E86" s="1" t="n">
        <f aca="false">INDEX(L$2:L$336,MATCH(D86,M$2:M$336,0),1)</f>
        <v>6</v>
      </c>
      <c r="G86" s="1" t="str">
        <f aca="false">_xlfn.CONCAT("('",C86,"','",E86,"'),")</f>
        <v>('26','6'),</v>
      </c>
      <c r="H86" s="1" t="str">
        <f aca="false">IF(F86="","",_xlfn.CONCAT("(",A86,",",F86,"),"))</f>
        <v/>
      </c>
      <c r="L86" s="1" t="n">
        <v>85</v>
      </c>
      <c r="M86" s="1" t="s">
        <v>514</v>
      </c>
    </row>
    <row r="87" customFormat="false" ht="12.8" hidden="false" customHeight="false" outlineLevel="0" collapsed="false">
      <c r="A87" s="1" t="n">
        <v>86</v>
      </c>
      <c r="B87" s="1" t="s">
        <v>62</v>
      </c>
      <c r="C87" s="1" t="n">
        <f aca="false">INDEX(J$2:J$50,MATCH(B87,K$2:K$50,0),1)</f>
        <v>26</v>
      </c>
      <c r="D87" s="1" t="s">
        <v>437</v>
      </c>
      <c r="E87" s="1" t="n">
        <f aca="false">INDEX(L$2:L$336,MATCH(D87,M$2:M$336,0),1)</f>
        <v>59</v>
      </c>
      <c r="F87" s="1" t="n">
        <v>87</v>
      </c>
      <c r="G87" s="1" t="str">
        <f aca="false">_xlfn.CONCAT("('",C87,"','",E87,"'),")</f>
        <v>('26','59'),</v>
      </c>
      <c r="H87" s="1" t="str">
        <f aca="false">IF(F87="","",_xlfn.CONCAT("(",A87,",",F87,"),"))</f>
        <v>(86,87),</v>
      </c>
      <c r="L87" s="1" t="n">
        <v>86</v>
      </c>
      <c r="M87" s="1" t="s">
        <v>515</v>
      </c>
    </row>
    <row r="88" customFormat="false" ht="12.8" hidden="false" customHeight="false" outlineLevel="0" collapsed="false">
      <c r="A88" s="1" t="n">
        <v>87</v>
      </c>
      <c r="B88" s="1" t="s">
        <v>62</v>
      </c>
      <c r="C88" s="1" t="n">
        <f aca="false">INDEX(J$2:J$50,MATCH(B88,K$2:K$50,0),1)</f>
        <v>26</v>
      </c>
      <c r="D88" s="1" t="s">
        <v>438</v>
      </c>
      <c r="E88" s="1" t="n">
        <f aca="false">INDEX(L$2:L$336,MATCH(D88,M$2:M$336,0),1)</f>
        <v>60</v>
      </c>
      <c r="F88" s="1" t="n">
        <v>86</v>
      </c>
      <c r="G88" s="1" t="str">
        <f aca="false">_xlfn.CONCAT("('",C88,"','",E88,"'),")</f>
        <v>('26','60'),</v>
      </c>
      <c r="H88" s="1" t="str">
        <f aca="false">IF(F88="","",_xlfn.CONCAT("(",A88,",",F88,"),"))</f>
        <v>(87,86),</v>
      </c>
      <c r="L88" s="1" t="n">
        <v>87</v>
      </c>
      <c r="M88" s="1" t="s">
        <v>516</v>
      </c>
    </row>
    <row r="89" customFormat="false" ht="12.8" hidden="false" customHeight="false" outlineLevel="0" collapsed="false">
      <c r="A89" s="1" t="n">
        <v>88</v>
      </c>
      <c r="B89" s="1" t="s">
        <v>62</v>
      </c>
      <c r="C89" s="1" t="n">
        <f aca="false">INDEX(J$2:J$50,MATCH(B89,K$2:K$50,0),1)</f>
        <v>26</v>
      </c>
      <c r="D89" s="1" t="s">
        <v>440</v>
      </c>
      <c r="E89" s="1" t="n">
        <f aca="false">INDEX(L$2:L$336,MATCH(D89,M$2:M$336,0),1)</f>
        <v>57</v>
      </c>
      <c r="F89" s="1" t="n">
        <v>89</v>
      </c>
      <c r="G89" s="1" t="str">
        <f aca="false">_xlfn.CONCAT("('",C89,"','",E89,"'),")</f>
        <v>('26','57'),</v>
      </c>
      <c r="H89" s="1" t="str">
        <f aca="false">IF(F89="","",_xlfn.CONCAT("(",A89,",",F89,"),"))</f>
        <v>(88,89),</v>
      </c>
      <c r="L89" s="1" t="n">
        <v>88</v>
      </c>
      <c r="M89" s="1" t="s">
        <v>517</v>
      </c>
    </row>
    <row r="90" customFormat="false" ht="12.8" hidden="false" customHeight="false" outlineLevel="0" collapsed="false">
      <c r="A90" s="1" t="n">
        <v>89</v>
      </c>
      <c r="B90" s="1" t="s">
        <v>62</v>
      </c>
      <c r="C90" s="1" t="n">
        <f aca="false">INDEX(J$2:J$50,MATCH(B90,K$2:K$50,0),1)</f>
        <v>26</v>
      </c>
      <c r="D90" s="1" t="s">
        <v>441</v>
      </c>
      <c r="E90" s="1" t="n">
        <f aca="false">INDEX(L$2:L$336,MATCH(D90,M$2:M$336,0),1)</f>
        <v>58</v>
      </c>
      <c r="F90" s="1" t="n">
        <v>88</v>
      </c>
      <c r="G90" s="1" t="str">
        <f aca="false">_xlfn.CONCAT("('",C90,"','",E90,"'),")</f>
        <v>('26','58'),</v>
      </c>
      <c r="H90" s="1" t="str">
        <f aca="false">IF(F90="","",_xlfn.CONCAT("(",A90,",",F90,"),"))</f>
        <v>(89,88),</v>
      </c>
      <c r="L90" s="1" t="n">
        <v>89</v>
      </c>
      <c r="M90" s="1" t="s">
        <v>518</v>
      </c>
    </row>
    <row r="91" customFormat="false" ht="12.8" hidden="false" customHeight="false" outlineLevel="0" collapsed="false">
      <c r="A91" s="1" t="n">
        <v>90</v>
      </c>
      <c r="B91" s="1" t="s">
        <v>62</v>
      </c>
      <c r="C91" s="1" t="n">
        <f aca="false">INDEX(J$2:J$50,MATCH(B91,K$2:K$50,0),1)</f>
        <v>26</v>
      </c>
      <c r="D91" s="1" t="s">
        <v>442</v>
      </c>
      <c r="E91" s="1" t="n">
        <f aca="false">INDEX(L$2:L$336,MATCH(D91,M$2:M$336,0),1)</f>
        <v>56</v>
      </c>
      <c r="F91" s="1" t="n">
        <v>86</v>
      </c>
      <c r="G91" s="1" t="str">
        <f aca="false">_xlfn.CONCAT("('",C91,"','",E91,"'),")</f>
        <v>('26','56'),</v>
      </c>
      <c r="H91" s="1" t="str">
        <f aca="false">IF(F91="","",_xlfn.CONCAT("(",A91,",",F91,"),"))</f>
        <v>(90,86),</v>
      </c>
      <c r="L91" s="1" t="n">
        <v>90</v>
      </c>
      <c r="M91" s="1" t="s">
        <v>519</v>
      </c>
    </row>
    <row r="92" customFormat="false" ht="12.8" hidden="false" customHeight="false" outlineLevel="0" collapsed="false">
      <c r="A92" s="1" t="n">
        <v>91</v>
      </c>
      <c r="B92" s="1" t="s">
        <v>62</v>
      </c>
      <c r="C92" s="1" t="n">
        <f aca="false">INDEX(J$2:J$50,MATCH(B92,K$2:K$50,0),1)</f>
        <v>26</v>
      </c>
      <c r="D92" s="1" t="s">
        <v>442</v>
      </c>
      <c r="E92" s="1" t="n">
        <f aca="false">INDEX(L$2:L$336,MATCH(D92,M$2:M$336,0),1)</f>
        <v>56</v>
      </c>
      <c r="F92" s="1" t="n">
        <v>87</v>
      </c>
      <c r="G92" s="1" t="str">
        <f aca="false">_xlfn.CONCAT("('",C92,"','",E92,"'),")</f>
        <v>('26','56'),</v>
      </c>
      <c r="H92" s="1" t="str">
        <f aca="false">IF(F92="","",_xlfn.CONCAT("(",A92,",",F92,"),"))</f>
        <v>(91,87),</v>
      </c>
      <c r="L92" s="1" t="n">
        <v>91</v>
      </c>
      <c r="M92" s="1" t="s">
        <v>520</v>
      </c>
    </row>
    <row r="93" customFormat="false" ht="12.8" hidden="false" customHeight="false" outlineLevel="0" collapsed="false">
      <c r="A93" s="1" t="n">
        <v>92</v>
      </c>
      <c r="B93" s="1" t="s">
        <v>62</v>
      </c>
      <c r="C93" s="1" t="n">
        <f aca="false">INDEX(J$2:J$50,MATCH(B93,K$2:K$50,0),1)</f>
        <v>26</v>
      </c>
      <c r="D93" s="1" t="s">
        <v>442</v>
      </c>
      <c r="E93" s="1" t="n">
        <f aca="false">INDEX(L$2:L$336,MATCH(D93,M$2:M$336,0),1)</f>
        <v>56</v>
      </c>
      <c r="F93" s="1" t="n">
        <v>88</v>
      </c>
      <c r="G93" s="1" t="str">
        <f aca="false">_xlfn.CONCAT("('",C93,"','",E93,"'),")</f>
        <v>('26','56'),</v>
      </c>
      <c r="H93" s="1" t="str">
        <f aca="false">IF(F93="","",_xlfn.CONCAT("(",A93,",",F93,"),"))</f>
        <v>(92,88),</v>
      </c>
      <c r="L93" s="1" t="n">
        <v>92</v>
      </c>
      <c r="M93" s="1" t="s">
        <v>521</v>
      </c>
    </row>
    <row r="94" customFormat="false" ht="12.8" hidden="false" customHeight="false" outlineLevel="0" collapsed="false">
      <c r="A94" s="1" t="n">
        <v>93</v>
      </c>
      <c r="B94" s="1" t="s">
        <v>62</v>
      </c>
      <c r="C94" s="1" t="n">
        <f aca="false">INDEX(J$2:J$50,MATCH(B94,K$2:K$50,0),1)</f>
        <v>26</v>
      </c>
      <c r="D94" s="1" t="s">
        <v>442</v>
      </c>
      <c r="E94" s="1" t="n">
        <f aca="false">INDEX(L$2:L$336,MATCH(D94,M$2:M$336,0),1)</f>
        <v>56</v>
      </c>
      <c r="F94" s="1" t="n">
        <v>89</v>
      </c>
      <c r="G94" s="1" t="str">
        <f aca="false">_xlfn.CONCAT("('",C94,"','",E94,"'),")</f>
        <v>('26','56'),</v>
      </c>
      <c r="H94" s="1" t="str">
        <f aca="false">IF(F94="","",_xlfn.CONCAT("(",A94,",",F94,"),"))</f>
        <v>(93,89),</v>
      </c>
      <c r="L94" s="1" t="n">
        <v>93</v>
      </c>
      <c r="M94" s="1" t="s">
        <v>522</v>
      </c>
    </row>
    <row r="95" customFormat="false" ht="12.8" hidden="false" customHeight="false" outlineLevel="0" collapsed="false">
      <c r="A95" s="1" t="n">
        <v>94</v>
      </c>
      <c r="B95" s="1" t="s">
        <v>64</v>
      </c>
      <c r="C95" s="1" t="n">
        <f aca="false">INDEX(J$2:J$50,MATCH(B95,K$2:K$50,0),1)</f>
        <v>27</v>
      </c>
      <c r="D95" s="1" t="s">
        <v>73</v>
      </c>
      <c r="E95" s="1" t="n">
        <f aca="false">INDEX(L$2:L$336,MATCH(D95,M$2:M$336,0),1)</f>
        <v>244</v>
      </c>
      <c r="G95" s="1" t="str">
        <f aca="false">_xlfn.CONCAT("('",C95,"','",E95,"'),")</f>
        <v>('27','244'),</v>
      </c>
      <c r="H95" s="1" t="str">
        <f aca="false">IF(F95="","",_xlfn.CONCAT("(",A95,",",F95,"),"))</f>
        <v/>
      </c>
      <c r="L95" s="1" t="n">
        <v>94</v>
      </c>
      <c r="M95" s="1" t="s">
        <v>523</v>
      </c>
    </row>
    <row r="96" customFormat="false" ht="12.8" hidden="false" customHeight="false" outlineLevel="0" collapsed="false">
      <c r="A96" s="1" t="n">
        <v>95</v>
      </c>
      <c r="B96" s="1" t="s">
        <v>65</v>
      </c>
      <c r="C96" s="1" t="n">
        <f aca="false">INDEX(J$2:J$50,MATCH(B96,K$2:K$50,0),1)</f>
        <v>28</v>
      </c>
      <c r="D96" s="1" t="s">
        <v>73</v>
      </c>
      <c r="E96" s="1" t="n">
        <f aca="false">INDEX(L$2:L$336,MATCH(D96,M$2:M$336,0),1)</f>
        <v>244</v>
      </c>
      <c r="G96" s="1" t="str">
        <f aca="false">_xlfn.CONCAT("('",C96,"','",E96,"'),")</f>
        <v>('28','244'),</v>
      </c>
      <c r="H96" s="1" t="str">
        <f aca="false">IF(F96="","",_xlfn.CONCAT("(",A96,",",F96,"),"))</f>
        <v/>
      </c>
      <c r="L96" s="1" t="n">
        <v>95</v>
      </c>
      <c r="M96" s="1" t="s">
        <v>524</v>
      </c>
    </row>
    <row r="97" customFormat="false" ht="12.8" hidden="false" customHeight="false" outlineLevel="0" collapsed="false">
      <c r="A97" s="1" t="n">
        <v>96</v>
      </c>
      <c r="B97" s="1" t="s">
        <v>66</v>
      </c>
      <c r="C97" s="1" t="n">
        <f aca="false">INDEX(J$2:J$50,MATCH(B97,K$2:K$50,0),1)</f>
        <v>29</v>
      </c>
      <c r="D97" s="1" t="s">
        <v>73</v>
      </c>
      <c r="E97" s="1" t="n">
        <f aca="false">INDEX(L$2:L$336,MATCH(D97,M$2:M$336,0),1)</f>
        <v>244</v>
      </c>
      <c r="G97" s="1" t="str">
        <f aca="false">_xlfn.CONCAT("('",C97,"','",E97,"'),")</f>
        <v>('29','244'),</v>
      </c>
      <c r="H97" s="1" t="str">
        <f aca="false">IF(F97="","",_xlfn.CONCAT("(",A97,",",F97,"),"))</f>
        <v/>
      </c>
      <c r="L97" s="1" t="n">
        <v>96</v>
      </c>
      <c r="M97" s="1" t="s">
        <v>525</v>
      </c>
    </row>
    <row r="98" customFormat="false" ht="12.8" hidden="false" customHeight="false" outlineLevel="0" collapsed="false">
      <c r="A98" s="1" t="n">
        <v>97</v>
      </c>
      <c r="B98" s="1" t="s">
        <v>67</v>
      </c>
      <c r="C98" s="1" t="n">
        <f aca="false">INDEX(J$2:J$50,MATCH(B98,K$2:K$50,0),1)</f>
        <v>30</v>
      </c>
      <c r="D98" s="1" t="s">
        <v>526</v>
      </c>
      <c r="E98" s="1" t="n">
        <f aca="false">INDEX(L$2:L$336,MATCH(D98,M$2:M$336,0),1)</f>
        <v>248</v>
      </c>
      <c r="G98" s="1" t="str">
        <f aca="false">_xlfn.CONCAT("('",C98,"','",E98,"'),")</f>
        <v>('30','248'),</v>
      </c>
      <c r="H98" s="1" t="str">
        <f aca="false">IF(F98="","",_xlfn.CONCAT("(",A98,",",F98,"),"))</f>
        <v/>
      </c>
      <c r="L98" s="1" t="n">
        <v>97</v>
      </c>
      <c r="M98" s="1" t="s">
        <v>527</v>
      </c>
    </row>
    <row r="99" customFormat="false" ht="12.8" hidden="false" customHeight="false" outlineLevel="0" collapsed="false">
      <c r="A99" s="1" t="n">
        <v>98</v>
      </c>
      <c r="B99" s="1" t="s">
        <v>67</v>
      </c>
      <c r="C99" s="1" t="n">
        <f aca="false">INDEX(J$2:J$50,MATCH(B99,K$2:K$50,0),1)</f>
        <v>30</v>
      </c>
      <c r="D99" s="1" t="s">
        <v>528</v>
      </c>
      <c r="E99" s="1" t="n">
        <f aca="false">INDEX(L$2:L$336,MATCH(D99,M$2:M$336,0),1)</f>
        <v>256</v>
      </c>
      <c r="G99" s="1" t="str">
        <f aca="false">_xlfn.CONCAT("('",C99,"','",E99,"'),")</f>
        <v>('30','256'),</v>
      </c>
      <c r="H99" s="1" t="str">
        <f aca="false">IF(F99="","",_xlfn.CONCAT("(",A99,",",F99,"),"))</f>
        <v/>
      </c>
      <c r="L99" s="1" t="n">
        <v>98</v>
      </c>
      <c r="M99" s="1" t="s">
        <v>529</v>
      </c>
    </row>
    <row r="100" customFormat="false" ht="12.8" hidden="false" customHeight="false" outlineLevel="0" collapsed="false">
      <c r="A100" s="1" t="n">
        <v>99</v>
      </c>
      <c r="B100" s="1" t="s">
        <v>67</v>
      </c>
      <c r="C100" s="1" t="n">
        <f aca="false">INDEX(J$2:J$50,MATCH(B100,K$2:K$50,0),1)</f>
        <v>30</v>
      </c>
      <c r="D100" s="1" t="s">
        <v>530</v>
      </c>
      <c r="E100" s="1" t="n">
        <f aca="false">INDEX(L$2:L$336,MATCH(D100,M$2:M$336,0),1)</f>
        <v>257</v>
      </c>
      <c r="G100" s="1" t="str">
        <f aca="false">_xlfn.CONCAT("('",C100,"','",E100,"'),")</f>
        <v>('30','257'),</v>
      </c>
      <c r="H100" s="1" t="str">
        <f aca="false">IF(F100="","",_xlfn.CONCAT("(",A100,",",F100,"),"))</f>
        <v/>
      </c>
      <c r="L100" s="1" t="n">
        <v>99</v>
      </c>
      <c r="M100" s="1" t="s">
        <v>531</v>
      </c>
    </row>
    <row r="101" customFormat="false" ht="12.8" hidden="false" customHeight="false" outlineLevel="0" collapsed="false">
      <c r="A101" s="1" t="n">
        <v>100</v>
      </c>
      <c r="B101" s="1" t="s">
        <v>68</v>
      </c>
      <c r="C101" s="1" t="n">
        <f aca="false">INDEX(J$2:J$50,MATCH(B101,K$2:K$50,0),1)</f>
        <v>31</v>
      </c>
      <c r="D101" s="1" t="s">
        <v>73</v>
      </c>
      <c r="E101" s="1" t="n">
        <f aca="false">INDEX(L$2:L$336,MATCH(D101,M$2:M$336,0),1)</f>
        <v>244</v>
      </c>
      <c r="G101" s="1" t="str">
        <f aca="false">_xlfn.CONCAT("('",C101,"','",E101,"'),")</f>
        <v>('31','244'),</v>
      </c>
      <c r="H101" s="1" t="str">
        <f aca="false">IF(F101="","",_xlfn.CONCAT("(",A101,",",F101,"),"))</f>
        <v/>
      </c>
      <c r="L101" s="1" t="n">
        <v>100</v>
      </c>
      <c r="M101" s="1" t="s">
        <v>532</v>
      </c>
    </row>
    <row r="102" customFormat="false" ht="12.8" hidden="false" customHeight="false" outlineLevel="0" collapsed="false">
      <c r="A102" s="1" t="n">
        <v>101</v>
      </c>
      <c r="B102" s="1" t="s">
        <v>69</v>
      </c>
      <c r="C102" s="1" t="n">
        <f aca="false">INDEX(J$2:J$50,MATCH(B102,K$2:K$50,0),1)</f>
        <v>32</v>
      </c>
      <c r="D102" s="1" t="s">
        <v>73</v>
      </c>
      <c r="E102" s="1" t="n">
        <f aca="false">INDEX(L$2:L$336,MATCH(D102,M$2:M$336,0),1)</f>
        <v>244</v>
      </c>
      <c r="G102" s="1" t="str">
        <f aca="false">_xlfn.CONCAT("('",C102,"','",E102,"'),")</f>
        <v>('32','244'),</v>
      </c>
      <c r="H102" s="1" t="str">
        <f aca="false">IF(F102="","",_xlfn.CONCAT("(",A102,",",F102,"),"))</f>
        <v/>
      </c>
      <c r="L102" s="1" t="n">
        <v>101</v>
      </c>
      <c r="M102" s="1" t="s">
        <v>533</v>
      </c>
    </row>
    <row r="103" customFormat="false" ht="12.8" hidden="false" customHeight="false" outlineLevel="0" collapsed="false">
      <c r="A103" s="1" t="n">
        <v>102</v>
      </c>
      <c r="B103" s="1" t="s">
        <v>69</v>
      </c>
      <c r="C103" s="1" t="n">
        <f aca="false">INDEX(J$2:J$50,MATCH(B103,K$2:K$50,0),1)</f>
        <v>32</v>
      </c>
      <c r="D103" s="1" t="s">
        <v>528</v>
      </c>
      <c r="E103" s="1" t="n">
        <f aca="false">INDEX(L$2:L$336,MATCH(D103,M$2:M$336,0),1)</f>
        <v>256</v>
      </c>
      <c r="F103" s="1" t="n">
        <v>104</v>
      </c>
      <c r="G103" s="1" t="str">
        <f aca="false">_xlfn.CONCAT("('",C103,"','",E103,"'),")</f>
        <v>('32','256'),</v>
      </c>
      <c r="H103" s="1" t="str">
        <f aca="false">IF(F103="","",_xlfn.CONCAT("(",A103,",",F103,"),"))</f>
        <v>(102,104),</v>
      </c>
      <c r="L103" s="1" t="n">
        <v>102</v>
      </c>
      <c r="M103" s="1" t="s">
        <v>534</v>
      </c>
    </row>
    <row r="104" customFormat="false" ht="12.8" hidden="false" customHeight="false" outlineLevel="0" collapsed="false">
      <c r="A104" s="1" t="n">
        <v>103</v>
      </c>
      <c r="B104" s="1" t="s">
        <v>69</v>
      </c>
      <c r="C104" s="1" t="n">
        <f aca="false">INDEX(J$2:J$50,MATCH(B104,K$2:K$50,0),1)</f>
        <v>32</v>
      </c>
      <c r="D104" s="1" t="s">
        <v>530</v>
      </c>
      <c r="E104" s="1" t="n">
        <f aca="false">INDEX(L$2:L$336,MATCH(D104,M$2:M$336,0),1)</f>
        <v>257</v>
      </c>
      <c r="F104" s="1" t="n">
        <v>104</v>
      </c>
      <c r="G104" s="1" t="str">
        <f aca="false">_xlfn.CONCAT("('",C104,"','",E104,"'),")</f>
        <v>('32','257'),</v>
      </c>
      <c r="H104" s="1" t="str">
        <f aca="false">IF(F104="","",_xlfn.CONCAT("(",A104,",",F104,"),"))</f>
        <v>(103,104),</v>
      </c>
      <c r="L104" s="1" t="n">
        <v>103</v>
      </c>
      <c r="M104" s="1" t="s">
        <v>535</v>
      </c>
    </row>
    <row r="105" customFormat="false" ht="12.8" hidden="false" customHeight="false" outlineLevel="0" collapsed="false">
      <c r="A105" s="1" t="n">
        <v>104</v>
      </c>
      <c r="B105" s="1" t="s">
        <v>69</v>
      </c>
      <c r="C105" s="1" t="n">
        <f aca="false">INDEX(J$2:J$50,MATCH(B105,K$2:K$50,0),1)</f>
        <v>32</v>
      </c>
      <c r="D105" s="1" t="s">
        <v>526</v>
      </c>
      <c r="E105" s="1" t="n">
        <f aca="false">INDEX(L$2:L$336,MATCH(D105,M$2:M$336,0),1)</f>
        <v>248</v>
      </c>
      <c r="F105" s="1" t="n">
        <v>102</v>
      </c>
      <c r="G105" s="1" t="str">
        <f aca="false">_xlfn.CONCAT("('",C105,"','",E105,"'),")</f>
        <v>('32','248'),</v>
      </c>
      <c r="H105" s="1" t="str">
        <f aca="false">IF(F105="","",_xlfn.CONCAT("(",A105,",",F105,"),"))</f>
        <v>(104,102),</v>
      </c>
      <c r="L105" s="1" t="n">
        <v>104</v>
      </c>
      <c r="M105" s="1" t="s">
        <v>536</v>
      </c>
    </row>
    <row r="106" customFormat="false" ht="12.8" hidden="false" customHeight="false" outlineLevel="0" collapsed="false">
      <c r="A106" s="1" t="n">
        <v>105</v>
      </c>
      <c r="B106" s="1" t="s">
        <v>69</v>
      </c>
      <c r="C106" s="1" t="n">
        <f aca="false">INDEX(J$2:J$50,MATCH(B106,K$2:K$50,0),1)</f>
        <v>32</v>
      </c>
      <c r="D106" s="1" t="s">
        <v>526</v>
      </c>
      <c r="E106" s="1" t="n">
        <f aca="false">INDEX(L$2:L$336,MATCH(D106,M$2:M$336,0),1)</f>
        <v>248</v>
      </c>
      <c r="F106" s="1" t="n">
        <v>103</v>
      </c>
      <c r="G106" s="1" t="str">
        <f aca="false">_xlfn.CONCAT("('",C106,"','",E106,"'),")</f>
        <v>('32','248'),</v>
      </c>
      <c r="H106" s="1" t="str">
        <f aca="false">IF(F106="","",_xlfn.CONCAT("(",A106,",",F106,"),"))</f>
        <v>(105,103),</v>
      </c>
      <c r="L106" s="1" t="n">
        <v>105</v>
      </c>
      <c r="M106" s="1" t="s">
        <v>537</v>
      </c>
    </row>
    <row r="107" customFormat="false" ht="12.8" hidden="false" customHeight="false" outlineLevel="0" collapsed="false">
      <c r="A107" s="1" t="n">
        <v>106</v>
      </c>
      <c r="B107" s="1" t="s">
        <v>70</v>
      </c>
      <c r="C107" s="1" t="n">
        <f aca="false">INDEX(J$2:J$50,MATCH(B107,K$2:K$50,0),1)</f>
        <v>33</v>
      </c>
      <c r="D107" s="1" t="s">
        <v>454</v>
      </c>
      <c r="E107" s="1" t="n">
        <f aca="false">INDEX(L$2:L$336,MATCH(D107,M$2:M$336,0),1)</f>
        <v>23</v>
      </c>
      <c r="F107" s="1" t="n">
        <v>107</v>
      </c>
      <c r="G107" s="1" t="str">
        <f aca="false">_xlfn.CONCAT("('",C107,"','",E107,"'),")</f>
        <v>('33','23'),</v>
      </c>
      <c r="H107" s="1" t="str">
        <f aca="false">IF(F107="","",_xlfn.CONCAT("(",A107,",",F107,"),"))</f>
        <v>(106,107),</v>
      </c>
      <c r="L107" s="1" t="n">
        <v>106</v>
      </c>
      <c r="M107" s="1" t="s">
        <v>538</v>
      </c>
    </row>
    <row r="108" customFormat="false" ht="12.8" hidden="false" customHeight="false" outlineLevel="0" collapsed="false">
      <c r="A108" s="1" t="n">
        <v>107</v>
      </c>
      <c r="B108" s="1" t="s">
        <v>70</v>
      </c>
      <c r="C108" s="1" t="n">
        <f aca="false">INDEX(J$2:J$50,MATCH(B108,K$2:K$50,0),1)</f>
        <v>33</v>
      </c>
      <c r="D108" s="1" t="s">
        <v>456</v>
      </c>
      <c r="E108" s="1" t="n">
        <f aca="false">INDEX(L$2:L$336,MATCH(D108,M$2:M$336,0),1)</f>
        <v>24</v>
      </c>
      <c r="F108" s="1" t="n">
        <v>106</v>
      </c>
      <c r="G108" s="1" t="str">
        <f aca="false">_xlfn.CONCAT("('",C108,"','",E108,"'),")</f>
        <v>('33','24'),</v>
      </c>
      <c r="H108" s="1" t="str">
        <f aca="false">IF(F108="","",_xlfn.CONCAT("(",A108,",",F108,"),"))</f>
        <v>(107,106),</v>
      </c>
      <c r="L108" s="1" t="n">
        <v>107</v>
      </c>
      <c r="M108" s="1" t="s">
        <v>539</v>
      </c>
    </row>
    <row r="109" customFormat="false" ht="12.8" hidden="false" customHeight="false" outlineLevel="0" collapsed="false">
      <c r="A109" s="1" t="n">
        <v>108</v>
      </c>
      <c r="B109" s="1" t="s">
        <v>71</v>
      </c>
      <c r="C109" s="1" t="n">
        <f aca="false">INDEX(J$2:J$50,MATCH(B109,K$2:K$50,0),1)</f>
        <v>34</v>
      </c>
      <c r="D109" s="1" t="s">
        <v>526</v>
      </c>
      <c r="E109" s="1" t="n">
        <f aca="false">INDEX(L$2:L$336,MATCH(D109,M$2:M$336,0),1)</f>
        <v>248</v>
      </c>
      <c r="G109" s="1" t="str">
        <f aca="false">_xlfn.CONCAT("('",C109,"','",E109,"'),")</f>
        <v>('34','248'),</v>
      </c>
      <c r="H109" s="1" t="str">
        <f aca="false">IF(F109="","",_xlfn.CONCAT("(",A109,",",F109,"),"))</f>
        <v/>
      </c>
      <c r="L109" s="1" t="n">
        <v>108</v>
      </c>
      <c r="M109" s="1" t="s">
        <v>540</v>
      </c>
    </row>
    <row r="110" customFormat="false" ht="12.8" hidden="false" customHeight="false" outlineLevel="0" collapsed="false">
      <c r="A110" s="1" t="n">
        <v>109</v>
      </c>
      <c r="B110" s="1" t="s">
        <v>71</v>
      </c>
      <c r="C110" s="1" t="n">
        <f aca="false">INDEX(J$2:J$50,MATCH(B110,K$2:K$50,0),1)</f>
        <v>34</v>
      </c>
      <c r="D110" s="1" t="s">
        <v>528</v>
      </c>
      <c r="E110" s="1" t="n">
        <f aca="false">INDEX(L$2:L$336,MATCH(D110,M$2:M$336,0),1)</f>
        <v>256</v>
      </c>
      <c r="G110" s="1" t="str">
        <f aca="false">_xlfn.CONCAT("('",C110,"','",E110,"'),")</f>
        <v>('34','256'),</v>
      </c>
      <c r="H110" s="1" t="str">
        <f aca="false">IF(F110="","",_xlfn.CONCAT("(",A110,",",F110,"),"))</f>
        <v/>
      </c>
      <c r="L110" s="1" t="n">
        <v>109</v>
      </c>
      <c r="M110" s="1" t="s">
        <v>541</v>
      </c>
    </row>
    <row r="111" customFormat="false" ht="12.8" hidden="false" customHeight="false" outlineLevel="0" collapsed="false">
      <c r="A111" s="1" t="n">
        <v>110</v>
      </c>
      <c r="B111" s="1" t="s">
        <v>71</v>
      </c>
      <c r="C111" s="1" t="n">
        <f aca="false">INDEX(J$2:J$50,MATCH(B111,K$2:K$50,0),1)</f>
        <v>34</v>
      </c>
      <c r="D111" s="1" t="s">
        <v>530</v>
      </c>
      <c r="E111" s="1" t="n">
        <f aca="false">INDEX(L$2:L$336,MATCH(D111,M$2:M$336,0),1)</f>
        <v>257</v>
      </c>
      <c r="G111" s="1" t="str">
        <f aca="false">_xlfn.CONCAT("('",C111,"','",E111,"'),")</f>
        <v>('34','257'),</v>
      </c>
      <c r="H111" s="1" t="str">
        <f aca="false">IF(F111="","",_xlfn.CONCAT("(",A111,",",F111,"),"))</f>
        <v/>
      </c>
      <c r="L111" s="1" t="n">
        <v>110</v>
      </c>
      <c r="M111" s="1" t="s">
        <v>542</v>
      </c>
    </row>
    <row r="112" customFormat="false" ht="12.8" hidden="false" customHeight="false" outlineLevel="0" collapsed="false">
      <c r="A112" s="1" t="n">
        <v>111</v>
      </c>
      <c r="B112" s="1" t="s">
        <v>73</v>
      </c>
      <c r="C112" s="1" t="n">
        <f aca="false">INDEX(J$2:J$50,MATCH(B112,K$2:K$50,0),1)</f>
        <v>36</v>
      </c>
      <c r="D112" s="1" t="s">
        <v>526</v>
      </c>
      <c r="E112" s="1" t="n">
        <f aca="false">INDEX(L$2:L$336,MATCH(D112,M$2:M$336,0),1)</f>
        <v>248</v>
      </c>
      <c r="G112" s="1" t="str">
        <f aca="false">_xlfn.CONCAT("('",C112,"','",E112,"'),")</f>
        <v>('36','248'),</v>
      </c>
      <c r="H112" s="1" t="str">
        <f aca="false">IF(F112="","",_xlfn.CONCAT("(",A112,",",F112,"),"))</f>
        <v/>
      </c>
      <c r="L112" s="1" t="n">
        <v>111</v>
      </c>
      <c r="M112" s="1" t="s">
        <v>543</v>
      </c>
    </row>
    <row r="113" customFormat="false" ht="12.8" hidden="false" customHeight="false" outlineLevel="0" collapsed="false">
      <c r="A113" s="1" t="n">
        <v>112</v>
      </c>
      <c r="B113" s="1" t="s">
        <v>73</v>
      </c>
      <c r="C113" s="1" t="n">
        <f aca="false">INDEX(J$2:J$50,MATCH(B113,K$2:K$50,0),1)</f>
        <v>36</v>
      </c>
      <c r="D113" s="1" t="s">
        <v>528</v>
      </c>
      <c r="E113" s="1" t="n">
        <f aca="false">INDEX(L$2:L$336,MATCH(D113,M$2:M$336,0),1)</f>
        <v>256</v>
      </c>
      <c r="G113" s="1" t="str">
        <f aca="false">_xlfn.CONCAT("('",C113,"','",E113,"'),")</f>
        <v>('36','256'),</v>
      </c>
      <c r="H113" s="1" t="str">
        <f aca="false">IF(F113="","",_xlfn.CONCAT("(",A113,",",F113,"),"))</f>
        <v/>
      </c>
      <c r="L113" s="1" t="n">
        <v>112</v>
      </c>
      <c r="M113" s="1" t="s">
        <v>544</v>
      </c>
    </row>
    <row r="114" customFormat="false" ht="12.8" hidden="false" customHeight="false" outlineLevel="0" collapsed="false">
      <c r="A114" s="1" t="n">
        <v>113</v>
      </c>
      <c r="B114" s="1" t="s">
        <v>73</v>
      </c>
      <c r="C114" s="1" t="n">
        <f aca="false">INDEX(J$2:J$50,MATCH(B114,K$2:K$50,0),1)</f>
        <v>36</v>
      </c>
      <c r="D114" s="1" t="s">
        <v>530</v>
      </c>
      <c r="E114" s="1" t="n">
        <f aca="false">INDEX(L$2:L$336,MATCH(D114,M$2:M$336,0),1)</f>
        <v>257</v>
      </c>
      <c r="G114" s="1" t="str">
        <f aca="false">_xlfn.CONCAT("('",C114,"','",E114,"'),")</f>
        <v>('36','257'),</v>
      </c>
      <c r="H114" s="1" t="str">
        <f aca="false">IF(F114="","",_xlfn.CONCAT("(",A114,",",F114,"),"))</f>
        <v/>
      </c>
      <c r="L114" s="1" t="n">
        <v>113</v>
      </c>
      <c r="M114" s="1" t="s">
        <v>545</v>
      </c>
    </row>
    <row r="115" customFormat="false" ht="12.8" hidden="false" customHeight="false" outlineLevel="0" collapsed="false">
      <c r="A115" s="1" t="n">
        <v>114</v>
      </c>
      <c r="B115" s="1" t="s">
        <v>75</v>
      </c>
      <c r="C115" s="1" t="n">
        <f aca="false">INDEX(J$2:J$50,MATCH(B115,K$2:K$50,0),1)</f>
        <v>37</v>
      </c>
      <c r="D115" s="1" t="s">
        <v>435</v>
      </c>
      <c r="E115" s="1" t="n">
        <f aca="false">INDEX(L$2:L$336,MATCH(D115,M$2:M$336,0),1)</f>
        <v>6</v>
      </c>
      <c r="G115" s="1" t="str">
        <f aca="false">_xlfn.CONCAT("('",C115,"','",E115,"'),")</f>
        <v>('37','6'),</v>
      </c>
      <c r="H115" s="1" t="str">
        <f aca="false">IF(F115="","",_xlfn.CONCAT("(",A115,",",F115,"),"))</f>
        <v/>
      </c>
      <c r="L115" s="1" t="n">
        <v>114</v>
      </c>
      <c r="M115" s="1" t="s">
        <v>546</v>
      </c>
    </row>
    <row r="116" customFormat="false" ht="12.8" hidden="false" customHeight="false" outlineLevel="0" collapsed="false">
      <c r="A116" s="1" t="n">
        <v>115</v>
      </c>
      <c r="B116" s="1" t="s">
        <v>76</v>
      </c>
      <c r="C116" s="1" t="n">
        <f aca="false">INDEX(J$2:J$50,MATCH(B116,K$2:K$50,0),1)</f>
        <v>38</v>
      </c>
      <c r="D116" s="1" t="s">
        <v>435</v>
      </c>
      <c r="E116" s="1" t="n">
        <f aca="false">INDEX(L$2:L$336,MATCH(D116,M$2:M$336,0),1)</f>
        <v>6</v>
      </c>
      <c r="G116" s="1" t="str">
        <f aca="false">_xlfn.CONCAT("('",C116,"','",E116,"'),")</f>
        <v>('38','6'),</v>
      </c>
      <c r="H116" s="1" t="str">
        <f aca="false">IF(F116="","",_xlfn.CONCAT("(",A116,",",F116,"),"))</f>
        <v/>
      </c>
      <c r="L116" s="1" t="n">
        <v>115</v>
      </c>
      <c r="M116" s="1" t="s">
        <v>547</v>
      </c>
    </row>
    <row r="117" customFormat="false" ht="12.8" hidden="false" customHeight="false" outlineLevel="0" collapsed="false">
      <c r="A117" s="1" t="n">
        <v>116</v>
      </c>
      <c r="B117" s="1" t="s">
        <v>76</v>
      </c>
      <c r="C117" s="1" t="n">
        <f aca="false">INDEX(J$2:J$50,MATCH(B117,K$2:K$50,0),1)</f>
        <v>38</v>
      </c>
      <c r="D117" s="1" t="s">
        <v>437</v>
      </c>
      <c r="E117" s="1" t="n">
        <f aca="false">INDEX(L$2:L$336,MATCH(D117,M$2:M$336,0),1)</f>
        <v>59</v>
      </c>
      <c r="F117" s="1" t="n">
        <v>117</v>
      </c>
      <c r="G117" s="1" t="str">
        <f aca="false">_xlfn.CONCAT("('",C117,"','",E117,"'),")</f>
        <v>('38','59'),</v>
      </c>
      <c r="H117" s="1" t="str">
        <f aca="false">IF(F117="","",_xlfn.CONCAT("(",A117,",",F117,"),"))</f>
        <v>(116,117),</v>
      </c>
      <c r="L117" s="1" t="n">
        <v>116</v>
      </c>
      <c r="M117" s="1" t="s">
        <v>548</v>
      </c>
    </row>
    <row r="118" customFormat="false" ht="12.8" hidden="false" customHeight="false" outlineLevel="0" collapsed="false">
      <c r="A118" s="1" t="n">
        <v>117</v>
      </c>
      <c r="B118" s="1" t="s">
        <v>76</v>
      </c>
      <c r="C118" s="1" t="n">
        <f aca="false">INDEX(J$2:J$50,MATCH(B118,K$2:K$50,0),1)</f>
        <v>38</v>
      </c>
      <c r="D118" s="1" t="s">
        <v>438</v>
      </c>
      <c r="E118" s="1" t="n">
        <f aca="false">INDEX(L$2:L$336,MATCH(D118,M$2:M$336,0),1)</f>
        <v>60</v>
      </c>
      <c r="F118" s="1" t="n">
        <v>116</v>
      </c>
      <c r="G118" s="1" t="str">
        <f aca="false">_xlfn.CONCAT("('",C118,"','",E118,"'),")</f>
        <v>('38','60'),</v>
      </c>
      <c r="H118" s="1" t="str">
        <f aca="false">IF(F118="","",_xlfn.CONCAT("(",A118,",",F118,"),"))</f>
        <v>(117,116),</v>
      </c>
      <c r="L118" s="1" t="n">
        <v>117</v>
      </c>
      <c r="M118" s="1" t="s">
        <v>549</v>
      </c>
    </row>
    <row r="119" customFormat="false" ht="12.8" hidden="false" customHeight="false" outlineLevel="0" collapsed="false">
      <c r="A119" s="1" t="n">
        <v>118</v>
      </c>
      <c r="B119" s="1" t="s">
        <v>76</v>
      </c>
      <c r="C119" s="1" t="n">
        <f aca="false">INDEX(J$2:J$50,MATCH(B119,K$2:K$50,0),1)</f>
        <v>38</v>
      </c>
      <c r="D119" s="1" t="s">
        <v>440</v>
      </c>
      <c r="E119" s="1" t="n">
        <f aca="false">INDEX(L$2:L$336,MATCH(D119,M$2:M$336,0),1)</f>
        <v>57</v>
      </c>
      <c r="F119" s="1" t="n">
        <v>119</v>
      </c>
      <c r="G119" s="1" t="str">
        <f aca="false">_xlfn.CONCAT("('",C119,"','",E119,"'),")</f>
        <v>('38','57'),</v>
      </c>
      <c r="H119" s="1" t="str">
        <f aca="false">IF(F119="","",_xlfn.CONCAT("(",A119,",",F119,"),"))</f>
        <v>(118,119),</v>
      </c>
      <c r="L119" s="1" t="n">
        <v>118</v>
      </c>
      <c r="M119" s="1" t="s">
        <v>550</v>
      </c>
    </row>
    <row r="120" customFormat="false" ht="12.8" hidden="false" customHeight="false" outlineLevel="0" collapsed="false">
      <c r="A120" s="1" t="n">
        <v>119</v>
      </c>
      <c r="B120" s="1" t="s">
        <v>76</v>
      </c>
      <c r="C120" s="1" t="n">
        <f aca="false">INDEX(J$2:J$50,MATCH(B120,K$2:K$50,0),1)</f>
        <v>38</v>
      </c>
      <c r="D120" s="1" t="s">
        <v>441</v>
      </c>
      <c r="E120" s="1" t="n">
        <f aca="false">INDEX(L$2:L$336,MATCH(D120,M$2:M$336,0),1)</f>
        <v>58</v>
      </c>
      <c r="F120" s="1" t="n">
        <v>118</v>
      </c>
      <c r="G120" s="1" t="str">
        <f aca="false">_xlfn.CONCAT("('",C120,"','",E120,"'),")</f>
        <v>('38','58'),</v>
      </c>
      <c r="H120" s="1" t="str">
        <f aca="false">IF(F120="","",_xlfn.CONCAT("(",A120,",",F120,"),"))</f>
        <v>(119,118),</v>
      </c>
      <c r="L120" s="1" t="n">
        <v>119</v>
      </c>
      <c r="M120" s="1" t="s">
        <v>551</v>
      </c>
    </row>
    <row r="121" customFormat="false" ht="12.8" hidden="false" customHeight="false" outlineLevel="0" collapsed="false">
      <c r="A121" s="1" t="n">
        <v>120</v>
      </c>
      <c r="B121" s="1" t="s">
        <v>76</v>
      </c>
      <c r="C121" s="1" t="n">
        <f aca="false">INDEX(J$2:J$50,MATCH(B121,K$2:K$50,0),1)</f>
        <v>38</v>
      </c>
      <c r="D121" s="1" t="s">
        <v>442</v>
      </c>
      <c r="E121" s="1" t="n">
        <f aca="false">INDEX(L$2:L$336,MATCH(D121,M$2:M$336,0),1)</f>
        <v>56</v>
      </c>
      <c r="F121" s="1" t="n">
        <v>116</v>
      </c>
      <c r="G121" s="1" t="str">
        <f aca="false">_xlfn.CONCAT("('",C121,"','",E121,"'),")</f>
        <v>('38','56'),</v>
      </c>
      <c r="H121" s="1" t="str">
        <f aca="false">IF(F121="","",_xlfn.CONCAT("(",A121,",",F121,"),"))</f>
        <v>(120,116),</v>
      </c>
      <c r="L121" s="1" t="n">
        <v>120</v>
      </c>
      <c r="M121" s="1" t="s">
        <v>552</v>
      </c>
    </row>
    <row r="122" customFormat="false" ht="12.8" hidden="false" customHeight="false" outlineLevel="0" collapsed="false">
      <c r="A122" s="1" t="n">
        <v>121</v>
      </c>
      <c r="B122" s="1" t="s">
        <v>76</v>
      </c>
      <c r="C122" s="1" t="n">
        <f aca="false">INDEX(J$2:J$50,MATCH(B122,K$2:K$50,0),1)</f>
        <v>38</v>
      </c>
      <c r="D122" s="1" t="s">
        <v>442</v>
      </c>
      <c r="E122" s="1" t="n">
        <f aca="false">INDEX(L$2:L$336,MATCH(D122,M$2:M$336,0),1)</f>
        <v>56</v>
      </c>
      <c r="F122" s="1" t="n">
        <v>117</v>
      </c>
      <c r="G122" s="1" t="str">
        <f aca="false">_xlfn.CONCAT("('",C122,"','",E122,"'),")</f>
        <v>('38','56'),</v>
      </c>
      <c r="H122" s="1" t="str">
        <f aca="false">IF(F122="","",_xlfn.CONCAT("(",A122,",",F122,"),"))</f>
        <v>(121,117),</v>
      </c>
      <c r="L122" s="1" t="n">
        <v>121</v>
      </c>
      <c r="M122" s="1" t="s">
        <v>553</v>
      </c>
    </row>
    <row r="123" customFormat="false" ht="12.8" hidden="false" customHeight="false" outlineLevel="0" collapsed="false">
      <c r="A123" s="1" t="n">
        <v>122</v>
      </c>
      <c r="B123" s="1" t="s">
        <v>76</v>
      </c>
      <c r="C123" s="1" t="n">
        <f aca="false">INDEX(J$2:J$50,MATCH(B123,K$2:K$50,0),1)</f>
        <v>38</v>
      </c>
      <c r="D123" s="1" t="s">
        <v>442</v>
      </c>
      <c r="E123" s="1" t="n">
        <f aca="false">INDEX(L$2:L$336,MATCH(D123,M$2:M$336,0),1)</f>
        <v>56</v>
      </c>
      <c r="F123" s="1" t="n">
        <v>118</v>
      </c>
      <c r="G123" s="1" t="str">
        <f aca="false">_xlfn.CONCAT("('",C123,"','",E123,"'),")</f>
        <v>('38','56'),</v>
      </c>
      <c r="H123" s="1" t="str">
        <f aca="false">IF(F123="","",_xlfn.CONCAT("(",A123,",",F123,"),"))</f>
        <v>(122,118),</v>
      </c>
      <c r="L123" s="1" t="n">
        <v>122</v>
      </c>
      <c r="M123" s="1" t="s">
        <v>554</v>
      </c>
    </row>
    <row r="124" customFormat="false" ht="12.8" hidden="false" customHeight="false" outlineLevel="0" collapsed="false">
      <c r="A124" s="1" t="n">
        <v>123</v>
      </c>
      <c r="B124" s="1" t="s">
        <v>76</v>
      </c>
      <c r="C124" s="1" t="n">
        <f aca="false">INDEX(J$2:J$50,MATCH(B124,K$2:K$50,0),1)</f>
        <v>38</v>
      </c>
      <c r="D124" s="1" t="s">
        <v>442</v>
      </c>
      <c r="E124" s="1" t="n">
        <f aca="false">INDEX(L$2:L$336,MATCH(D124,M$2:M$336,0),1)</f>
        <v>56</v>
      </c>
      <c r="F124" s="1" t="n">
        <v>119</v>
      </c>
      <c r="G124" s="1" t="str">
        <f aca="false">_xlfn.CONCAT("('",C124,"','",E124,"'),")</f>
        <v>('38','56'),</v>
      </c>
      <c r="H124" s="1" t="str">
        <f aca="false">IF(F124="","",_xlfn.CONCAT("(",A124,",",F124,"),"))</f>
        <v>(123,119),</v>
      </c>
      <c r="L124" s="1" t="n">
        <v>123</v>
      </c>
      <c r="M124" s="1" t="s">
        <v>555</v>
      </c>
    </row>
    <row r="125" customFormat="false" ht="12.8" hidden="false" customHeight="false" outlineLevel="0" collapsed="false">
      <c r="A125" s="1" t="n">
        <v>124</v>
      </c>
      <c r="B125" s="1" t="s">
        <v>77</v>
      </c>
      <c r="C125" s="1" t="n">
        <f aca="false">INDEX(J$2:J$50,MATCH(B125,K$2:K$50,0),1)</f>
        <v>39</v>
      </c>
      <c r="D125" s="1" t="s">
        <v>435</v>
      </c>
      <c r="E125" s="1" t="n">
        <f aca="false">INDEX(L$2:L$336,MATCH(D125,M$2:M$336,0),1)</f>
        <v>6</v>
      </c>
      <c r="G125" s="1" t="str">
        <f aca="false">_xlfn.CONCAT("('",C125,"','",E125,"'),")</f>
        <v>('39','6'),</v>
      </c>
      <c r="H125" s="1" t="str">
        <f aca="false">IF(F125="","",_xlfn.CONCAT("(",A125,",",F125,"),"))</f>
        <v/>
      </c>
      <c r="L125" s="1" t="n">
        <v>124</v>
      </c>
      <c r="M125" s="1" t="s">
        <v>556</v>
      </c>
    </row>
    <row r="126" customFormat="false" ht="12.8" hidden="false" customHeight="false" outlineLevel="0" collapsed="false">
      <c r="A126" s="1" t="n">
        <v>125</v>
      </c>
      <c r="B126" s="1" t="s">
        <v>78</v>
      </c>
      <c r="C126" s="1" t="n">
        <f aca="false">INDEX(J$2:J$50,MATCH(B126,K$2:K$50,0),1)</f>
        <v>40</v>
      </c>
      <c r="D126" s="1" t="s">
        <v>435</v>
      </c>
      <c r="E126" s="1" t="n">
        <f aca="false">INDEX(L$2:L$336,MATCH(D126,M$2:M$336,0),1)</f>
        <v>6</v>
      </c>
      <c r="F126" s="1" t="n">
        <v>126</v>
      </c>
      <c r="G126" s="1" t="str">
        <f aca="false">_xlfn.CONCAT("('",C126,"','",E126,"'),")</f>
        <v>('40','6'),</v>
      </c>
      <c r="H126" s="1" t="str">
        <f aca="false">IF(F126="","",_xlfn.CONCAT("(",A126,",",F126,"),"))</f>
        <v>(125,126),</v>
      </c>
      <c r="L126" s="1" t="n">
        <v>125</v>
      </c>
      <c r="M126" s="1" t="s">
        <v>499</v>
      </c>
    </row>
    <row r="127" customFormat="false" ht="12.8" hidden="false" customHeight="false" outlineLevel="0" collapsed="false">
      <c r="A127" s="1" t="n">
        <v>126</v>
      </c>
      <c r="B127" s="1" t="s">
        <v>78</v>
      </c>
      <c r="C127" s="1" t="n">
        <f aca="false">INDEX(J$2:J$50,MATCH(B127,K$2:K$50,0),1)</f>
        <v>40</v>
      </c>
      <c r="D127" s="1" t="s">
        <v>444</v>
      </c>
      <c r="E127" s="1" t="n">
        <f aca="false">INDEX(L$2:L$336,MATCH(D127,M$2:M$336,0),1)</f>
        <v>11</v>
      </c>
      <c r="F127" s="1" t="n">
        <v>125</v>
      </c>
      <c r="G127" s="1" t="str">
        <f aca="false">_xlfn.CONCAT("('",C127,"','",E127,"'),")</f>
        <v>('40','11'),</v>
      </c>
      <c r="H127" s="1" t="str">
        <f aca="false">IF(F127="","",_xlfn.CONCAT("(",A127,",",F127,"),"))</f>
        <v>(126,125),</v>
      </c>
      <c r="L127" s="1" t="n">
        <v>126</v>
      </c>
      <c r="M127" s="1" t="s">
        <v>497</v>
      </c>
    </row>
    <row r="128" customFormat="false" ht="12.8" hidden="false" customHeight="false" outlineLevel="0" collapsed="false">
      <c r="A128" s="1" t="n">
        <v>127</v>
      </c>
      <c r="B128" s="1" t="s">
        <v>79</v>
      </c>
      <c r="C128" s="1" t="n">
        <f aca="false">INDEX(J$2:J$50,MATCH(B128,K$2:K$50,0),1)</f>
        <v>41</v>
      </c>
      <c r="D128" s="1" t="s">
        <v>73</v>
      </c>
      <c r="E128" s="1" t="n">
        <f aca="false">INDEX(L$2:L$336,MATCH(D128,M$2:M$336,0),1)</f>
        <v>244</v>
      </c>
      <c r="G128" s="1" t="str">
        <f aca="false">_xlfn.CONCAT("('",C128,"','",E128,"'),")</f>
        <v>('41','244'),</v>
      </c>
      <c r="H128" s="1" t="str">
        <f aca="false">IF(F128="","",_xlfn.CONCAT("(",A128,",",F128,"),"))</f>
        <v/>
      </c>
      <c r="L128" s="1" t="n">
        <v>127</v>
      </c>
      <c r="M128" s="1" t="s">
        <v>557</v>
      </c>
    </row>
    <row r="129" customFormat="false" ht="12.8" hidden="false" customHeight="false" outlineLevel="0" collapsed="false">
      <c r="A129" s="1" t="n">
        <v>128</v>
      </c>
      <c r="B129" s="1" t="s">
        <v>79</v>
      </c>
      <c r="C129" s="1" t="n">
        <f aca="false">INDEX(J$2:J$50,MATCH(B129,K$2:K$50,0),1)</f>
        <v>41</v>
      </c>
      <c r="D129" s="1" t="s">
        <v>558</v>
      </c>
      <c r="E129" s="1" t="n">
        <f aca="false">INDEX(L$2:L$336,MATCH(D129,M$2:M$336,0),1)</f>
        <v>311</v>
      </c>
      <c r="F129" s="1" t="n">
        <v>129</v>
      </c>
      <c r="G129" s="1" t="str">
        <f aca="false">_xlfn.CONCAT("('",C129,"','",E129,"'),")</f>
        <v>('41','311'),</v>
      </c>
      <c r="H129" s="1" t="str">
        <f aca="false">IF(F129="","",_xlfn.CONCAT("(",A129,",",F129,"),"))</f>
        <v>(128,129),</v>
      </c>
      <c r="L129" s="1" t="n">
        <v>128</v>
      </c>
      <c r="M129" s="1" t="s">
        <v>559</v>
      </c>
    </row>
    <row r="130" customFormat="false" ht="12.8" hidden="false" customHeight="false" outlineLevel="0" collapsed="false">
      <c r="A130" s="1" t="n">
        <v>129</v>
      </c>
      <c r="B130" s="1" t="s">
        <v>79</v>
      </c>
      <c r="C130" s="1" t="n">
        <f aca="false">INDEX(J$2:J$50,MATCH(B130,K$2:K$50,0),1)</f>
        <v>41</v>
      </c>
      <c r="D130" s="1" t="s">
        <v>560</v>
      </c>
      <c r="E130" s="1" t="n">
        <f aca="false">INDEX(L$2:L$336,MATCH(D130,M$2:M$336,0),1)</f>
        <v>312</v>
      </c>
      <c r="F130" s="1" t="n">
        <v>128</v>
      </c>
      <c r="G130" s="1" t="str">
        <f aca="false">_xlfn.CONCAT("('",C130,"','",E130,"'),")</f>
        <v>('41','312'),</v>
      </c>
      <c r="H130" s="1" t="str">
        <f aca="false">IF(F130="","",_xlfn.CONCAT("(",A130,",",F130,"),"))</f>
        <v>(129,128),</v>
      </c>
      <c r="L130" s="1" t="n">
        <v>129</v>
      </c>
      <c r="M130" s="1" t="s">
        <v>561</v>
      </c>
    </row>
    <row r="131" customFormat="false" ht="12.8" hidden="false" customHeight="false" outlineLevel="0" collapsed="false">
      <c r="A131" s="1" t="n">
        <v>130</v>
      </c>
      <c r="B131" s="1" t="s">
        <v>79</v>
      </c>
      <c r="C131" s="1" t="n">
        <f aca="false">INDEX(J$2:J$50,MATCH(B131,K$2:K$50,0),1)</f>
        <v>41</v>
      </c>
      <c r="D131" s="1" t="s">
        <v>562</v>
      </c>
      <c r="E131" s="1" t="n">
        <f aca="false">INDEX(L$2:L$336,MATCH(D131,M$2:M$336,0),1)</f>
        <v>306</v>
      </c>
      <c r="F131" s="1" t="n">
        <v>131</v>
      </c>
      <c r="G131" s="1" t="str">
        <f aca="false">_xlfn.CONCAT("('",C131,"','",E131,"'),")</f>
        <v>('41','306'),</v>
      </c>
      <c r="H131" s="1" t="str">
        <f aca="false">IF(F131="","",_xlfn.CONCAT("(",A131,",",F131,"),"))</f>
        <v>(130,131),</v>
      </c>
      <c r="L131" s="1" t="n">
        <v>130</v>
      </c>
      <c r="M131" s="1" t="s">
        <v>563</v>
      </c>
    </row>
    <row r="132" customFormat="false" ht="12.8" hidden="false" customHeight="false" outlineLevel="0" collapsed="false">
      <c r="A132" s="1" t="n">
        <v>131</v>
      </c>
      <c r="B132" s="1" t="s">
        <v>79</v>
      </c>
      <c r="C132" s="1" t="n">
        <f aca="false">INDEX(J$2:J$50,MATCH(B132,K$2:K$50,0),1)</f>
        <v>41</v>
      </c>
      <c r="D132" s="1" t="s">
        <v>564</v>
      </c>
      <c r="E132" s="1" t="n">
        <f aca="false">INDEX(L$2:L$336,MATCH(D132,M$2:M$336,0),1)</f>
        <v>307</v>
      </c>
      <c r="F132" s="1" t="n">
        <v>130</v>
      </c>
      <c r="G132" s="1" t="str">
        <f aca="false">_xlfn.CONCAT("('",C132,"','",E132,"'),")</f>
        <v>('41','307'),</v>
      </c>
      <c r="H132" s="1" t="str">
        <f aca="false">IF(F132="","",_xlfn.CONCAT("(",A132,",",F132,"),"))</f>
        <v>(131,130),</v>
      </c>
      <c r="L132" s="1" t="n">
        <v>131</v>
      </c>
      <c r="M132" s="1" t="s">
        <v>565</v>
      </c>
    </row>
    <row r="133" customFormat="false" ht="12.8" hidden="false" customHeight="false" outlineLevel="0" collapsed="false">
      <c r="A133" s="1" t="n">
        <v>132</v>
      </c>
      <c r="B133" s="1" t="s">
        <v>79</v>
      </c>
      <c r="C133" s="1" t="n">
        <f aca="false">INDEX(J$2:J$50,MATCH(B133,K$2:K$50,0),1)</f>
        <v>41</v>
      </c>
      <c r="D133" s="1" t="s">
        <v>566</v>
      </c>
      <c r="E133" s="1" t="n">
        <f aca="false">INDEX(L$2:L$336,MATCH(D133,M$2:M$336,0),1)</f>
        <v>303</v>
      </c>
      <c r="F133" s="1" t="n">
        <v>128</v>
      </c>
      <c r="G133" s="1" t="str">
        <f aca="false">_xlfn.CONCAT("('",C133,"','",E133,"'),")</f>
        <v>('41','303'),</v>
      </c>
      <c r="H133" s="1" t="str">
        <f aca="false">IF(F133="","",_xlfn.CONCAT("(",A133,",",F133,"),"))</f>
        <v>(132,128),</v>
      </c>
      <c r="L133" s="1" t="n">
        <v>132</v>
      </c>
      <c r="M133" s="1" t="s">
        <v>567</v>
      </c>
    </row>
    <row r="134" customFormat="false" ht="12.8" hidden="false" customHeight="false" outlineLevel="0" collapsed="false">
      <c r="A134" s="1" t="n">
        <v>133</v>
      </c>
      <c r="B134" s="1" t="s">
        <v>79</v>
      </c>
      <c r="C134" s="1" t="n">
        <f aca="false">INDEX(J$2:J$50,MATCH(B134,K$2:K$50,0),1)</f>
        <v>41</v>
      </c>
      <c r="D134" s="1" t="s">
        <v>566</v>
      </c>
      <c r="E134" s="1" t="n">
        <f aca="false">INDEX(L$2:L$336,MATCH(D134,M$2:M$336,0),1)</f>
        <v>303</v>
      </c>
      <c r="F134" s="1" t="n">
        <v>129</v>
      </c>
      <c r="G134" s="1" t="str">
        <f aca="false">_xlfn.CONCAT("('",C134,"','",E134,"'),")</f>
        <v>('41','303'),</v>
      </c>
      <c r="H134" s="1" t="str">
        <f aca="false">IF(F134="","",_xlfn.CONCAT("(",A134,",",F134,"),"))</f>
        <v>(133,129),</v>
      </c>
      <c r="L134" s="1" t="n">
        <v>133</v>
      </c>
      <c r="M134" s="1" t="s">
        <v>568</v>
      </c>
    </row>
    <row r="135" customFormat="false" ht="12.8" hidden="false" customHeight="false" outlineLevel="0" collapsed="false">
      <c r="A135" s="1" t="n">
        <v>134</v>
      </c>
      <c r="B135" s="1" t="s">
        <v>79</v>
      </c>
      <c r="C135" s="1" t="n">
        <f aca="false">INDEX(J$2:J$50,MATCH(B135,K$2:K$50,0),1)</f>
        <v>41</v>
      </c>
      <c r="D135" s="1" t="s">
        <v>566</v>
      </c>
      <c r="E135" s="1" t="n">
        <f aca="false">INDEX(L$2:L$336,MATCH(D135,M$2:M$336,0),1)</f>
        <v>303</v>
      </c>
      <c r="F135" s="1" t="n">
        <v>130</v>
      </c>
      <c r="G135" s="1" t="str">
        <f aca="false">_xlfn.CONCAT("('",C135,"','",E135,"'),")</f>
        <v>('41','303'),</v>
      </c>
      <c r="H135" s="1" t="str">
        <f aca="false">IF(F135="","",_xlfn.CONCAT("(",A135,",",F135,"),"))</f>
        <v>(134,130),</v>
      </c>
      <c r="L135" s="1" t="n">
        <v>134</v>
      </c>
      <c r="M135" s="1" t="s">
        <v>569</v>
      </c>
    </row>
    <row r="136" customFormat="false" ht="12.8" hidden="false" customHeight="false" outlineLevel="0" collapsed="false">
      <c r="A136" s="1" t="n">
        <v>135</v>
      </c>
      <c r="B136" s="1" t="s">
        <v>79</v>
      </c>
      <c r="C136" s="1" t="n">
        <f aca="false">INDEX(J$2:J$50,MATCH(B136,K$2:K$50,0),1)</f>
        <v>41</v>
      </c>
      <c r="D136" s="1" t="s">
        <v>566</v>
      </c>
      <c r="E136" s="1" t="n">
        <f aca="false">INDEX(L$2:L$336,MATCH(D136,M$2:M$336,0),1)</f>
        <v>303</v>
      </c>
      <c r="F136" s="1" t="n">
        <v>131</v>
      </c>
      <c r="G136" s="1" t="str">
        <f aca="false">_xlfn.CONCAT("('",C136,"','",E136,"'),")</f>
        <v>('41','303'),</v>
      </c>
      <c r="H136" s="1" t="str">
        <f aca="false">IF(F136="","",_xlfn.CONCAT("(",A136,",",F136,"),"))</f>
        <v>(135,131),</v>
      </c>
      <c r="L136" s="1" t="n">
        <v>135</v>
      </c>
      <c r="M136" s="1" t="s">
        <v>570</v>
      </c>
    </row>
    <row r="137" customFormat="false" ht="12.8" hidden="false" customHeight="false" outlineLevel="0" collapsed="false">
      <c r="A137" s="1" t="n">
        <v>136</v>
      </c>
      <c r="B137" s="1" t="s">
        <v>80</v>
      </c>
      <c r="C137" s="1" t="n">
        <f aca="false">INDEX(J$2:J$50,MATCH(B137,K$2:K$50,0),1)</f>
        <v>42</v>
      </c>
      <c r="D137" s="1" t="s">
        <v>571</v>
      </c>
      <c r="E137" s="1" t="n">
        <f aca="false">INDEX(L$2:L$336,MATCH(D137,M$2:M$336,0),1)</f>
        <v>278</v>
      </c>
      <c r="F137" s="1" t="n">
        <v>137</v>
      </c>
      <c r="G137" s="1" t="str">
        <f aca="false">_xlfn.CONCAT("('",C137,"','",E137,"'),")</f>
        <v>('42','278'),</v>
      </c>
      <c r="H137" s="1" t="str">
        <f aca="false">IF(F137="","",_xlfn.CONCAT("(",A137,",",F137,"),"))</f>
        <v>(136,137),</v>
      </c>
      <c r="L137" s="1" t="n">
        <v>136</v>
      </c>
      <c r="M137" s="1" t="s">
        <v>572</v>
      </c>
    </row>
    <row r="138" customFormat="false" ht="12.8" hidden="false" customHeight="false" outlineLevel="0" collapsed="false">
      <c r="A138" s="1" t="n">
        <v>137</v>
      </c>
      <c r="B138" s="1" t="s">
        <v>80</v>
      </c>
      <c r="C138" s="1" t="n">
        <f aca="false">INDEX(J$2:J$50,MATCH(B138,K$2:K$50,0),1)</f>
        <v>42</v>
      </c>
      <c r="D138" s="1" t="s">
        <v>573</v>
      </c>
      <c r="E138" s="1" t="n">
        <f aca="false">INDEX(L$2:L$336,MATCH(D138,M$2:M$336,0),1)</f>
        <v>279</v>
      </c>
      <c r="F138" s="1" t="n">
        <v>136</v>
      </c>
      <c r="G138" s="1" t="str">
        <f aca="false">_xlfn.CONCAT("('",C138,"','",E138,"'),")</f>
        <v>('42','279'),</v>
      </c>
      <c r="H138" s="1" t="str">
        <f aca="false">IF(F138="","",_xlfn.CONCAT("(",A138,",",F138,"),"))</f>
        <v>(137,136),</v>
      </c>
      <c r="L138" s="1" t="n">
        <v>137</v>
      </c>
      <c r="M138" s="1" t="s">
        <v>574</v>
      </c>
    </row>
    <row r="139" customFormat="false" ht="12.8" hidden="false" customHeight="false" outlineLevel="0" collapsed="false">
      <c r="A139" s="1" t="n">
        <v>138</v>
      </c>
      <c r="B139" s="1" t="s">
        <v>80</v>
      </c>
      <c r="C139" s="1" t="n">
        <f aca="false">INDEX(J$2:J$50,MATCH(B139,K$2:K$50,0),1)</f>
        <v>42</v>
      </c>
      <c r="D139" s="1" t="s">
        <v>575</v>
      </c>
      <c r="E139" s="1" t="n">
        <f aca="false">INDEX(L$2:L$336,MATCH(D139,M$2:M$336,0),1)</f>
        <v>273</v>
      </c>
      <c r="F139" s="1" t="n">
        <v>139</v>
      </c>
      <c r="G139" s="1" t="str">
        <f aca="false">_xlfn.CONCAT("('",C139,"','",E139,"'),")</f>
        <v>('42','273'),</v>
      </c>
      <c r="H139" s="1" t="str">
        <f aca="false">IF(F139="","",_xlfn.CONCAT("(",A139,",",F139,"),"))</f>
        <v>(138,139),</v>
      </c>
      <c r="L139" s="1" t="n">
        <v>138</v>
      </c>
      <c r="M139" s="1" t="s">
        <v>576</v>
      </c>
    </row>
    <row r="140" customFormat="false" ht="12.8" hidden="false" customHeight="false" outlineLevel="0" collapsed="false">
      <c r="A140" s="1" t="n">
        <v>139</v>
      </c>
      <c r="B140" s="1" t="s">
        <v>80</v>
      </c>
      <c r="C140" s="1" t="n">
        <f aca="false">INDEX(J$2:J$50,MATCH(B140,K$2:K$50,0),1)</f>
        <v>42</v>
      </c>
      <c r="D140" s="1" t="s">
        <v>577</v>
      </c>
      <c r="E140" s="1" t="n">
        <f aca="false">INDEX(L$2:L$336,MATCH(D140,M$2:M$336,0),1)</f>
        <v>274</v>
      </c>
      <c r="F140" s="1" t="n">
        <v>138</v>
      </c>
      <c r="G140" s="1" t="str">
        <f aca="false">_xlfn.CONCAT("('",C140,"','",E140,"'),")</f>
        <v>('42','274'),</v>
      </c>
      <c r="H140" s="1" t="str">
        <f aca="false">IF(F140="","",_xlfn.CONCAT("(",A140,",",F140,"),"))</f>
        <v>(139,138),</v>
      </c>
      <c r="L140" s="1" t="n">
        <v>139</v>
      </c>
      <c r="M140" s="1" t="s">
        <v>578</v>
      </c>
    </row>
    <row r="141" customFormat="false" ht="12.8" hidden="false" customHeight="false" outlineLevel="0" collapsed="false">
      <c r="A141" s="1" t="n">
        <v>140</v>
      </c>
      <c r="B141" s="1" t="s">
        <v>80</v>
      </c>
      <c r="C141" s="1" t="n">
        <f aca="false">INDEX(J$2:J$50,MATCH(B141,K$2:K$50,0),1)</f>
        <v>42</v>
      </c>
      <c r="D141" s="1" t="s">
        <v>579</v>
      </c>
      <c r="E141" s="1" t="n">
        <f aca="false">INDEX(L$2:L$336,MATCH(D141,M$2:M$336,0),1)</f>
        <v>270</v>
      </c>
      <c r="F141" s="1" t="n">
        <v>136</v>
      </c>
      <c r="G141" s="1" t="str">
        <f aca="false">_xlfn.CONCAT("('",C141,"','",E141,"'),")</f>
        <v>('42','270'),</v>
      </c>
      <c r="H141" s="1" t="str">
        <f aca="false">IF(F141="","",_xlfn.CONCAT("(",A141,",",F141,"),"))</f>
        <v>(140,136),</v>
      </c>
      <c r="L141" s="1" t="n">
        <v>140</v>
      </c>
      <c r="M141" s="1" t="s">
        <v>580</v>
      </c>
    </row>
    <row r="142" customFormat="false" ht="12.8" hidden="false" customHeight="false" outlineLevel="0" collapsed="false">
      <c r="A142" s="1" t="n">
        <v>141</v>
      </c>
      <c r="B142" s="1" t="s">
        <v>80</v>
      </c>
      <c r="C142" s="1" t="n">
        <f aca="false">INDEX(J$2:J$50,MATCH(B142,K$2:K$50,0),1)</f>
        <v>42</v>
      </c>
      <c r="D142" s="1" t="s">
        <v>579</v>
      </c>
      <c r="E142" s="1" t="n">
        <f aca="false">INDEX(L$2:L$336,MATCH(D142,M$2:M$336,0),1)</f>
        <v>270</v>
      </c>
      <c r="F142" s="1" t="n">
        <v>137</v>
      </c>
      <c r="G142" s="1" t="str">
        <f aca="false">_xlfn.CONCAT("('",C142,"','",E142,"'),")</f>
        <v>('42','270'),</v>
      </c>
      <c r="H142" s="1" t="str">
        <f aca="false">IF(F142="","",_xlfn.CONCAT("(",A142,",",F142,"),"))</f>
        <v>(141,137),</v>
      </c>
      <c r="L142" s="1" t="n">
        <v>141</v>
      </c>
      <c r="M142" s="1" t="s">
        <v>581</v>
      </c>
    </row>
    <row r="143" customFormat="false" ht="12.8" hidden="false" customHeight="false" outlineLevel="0" collapsed="false">
      <c r="A143" s="1" t="n">
        <v>142</v>
      </c>
      <c r="B143" s="1" t="s">
        <v>80</v>
      </c>
      <c r="C143" s="1" t="n">
        <f aca="false">INDEX(J$2:J$50,MATCH(B143,K$2:K$50,0),1)</f>
        <v>42</v>
      </c>
      <c r="D143" s="1" t="s">
        <v>579</v>
      </c>
      <c r="E143" s="1" t="n">
        <f aca="false">INDEX(L$2:L$336,MATCH(D143,M$2:M$336,0),1)</f>
        <v>270</v>
      </c>
      <c r="F143" s="1" t="n">
        <v>138</v>
      </c>
      <c r="G143" s="1" t="str">
        <f aca="false">_xlfn.CONCAT("('",C143,"','",E143,"'),")</f>
        <v>('42','270'),</v>
      </c>
      <c r="H143" s="1" t="str">
        <f aca="false">IF(F143="","",_xlfn.CONCAT("(",A143,",",F143,"),"))</f>
        <v>(142,138),</v>
      </c>
      <c r="L143" s="1" t="n">
        <v>142</v>
      </c>
      <c r="M143" s="1" t="s">
        <v>582</v>
      </c>
    </row>
    <row r="144" customFormat="false" ht="12.8" hidden="false" customHeight="false" outlineLevel="0" collapsed="false">
      <c r="A144" s="1" t="n">
        <v>143</v>
      </c>
      <c r="B144" s="1" t="s">
        <v>80</v>
      </c>
      <c r="C144" s="1" t="n">
        <f aca="false">INDEX(J$2:J$50,MATCH(B144,K$2:K$50,0),1)</f>
        <v>42</v>
      </c>
      <c r="D144" s="1" t="s">
        <v>579</v>
      </c>
      <c r="E144" s="1" t="n">
        <f aca="false">INDEX(L$2:L$336,MATCH(D144,M$2:M$336,0),1)</f>
        <v>270</v>
      </c>
      <c r="F144" s="1" t="n">
        <v>139</v>
      </c>
      <c r="G144" s="1" t="str">
        <f aca="false">_xlfn.CONCAT("('",C144,"','",E144,"'),")</f>
        <v>('42','270'),</v>
      </c>
      <c r="H144" s="1" t="str">
        <f aca="false">IF(F144="","",_xlfn.CONCAT("(",A144,",",F144,"),"))</f>
        <v>(143,139),</v>
      </c>
      <c r="L144" s="1" t="n">
        <v>143</v>
      </c>
      <c r="M144" s="1" t="s">
        <v>583</v>
      </c>
    </row>
    <row r="145" customFormat="false" ht="12.8" hidden="false" customHeight="false" outlineLevel="0" collapsed="false">
      <c r="A145" s="1" t="n">
        <v>144</v>
      </c>
      <c r="B145" s="1" t="s">
        <v>81</v>
      </c>
      <c r="C145" s="1" t="n">
        <f aca="false">INDEX(J$2:J$50,MATCH(B145,K$2:K$50,0),1)</f>
        <v>43</v>
      </c>
      <c r="D145" s="1" t="s">
        <v>584</v>
      </c>
      <c r="E145" s="1" t="n">
        <f aca="false">INDEX(L$2:L$336,MATCH(D145,M$2:M$336,0),1)</f>
        <v>246</v>
      </c>
      <c r="G145" s="1" t="str">
        <f aca="false">_xlfn.CONCAT("('",C145,"','",E145,"'),")</f>
        <v>('43','246'),</v>
      </c>
      <c r="H145" s="1" t="str">
        <f aca="false">IF(F145="","",_xlfn.CONCAT("(",A145,",",F145,"),"))</f>
        <v/>
      </c>
      <c r="L145" s="1" t="n">
        <v>144</v>
      </c>
      <c r="M145" s="1" t="s">
        <v>585</v>
      </c>
    </row>
    <row r="146" customFormat="false" ht="12.8" hidden="false" customHeight="false" outlineLevel="0" collapsed="false">
      <c r="A146" s="1" t="n">
        <v>145</v>
      </c>
      <c r="B146" s="1" t="s">
        <v>81</v>
      </c>
      <c r="C146" s="1" t="n">
        <f aca="false">INDEX(J$2:J$50,MATCH(B146,K$2:K$50,0),1)</f>
        <v>43</v>
      </c>
      <c r="D146" s="1" t="s">
        <v>586</v>
      </c>
      <c r="E146" s="1" t="n">
        <f aca="false">INDEX(L$2:L$336,MATCH(D146,M$2:M$336,0),1)</f>
        <v>251</v>
      </c>
      <c r="G146" s="1" t="str">
        <f aca="false">_xlfn.CONCAT("('",C146,"','",E146,"'),")</f>
        <v>('43','251'),</v>
      </c>
      <c r="H146" s="1" t="str">
        <f aca="false">IF(F146="","",_xlfn.CONCAT("(",A146,",",F146,"),"))</f>
        <v/>
      </c>
      <c r="L146" s="1" t="n">
        <v>145</v>
      </c>
      <c r="M146" s="1" t="s">
        <v>587</v>
      </c>
    </row>
    <row r="147" customFormat="false" ht="12.8" hidden="false" customHeight="false" outlineLevel="0" collapsed="false">
      <c r="A147" s="1" t="n">
        <v>146</v>
      </c>
      <c r="B147" s="1" t="s">
        <v>81</v>
      </c>
      <c r="C147" s="1" t="n">
        <f aca="false">INDEX(J$2:J$50,MATCH(B147,K$2:K$50,0),1)</f>
        <v>43</v>
      </c>
      <c r="D147" s="1" t="s">
        <v>588</v>
      </c>
      <c r="E147" s="1" t="n">
        <f aca="false">INDEX(L$2:L$336,MATCH(D147,M$2:M$336,0),1)</f>
        <v>252</v>
      </c>
      <c r="G147" s="1" t="str">
        <f aca="false">_xlfn.CONCAT("('",C147,"','",E147,"'),")</f>
        <v>('43','252'),</v>
      </c>
      <c r="H147" s="1" t="str">
        <f aca="false">IF(F147="","",_xlfn.CONCAT("(",A147,",",F147,"),"))</f>
        <v/>
      </c>
      <c r="L147" s="1" t="n">
        <v>146</v>
      </c>
      <c r="M147" s="1" t="s">
        <v>589</v>
      </c>
    </row>
    <row r="148" customFormat="false" ht="12.8" hidden="false" customHeight="false" outlineLevel="0" collapsed="false">
      <c r="A148" s="1" t="n">
        <v>147</v>
      </c>
      <c r="B148" s="1" t="s">
        <v>83</v>
      </c>
      <c r="C148" s="1" t="n">
        <f aca="false">INDEX(J$2:J$50,MATCH(B148,K$2:K$50,0),1)</f>
        <v>44</v>
      </c>
      <c r="D148" s="1" t="s">
        <v>427</v>
      </c>
      <c r="E148" s="1" t="n">
        <f aca="false">INDEX(L$2:L$336,MATCH(D148,M$2:M$336,0),1)</f>
        <v>8</v>
      </c>
      <c r="G148" s="1" t="str">
        <f aca="false">_xlfn.CONCAT("('",C148,"','",E148,"'),")</f>
        <v>('44','8'),</v>
      </c>
      <c r="H148" s="1" t="str">
        <f aca="false">IF(F148="","",_xlfn.CONCAT("(",A148,",",F148,"),"))</f>
        <v/>
      </c>
      <c r="L148" s="1" t="n">
        <v>147</v>
      </c>
      <c r="M148" s="1" t="s">
        <v>590</v>
      </c>
    </row>
    <row r="149" customFormat="false" ht="12.8" hidden="false" customHeight="false" outlineLevel="0" collapsed="false">
      <c r="A149" s="1" t="n">
        <v>148</v>
      </c>
      <c r="B149" s="1" t="s">
        <v>85</v>
      </c>
      <c r="C149" s="1" t="n">
        <f aca="false">INDEX(J$2:J$50,MATCH(B149,K$2:K$50,0),1)</f>
        <v>45</v>
      </c>
      <c r="D149" s="1" t="s">
        <v>431</v>
      </c>
      <c r="E149" s="1" t="n">
        <f aca="false">INDEX(L$2:L$336,MATCH(D149,M$2:M$336,0),1)</f>
        <v>9</v>
      </c>
      <c r="G149" s="1" t="str">
        <f aca="false">_xlfn.CONCAT("('",C149,"','",E149,"'),")</f>
        <v>('45','9'),</v>
      </c>
      <c r="H149" s="1" t="str">
        <f aca="false">IF(F149="","",_xlfn.CONCAT("(",A149,",",F149,"),"))</f>
        <v/>
      </c>
      <c r="L149" s="1" t="n">
        <v>148</v>
      </c>
      <c r="M149" s="1" t="s">
        <v>591</v>
      </c>
    </row>
    <row r="150" customFormat="false" ht="12.8" hidden="false" customHeight="false" outlineLevel="0" collapsed="false">
      <c r="A150" s="1" t="n">
        <v>149</v>
      </c>
      <c r="B150" s="1" t="s">
        <v>86</v>
      </c>
      <c r="C150" s="1" t="n">
        <f aca="false">INDEX(J$2:J$50,MATCH(B150,K$2:K$50,0),1)</f>
        <v>46</v>
      </c>
      <c r="D150" s="1" t="s">
        <v>455</v>
      </c>
      <c r="E150" s="1" t="n">
        <f aca="false">INDEX(L$2:L$336,MATCH(D150,M$2:M$336,0),1)</f>
        <v>41</v>
      </c>
      <c r="G150" s="1" t="str">
        <f aca="false">_xlfn.CONCAT("('",C150,"','",E150,"'),")</f>
        <v>('46','41'),</v>
      </c>
      <c r="H150" s="1" t="str">
        <f aca="false">IF(F150="","",_xlfn.CONCAT("(",A150,",",F150,"),"))</f>
        <v/>
      </c>
      <c r="L150" s="1" t="n">
        <v>149</v>
      </c>
      <c r="M150" s="1" t="s">
        <v>592</v>
      </c>
    </row>
    <row r="151" customFormat="false" ht="12.8" hidden="false" customHeight="false" outlineLevel="0" collapsed="false">
      <c r="A151" s="1" t="n">
        <v>150</v>
      </c>
      <c r="B151" s="1" t="s">
        <v>86</v>
      </c>
      <c r="C151" s="1" t="n">
        <f aca="false">INDEX(J$2:J$50,MATCH(B151,K$2:K$50,0),1)</f>
        <v>46</v>
      </c>
      <c r="D151" s="1" t="s">
        <v>457</v>
      </c>
      <c r="E151" s="1" t="n">
        <f aca="false">INDEX(L$2:L$336,MATCH(D151,M$2:M$336,0),1)</f>
        <v>44</v>
      </c>
      <c r="F151" s="1" t="n">
        <v>151</v>
      </c>
      <c r="G151" s="1" t="str">
        <f aca="false">_xlfn.CONCAT("('",C151,"','",E151,"'),")</f>
        <v>('46','44'),</v>
      </c>
      <c r="H151" s="1" t="str">
        <f aca="false">IF(F151="","",_xlfn.CONCAT("(",A151,",",F151,"),"))</f>
        <v>(150,151),</v>
      </c>
      <c r="L151" s="1" t="n">
        <v>150</v>
      </c>
      <c r="M151" s="1" t="s">
        <v>593</v>
      </c>
    </row>
    <row r="152" customFormat="false" ht="12.8" hidden="false" customHeight="false" outlineLevel="0" collapsed="false">
      <c r="A152" s="1" t="n">
        <v>151</v>
      </c>
      <c r="B152" s="1" t="s">
        <v>86</v>
      </c>
      <c r="C152" s="1" t="n">
        <f aca="false">INDEX(J$2:J$50,MATCH(B152,K$2:K$50,0),1)</f>
        <v>46</v>
      </c>
      <c r="D152" s="1" t="s">
        <v>459</v>
      </c>
      <c r="E152" s="1" t="n">
        <f aca="false">INDEX(L$2:L$336,MATCH(D152,M$2:M$336,0),1)</f>
        <v>45</v>
      </c>
      <c r="F152" s="1" t="n">
        <v>150</v>
      </c>
      <c r="G152" s="1" t="str">
        <f aca="false">_xlfn.CONCAT("('",C152,"','",E152,"'),")</f>
        <v>('46','45'),</v>
      </c>
      <c r="H152" s="1" t="str">
        <f aca="false">IF(F152="","",_xlfn.CONCAT("(",A152,",",F152,"),"))</f>
        <v>(151,150),</v>
      </c>
      <c r="L152" s="1" t="n">
        <v>151</v>
      </c>
      <c r="M152" s="1" t="s">
        <v>594</v>
      </c>
    </row>
    <row r="153" customFormat="false" ht="12.8" hidden="false" customHeight="false" outlineLevel="0" collapsed="false">
      <c r="A153" s="1" t="n">
        <v>152</v>
      </c>
      <c r="B153" s="1" t="s">
        <v>86</v>
      </c>
      <c r="C153" s="1" t="n">
        <f aca="false">INDEX(J$2:J$50,MATCH(B153,K$2:K$50,0),1)</f>
        <v>46</v>
      </c>
      <c r="D153" s="1" t="s">
        <v>475</v>
      </c>
      <c r="E153" s="1" t="n">
        <f aca="false">INDEX(L$2:L$336,MATCH(D153,M$2:M$336,0),1)</f>
        <v>42</v>
      </c>
      <c r="F153" s="1" t="n">
        <v>153</v>
      </c>
      <c r="G153" s="1" t="str">
        <f aca="false">_xlfn.CONCAT("('",C153,"','",E153,"'),")</f>
        <v>('46','42'),</v>
      </c>
      <c r="H153" s="1" t="str">
        <f aca="false">IF(F153="","",_xlfn.CONCAT("(",A153,",",F153,"),"))</f>
        <v>(152,153),</v>
      </c>
      <c r="L153" s="1" t="n">
        <v>152</v>
      </c>
      <c r="M153" s="1" t="s">
        <v>595</v>
      </c>
    </row>
    <row r="154" customFormat="false" ht="12.8" hidden="false" customHeight="false" outlineLevel="0" collapsed="false">
      <c r="A154" s="1" t="n">
        <v>153</v>
      </c>
      <c r="B154" s="1" t="s">
        <v>86</v>
      </c>
      <c r="C154" s="1" t="n">
        <f aca="false">INDEX(J$2:J$50,MATCH(B154,K$2:K$50,0),1)</f>
        <v>46</v>
      </c>
      <c r="D154" s="1" t="s">
        <v>476</v>
      </c>
      <c r="E154" s="1" t="n">
        <f aca="false">INDEX(L$2:L$336,MATCH(D154,M$2:M$336,0),1)</f>
        <v>43</v>
      </c>
      <c r="F154" s="1" t="n">
        <v>152</v>
      </c>
      <c r="G154" s="1" t="str">
        <f aca="false">_xlfn.CONCAT("('",C154,"','",E154,"'),")</f>
        <v>('46','43'),</v>
      </c>
      <c r="H154" s="1" t="str">
        <f aca="false">IF(F154="","",_xlfn.CONCAT("(",A154,",",F154,"),"))</f>
        <v>(153,152),</v>
      </c>
      <c r="L154" s="1" t="n">
        <v>153</v>
      </c>
      <c r="M154" s="1" t="s">
        <v>596</v>
      </c>
    </row>
    <row r="155" customFormat="false" ht="12.8" hidden="false" customHeight="false" outlineLevel="0" collapsed="false">
      <c r="A155" s="1" t="n">
        <v>154</v>
      </c>
      <c r="B155" s="1" t="s">
        <v>87</v>
      </c>
      <c r="C155" s="1" t="n">
        <f aca="false">INDEX(J$2:J$50,MATCH(B155,K$2:K$50,0),1)</f>
        <v>47</v>
      </c>
      <c r="D155" s="1" t="s">
        <v>468</v>
      </c>
      <c r="E155" s="1" t="n">
        <f aca="false">INDEX(L$2:L$336,MATCH(D155,M$2:M$336,0),1)</f>
        <v>34</v>
      </c>
      <c r="G155" s="1" t="str">
        <f aca="false">_xlfn.CONCAT("('",C155,"','",E155,"'),")</f>
        <v>('47','34'),</v>
      </c>
      <c r="H155" s="1" t="str">
        <f aca="false">IF(F155="","",_xlfn.CONCAT("(",A155,",",F155,"),"))</f>
        <v/>
      </c>
      <c r="L155" s="1" t="n">
        <v>154</v>
      </c>
      <c r="M155" s="1" t="s">
        <v>597</v>
      </c>
    </row>
    <row r="156" customFormat="false" ht="12.8" hidden="false" customHeight="false" outlineLevel="0" collapsed="false">
      <c r="A156" s="1" t="n">
        <v>155</v>
      </c>
      <c r="B156" s="1" t="s">
        <v>87</v>
      </c>
      <c r="C156" s="1" t="n">
        <f aca="false">INDEX(J$2:J$50,MATCH(B156,K$2:K$50,0),1)</f>
        <v>47</v>
      </c>
      <c r="D156" s="1" t="s">
        <v>522</v>
      </c>
      <c r="E156" s="1" t="n">
        <f aca="false">INDEX(L$2:L$336,MATCH(D156,M$2:M$336,0),1)</f>
        <v>93</v>
      </c>
      <c r="F156" s="1" t="n">
        <v>156</v>
      </c>
      <c r="G156" s="1" t="str">
        <f aca="false">_xlfn.CONCAT("('",C156,"','",E156,"'),")</f>
        <v>('47','93'),</v>
      </c>
      <c r="H156" s="1" t="str">
        <f aca="false">IF(F156="","",_xlfn.CONCAT("(",A156,",",F156,"),"))</f>
        <v>(155,156),</v>
      </c>
      <c r="L156" s="1" t="n">
        <v>155</v>
      </c>
      <c r="M156" s="1" t="s">
        <v>598</v>
      </c>
    </row>
    <row r="157" customFormat="false" ht="12.8" hidden="false" customHeight="false" outlineLevel="0" collapsed="false">
      <c r="A157" s="1" t="n">
        <v>156</v>
      </c>
      <c r="B157" s="1" t="s">
        <v>87</v>
      </c>
      <c r="C157" s="1" t="n">
        <f aca="false">INDEX(J$2:J$50,MATCH(B157,K$2:K$50,0),1)</f>
        <v>47</v>
      </c>
      <c r="D157" s="1" t="s">
        <v>523</v>
      </c>
      <c r="E157" s="1" t="n">
        <f aca="false">INDEX(L$2:L$336,MATCH(D157,M$2:M$336,0),1)</f>
        <v>94</v>
      </c>
      <c r="F157" s="1" t="n">
        <v>155</v>
      </c>
      <c r="G157" s="1" t="str">
        <f aca="false">_xlfn.CONCAT("('",C157,"','",E157,"'),")</f>
        <v>('47','94'),</v>
      </c>
      <c r="H157" s="1" t="str">
        <f aca="false">IF(F157="","",_xlfn.CONCAT("(",A157,",",F157,"),"))</f>
        <v>(156,155),</v>
      </c>
      <c r="L157" s="1" t="n">
        <v>156</v>
      </c>
      <c r="M157" s="1" t="s">
        <v>599</v>
      </c>
    </row>
    <row r="158" customFormat="false" ht="12.8" hidden="false" customHeight="false" outlineLevel="0" collapsed="false">
      <c r="A158" s="1" t="n">
        <v>157</v>
      </c>
      <c r="B158" s="1" t="s">
        <v>87</v>
      </c>
      <c r="C158" s="1" t="n">
        <f aca="false">INDEX(J$2:J$50,MATCH(B158,K$2:K$50,0),1)</f>
        <v>47</v>
      </c>
      <c r="D158" s="1" t="s">
        <v>520</v>
      </c>
      <c r="E158" s="1" t="n">
        <f aca="false">INDEX(L$2:L$336,MATCH(D158,M$2:M$336,0),1)</f>
        <v>91</v>
      </c>
      <c r="F158" s="1" t="n">
        <v>158</v>
      </c>
      <c r="G158" s="1" t="str">
        <f aca="false">_xlfn.CONCAT("('",C158,"','",E158,"'),")</f>
        <v>('47','91'),</v>
      </c>
      <c r="H158" s="1" t="str">
        <f aca="false">IF(F158="","",_xlfn.CONCAT("(",A158,",",F158,"),"))</f>
        <v>(157,158),</v>
      </c>
      <c r="L158" s="1" t="n">
        <v>157</v>
      </c>
      <c r="M158" s="1" t="s">
        <v>600</v>
      </c>
    </row>
    <row r="159" customFormat="false" ht="12.8" hidden="false" customHeight="false" outlineLevel="0" collapsed="false">
      <c r="A159" s="1" t="n">
        <v>158</v>
      </c>
      <c r="B159" s="1" t="s">
        <v>87</v>
      </c>
      <c r="C159" s="1" t="n">
        <f aca="false">INDEX(J$2:J$50,MATCH(B159,K$2:K$50,0),1)</f>
        <v>47</v>
      </c>
      <c r="D159" s="1" t="s">
        <v>521</v>
      </c>
      <c r="E159" s="1" t="n">
        <f aca="false">INDEX(L$2:L$336,MATCH(D159,M$2:M$336,0),1)</f>
        <v>92</v>
      </c>
      <c r="F159" s="1" t="n">
        <v>157</v>
      </c>
      <c r="G159" s="1" t="str">
        <f aca="false">_xlfn.CONCAT("('",C159,"','",E159,"'),")</f>
        <v>('47','92'),</v>
      </c>
      <c r="H159" s="1" t="str">
        <f aca="false">IF(F159="","",_xlfn.CONCAT("(",A159,",",F159,"),"))</f>
        <v>(158,157),</v>
      </c>
      <c r="L159" s="1" t="n">
        <v>158</v>
      </c>
      <c r="M159" s="1" t="s">
        <v>601</v>
      </c>
    </row>
    <row r="160" customFormat="false" ht="12.8" hidden="false" customHeight="false" outlineLevel="0" collapsed="false">
      <c r="A160" s="1" t="n">
        <v>159</v>
      </c>
      <c r="B160" s="1" t="s">
        <v>87</v>
      </c>
      <c r="C160" s="1" t="n">
        <f aca="false">INDEX(J$2:J$50,MATCH(B160,K$2:K$50,0),1)</f>
        <v>47</v>
      </c>
      <c r="D160" s="1" t="s">
        <v>519</v>
      </c>
      <c r="E160" s="1" t="n">
        <f aca="false">INDEX(L$2:L$336,MATCH(D160,M$2:M$336,0),1)</f>
        <v>90</v>
      </c>
      <c r="F160" s="1" t="n">
        <v>155</v>
      </c>
      <c r="G160" s="1" t="str">
        <f aca="false">_xlfn.CONCAT("('",C160,"','",E160,"'),")</f>
        <v>('47','90'),</v>
      </c>
      <c r="H160" s="1" t="str">
        <f aca="false">IF(F160="","",_xlfn.CONCAT("(",A160,",",F160,"),"))</f>
        <v>(159,155),</v>
      </c>
      <c r="L160" s="1" t="n">
        <v>159</v>
      </c>
      <c r="M160" s="1" t="s">
        <v>602</v>
      </c>
    </row>
    <row r="161" customFormat="false" ht="12.8" hidden="false" customHeight="false" outlineLevel="0" collapsed="false">
      <c r="A161" s="1" t="n">
        <v>160</v>
      </c>
      <c r="B161" s="1" t="s">
        <v>87</v>
      </c>
      <c r="C161" s="1" t="n">
        <f aca="false">INDEX(J$2:J$50,MATCH(B161,K$2:K$50,0),1)</f>
        <v>47</v>
      </c>
      <c r="D161" s="1" t="s">
        <v>519</v>
      </c>
      <c r="E161" s="1" t="n">
        <f aca="false">INDEX(L$2:L$336,MATCH(D161,M$2:M$336,0),1)</f>
        <v>90</v>
      </c>
      <c r="F161" s="1" t="n">
        <v>156</v>
      </c>
      <c r="G161" s="1" t="str">
        <f aca="false">_xlfn.CONCAT("('",C161,"','",E161,"'),")</f>
        <v>('47','90'),</v>
      </c>
      <c r="H161" s="1" t="str">
        <f aca="false">IF(F161="","",_xlfn.CONCAT("(",A161,",",F161,"),"))</f>
        <v>(160,156),</v>
      </c>
      <c r="L161" s="1" t="n">
        <v>160</v>
      </c>
      <c r="M161" s="1" t="s">
        <v>603</v>
      </c>
    </row>
    <row r="162" customFormat="false" ht="12.8" hidden="false" customHeight="false" outlineLevel="0" collapsed="false">
      <c r="A162" s="1" t="n">
        <v>161</v>
      </c>
      <c r="B162" s="1" t="s">
        <v>87</v>
      </c>
      <c r="C162" s="1" t="n">
        <f aca="false">INDEX(J$2:J$50,MATCH(B162,K$2:K$50,0),1)</f>
        <v>47</v>
      </c>
      <c r="D162" s="1" t="s">
        <v>519</v>
      </c>
      <c r="E162" s="1" t="n">
        <f aca="false">INDEX(L$2:L$336,MATCH(D162,M$2:M$336,0),1)</f>
        <v>90</v>
      </c>
      <c r="F162" s="1" t="n">
        <v>157</v>
      </c>
      <c r="G162" s="1" t="str">
        <f aca="false">_xlfn.CONCAT("('",C162,"','",E162,"'),")</f>
        <v>('47','90'),</v>
      </c>
      <c r="H162" s="1" t="str">
        <f aca="false">IF(F162="","",_xlfn.CONCAT("(",A162,",",F162,"),"))</f>
        <v>(161,157),</v>
      </c>
      <c r="L162" s="1" t="n">
        <v>161</v>
      </c>
      <c r="M162" s="1" t="s">
        <v>604</v>
      </c>
    </row>
    <row r="163" customFormat="false" ht="12.8" hidden="false" customHeight="false" outlineLevel="0" collapsed="false">
      <c r="A163" s="1" t="n">
        <v>162</v>
      </c>
      <c r="B163" s="1" t="s">
        <v>87</v>
      </c>
      <c r="C163" s="1" t="n">
        <f aca="false">INDEX(J$2:J$50,MATCH(B163,K$2:K$50,0),1)</f>
        <v>47</v>
      </c>
      <c r="D163" s="1" t="s">
        <v>519</v>
      </c>
      <c r="E163" s="1" t="n">
        <f aca="false">INDEX(L$2:L$336,MATCH(D163,M$2:M$336,0),1)</f>
        <v>90</v>
      </c>
      <c r="F163" s="1" t="n">
        <v>158</v>
      </c>
      <c r="G163" s="1" t="str">
        <f aca="false">_xlfn.CONCAT("('",C163,"','",E163,"'),")</f>
        <v>('47','90'),</v>
      </c>
      <c r="H163" s="1" t="str">
        <f aca="false">IF(F163="","",_xlfn.CONCAT("(",A163,",",F163,"),"))</f>
        <v>(162,158),</v>
      </c>
      <c r="L163" s="1" t="n">
        <v>162</v>
      </c>
      <c r="M163" s="1" t="s">
        <v>605</v>
      </c>
    </row>
    <row r="164" customFormat="false" ht="12.8" hidden="false" customHeight="false" outlineLevel="0" collapsed="false">
      <c r="A164" s="1" t="n">
        <v>163</v>
      </c>
      <c r="B164" s="1" t="s">
        <v>88</v>
      </c>
      <c r="C164" s="1" t="n">
        <f aca="false">INDEX(J$2:J$50,MATCH(B164,K$2:K$50,0),1)</f>
        <v>48</v>
      </c>
      <c r="D164" s="1" t="s">
        <v>435</v>
      </c>
      <c r="E164" s="1" t="n">
        <f aca="false">INDEX(L$2:L$336,MATCH(D164,M$2:M$336,0),1)</f>
        <v>6</v>
      </c>
      <c r="G164" s="1" t="str">
        <f aca="false">_xlfn.CONCAT("('",C164,"','",E164,"'),")</f>
        <v>('48','6'),</v>
      </c>
      <c r="H164" s="1" t="str">
        <f aca="false">IF(F164="","",_xlfn.CONCAT("(",A164,",",F164,"),"))</f>
        <v/>
      </c>
      <c r="L164" s="1" t="n">
        <v>163</v>
      </c>
      <c r="M164" s="1" t="s">
        <v>606</v>
      </c>
    </row>
    <row r="165" customFormat="false" ht="12.8" hidden="false" customHeight="false" outlineLevel="0" collapsed="false">
      <c r="A165" s="1" t="n">
        <v>164</v>
      </c>
      <c r="B165" s="1" t="s">
        <v>88</v>
      </c>
      <c r="C165" s="1" t="n">
        <f aca="false">INDEX(J$2:J$50,MATCH(B165,K$2:K$50,0),1)</f>
        <v>48</v>
      </c>
      <c r="D165" s="1" t="s">
        <v>442</v>
      </c>
      <c r="E165" s="1" t="n">
        <f aca="false">INDEX(L$2:L$336,MATCH(D165,M$2:M$336,0),1)</f>
        <v>56</v>
      </c>
      <c r="G165" s="1" t="str">
        <f aca="false">_xlfn.CONCAT("('",C165,"','",E165,"'),")</f>
        <v>('48','56'),</v>
      </c>
      <c r="H165" s="1" t="str">
        <f aca="false">IF(F165="","",_xlfn.CONCAT("(",A165,",",F165,"),"))</f>
        <v/>
      </c>
      <c r="L165" s="1" t="n">
        <v>164</v>
      </c>
      <c r="M165" s="1" t="s">
        <v>607</v>
      </c>
    </row>
    <row r="166" customFormat="false" ht="12.8" hidden="false" customHeight="false" outlineLevel="0" collapsed="false">
      <c r="A166" s="1" t="n">
        <v>165</v>
      </c>
      <c r="B166" s="1" t="s">
        <v>89</v>
      </c>
      <c r="C166" s="1" t="n">
        <f aca="false">INDEX(J$2:J$50,MATCH(B166,K$2:K$50,0),1)</f>
        <v>49</v>
      </c>
      <c r="D166" s="1" t="s">
        <v>472</v>
      </c>
      <c r="E166" s="1" t="n">
        <f aca="false">INDEX(L$2:L$336,MATCH(D166,M$2:M$336,0),1)</f>
        <v>38</v>
      </c>
      <c r="G166" s="1" t="str">
        <f aca="false">_xlfn.CONCAT("('",C166,"','",E166,"'),")</f>
        <v>('49','38'),</v>
      </c>
      <c r="H166" s="1" t="str">
        <f aca="false">IF(F166="","",_xlfn.CONCAT("(",A166,",",F166,"),"))</f>
        <v/>
      </c>
      <c r="L166" s="1" t="n">
        <v>165</v>
      </c>
      <c r="M166" s="1" t="s">
        <v>608</v>
      </c>
    </row>
    <row r="167" customFormat="false" ht="12.8" hidden="false" customHeight="false" outlineLevel="0" collapsed="false">
      <c r="A167" s="1" t="n">
        <v>166</v>
      </c>
      <c r="B167" s="1" t="s">
        <v>89</v>
      </c>
      <c r="C167" s="1" t="n">
        <f aca="false">INDEX(J$2:J$50,MATCH(B167,K$2:K$50,0),1)</f>
        <v>49</v>
      </c>
      <c r="D167" s="1" t="s">
        <v>473</v>
      </c>
      <c r="E167" s="1" t="n">
        <f aca="false">INDEX(L$2:L$336,MATCH(D167,M$2:M$336,0),1)</f>
        <v>39</v>
      </c>
      <c r="G167" s="1" t="str">
        <f aca="false">_xlfn.CONCAT("('",C167,"','",E167,"'),")</f>
        <v>('49','39'),</v>
      </c>
      <c r="H167" s="1" t="str">
        <f aca="false">IF(F167="","",_xlfn.CONCAT("(",A167,",",F167,"),"))</f>
        <v/>
      </c>
      <c r="L167" s="1" t="n">
        <v>166</v>
      </c>
      <c r="M167" s="1" t="s">
        <v>609</v>
      </c>
    </row>
    <row r="168" customFormat="false" ht="12.8" hidden="false" customHeight="false" outlineLevel="0" collapsed="false">
      <c r="A168" s="1" t="n">
        <v>167</v>
      </c>
      <c r="B168" s="1" t="s">
        <v>89</v>
      </c>
      <c r="C168" s="1" t="n">
        <f aca="false">INDEX(J$2:J$50,MATCH(B168,K$2:K$50,0),1)</f>
        <v>49</v>
      </c>
      <c r="D168" s="1" t="s">
        <v>610</v>
      </c>
      <c r="E168" s="1" t="n">
        <f aca="false">INDEX(L$2:L$336,MATCH(D168,M$2:M$336,0),1)</f>
        <v>180</v>
      </c>
      <c r="G168" s="1" t="str">
        <f aca="false">_xlfn.CONCAT("('",C168,"','",E168,"'),")</f>
        <v>('49','180'),</v>
      </c>
      <c r="H168" s="1" t="str">
        <f aca="false">IF(F168="","",_xlfn.CONCAT("(",A168,",",F168,"),"))</f>
        <v/>
      </c>
      <c r="L168" s="1" t="n">
        <v>167</v>
      </c>
      <c r="M168" s="1" t="s">
        <v>611</v>
      </c>
    </row>
    <row r="169" customFormat="false" ht="12.8" hidden="false" customHeight="false" outlineLevel="0" collapsed="false">
      <c r="A169" s="1" t="n">
        <v>168</v>
      </c>
      <c r="B169" s="1" t="s">
        <v>89</v>
      </c>
      <c r="C169" s="1" t="n">
        <f aca="false">INDEX(J$2:J$50,MATCH(B169,K$2:K$50,0),1)</f>
        <v>49</v>
      </c>
      <c r="D169" s="1" t="s">
        <v>612</v>
      </c>
      <c r="E169" s="1" t="n">
        <f aca="false">INDEX(L$2:L$336,MATCH(D169,M$2:M$336,0),1)</f>
        <v>181</v>
      </c>
      <c r="F169" s="1" t="n">
        <v>169</v>
      </c>
      <c r="G169" s="1" t="str">
        <f aca="false">_xlfn.CONCAT("('",C169,"','",E169,"'),")</f>
        <v>('49','181'),</v>
      </c>
      <c r="H169" s="1" t="str">
        <f aca="false">IF(F169="","",_xlfn.CONCAT("(",A169,",",F169,"),"))</f>
        <v>(168,169),</v>
      </c>
      <c r="L169" s="1" t="n">
        <v>168</v>
      </c>
      <c r="M169" s="1" t="s">
        <v>613</v>
      </c>
    </row>
    <row r="170" customFormat="false" ht="12.8" hidden="false" customHeight="false" outlineLevel="0" collapsed="false">
      <c r="A170" s="1" t="n">
        <v>169</v>
      </c>
      <c r="B170" s="1" t="s">
        <v>89</v>
      </c>
      <c r="C170" s="1" t="n">
        <f aca="false">INDEX(J$2:J$50,MATCH(B170,K$2:K$50,0),1)</f>
        <v>49</v>
      </c>
      <c r="D170" s="1" t="s">
        <v>614</v>
      </c>
      <c r="E170" s="1" t="n">
        <f aca="false">INDEX(L$2:L$336,MATCH(D170,M$2:M$336,0),1)</f>
        <v>182</v>
      </c>
      <c r="F170" s="1" t="n">
        <v>168</v>
      </c>
      <c r="G170" s="1" t="str">
        <f aca="false">_xlfn.CONCAT("('",C170,"','",E170,"'),")</f>
        <v>('49','182'),</v>
      </c>
      <c r="H170" s="1" t="str">
        <f aca="false">IF(F170="","",_xlfn.CONCAT("(",A170,",",F170,"),"))</f>
        <v>(169,168),</v>
      </c>
      <c r="L170" s="1" t="n">
        <v>169</v>
      </c>
      <c r="M170" s="1" t="s">
        <v>615</v>
      </c>
    </row>
    <row r="171" customFormat="false" ht="12.8" hidden="false" customHeight="false" outlineLevel="0" collapsed="false">
      <c r="A171" s="1" t="n">
        <v>170</v>
      </c>
      <c r="B171" s="1" t="s">
        <v>89</v>
      </c>
      <c r="C171" s="1" t="n">
        <f aca="false">INDEX(J$2:J$50,MATCH(B171,K$2:K$50,0),1)</f>
        <v>49</v>
      </c>
      <c r="D171" s="1" t="s">
        <v>616</v>
      </c>
      <c r="E171" s="1" t="n">
        <f aca="false">INDEX(L$2:L$336,MATCH(D171,M$2:M$336,0),1)</f>
        <v>183</v>
      </c>
      <c r="F171" s="1" t="n">
        <v>171</v>
      </c>
      <c r="G171" s="1" t="str">
        <f aca="false">_xlfn.CONCAT("('",C171,"','",E171,"'),")</f>
        <v>('49','183'),</v>
      </c>
      <c r="H171" s="1" t="str">
        <f aca="false">IF(F171="","",_xlfn.CONCAT("(",A171,",",F171,"),"))</f>
        <v>(170,171),</v>
      </c>
      <c r="L171" s="1" t="n">
        <v>170</v>
      </c>
      <c r="M171" s="1" t="s">
        <v>617</v>
      </c>
    </row>
    <row r="172" customFormat="false" ht="12.8" hidden="false" customHeight="false" outlineLevel="0" collapsed="false">
      <c r="A172" s="1" t="n">
        <v>171</v>
      </c>
      <c r="B172" s="1" t="s">
        <v>89</v>
      </c>
      <c r="C172" s="1" t="n">
        <f aca="false">INDEX(J$2:J$50,MATCH(B172,K$2:K$50,0),1)</f>
        <v>49</v>
      </c>
      <c r="D172" s="1" t="s">
        <v>618</v>
      </c>
      <c r="E172" s="1" t="n">
        <f aca="false">INDEX(L$2:L$336,MATCH(D172,M$2:M$336,0),1)</f>
        <v>184</v>
      </c>
      <c r="F172" s="1" t="n">
        <v>170</v>
      </c>
      <c r="G172" s="1" t="str">
        <f aca="false">_xlfn.CONCAT("('",C172,"','",E172,"'),")</f>
        <v>('49','184'),</v>
      </c>
      <c r="H172" s="1" t="str">
        <f aca="false">IF(F172="","",_xlfn.CONCAT("(",A172,",",F172,"),"))</f>
        <v>(171,170),</v>
      </c>
      <c r="L172" s="1" t="n">
        <v>171</v>
      </c>
      <c r="M172" s="1" t="s">
        <v>619</v>
      </c>
    </row>
    <row r="173" customFormat="false" ht="12.8" hidden="false" customHeight="false" outlineLevel="0" collapsed="false">
      <c r="A173" s="1" t="n">
        <v>172</v>
      </c>
      <c r="B173" s="1" t="s">
        <v>78</v>
      </c>
      <c r="C173" s="1" t="n">
        <f aca="false">INDEX(J$2:J$50,MATCH(B173,K$2:K$50,0),1)</f>
        <v>40</v>
      </c>
      <c r="D173" s="1" t="s">
        <v>458</v>
      </c>
      <c r="E173" s="1" t="n">
        <f aca="false">INDEX(L$2:L$336,MATCH(D173,M$2:M$336,0),1)</f>
        <v>25</v>
      </c>
      <c r="G173" s="1" t="str">
        <f aca="false">_xlfn.CONCAT("('",C173,"','",E173,"'),")</f>
        <v>('40','25'),</v>
      </c>
      <c r="L173" s="1" t="n">
        <v>172</v>
      </c>
      <c r="M173" s="1" t="s">
        <v>620</v>
      </c>
    </row>
    <row r="174" customFormat="false" ht="12.8" hidden="false" customHeight="false" outlineLevel="0" collapsed="false">
      <c r="L174" s="1" t="n">
        <v>173</v>
      </c>
      <c r="M174" s="1" t="s">
        <v>621</v>
      </c>
    </row>
    <row r="175" customFormat="false" ht="12.8" hidden="false" customHeight="false" outlineLevel="0" collapsed="false">
      <c r="L175" s="1" t="n">
        <v>174</v>
      </c>
      <c r="M175" s="1" t="s">
        <v>622</v>
      </c>
    </row>
    <row r="176" customFormat="false" ht="12.8" hidden="false" customHeight="false" outlineLevel="0" collapsed="false">
      <c r="L176" s="1" t="n">
        <v>175</v>
      </c>
      <c r="M176" s="1" t="s">
        <v>623</v>
      </c>
    </row>
    <row r="177" customFormat="false" ht="12.8" hidden="false" customHeight="false" outlineLevel="0" collapsed="false">
      <c r="L177" s="1" t="n">
        <v>176</v>
      </c>
      <c r="M177" s="1" t="s">
        <v>624</v>
      </c>
    </row>
    <row r="178" customFormat="false" ht="12.8" hidden="false" customHeight="false" outlineLevel="0" collapsed="false">
      <c r="L178" s="1" t="n">
        <v>177</v>
      </c>
      <c r="M178" s="1" t="s">
        <v>625</v>
      </c>
    </row>
    <row r="179" customFormat="false" ht="12.8" hidden="false" customHeight="false" outlineLevel="0" collapsed="false">
      <c r="L179" s="1" t="n">
        <v>178</v>
      </c>
      <c r="M179" s="1" t="s">
        <v>626</v>
      </c>
    </row>
    <row r="180" customFormat="false" ht="12.8" hidden="false" customHeight="false" outlineLevel="0" collapsed="false">
      <c r="L180" s="1" t="n">
        <v>179</v>
      </c>
      <c r="M180" s="1" t="s">
        <v>627</v>
      </c>
    </row>
    <row r="181" customFormat="false" ht="12.8" hidden="false" customHeight="false" outlineLevel="0" collapsed="false">
      <c r="L181" s="1" t="n">
        <v>180</v>
      </c>
      <c r="M181" s="1" t="s">
        <v>610</v>
      </c>
    </row>
    <row r="182" customFormat="false" ht="12.8" hidden="false" customHeight="false" outlineLevel="0" collapsed="false">
      <c r="L182" s="1" t="n">
        <v>181</v>
      </c>
      <c r="M182" s="1" t="s">
        <v>612</v>
      </c>
    </row>
    <row r="183" customFormat="false" ht="12.8" hidden="false" customHeight="false" outlineLevel="0" collapsed="false">
      <c r="L183" s="1" t="n">
        <v>182</v>
      </c>
      <c r="M183" s="1" t="s">
        <v>614</v>
      </c>
    </row>
    <row r="184" customFormat="false" ht="12.8" hidden="false" customHeight="false" outlineLevel="0" collapsed="false">
      <c r="L184" s="1" t="n">
        <v>183</v>
      </c>
      <c r="M184" s="1" t="s">
        <v>616</v>
      </c>
    </row>
    <row r="185" customFormat="false" ht="12.8" hidden="false" customHeight="false" outlineLevel="0" collapsed="false">
      <c r="L185" s="1" t="n">
        <v>184</v>
      </c>
      <c r="M185" s="1" t="s">
        <v>618</v>
      </c>
    </row>
    <row r="186" customFormat="false" ht="12.8" hidden="false" customHeight="false" outlineLevel="0" collapsed="false">
      <c r="L186" s="1" t="n">
        <v>185</v>
      </c>
      <c r="M186" s="1" t="s">
        <v>628</v>
      </c>
    </row>
    <row r="187" customFormat="false" ht="12.8" hidden="false" customHeight="false" outlineLevel="0" collapsed="false">
      <c r="L187" s="1" t="n">
        <v>186</v>
      </c>
      <c r="M187" s="1" t="s">
        <v>629</v>
      </c>
    </row>
    <row r="188" customFormat="false" ht="12.8" hidden="false" customHeight="false" outlineLevel="0" collapsed="false">
      <c r="L188" s="1" t="n">
        <v>187</v>
      </c>
      <c r="M188" s="1" t="s">
        <v>630</v>
      </c>
    </row>
    <row r="189" customFormat="false" ht="12.8" hidden="false" customHeight="false" outlineLevel="0" collapsed="false">
      <c r="L189" s="1" t="n">
        <v>188</v>
      </c>
      <c r="M189" s="1" t="s">
        <v>631</v>
      </c>
    </row>
    <row r="190" customFormat="false" ht="12.8" hidden="false" customHeight="false" outlineLevel="0" collapsed="false">
      <c r="L190" s="1" t="n">
        <v>189</v>
      </c>
      <c r="M190" s="1" t="s">
        <v>632</v>
      </c>
    </row>
    <row r="191" customFormat="false" ht="12.8" hidden="false" customHeight="false" outlineLevel="0" collapsed="false">
      <c r="L191" s="1" t="n">
        <v>190</v>
      </c>
      <c r="M191" s="1" t="s">
        <v>633</v>
      </c>
    </row>
    <row r="192" customFormat="false" ht="12.8" hidden="false" customHeight="false" outlineLevel="0" collapsed="false">
      <c r="L192" s="1" t="n">
        <v>191</v>
      </c>
      <c r="M192" s="1" t="s">
        <v>455</v>
      </c>
    </row>
    <row r="193" customFormat="false" ht="12.8" hidden="false" customHeight="false" outlineLevel="0" collapsed="false">
      <c r="L193" s="1" t="n">
        <v>192</v>
      </c>
      <c r="M193" s="1" t="s">
        <v>457</v>
      </c>
    </row>
    <row r="194" customFormat="false" ht="12.8" hidden="false" customHeight="false" outlineLevel="0" collapsed="false">
      <c r="L194" s="1" t="n">
        <v>193</v>
      </c>
      <c r="M194" s="1" t="s">
        <v>459</v>
      </c>
    </row>
    <row r="195" customFormat="false" ht="12.8" hidden="false" customHeight="false" outlineLevel="0" collapsed="false">
      <c r="L195" s="1" t="n">
        <v>194</v>
      </c>
      <c r="M195" s="1" t="s">
        <v>475</v>
      </c>
    </row>
    <row r="196" customFormat="false" ht="12.8" hidden="false" customHeight="false" outlineLevel="0" collapsed="false">
      <c r="L196" s="1" t="n">
        <v>195</v>
      </c>
      <c r="M196" s="1" t="s">
        <v>476</v>
      </c>
    </row>
    <row r="197" customFormat="false" ht="12.8" hidden="false" customHeight="false" outlineLevel="0" collapsed="false">
      <c r="L197" s="1" t="n">
        <v>196</v>
      </c>
      <c r="M197" s="1" t="s">
        <v>634</v>
      </c>
    </row>
    <row r="198" customFormat="false" ht="12.8" hidden="false" customHeight="false" outlineLevel="0" collapsed="false">
      <c r="L198" s="1" t="n">
        <v>197</v>
      </c>
      <c r="M198" s="1" t="s">
        <v>635</v>
      </c>
    </row>
    <row r="199" customFormat="false" ht="12.8" hidden="false" customHeight="false" outlineLevel="0" collapsed="false">
      <c r="L199" s="1" t="n">
        <v>198</v>
      </c>
      <c r="M199" s="1" t="s">
        <v>636</v>
      </c>
    </row>
    <row r="200" customFormat="false" ht="12.8" hidden="false" customHeight="false" outlineLevel="0" collapsed="false">
      <c r="L200" s="1" t="n">
        <v>199</v>
      </c>
      <c r="M200" s="1" t="s">
        <v>637</v>
      </c>
    </row>
    <row r="201" customFormat="false" ht="12.8" hidden="false" customHeight="false" outlineLevel="0" collapsed="false">
      <c r="L201" s="1" t="n">
        <v>200</v>
      </c>
      <c r="M201" s="1" t="s">
        <v>638</v>
      </c>
    </row>
    <row r="202" customFormat="false" ht="12.8" hidden="false" customHeight="false" outlineLevel="0" collapsed="false">
      <c r="L202" s="1" t="n">
        <v>201</v>
      </c>
      <c r="M202" s="1" t="s">
        <v>639</v>
      </c>
    </row>
    <row r="203" customFormat="false" ht="12.8" hidden="false" customHeight="false" outlineLevel="0" collapsed="false">
      <c r="L203" s="1" t="n">
        <v>202</v>
      </c>
      <c r="M203" s="1" t="s">
        <v>640</v>
      </c>
    </row>
    <row r="204" customFormat="false" ht="12.8" hidden="false" customHeight="false" outlineLevel="0" collapsed="false">
      <c r="L204" s="1" t="n">
        <v>203</v>
      </c>
      <c r="M204" s="1" t="s">
        <v>641</v>
      </c>
    </row>
    <row r="205" customFormat="false" ht="12.8" hidden="false" customHeight="false" outlineLevel="0" collapsed="false">
      <c r="L205" s="1" t="n">
        <v>204</v>
      </c>
      <c r="M205" s="1" t="s">
        <v>642</v>
      </c>
    </row>
    <row r="206" customFormat="false" ht="12.8" hidden="false" customHeight="false" outlineLevel="0" collapsed="false">
      <c r="L206" s="1" t="n">
        <v>205</v>
      </c>
      <c r="M206" s="1" t="s">
        <v>643</v>
      </c>
    </row>
    <row r="207" customFormat="false" ht="12.8" hidden="false" customHeight="false" outlineLevel="0" collapsed="false">
      <c r="L207" s="1" t="n">
        <v>206</v>
      </c>
      <c r="M207" s="1" t="s">
        <v>644</v>
      </c>
    </row>
    <row r="208" customFormat="false" ht="12.8" hidden="false" customHeight="false" outlineLevel="0" collapsed="false">
      <c r="L208" s="1" t="n">
        <v>207</v>
      </c>
      <c r="M208" s="1" t="s">
        <v>645</v>
      </c>
    </row>
    <row r="209" customFormat="false" ht="12.8" hidden="false" customHeight="false" outlineLevel="0" collapsed="false">
      <c r="L209" s="1" t="n">
        <v>208</v>
      </c>
      <c r="M209" s="1" t="s">
        <v>646</v>
      </c>
    </row>
    <row r="210" customFormat="false" ht="12.8" hidden="false" customHeight="false" outlineLevel="0" collapsed="false">
      <c r="L210" s="1" t="n">
        <v>209</v>
      </c>
      <c r="M210" s="1" t="s">
        <v>647</v>
      </c>
    </row>
    <row r="211" customFormat="false" ht="12.8" hidden="false" customHeight="false" outlineLevel="0" collapsed="false">
      <c r="L211" s="1" t="n">
        <v>210</v>
      </c>
      <c r="M211" s="1" t="s">
        <v>648</v>
      </c>
    </row>
    <row r="212" customFormat="false" ht="12.8" hidden="false" customHeight="false" outlineLevel="0" collapsed="false">
      <c r="L212" s="1" t="n">
        <v>211</v>
      </c>
      <c r="M212" s="1" t="s">
        <v>649</v>
      </c>
    </row>
    <row r="213" customFormat="false" ht="12.8" hidden="false" customHeight="false" outlineLevel="0" collapsed="false">
      <c r="L213" s="1" t="n">
        <v>212</v>
      </c>
      <c r="M213" s="1" t="s">
        <v>650</v>
      </c>
    </row>
    <row r="214" customFormat="false" ht="12.8" hidden="false" customHeight="false" outlineLevel="0" collapsed="false">
      <c r="L214" s="1" t="n">
        <v>213</v>
      </c>
      <c r="M214" s="1" t="s">
        <v>651</v>
      </c>
    </row>
    <row r="215" customFormat="false" ht="12.8" hidden="false" customHeight="false" outlineLevel="0" collapsed="false">
      <c r="L215" s="1" t="n">
        <v>214</v>
      </c>
      <c r="M215" s="1" t="s">
        <v>652</v>
      </c>
    </row>
    <row r="216" customFormat="false" ht="12.8" hidden="false" customHeight="false" outlineLevel="0" collapsed="false">
      <c r="L216" s="1" t="n">
        <v>215</v>
      </c>
      <c r="M216" s="1" t="s">
        <v>653</v>
      </c>
    </row>
    <row r="217" customFormat="false" ht="12.8" hidden="false" customHeight="false" outlineLevel="0" collapsed="false">
      <c r="L217" s="1" t="n">
        <v>216</v>
      </c>
      <c r="M217" s="1" t="s">
        <v>654</v>
      </c>
    </row>
    <row r="218" customFormat="false" ht="12.8" hidden="false" customHeight="false" outlineLevel="0" collapsed="false">
      <c r="L218" s="1" t="n">
        <v>217</v>
      </c>
      <c r="M218" s="1" t="s">
        <v>655</v>
      </c>
    </row>
    <row r="219" customFormat="false" ht="12.8" hidden="false" customHeight="false" outlineLevel="0" collapsed="false">
      <c r="L219" s="1" t="n">
        <v>218</v>
      </c>
      <c r="M219" s="1" t="s">
        <v>656</v>
      </c>
    </row>
    <row r="220" customFormat="false" ht="12.8" hidden="false" customHeight="false" outlineLevel="0" collapsed="false">
      <c r="L220" s="1" t="n">
        <v>219</v>
      </c>
      <c r="M220" s="1" t="s">
        <v>657</v>
      </c>
    </row>
    <row r="221" customFormat="false" ht="12.8" hidden="false" customHeight="false" outlineLevel="0" collapsed="false">
      <c r="L221" s="1" t="n">
        <v>220</v>
      </c>
      <c r="M221" s="1" t="s">
        <v>658</v>
      </c>
    </row>
    <row r="222" customFormat="false" ht="12.8" hidden="false" customHeight="false" outlineLevel="0" collapsed="false">
      <c r="L222" s="1" t="n">
        <v>221</v>
      </c>
      <c r="M222" s="1" t="s">
        <v>659</v>
      </c>
    </row>
    <row r="223" customFormat="false" ht="12.8" hidden="false" customHeight="false" outlineLevel="0" collapsed="false">
      <c r="L223" s="1" t="n">
        <v>222</v>
      </c>
      <c r="M223" s="1" t="s">
        <v>660</v>
      </c>
    </row>
    <row r="224" customFormat="false" ht="12.8" hidden="false" customHeight="false" outlineLevel="0" collapsed="false">
      <c r="L224" s="1" t="n">
        <v>223</v>
      </c>
      <c r="M224" s="1" t="s">
        <v>661</v>
      </c>
    </row>
    <row r="225" customFormat="false" ht="12.8" hidden="false" customHeight="false" outlineLevel="0" collapsed="false">
      <c r="L225" s="1" t="n">
        <v>224</v>
      </c>
      <c r="M225" s="1" t="s">
        <v>662</v>
      </c>
    </row>
    <row r="226" customFormat="false" ht="12.8" hidden="false" customHeight="false" outlineLevel="0" collapsed="false">
      <c r="L226" s="1" t="n">
        <v>225</v>
      </c>
      <c r="M226" s="1" t="s">
        <v>663</v>
      </c>
    </row>
    <row r="227" customFormat="false" ht="12.8" hidden="false" customHeight="false" outlineLevel="0" collapsed="false">
      <c r="L227" s="1" t="n">
        <v>226</v>
      </c>
      <c r="M227" s="1" t="s">
        <v>664</v>
      </c>
    </row>
    <row r="228" customFormat="false" ht="12.8" hidden="false" customHeight="false" outlineLevel="0" collapsed="false">
      <c r="L228" s="1" t="n">
        <v>227</v>
      </c>
      <c r="M228" s="1" t="s">
        <v>665</v>
      </c>
    </row>
    <row r="229" customFormat="false" ht="12.8" hidden="false" customHeight="false" outlineLevel="0" collapsed="false">
      <c r="L229" s="1" t="n">
        <v>228</v>
      </c>
      <c r="M229" s="1" t="s">
        <v>666</v>
      </c>
    </row>
    <row r="230" customFormat="false" ht="12.8" hidden="false" customHeight="false" outlineLevel="0" collapsed="false">
      <c r="L230" s="1" t="n">
        <v>229</v>
      </c>
      <c r="M230" s="1" t="s">
        <v>667</v>
      </c>
    </row>
    <row r="231" customFormat="false" ht="12.8" hidden="false" customHeight="false" outlineLevel="0" collapsed="false">
      <c r="L231" s="1" t="n">
        <v>230</v>
      </c>
      <c r="M231" s="1" t="s">
        <v>668</v>
      </c>
    </row>
    <row r="232" customFormat="false" ht="12.8" hidden="false" customHeight="false" outlineLevel="0" collapsed="false">
      <c r="L232" s="1" t="n">
        <v>231</v>
      </c>
      <c r="M232" s="1" t="s">
        <v>669</v>
      </c>
    </row>
    <row r="233" customFormat="false" ht="12.8" hidden="false" customHeight="false" outlineLevel="0" collapsed="false">
      <c r="L233" s="1" t="n">
        <v>232</v>
      </c>
      <c r="M233" s="1" t="s">
        <v>670</v>
      </c>
    </row>
    <row r="234" customFormat="false" ht="12.8" hidden="false" customHeight="false" outlineLevel="0" collapsed="false">
      <c r="L234" s="1" t="n">
        <v>233</v>
      </c>
      <c r="M234" s="1" t="s">
        <v>671</v>
      </c>
    </row>
    <row r="235" customFormat="false" ht="12.8" hidden="false" customHeight="false" outlineLevel="0" collapsed="false">
      <c r="L235" s="1" t="n">
        <v>234</v>
      </c>
      <c r="M235" s="1" t="s">
        <v>672</v>
      </c>
    </row>
    <row r="236" customFormat="false" ht="12.8" hidden="false" customHeight="false" outlineLevel="0" collapsed="false">
      <c r="L236" s="1" t="n">
        <v>235</v>
      </c>
      <c r="M236" s="1" t="s">
        <v>673</v>
      </c>
    </row>
    <row r="237" customFormat="false" ht="12.8" hidden="false" customHeight="false" outlineLevel="0" collapsed="false">
      <c r="L237" s="1" t="n">
        <v>236</v>
      </c>
      <c r="M237" s="1" t="s">
        <v>674</v>
      </c>
    </row>
    <row r="238" customFormat="false" ht="12.8" hidden="false" customHeight="false" outlineLevel="0" collapsed="false">
      <c r="L238" s="1" t="n">
        <v>237</v>
      </c>
      <c r="M238" s="1" t="s">
        <v>675</v>
      </c>
    </row>
    <row r="239" customFormat="false" ht="12.8" hidden="false" customHeight="false" outlineLevel="0" collapsed="false">
      <c r="L239" s="1" t="n">
        <v>238</v>
      </c>
      <c r="M239" s="1" t="s">
        <v>676</v>
      </c>
    </row>
    <row r="240" customFormat="false" ht="12.8" hidden="false" customHeight="false" outlineLevel="0" collapsed="false">
      <c r="L240" s="1" t="n">
        <v>239</v>
      </c>
      <c r="M240" s="1" t="s">
        <v>677</v>
      </c>
    </row>
    <row r="241" customFormat="false" ht="12.8" hidden="false" customHeight="false" outlineLevel="0" collapsed="false">
      <c r="L241" s="1" t="n">
        <v>240</v>
      </c>
      <c r="M241" s="1" t="s">
        <v>678</v>
      </c>
    </row>
    <row r="242" customFormat="false" ht="12.8" hidden="false" customHeight="false" outlineLevel="0" collapsed="false">
      <c r="L242" s="1" t="n">
        <v>241</v>
      </c>
      <c r="M242" s="1" t="s">
        <v>679</v>
      </c>
    </row>
    <row r="243" customFormat="false" ht="12.8" hidden="false" customHeight="false" outlineLevel="0" collapsed="false">
      <c r="L243" s="1" t="n">
        <v>242</v>
      </c>
      <c r="M243" s="1" t="s">
        <v>680</v>
      </c>
    </row>
    <row r="244" customFormat="false" ht="12.8" hidden="false" customHeight="false" outlineLevel="0" collapsed="false">
      <c r="L244" s="1" t="n">
        <v>243</v>
      </c>
      <c r="M244" s="1" t="s">
        <v>681</v>
      </c>
    </row>
    <row r="245" customFormat="false" ht="12.8" hidden="false" customHeight="false" outlineLevel="0" collapsed="false">
      <c r="L245" s="1" t="n">
        <v>244</v>
      </c>
      <c r="M245" s="1" t="s">
        <v>73</v>
      </c>
    </row>
    <row r="246" customFormat="false" ht="12.8" hidden="false" customHeight="false" outlineLevel="0" collapsed="false">
      <c r="L246" s="1" t="n">
        <v>245</v>
      </c>
      <c r="M246" s="1" t="s">
        <v>491</v>
      </c>
    </row>
    <row r="247" customFormat="false" ht="12.8" hidden="false" customHeight="false" outlineLevel="0" collapsed="false">
      <c r="L247" s="1" t="n">
        <v>246</v>
      </c>
      <c r="M247" s="1" t="s">
        <v>584</v>
      </c>
    </row>
    <row r="248" customFormat="false" ht="12.8" hidden="false" customHeight="false" outlineLevel="0" collapsed="false">
      <c r="L248" s="1" t="n">
        <v>247</v>
      </c>
      <c r="M248" s="1" t="s">
        <v>682</v>
      </c>
    </row>
    <row r="249" customFormat="false" ht="12.8" hidden="false" customHeight="false" outlineLevel="0" collapsed="false">
      <c r="L249" s="1" t="n">
        <v>248</v>
      </c>
      <c r="M249" s="1" t="s">
        <v>526</v>
      </c>
    </row>
    <row r="250" customFormat="false" ht="12.8" hidden="false" customHeight="false" outlineLevel="0" collapsed="false">
      <c r="L250" s="1" t="n">
        <v>249</v>
      </c>
      <c r="M250" s="1" t="s">
        <v>683</v>
      </c>
    </row>
    <row r="251" customFormat="false" ht="12.8" hidden="false" customHeight="false" outlineLevel="0" collapsed="false">
      <c r="L251" s="1" t="n">
        <v>250</v>
      </c>
      <c r="M251" s="1" t="s">
        <v>684</v>
      </c>
    </row>
    <row r="252" customFormat="false" ht="12.8" hidden="false" customHeight="false" outlineLevel="0" collapsed="false">
      <c r="L252" s="1" t="n">
        <v>251</v>
      </c>
      <c r="M252" s="1" t="s">
        <v>586</v>
      </c>
    </row>
    <row r="253" customFormat="false" ht="12.8" hidden="false" customHeight="false" outlineLevel="0" collapsed="false">
      <c r="L253" s="1" t="n">
        <v>252</v>
      </c>
      <c r="M253" s="1" t="s">
        <v>588</v>
      </c>
    </row>
    <row r="254" customFormat="false" ht="12.8" hidden="false" customHeight="false" outlineLevel="0" collapsed="false">
      <c r="L254" s="1" t="n">
        <v>253</v>
      </c>
      <c r="M254" s="1" t="s">
        <v>685</v>
      </c>
    </row>
    <row r="255" customFormat="false" ht="12.8" hidden="false" customHeight="false" outlineLevel="0" collapsed="false">
      <c r="L255" s="1" t="n">
        <v>254</v>
      </c>
      <c r="M255" s="1" t="s">
        <v>686</v>
      </c>
    </row>
    <row r="256" customFormat="false" ht="12.8" hidden="false" customHeight="false" outlineLevel="0" collapsed="false">
      <c r="L256" s="1" t="n">
        <v>255</v>
      </c>
      <c r="M256" s="1" t="s">
        <v>687</v>
      </c>
    </row>
    <row r="257" customFormat="false" ht="12.8" hidden="false" customHeight="false" outlineLevel="0" collapsed="false">
      <c r="L257" s="1" t="n">
        <v>256</v>
      </c>
      <c r="M257" s="1" t="s">
        <v>528</v>
      </c>
    </row>
    <row r="258" customFormat="false" ht="12.8" hidden="false" customHeight="false" outlineLevel="0" collapsed="false">
      <c r="L258" s="1" t="n">
        <v>257</v>
      </c>
      <c r="M258" s="1" t="s">
        <v>530</v>
      </c>
    </row>
    <row r="259" customFormat="false" ht="12.8" hidden="false" customHeight="false" outlineLevel="0" collapsed="false">
      <c r="L259" s="1" t="n">
        <v>258</v>
      </c>
      <c r="M259" s="1" t="s">
        <v>688</v>
      </c>
    </row>
    <row r="260" customFormat="false" ht="12.8" hidden="false" customHeight="false" outlineLevel="0" collapsed="false">
      <c r="L260" s="1" t="n">
        <v>259</v>
      </c>
      <c r="M260" s="1" t="s">
        <v>689</v>
      </c>
    </row>
    <row r="261" customFormat="false" ht="12.8" hidden="false" customHeight="false" outlineLevel="0" collapsed="false">
      <c r="L261" s="1" t="n">
        <v>260</v>
      </c>
      <c r="M261" s="1" t="s">
        <v>690</v>
      </c>
    </row>
    <row r="262" customFormat="false" ht="12.8" hidden="false" customHeight="false" outlineLevel="0" collapsed="false">
      <c r="L262" s="1" t="n">
        <v>261</v>
      </c>
      <c r="M262" s="1" t="s">
        <v>691</v>
      </c>
    </row>
    <row r="263" customFormat="false" ht="12.8" hidden="false" customHeight="false" outlineLevel="0" collapsed="false">
      <c r="L263" s="1" t="n">
        <v>262</v>
      </c>
      <c r="M263" s="1" t="s">
        <v>692</v>
      </c>
    </row>
    <row r="264" customFormat="false" ht="12.8" hidden="false" customHeight="false" outlineLevel="0" collapsed="false">
      <c r="L264" s="1" t="n">
        <v>263</v>
      </c>
      <c r="M264" s="1" t="s">
        <v>693</v>
      </c>
    </row>
    <row r="265" customFormat="false" ht="12.8" hidden="false" customHeight="false" outlineLevel="0" collapsed="false">
      <c r="L265" s="1" t="n">
        <v>264</v>
      </c>
      <c r="M265" s="1" t="s">
        <v>694</v>
      </c>
    </row>
    <row r="266" customFormat="false" ht="12.8" hidden="false" customHeight="false" outlineLevel="0" collapsed="false">
      <c r="L266" s="1" t="n">
        <v>265</v>
      </c>
      <c r="M266" s="1" t="s">
        <v>695</v>
      </c>
    </row>
    <row r="267" customFormat="false" ht="12.8" hidden="false" customHeight="false" outlineLevel="0" collapsed="false">
      <c r="L267" s="1" t="n">
        <v>266</v>
      </c>
      <c r="M267" s="1" t="s">
        <v>696</v>
      </c>
    </row>
    <row r="268" customFormat="false" ht="12.8" hidden="false" customHeight="false" outlineLevel="0" collapsed="false">
      <c r="L268" s="1" t="n">
        <v>267</v>
      </c>
      <c r="M268" s="1" t="s">
        <v>697</v>
      </c>
    </row>
    <row r="269" customFormat="false" ht="12.8" hidden="false" customHeight="false" outlineLevel="0" collapsed="false">
      <c r="L269" s="1" t="n">
        <v>268</v>
      </c>
      <c r="M269" s="1" t="s">
        <v>698</v>
      </c>
    </row>
    <row r="270" customFormat="false" ht="12.8" hidden="false" customHeight="false" outlineLevel="0" collapsed="false">
      <c r="L270" s="1" t="n">
        <v>269</v>
      </c>
      <c r="M270" s="1" t="s">
        <v>699</v>
      </c>
    </row>
    <row r="271" customFormat="false" ht="12.8" hidden="false" customHeight="false" outlineLevel="0" collapsed="false">
      <c r="L271" s="1" t="n">
        <v>270</v>
      </c>
      <c r="M271" s="1" t="s">
        <v>579</v>
      </c>
    </row>
    <row r="272" customFormat="false" ht="12.8" hidden="false" customHeight="false" outlineLevel="0" collapsed="false">
      <c r="L272" s="1" t="n">
        <v>271</v>
      </c>
      <c r="M272" s="1" t="s">
        <v>700</v>
      </c>
    </row>
    <row r="273" customFormat="false" ht="12.8" hidden="false" customHeight="false" outlineLevel="0" collapsed="false">
      <c r="L273" s="1" t="n">
        <v>272</v>
      </c>
      <c r="M273" s="1" t="s">
        <v>701</v>
      </c>
    </row>
    <row r="274" customFormat="false" ht="12.8" hidden="false" customHeight="false" outlineLevel="0" collapsed="false">
      <c r="L274" s="1" t="n">
        <v>273</v>
      </c>
      <c r="M274" s="1" t="s">
        <v>575</v>
      </c>
    </row>
    <row r="275" customFormat="false" ht="12.8" hidden="false" customHeight="false" outlineLevel="0" collapsed="false">
      <c r="L275" s="1" t="n">
        <v>274</v>
      </c>
      <c r="M275" s="1" t="s">
        <v>577</v>
      </c>
    </row>
    <row r="276" customFormat="false" ht="12.8" hidden="false" customHeight="false" outlineLevel="0" collapsed="false">
      <c r="L276" s="1" t="n">
        <v>275</v>
      </c>
      <c r="M276" s="1" t="s">
        <v>702</v>
      </c>
    </row>
    <row r="277" customFormat="false" ht="12.8" hidden="false" customHeight="false" outlineLevel="0" collapsed="false">
      <c r="L277" s="1" t="n">
        <v>276</v>
      </c>
      <c r="M277" s="1" t="s">
        <v>703</v>
      </c>
    </row>
    <row r="278" customFormat="false" ht="12.8" hidden="false" customHeight="false" outlineLevel="0" collapsed="false">
      <c r="L278" s="1" t="n">
        <v>277</v>
      </c>
      <c r="M278" s="1" t="s">
        <v>704</v>
      </c>
    </row>
    <row r="279" customFormat="false" ht="12.8" hidden="false" customHeight="false" outlineLevel="0" collapsed="false">
      <c r="L279" s="1" t="n">
        <v>278</v>
      </c>
      <c r="M279" s="1" t="s">
        <v>571</v>
      </c>
    </row>
    <row r="280" customFormat="false" ht="12.8" hidden="false" customHeight="false" outlineLevel="0" collapsed="false">
      <c r="L280" s="1" t="n">
        <v>279</v>
      </c>
      <c r="M280" s="1" t="s">
        <v>573</v>
      </c>
    </row>
    <row r="281" customFormat="false" ht="12.8" hidden="false" customHeight="false" outlineLevel="0" collapsed="false">
      <c r="L281" s="1" t="n">
        <v>280</v>
      </c>
      <c r="M281" s="1" t="s">
        <v>705</v>
      </c>
    </row>
    <row r="282" customFormat="false" ht="12.8" hidden="false" customHeight="false" outlineLevel="0" collapsed="false">
      <c r="L282" s="1" t="n">
        <v>281</v>
      </c>
      <c r="M282" s="1" t="s">
        <v>706</v>
      </c>
    </row>
    <row r="283" customFormat="false" ht="12.8" hidden="false" customHeight="false" outlineLevel="0" collapsed="false">
      <c r="L283" s="1" t="n">
        <v>282</v>
      </c>
      <c r="M283" s="1" t="s">
        <v>707</v>
      </c>
    </row>
    <row r="284" customFormat="false" ht="12.8" hidden="false" customHeight="false" outlineLevel="0" collapsed="false">
      <c r="L284" s="1" t="n">
        <v>283</v>
      </c>
      <c r="M284" s="1" t="s">
        <v>708</v>
      </c>
    </row>
    <row r="285" customFormat="false" ht="12.8" hidden="false" customHeight="false" outlineLevel="0" collapsed="false">
      <c r="L285" s="1" t="n">
        <v>284</v>
      </c>
      <c r="M285" s="1" t="s">
        <v>709</v>
      </c>
    </row>
    <row r="286" customFormat="false" ht="12.8" hidden="false" customHeight="false" outlineLevel="0" collapsed="false">
      <c r="L286" s="1" t="n">
        <v>285</v>
      </c>
      <c r="M286" s="1" t="s">
        <v>710</v>
      </c>
    </row>
    <row r="287" customFormat="false" ht="12.8" hidden="false" customHeight="false" outlineLevel="0" collapsed="false">
      <c r="L287" s="1" t="n">
        <v>286</v>
      </c>
      <c r="M287" s="1" t="s">
        <v>711</v>
      </c>
    </row>
    <row r="288" customFormat="false" ht="12.8" hidden="false" customHeight="false" outlineLevel="0" collapsed="false">
      <c r="L288" s="1" t="n">
        <v>287</v>
      </c>
      <c r="M288" s="1" t="s">
        <v>712</v>
      </c>
    </row>
    <row r="289" customFormat="false" ht="12.8" hidden="false" customHeight="false" outlineLevel="0" collapsed="false">
      <c r="L289" s="1" t="n">
        <v>288</v>
      </c>
      <c r="M289" s="1" t="s">
        <v>713</v>
      </c>
    </row>
    <row r="290" customFormat="false" ht="12.8" hidden="false" customHeight="false" outlineLevel="0" collapsed="false">
      <c r="L290" s="1" t="n">
        <v>289</v>
      </c>
      <c r="M290" s="1" t="s">
        <v>714</v>
      </c>
    </row>
    <row r="291" customFormat="false" ht="12.8" hidden="false" customHeight="false" outlineLevel="0" collapsed="false">
      <c r="L291" s="1" t="n">
        <v>290</v>
      </c>
      <c r="M291" s="1" t="s">
        <v>715</v>
      </c>
    </row>
    <row r="292" customFormat="false" ht="12.8" hidden="false" customHeight="false" outlineLevel="0" collapsed="false">
      <c r="L292" s="1" t="n">
        <v>291</v>
      </c>
      <c r="M292" s="1" t="s">
        <v>716</v>
      </c>
    </row>
    <row r="293" customFormat="false" ht="12.8" hidden="false" customHeight="false" outlineLevel="0" collapsed="false">
      <c r="L293" s="1" t="n">
        <v>292</v>
      </c>
      <c r="M293" s="1" t="s">
        <v>717</v>
      </c>
    </row>
    <row r="294" customFormat="false" ht="12.8" hidden="false" customHeight="false" outlineLevel="0" collapsed="false">
      <c r="L294" s="1" t="n">
        <v>293</v>
      </c>
      <c r="M294" s="1" t="s">
        <v>718</v>
      </c>
    </row>
    <row r="295" customFormat="false" ht="12.8" hidden="false" customHeight="false" outlineLevel="0" collapsed="false">
      <c r="L295" s="1" t="n">
        <v>294</v>
      </c>
      <c r="M295" s="1" t="s">
        <v>719</v>
      </c>
    </row>
    <row r="296" customFormat="false" ht="12.8" hidden="false" customHeight="false" outlineLevel="0" collapsed="false">
      <c r="L296" s="1" t="n">
        <v>295</v>
      </c>
      <c r="M296" s="1" t="s">
        <v>720</v>
      </c>
    </row>
    <row r="297" customFormat="false" ht="12.8" hidden="false" customHeight="false" outlineLevel="0" collapsed="false">
      <c r="L297" s="1" t="n">
        <v>296</v>
      </c>
      <c r="M297" s="1" t="s">
        <v>721</v>
      </c>
    </row>
    <row r="298" customFormat="false" ht="12.8" hidden="false" customHeight="false" outlineLevel="0" collapsed="false">
      <c r="L298" s="1" t="n">
        <v>297</v>
      </c>
      <c r="M298" s="1" t="s">
        <v>722</v>
      </c>
    </row>
    <row r="299" customFormat="false" ht="12.8" hidden="false" customHeight="false" outlineLevel="0" collapsed="false">
      <c r="L299" s="1" t="n">
        <v>298</v>
      </c>
      <c r="M299" s="1" t="s">
        <v>723</v>
      </c>
    </row>
    <row r="300" customFormat="false" ht="12.8" hidden="false" customHeight="false" outlineLevel="0" collapsed="false">
      <c r="L300" s="1" t="n">
        <v>299</v>
      </c>
      <c r="M300" s="1" t="s">
        <v>724</v>
      </c>
    </row>
    <row r="301" customFormat="false" ht="12.8" hidden="false" customHeight="false" outlineLevel="0" collapsed="false">
      <c r="L301" s="1" t="n">
        <v>300</v>
      </c>
      <c r="M301" s="1" t="s">
        <v>725</v>
      </c>
    </row>
    <row r="302" customFormat="false" ht="12.8" hidden="false" customHeight="false" outlineLevel="0" collapsed="false">
      <c r="L302" s="1" t="n">
        <v>301</v>
      </c>
      <c r="M302" s="1" t="s">
        <v>726</v>
      </c>
    </row>
    <row r="303" customFormat="false" ht="12.8" hidden="false" customHeight="false" outlineLevel="0" collapsed="false">
      <c r="L303" s="1" t="n">
        <v>302</v>
      </c>
      <c r="M303" s="1" t="s">
        <v>727</v>
      </c>
    </row>
    <row r="304" customFormat="false" ht="12.8" hidden="false" customHeight="false" outlineLevel="0" collapsed="false">
      <c r="L304" s="1" t="n">
        <v>303</v>
      </c>
      <c r="M304" s="1" t="s">
        <v>566</v>
      </c>
    </row>
    <row r="305" customFormat="false" ht="12.8" hidden="false" customHeight="false" outlineLevel="0" collapsed="false">
      <c r="L305" s="1" t="n">
        <v>304</v>
      </c>
      <c r="M305" s="1" t="s">
        <v>728</v>
      </c>
    </row>
    <row r="306" customFormat="false" ht="12.8" hidden="false" customHeight="false" outlineLevel="0" collapsed="false">
      <c r="L306" s="1" t="n">
        <v>305</v>
      </c>
      <c r="M306" s="1" t="s">
        <v>729</v>
      </c>
    </row>
    <row r="307" customFormat="false" ht="12.8" hidden="false" customHeight="false" outlineLevel="0" collapsed="false">
      <c r="L307" s="1" t="n">
        <v>306</v>
      </c>
      <c r="M307" s="1" t="s">
        <v>562</v>
      </c>
    </row>
    <row r="308" customFormat="false" ht="12.8" hidden="false" customHeight="false" outlineLevel="0" collapsed="false">
      <c r="L308" s="1" t="n">
        <v>307</v>
      </c>
      <c r="M308" s="1" t="s">
        <v>564</v>
      </c>
    </row>
    <row r="309" customFormat="false" ht="12.8" hidden="false" customHeight="false" outlineLevel="0" collapsed="false">
      <c r="L309" s="1" t="n">
        <v>308</v>
      </c>
      <c r="M309" s="1" t="s">
        <v>730</v>
      </c>
    </row>
    <row r="310" customFormat="false" ht="12.8" hidden="false" customHeight="false" outlineLevel="0" collapsed="false">
      <c r="L310" s="1" t="n">
        <v>309</v>
      </c>
      <c r="M310" s="1" t="s">
        <v>731</v>
      </c>
    </row>
    <row r="311" customFormat="false" ht="12.8" hidden="false" customHeight="false" outlineLevel="0" collapsed="false">
      <c r="L311" s="1" t="n">
        <v>310</v>
      </c>
      <c r="M311" s="1" t="s">
        <v>732</v>
      </c>
    </row>
    <row r="312" customFormat="false" ht="12.8" hidden="false" customHeight="false" outlineLevel="0" collapsed="false">
      <c r="L312" s="1" t="n">
        <v>311</v>
      </c>
      <c r="M312" s="1" t="s">
        <v>558</v>
      </c>
    </row>
    <row r="313" customFormat="false" ht="12.8" hidden="false" customHeight="false" outlineLevel="0" collapsed="false">
      <c r="L313" s="1" t="n">
        <v>312</v>
      </c>
      <c r="M313" s="1" t="s">
        <v>560</v>
      </c>
    </row>
    <row r="314" customFormat="false" ht="12.8" hidden="false" customHeight="false" outlineLevel="0" collapsed="false">
      <c r="L314" s="1" t="n">
        <v>313</v>
      </c>
      <c r="M314" s="1" t="s">
        <v>733</v>
      </c>
    </row>
    <row r="315" customFormat="false" ht="12.8" hidden="false" customHeight="false" outlineLevel="0" collapsed="false">
      <c r="L315" s="1" t="n">
        <v>314</v>
      </c>
      <c r="M315" s="1" t="s">
        <v>734</v>
      </c>
    </row>
    <row r="316" customFormat="false" ht="12.8" hidden="false" customHeight="false" outlineLevel="0" collapsed="false">
      <c r="L316" s="1" t="n">
        <v>315</v>
      </c>
      <c r="M316" s="1" t="s">
        <v>735</v>
      </c>
    </row>
    <row r="317" customFormat="false" ht="12.8" hidden="false" customHeight="false" outlineLevel="0" collapsed="false">
      <c r="L317" s="1" t="n">
        <v>316</v>
      </c>
      <c r="M317" s="1" t="s">
        <v>736</v>
      </c>
    </row>
    <row r="318" customFormat="false" ht="12.8" hidden="false" customHeight="false" outlineLevel="0" collapsed="false">
      <c r="L318" s="1" t="n">
        <v>317</v>
      </c>
      <c r="M318" s="1" t="s">
        <v>737</v>
      </c>
    </row>
    <row r="319" customFormat="false" ht="12.8" hidden="false" customHeight="false" outlineLevel="0" collapsed="false">
      <c r="L319" s="1" t="n">
        <v>318</v>
      </c>
      <c r="M319" s="1" t="s">
        <v>738</v>
      </c>
    </row>
    <row r="320" customFormat="false" ht="12.8" hidden="false" customHeight="false" outlineLevel="0" collapsed="false">
      <c r="L320" s="1" t="n">
        <v>319</v>
      </c>
      <c r="M320" s="1" t="s">
        <v>739</v>
      </c>
    </row>
    <row r="321" customFormat="false" ht="12.8" hidden="false" customHeight="false" outlineLevel="0" collapsed="false">
      <c r="L321" s="1" t="n">
        <v>320</v>
      </c>
      <c r="M321" s="1" t="s">
        <v>740</v>
      </c>
    </row>
    <row r="322" customFormat="false" ht="12.8" hidden="false" customHeight="false" outlineLevel="0" collapsed="false">
      <c r="L322" s="1" t="n">
        <v>321</v>
      </c>
      <c r="M322" s="1" t="s">
        <v>741</v>
      </c>
    </row>
    <row r="323" customFormat="false" ht="12.8" hidden="false" customHeight="false" outlineLevel="0" collapsed="false">
      <c r="L323" s="1" t="n">
        <v>322</v>
      </c>
      <c r="M323" s="1" t="s">
        <v>742</v>
      </c>
    </row>
    <row r="324" customFormat="false" ht="12.8" hidden="false" customHeight="false" outlineLevel="0" collapsed="false">
      <c r="L324" s="1" t="n">
        <v>323</v>
      </c>
      <c r="M324" s="1" t="s">
        <v>743</v>
      </c>
    </row>
    <row r="325" customFormat="false" ht="12.8" hidden="false" customHeight="false" outlineLevel="0" collapsed="false">
      <c r="L325" s="1" t="n">
        <v>324</v>
      </c>
      <c r="M325" s="1" t="s">
        <v>744</v>
      </c>
    </row>
    <row r="326" customFormat="false" ht="12.8" hidden="false" customHeight="false" outlineLevel="0" collapsed="false">
      <c r="L326" s="1" t="n">
        <v>325</v>
      </c>
      <c r="M326" s="1" t="s">
        <v>745</v>
      </c>
    </row>
    <row r="327" customFormat="false" ht="12.8" hidden="false" customHeight="false" outlineLevel="0" collapsed="false">
      <c r="L327" s="1" t="n">
        <v>326</v>
      </c>
      <c r="M327" s="1" t="s">
        <v>746</v>
      </c>
    </row>
    <row r="328" customFormat="false" ht="12.8" hidden="false" customHeight="false" outlineLevel="0" collapsed="false">
      <c r="L328" s="1" t="n">
        <v>327</v>
      </c>
      <c r="M328" s="1" t="s">
        <v>747</v>
      </c>
    </row>
    <row r="329" customFormat="false" ht="12.8" hidden="false" customHeight="false" outlineLevel="0" collapsed="false">
      <c r="L329" s="1" t="n">
        <v>328</v>
      </c>
      <c r="M329" s="1" t="s">
        <v>748</v>
      </c>
    </row>
    <row r="330" customFormat="false" ht="12.8" hidden="false" customHeight="false" outlineLevel="0" collapsed="false">
      <c r="L330" s="1" t="n">
        <v>329</v>
      </c>
      <c r="M330" s="1" t="s">
        <v>749</v>
      </c>
    </row>
    <row r="331" customFormat="false" ht="12.8" hidden="false" customHeight="false" outlineLevel="0" collapsed="false">
      <c r="L331" s="1" t="n">
        <v>330</v>
      </c>
      <c r="M331" s="1" t="s">
        <v>750</v>
      </c>
    </row>
    <row r="332" customFormat="false" ht="12.8" hidden="false" customHeight="false" outlineLevel="0" collapsed="false">
      <c r="L332" s="1" t="n">
        <v>331</v>
      </c>
      <c r="M332" s="1" t="s">
        <v>751</v>
      </c>
    </row>
    <row r="333" customFormat="false" ht="12.8" hidden="false" customHeight="false" outlineLevel="0" collapsed="false">
      <c r="L333" s="1" t="n">
        <v>332</v>
      </c>
      <c r="M333" s="1" t="s">
        <v>752</v>
      </c>
    </row>
    <row r="334" customFormat="false" ht="12.8" hidden="false" customHeight="false" outlineLevel="0" collapsed="false">
      <c r="L334" s="1" t="n">
        <v>333</v>
      </c>
      <c r="M334" s="1" t="s">
        <v>753</v>
      </c>
    </row>
    <row r="335" customFormat="false" ht="12.8" hidden="false" customHeight="false" outlineLevel="0" collapsed="false">
      <c r="L335" s="1" t="n">
        <v>334</v>
      </c>
      <c r="M335" s="1" t="s">
        <v>754</v>
      </c>
    </row>
    <row r="336" customFormat="false" ht="12.8" hidden="false" customHeight="false" outlineLevel="0" collapsed="false">
      <c r="L336" s="1" t="n">
        <v>335</v>
      </c>
      <c r="M336" s="1" t="s">
        <v>755</v>
      </c>
    </row>
    <row r="373" customFormat="false" ht="12.8" hidden="false" customHeight="false" outlineLevel="0" collapsed="false">
      <c r="B373" s="1" t="s">
        <v>17</v>
      </c>
      <c r="D373" s="1" t="s">
        <v>428</v>
      </c>
    </row>
    <row r="374" customFormat="false" ht="12.8" hidden="false" customHeight="false" outlineLevel="0" collapsed="false">
      <c r="B374" s="1" t="s">
        <v>21</v>
      </c>
      <c r="D374" s="1" t="s">
        <v>430</v>
      </c>
    </row>
    <row r="375" customFormat="false" ht="12.8" hidden="false" customHeight="false" outlineLevel="0" collapsed="false">
      <c r="B375" s="1" t="s">
        <v>23</v>
      </c>
      <c r="D375" s="1" t="s">
        <v>432</v>
      </c>
    </row>
    <row r="376" customFormat="false" ht="12.8" hidden="false" customHeight="false" outlineLevel="0" collapsed="false">
      <c r="B376" s="1" t="s">
        <v>26</v>
      </c>
      <c r="D376" s="1" t="s">
        <v>434</v>
      </c>
    </row>
    <row r="377" customFormat="false" ht="12.8" hidden="false" customHeight="false" outlineLevel="0" collapsed="false">
      <c r="B377" s="1" t="s">
        <v>28</v>
      </c>
      <c r="D377" s="1" t="s">
        <v>436</v>
      </c>
    </row>
    <row r="378" customFormat="false" ht="12.8" hidden="false" customHeight="false" outlineLevel="0" collapsed="false">
      <c r="B378" s="1" t="s">
        <v>30</v>
      </c>
      <c r="D378" s="1" t="s">
        <v>435</v>
      </c>
    </row>
    <row r="379" customFormat="false" ht="12.8" hidden="false" customHeight="false" outlineLevel="0" collapsed="false">
      <c r="B379" s="1" t="s">
        <v>32</v>
      </c>
      <c r="D379" s="1" t="s">
        <v>439</v>
      </c>
    </row>
    <row r="380" customFormat="false" ht="12.8" hidden="false" customHeight="false" outlineLevel="0" collapsed="false">
      <c r="B380" s="1" t="s">
        <v>34</v>
      </c>
      <c r="D380" s="1" t="s">
        <v>427</v>
      </c>
    </row>
    <row r="381" customFormat="false" ht="12.8" hidden="false" customHeight="false" outlineLevel="0" collapsed="false">
      <c r="B381" s="1" t="s">
        <v>37</v>
      </c>
      <c r="D381" s="1" t="s">
        <v>431</v>
      </c>
    </row>
    <row r="382" customFormat="false" ht="12.8" hidden="false" customHeight="false" outlineLevel="0" collapsed="false">
      <c r="B382" s="1" t="s">
        <v>39</v>
      </c>
      <c r="D382" s="1" t="s">
        <v>443</v>
      </c>
    </row>
    <row r="383" customFormat="false" ht="12.8" hidden="false" customHeight="false" outlineLevel="0" collapsed="false">
      <c r="B383" s="1" t="s">
        <v>41</v>
      </c>
      <c r="D383" s="1" t="s">
        <v>444</v>
      </c>
    </row>
    <row r="384" customFormat="false" ht="12.8" hidden="false" customHeight="false" outlineLevel="0" collapsed="false">
      <c r="B384" s="1" t="s">
        <v>44</v>
      </c>
      <c r="D384" s="1" t="s">
        <v>445</v>
      </c>
    </row>
    <row r="385" customFormat="false" ht="12.8" hidden="false" customHeight="false" outlineLevel="0" collapsed="false">
      <c r="B385" s="1" t="s">
        <v>46</v>
      </c>
      <c r="D385" s="1" t="s">
        <v>446</v>
      </c>
    </row>
    <row r="386" customFormat="false" ht="12.8" hidden="false" customHeight="false" outlineLevel="0" collapsed="false">
      <c r="B386" s="1" t="s">
        <v>48</v>
      </c>
      <c r="D386" s="1" t="s">
        <v>447</v>
      </c>
    </row>
    <row r="387" customFormat="false" ht="12.8" hidden="false" customHeight="false" outlineLevel="0" collapsed="false">
      <c r="B387" s="1" t="s">
        <v>23</v>
      </c>
      <c r="D387" s="1" t="s">
        <v>448</v>
      </c>
    </row>
    <row r="388" customFormat="false" ht="12.8" hidden="false" customHeight="false" outlineLevel="0" collapsed="false">
      <c r="B388" s="1" t="s">
        <v>26</v>
      </c>
      <c r="D388" s="1" t="s">
        <v>449</v>
      </c>
    </row>
    <row r="389" customFormat="false" ht="12.8" hidden="false" customHeight="false" outlineLevel="0" collapsed="false">
      <c r="B389" s="1" t="s">
        <v>28</v>
      </c>
      <c r="D389" s="1" t="s">
        <v>450</v>
      </c>
    </row>
    <row r="390" customFormat="false" ht="12.8" hidden="false" customHeight="false" outlineLevel="0" collapsed="false">
      <c r="B390" s="1" t="s">
        <v>30</v>
      </c>
      <c r="D390" s="1" t="s">
        <v>451</v>
      </c>
    </row>
    <row r="391" customFormat="false" ht="12.8" hidden="false" customHeight="false" outlineLevel="0" collapsed="false">
      <c r="B391" s="1" t="s">
        <v>32</v>
      </c>
      <c r="D391" s="1" t="s">
        <v>452</v>
      </c>
    </row>
    <row r="392" customFormat="false" ht="12.8" hidden="false" customHeight="false" outlineLevel="0" collapsed="false">
      <c r="B392" s="1" t="s">
        <v>53</v>
      </c>
      <c r="D392" s="1" t="s">
        <v>453</v>
      </c>
    </row>
    <row r="393" customFormat="false" ht="12.8" hidden="false" customHeight="false" outlineLevel="0" collapsed="false">
      <c r="B393" s="1" t="s">
        <v>55</v>
      </c>
      <c r="D393" s="1" t="s">
        <v>429</v>
      </c>
    </row>
    <row r="394" customFormat="false" ht="12.8" hidden="false" customHeight="false" outlineLevel="0" collapsed="false">
      <c r="B394" s="1" t="s">
        <v>56</v>
      </c>
      <c r="D394" s="1" t="s">
        <v>433</v>
      </c>
    </row>
    <row r="395" customFormat="false" ht="12.8" hidden="false" customHeight="false" outlineLevel="0" collapsed="false">
      <c r="B395" s="1" t="s">
        <v>57</v>
      </c>
      <c r="D395" s="1" t="s">
        <v>454</v>
      </c>
    </row>
    <row r="396" customFormat="false" ht="12.8" hidden="false" customHeight="false" outlineLevel="0" collapsed="false">
      <c r="B396" s="1" t="s">
        <v>58</v>
      </c>
      <c r="D396" s="1" t="s">
        <v>456</v>
      </c>
    </row>
    <row r="397" customFormat="false" ht="12.8" hidden="false" customHeight="false" outlineLevel="0" collapsed="false">
      <c r="B397" s="1" t="s">
        <v>60</v>
      </c>
      <c r="D397" s="1" t="s">
        <v>458</v>
      </c>
    </row>
    <row r="398" customFormat="false" ht="12.8" hidden="false" customHeight="false" outlineLevel="0" collapsed="false">
      <c r="B398" s="1" t="s">
        <v>62</v>
      </c>
      <c r="D398" s="1" t="s">
        <v>460</v>
      </c>
    </row>
    <row r="399" customFormat="false" ht="12.8" hidden="false" customHeight="false" outlineLevel="0" collapsed="false">
      <c r="B399" s="1" t="s">
        <v>64</v>
      </c>
      <c r="D399" s="1" t="s">
        <v>461</v>
      </c>
    </row>
    <row r="400" customFormat="false" ht="12.8" hidden="false" customHeight="false" outlineLevel="0" collapsed="false">
      <c r="B400" s="1" t="s">
        <v>65</v>
      </c>
      <c r="D400" s="1" t="s">
        <v>462</v>
      </c>
    </row>
    <row r="401" customFormat="false" ht="12.8" hidden="false" customHeight="false" outlineLevel="0" collapsed="false">
      <c r="B401" s="1" t="s">
        <v>66</v>
      </c>
      <c r="D401" s="1" t="s">
        <v>463</v>
      </c>
    </row>
    <row r="402" customFormat="false" ht="12.8" hidden="false" customHeight="false" outlineLevel="0" collapsed="false">
      <c r="B402" s="1" t="s">
        <v>67</v>
      </c>
      <c r="D402" s="1" t="s">
        <v>464</v>
      </c>
    </row>
    <row r="403" customFormat="false" ht="12.8" hidden="false" customHeight="false" outlineLevel="0" collapsed="false">
      <c r="B403" s="1" t="s">
        <v>68</v>
      </c>
      <c r="D403" s="1" t="s">
        <v>465</v>
      </c>
    </row>
    <row r="404" customFormat="false" ht="12.8" hidden="false" customHeight="false" outlineLevel="0" collapsed="false">
      <c r="B404" s="1" t="s">
        <v>69</v>
      </c>
      <c r="D404" s="1" t="s">
        <v>466</v>
      </c>
    </row>
    <row r="405" customFormat="false" ht="12.8" hidden="false" customHeight="false" outlineLevel="0" collapsed="false">
      <c r="B405" s="1" t="s">
        <v>70</v>
      </c>
      <c r="D405" s="1" t="s">
        <v>467</v>
      </c>
    </row>
    <row r="406" customFormat="false" ht="12.8" hidden="false" customHeight="false" outlineLevel="0" collapsed="false">
      <c r="B406" s="1" t="s">
        <v>71</v>
      </c>
      <c r="D406" s="1" t="s">
        <v>468</v>
      </c>
    </row>
    <row r="407" customFormat="false" ht="12.8" hidden="false" customHeight="false" outlineLevel="0" collapsed="false">
      <c r="B407" s="1" t="s">
        <v>72</v>
      </c>
      <c r="D407" s="1" t="s">
        <v>469</v>
      </c>
    </row>
    <row r="408" customFormat="false" ht="12.8" hidden="false" customHeight="false" outlineLevel="0" collapsed="false">
      <c r="B408" s="1" t="s">
        <v>73</v>
      </c>
      <c r="D408" s="1" t="s">
        <v>470</v>
      </c>
    </row>
    <row r="409" customFormat="false" ht="12.8" hidden="false" customHeight="false" outlineLevel="0" collapsed="false">
      <c r="B409" s="1" t="s">
        <v>75</v>
      </c>
      <c r="D409" s="1" t="s">
        <v>471</v>
      </c>
    </row>
    <row r="410" customFormat="false" ht="12.8" hidden="false" customHeight="false" outlineLevel="0" collapsed="false">
      <c r="B410" s="1" t="s">
        <v>76</v>
      </c>
      <c r="D410" s="1" t="s">
        <v>472</v>
      </c>
    </row>
    <row r="411" customFormat="false" ht="12.8" hidden="false" customHeight="false" outlineLevel="0" collapsed="false">
      <c r="B411" s="1" t="s">
        <v>77</v>
      </c>
      <c r="D411" s="1" t="s">
        <v>473</v>
      </c>
    </row>
    <row r="412" customFormat="false" ht="12.8" hidden="false" customHeight="false" outlineLevel="0" collapsed="false">
      <c r="B412" s="1" t="s">
        <v>78</v>
      </c>
      <c r="D412" s="1" t="s">
        <v>474</v>
      </c>
    </row>
    <row r="413" customFormat="false" ht="12.8" hidden="false" customHeight="false" outlineLevel="0" collapsed="false">
      <c r="B413" s="1" t="s">
        <v>79</v>
      </c>
      <c r="D413" s="1" t="s">
        <v>455</v>
      </c>
    </row>
    <row r="414" customFormat="false" ht="12.8" hidden="false" customHeight="false" outlineLevel="0" collapsed="false">
      <c r="B414" s="1" t="s">
        <v>80</v>
      </c>
      <c r="D414" s="1" t="s">
        <v>475</v>
      </c>
    </row>
    <row r="415" customFormat="false" ht="12.8" hidden="false" customHeight="false" outlineLevel="0" collapsed="false">
      <c r="B415" s="1" t="s">
        <v>81</v>
      </c>
      <c r="D415" s="1" t="s">
        <v>476</v>
      </c>
    </row>
    <row r="416" customFormat="false" ht="12.8" hidden="false" customHeight="false" outlineLevel="0" collapsed="false">
      <c r="B416" s="1" t="s">
        <v>83</v>
      </c>
      <c r="D416" s="1" t="s">
        <v>457</v>
      </c>
    </row>
    <row r="417" customFormat="false" ht="12.8" hidden="false" customHeight="false" outlineLevel="0" collapsed="false">
      <c r="B417" s="1" t="s">
        <v>85</v>
      </c>
      <c r="D417" s="1" t="s">
        <v>756</v>
      </c>
    </row>
    <row r="418" customFormat="false" ht="12.8" hidden="false" customHeight="false" outlineLevel="0" collapsed="false">
      <c r="B418" s="1" t="s">
        <v>86</v>
      </c>
      <c r="D418" s="1" t="s">
        <v>477</v>
      </c>
    </row>
    <row r="419" customFormat="false" ht="12.8" hidden="false" customHeight="false" outlineLevel="0" collapsed="false">
      <c r="B419" s="1" t="s">
        <v>87</v>
      </c>
      <c r="D419" s="1" t="s">
        <v>478</v>
      </c>
    </row>
    <row r="420" customFormat="false" ht="12.8" hidden="false" customHeight="false" outlineLevel="0" collapsed="false">
      <c r="B420" s="1" t="s">
        <v>88</v>
      </c>
      <c r="D420" s="1" t="s">
        <v>479</v>
      </c>
    </row>
    <row r="421" customFormat="false" ht="12.8" hidden="false" customHeight="false" outlineLevel="0" collapsed="false">
      <c r="B421" s="1" t="s">
        <v>89</v>
      </c>
      <c r="D421" s="1" t="s">
        <v>480</v>
      </c>
    </row>
    <row r="422" customFormat="false" ht="12.8" hidden="false" customHeight="false" outlineLevel="0" collapsed="false">
      <c r="D422" s="1" t="s">
        <v>757</v>
      </c>
    </row>
    <row r="423" customFormat="false" ht="12.8" hidden="false" customHeight="false" outlineLevel="0" collapsed="false">
      <c r="D423" s="1" t="s">
        <v>482</v>
      </c>
    </row>
    <row r="424" customFormat="false" ht="12.8" hidden="false" customHeight="false" outlineLevel="0" collapsed="false">
      <c r="D424" s="1" t="s">
        <v>483</v>
      </c>
    </row>
    <row r="425" customFormat="false" ht="12.8" hidden="false" customHeight="false" outlineLevel="0" collapsed="false">
      <c r="D425" s="1" t="s">
        <v>484</v>
      </c>
    </row>
    <row r="426" customFormat="false" ht="12.8" hidden="false" customHeight="false" outlineLevel="0" collapsed="false">
      <c r="D426" s="1" t="s">
        <v>485</v>
      </c>
    </row>
    <row r="427" customFormat="false" ht="12.8" hidden="false" customHeight="false" outlineLevel="0" collapsed="false">
      <c r="D427" s="1" t="s">
        <v>758</v>
      </c>
    </row>
    <row r="428" customFormat="false" ht="12.8" hidden="false" customHeight="false" outlineLevel="0" collapsed="false">
      <c r="D428" s="1" t="s">
        <v>442</v>
      </c>
    </row>
    <row r="429" customFormat="false" ht="12.8" hidden="false" customHeight="false" outlineLevel="0" collapsed="false">
      <c r="D429" s="1" t="s">
        <v>440</v>
      </c>
    </row>
    <row r="430" customFormat="false" ht="12.8" hidden="false" customHeight="false" outlineLevel="0" collapsed="false">
      <c r="D430" s="1" t="s">
        <v>441</v>
      </c>
    </row>
    <row r="431" customFormat="false" ht="12.8" hidden="false" customHeight="false" outlineLevel="0" collapsed="false">
      <c r="D431" s="1" t="s">
        <v>437</v>
      </c>
    </row>
    <row r="432" customFormat="false" ht="12.8" hidden="false" customHeight="false" outlineLevel="0" collapsed="false">
      <c r="D432" s="1" t="s">
        <v>759</v>
      </c>
    </row>
    <row r="433" customFormat="false" ht="12.8" hidden="false" customHeight="false" outlineLevel="0" collapsed="false">
      <c r="D433" s="1" t="s">
        <v>487</v>
      </c>
    </row>
    <row r="434" customFormat="false" ht="12.8" hidden="false" customHeight="false" outlineLevel="0" collapsed="false">
      <c r="D434" s="1" t="s">
        <v>488</v>
      </c>
    </row>
    <row r="435" customFormat="false" ht="12.8" hidden="false" customHeight="false" outlineLevel="0" collapsed="false">
      <c r="D435" s="1" t="s">
        <v>489</v>
      </c>
    </row>
    <row r="436" customFormat="false" ht="12.8" hidden="false" customHeight="false" outlineLevel="0" collapsed="false">
      <c r="D436" s="1" t="s">
        <v>490</v>
      </c>
    </row>
    <row r="437" customFormat="false" ht="12.8" hidden="false" customHeight="false" outlineLevel="0" collapsed="false">
      <c r="D437" s="1" t="s">
        <v>760</v>
      </c>
    </row>
    <row r="438" customFormat="false" ht="12.8" hidden="false" customHeight="false" outlineLevel="0" collapsed="false">
      <c r="D438" s="1" t="s">
        <v>493</v>
      </c>
    </row>
    <row r="439" customFormat="false" ht="12.8" hidden="false" customHeight="false" outlineLevel="0" collapsed="false">
      <c r="D439" s="1" t="s">
        <v>494</v>
      </c>
    </row>
    <row r="440" customFormat="false" ht="12.8" hidden="false" customHeight="false" outlineLevel="0" collapsed="false">
      <c r="D440" s="1" t="s">
        <v>495</v>
      </c>
    </row>
    <row r="441" customFormat="false" ht="12.8" hidden="false" customHeight="false" outlineLevel="0" collapsed="false">
      <c r="D441" s="1" t="s">
        <v>496</v>
      </c>
    </row>
    <row r="442" customFormat="false" ht="12.8" hidden="false" customHeight="false" outlineLevel="0" collapsed="false">
      <c r="D442" s="1" t="s">
        <v>761</v>
      </c>
    </row>
    <row r="443" customFormat="false" ht="12.8" hidden="false" customHeight="false" outlineLevel="0" collapsed="false">
      <c r="D443" s="1" t="s">
        <v>500</v>
      </c>
    </row>
    <row r="444" customFormat="false" ht="12.8" hidden="false" customHeight="false" outlineLevel="0" collapsed="false">
      <c r="D444" s="1" t="s">
        <v>501</v>
      </c>
    </row>
    <row r="445" customFormat="false" ht="12.8" hidden="false" customHeight="false" outlineLevel="0" collapsed="false">
      <c r="D445" s="1" t="s">
        <v>502</v>
      </c>
    </row>
    <row r="446" customFormat="false" ht="12.8" hidden="false" customHeight="false" outlineLevel="0" collapsed="false">
      <c r="D446" s="1" t="s">
        <v>503</v>
      </c>
    </row>
    <row r="447" customFormat="false" ht="12.8" hidden="false" customHeight="false" outlineLevel="0" collapsed="false">
      <c r="D447" s="1" t="s">
        <v>504</v>
      </c>
    </row>
    <row r="448" customFormat="false" ht="12.8" hidden="false" customHeight="false" outlineLevel="0" collapsed="false">
      <c r="D448" s="1" t="s">
        <v>762</v>
      </c>
    </row>
    <row r="449" customFormat="false" ht="12.8" hidden="false" customHeight="false" outlineLevel="0" collapsed="false">
      <c r="D449" s="1" t="s">
        <v>506</v>
      </c>
    </row>
    <row r="450" customFormat="false" ht="12.8" hidden="false" customHeight="false" outlineLevel="0" collapsed="false">
      <c r="D450" s="1" t="s">
        <v>507</v>
      </c>
    </row>
    <row r="451" customFormat="false" ht="12.8" hidden="false" customHeight="false" outlineLevel="0" collapsed="false">
      <c r="D451" s="1" t="s">
        <v>508</v>
      </c>
    </row>
    <row r="452" customFormat="false" ht="12.8" hidden="false" customHeight="false" outlineLevel="0" collapsed="false">
      <c r="D452" s="1" t="s">
        <v>509</v>
      </c>
    </row>
    <row r="453" customFormat="false" ht="12.8" hidden="false" customHeight="false" outlineLevel="0" collapsed="false">
      <c r="D453" s="1" t="s">
        <v>510</v>
      </c>
    </row>
    <row r="454" customFormat="false" ht="12.8" hidden="false" customHeight="false" outlineLevel="0" collapsed="false">
      <c r="D454" s="1" t="s">
        <v>763</v>
      </c>
    </row>
    <row r="455" customFormat="false" ht="12.8" hidden="false" customHeight="false" outlineLevel="0" collapsed="false">
      <c r="D455" s="1" t="s">
        <v>512</v>
      </c>
    </row>
    <row r="456" customFormat="false" ht="12.8" hidden="false" customHeight="false" outlineLevel="0" collapsed="false">
      <c r="D456" s="1" t="s">
        <v>513</v>
      </c>
    </row>
    <row r="457" customFormat="false" ht="12.8" hidden="false" customHeight="false" outlineLevel="0" collapsed="false">
      <c r="D457" s="1" t="s">
        <v>514</v>
      </c>
    </row>
    <row r="458" customFormat="false" ht="12.8" hidden="false" customHeight="false" outlineLevel="0" collapsed="false">
      <c r="D458" s="1" t="s">
        <v>515</v>
      </c>
    </row>
    <row r="459" customFormat="false" ht="12.8" hidden="false" customHeight="false" outlineLevel="0" collapsed="false">
      <c r="D459" s="1" t="s">
        <v>516</v>
      </c>
    </row>
    <row r="460" customFormat="false" ht="12.8" hidden="false" customHeight="false" outlineLevel="0" collapsed="false">
      <c r="D460" s="1" t="s">
        <v>764</v>
      </c>
    </row>
    <row r="461" customFormat="false" ht="12.8" hidden="false" customHeight="false" outlineLevel="0" collapsed="false">
      <c r="D461" s="1" t="s">
        <v>518</v>
      </c>
    </row>
    <row r="462" customFormat="false" ht="12.8" hidden="false" customHeight="false" outlineLevel="0" collapsed="false">
      <c r="D462" s="1" t="s">
        <v>519</v>
      </c>
    </row>
    <row r="463" customFormat="false" ht="12.8" hidden="false" customHeight="false" outlineLevel="0" collapsed="false">
      <c r="D463" s="1" t="s">
        <v>520</v>
      </c>
    </row>
    <row r="464" customFormat="false" ht="12.8" hidden="false" customHeight="false" outlineLevel="0" collapsed="false">
      <c r="D464" s="1" t="s">
        <v>521</v>
      </c>
    </row>
    <row r="465" customFormat="false" ht="12.8" hidden="false" customHeight="false" outlineLevel="0" collapsed="false">
      <c r="D465" s="1" t="s">
        <v>522</v>
      </c>
    </row>
    <row r="466" customFormat="false" ht="12.8" hidden="false" customHeight="false" outlineLevel="0" collapsed="false">
      <c r="D466" s="1" t="s">
        <v>765</v>
      </c>
    </row>
    <row r="467" customFormat="false" ht="12.8" hidden="false" customHeight="false" outlineLevel="0" collapsed="false">
      <c r="D467" s="1" t="s">
        <v>524</v>
      </c>
    </row>
    <row r="468" customFormat="false" ht="12.8" hidden="false" customHeight="false" outlineLevel="0" collapsed="false">
      <c r="D468" s="1" t="s">
        <v>525</v>
      </c>
    </row>
    <row r="469" customFormat="false" ht="12.8" hidden="false" customHeight="false" outlineLevel="0" collapsed="false">
      <c r="D469" s="1" t="s">
        <v>527</v>
      </c>
    </row>
    <row r="470" customFormat="false" ht="12.8" hidden="false" customHeight="false" outlineLevel="0" collapsed="false">
      <c r="D470" s="1" t="s">
        <v>529</v>
      </c>
    </row>
    <row r="471" customFormat="false" ht="12.8" hidden="false" customHeight="false" outlineLevel="0" collapsed="false">
      <c r="D471" s="1" t="s">
        <v>531</v>
      </c>
    </row>
    <row r="472" customFormat="false" ht="12.8" hidden="false" customHeight="false" outlineLevel="0" collapsed="false">
      <c r="D472" s="1" t="s">
        <v>532</v>
      </c>
    </row>
    <row r="473" customFormat="false" ht="12.8" hidden="false" customHeight="false" outlineLevel="0" collapsed="false">
      <c r="D473" s="1" t="s">
        <v>533</v>
      </c>
    </row>
    <row r="474" customFormat="false" ht="12.8" hidden="false" customHeight="false" outlineLevel="0" collapsed="false">
      <c r="D474" s="1" t="s">
        <v>534</v>
      </c>
    </row>
    <row r="475" customFormat="false" ht="12.8" hidden="false" customHeight="false" outlineLevel="0" collapsed="false">
      <c r="D475" s="1" t="s">
        <v>535</v>
      </c>
    </row>
    <row r="476" customFormat="false" ht="12.8" hidden="false" customHeight="false" outlineLevel="0" collapsed="false">
      <c r="D476" s="1" t="s">
        <v>536</v>
      </c>
    </row>
    <row r="477" customFormat="false" ht="12.8" hidden="false" customHeight="false" outlineLevel="0" collapsed="false">
      <c r="D477" s="1" t="s">
        <v>537</v>
      </c>
    </row>
    <row r="478" customFormat="false" ht="12.8" hidden="false" customHeight="false" outlineLevel="0" collapsed="false">
      <c r="D478" s="1" t="s">
        <v>766</v>
      </c>
    </row>
    <row r="479" customFormat="false" ht="12.8" hidden="false" customHeight="false" outlineLevel="0" collapsed="false">
      <c r="D479" s="1" t="s">
        <v>539</v>
      </c>
    </row>
    <row r="480" customFormat="false" ht="12.8" hidden="false" customHeight="false" outlineLevel="0" collapsed="false">
      <c r="D480" s="1" t="s">
        <v>540</v>
      </c>
    </row>
    <row r="481" customFormat="false" ht="12.8" hidden="false" customHeight="false" outlineLevel="0" collapsed="false">
      <c r="D481" s="1" t="s">
        <v>541</v>
      </c>
    </row>
    <row r="482" customFormat="false" ht="12.8" hidden="false" customHeight="false" outlineLevel="0" collapsed="false">
      <c r="D482" s="1" t="s">
        <v>542</v>
      </c>
    </row>
    <row r="483" customFormat="false" ht="12.8" hidden="false" customHeight="false" outlineLevel="0" collapsed="false">
      <c r="D483" s="1" t="s">
        <v>543</v>
      </c>
    </row>
    <row r="484" customFormat="false" ht="12.8" hidden="false" customHeight="false" outlineLevel="0" collapsed="false">
      <c r="D484" s="1" t="s">
        <v>767</v>
      </c>
    </row>
    <row r="485" customFormat="false" ht="12.8" hidden="false" customHeight="false" outlineLevel="0" collapsed="false">
      <c r="D485" s="1" t="s">
        <v>545</v>
      </c>
    </row>
    <row r="486" customFormat="false" ht="12.8" hidden="false" customHeight="false" outlineLevel="0" collapsed="false">
      <c r="D486" s="1" t="s">
        <v>546</v>
      </c>
    </row>
    <row r="487" customFormat="false" ht="12.8" hidden="false" customHeight="false" outlineLevel="0" collapsed="false">
      <c r="D487" s="1" t="s">
        <v>547</v>
      </c>
    </row>
    <row r="488" customFormat="false" ht="12.8" hidden="false" customHeight="false" outlineLevel="0" collapsed="false">
      <c r="D488" s="1" t="s">
        <v>548</v>
      </c>
    </row>
    <row r="489" customFormat="false" ht="12.8" hidden="false" customHeight="false" outlineLevel="0" collapsed="false">
      <c r="D489" s="1" t="s">
        <v>549</v>
      </c>
    </row>
    <row r="490" customFormat="false" ht="12.8" hidden="false" customHeight="false" outlineLevel="0" collapsed="false">
      <c r="D490" s="1" t="s">
        <v>768</v>
      </c>
    </row>
    <row r="491" customFormat="false" ht="12.8" hidden="false" customHeight="false" outlineLevel="0" collapsed="false">
      <c r="D491" s="1" t="s">
        <v>551</v>
      </c>
    </row>
    <row r="492" customFormat="false" ht="12.8" hidden="false" customHeight="false" outlineLevel="0" collapsed="false">
      <c r="D492" s="1" t="s">
        <v>552</v>
      </c>
    </row>
    <row r="493" customFormat="false" ht="12.8" hidden="false" customHeight="false" outlineLevel="0" collapsed="false">
      <c r="D493" s="1" t="s">
        <v>553</v>
      </c>
    </row>
    <row r="494" customFormat="false" ht="12.8" hidden="false" customHeight="false" outlineLevel="0" collapsed="false">
      <c r="D494" s="1" t="s">
        <v>554</v>
      </c>
    </row>
    <row r="495" customFormat="false" ht="12.8" hidden="false" customHeight="false" outlineLevel="0" collapsed="false">
      <c r="D495" s="1" t="s">
        <v>555</v>
      </c>
    </row>
    <row r="496" customFormat="false" ht="12.8" hidden="false" customHeight="false" outlineLevel="0" collapsed="false">
      <c r="D496" s="1" t="s">
        <v>769</v>
      </c>
    </row>
    <row r="497" customFormat="false" ht="12.8" hidden="false" customHeight="false" outlineLevel="0" collapsed="false">
      <c r="D497" s="1" t="s">
        <v>499</v>
      </c>
    </row>
    <row r="498" customFormat="false" ht="12.8" hidden="false" customHeight="false" outlineLevel="0" collapsed="false">
      <c r="D498" s="1" t="s">
        <v>497</v>
      </c>
    </row>
    <row r="499" customFormat="false" ht="12.8" hidden="false" customHeight="false" outlineLevel="0" collapsed="false">
      <c r="D499" s="1" t="s">
        <v>557</v>
      </c>
    </row>
    <row r="500" customFormat="false" ht="12.8" hidden="false" customHeight="false" outlineLevel="0" collapsed="false">
      <c r="D500" s="1" t="s">
        <v>559</v>
      </c>
    </row>
    <row r="501" customFormat="false" ht="12.8" hidden="false" customHeight="false" outlineLevel="0" collapsed="false">
      <c r="D501" s="1" t="s">
        <v>561</v>
      </c>
    </row>
    <row r="502" customFormat="false" ht="12.8" hidden="false" customHeight="false" outlineLevel="0" collapsed="false">
      <c r="D502" s="1" t="s">
        <v>563</v>
      </c>
    </row>
    <row r="503" customFormat="false" ht="12.8" hidden="false" customHeight="false" outlineLevel="0" collapsed="false">
      <c r="D503" s="1" t="s">
        <v>565</v>
      </c>
    </row>
    <row r="504" customFormat="false" ht="12.8" hidden="false" customHeight="false" outlineLevel="0" collapsed="false">
      <c r="D504" s="1" t="s">
        <v>770</v>
      </c>
    </row>
    <row r="505" customFormat="false" ht="12.8" hidden="false" customHeight="false" outlineLevel="0" collapsed="false">
      <c r="D505" s="1" t="s">
        <v>568</v>
      </c>
    </row>
    <row r="506" customFormat="false" ht="12.8" hidden="false" customHeight="false" outlineLevel="0" collapsed="false">
      <c r="D506" s="1" t="s">
        <v>569</v>
      </c>
    </row>
    <row r="507" customFormat="false" ht="12.8" hidden="false" customHeight="false" outlineLevel="0" collapsed="false">
      <c r="D507" s="1" t="s">
        <v>570</v>
      </c>
    </row>
    <row r="508" customFormat="false" ht="12.8" hidden="false" customHeight="false" outlineLevel="0" collapsed="false">
      <c r="D508" s="1" t="s">
        <v>572</v>
      </c>
    </row>
    <row r="509" customFormat="false" ht="12.8" hidden="false" customHeight="false" outlineLevel="0" collapsed="false">
      <c r="D509" s="1" t="s">
        <v>574</v>
      </c>
    </row>
    <row r="510" customFormat="false" ht="12.8" hidden="false" customHeight="false" outlineLevel="0" collapsed="false">
      <c r="D510" s="1" t="s">
        <v>771</v>
      </c>
    </row>
    <row r="511" customFormat="false" ht="12.8" hidden="false" customHeight="false" outlineLevel="0" collapsed="false">
      <c r="D511" s="1" t="s">
        <v>578</v>
      </c>
    </row>
    <row r="512" customFormat="false" ht="12.8" hidden="false" customHeight="false" outlineLevel="0" collapsed="false">
      <c r="D512" s="1" t="s">
        <v>580</v>
      </c>
    </row>
    <row r="513" customFormat="false" ht="12.8" hidden="false" customHeight="false" outlineLevel="0" collapsed="false">
      <c r="D513" s="1" t="s">
        <v>581</v>
      </c>
    </row>
    <row r="514" customFormat="false" ht="12.8" hidden="false" customHeight="false" outlineLevel="0" collapsed="false">
      <c r="D514" s="1" t="s">
        <v>582</v>
      </c>
    </row>
    <row r="515" customFormat="false" ht="12.8" hidden="false" customHeight="false" outlineLevel="0" collapsed="false">
      <c r="D515" s="1" t="s">
        <v>583</v>
      </c>
    </row>
    <row r="516" customFormat="false" ht="12.8" hidden="false" customHeight="false" outlineLevel="0" collapsed="false">
      <c r="D516" s="1" t="s">
        <v>772</v>
      </c>
    </row>
    <row r="517" customFormat="false" ht="12.8" hidden="false" customHeight="false" outlineLevel="0" collapsed="false">
      <c r="D517" s="1" t="s">
        <v>587</v>
      </c>
    </row>
    <row r="518" customFormat="false" ht="12.8" hidden="false" customHeight="false" outlineLevel="0" collapsed="false">
      <c r="D518" s="1" t="s">
        <v>589</v>
      </c>
    </row>
    <row r="519" customFormat="false" ht="12.8" hidden="false" customHeight="false" outlineLevel="0" collapsed="false">
      <c r="D519" s="1" t="s">
        <v>590</v>
      </c>
    </row>
    <row r="520" customFormat="false" ht="12.8" hidden="false" customHeight="false" outlineLevel="0" collapsed="false">
      <c r="D520" s="1" t="s">
        <v>591</v>
      </c>
    </row>
    <row r="521" customFormat="false" ht="12.8" hidden="false" customHeight="false" outlineLevel="0" collapsed="false">
      <c r="D521" s="1" t="s">
        <v>592</v>
      </c>
    </row>
    <row r="522" customFormat="false" ht="12.8" hidden="false" customHeight="false" outlineLevel="0" collapsed="false">
      <c r="D522" s="1" t="s">
        <v>593</v>
      </c>
    </row>
    <row r="523" customFormat="false" ht="12.8" hidden="false" customHeight="false" outlineLevel="0" collapsed="false">
      <c r="D523" s="1" t="s">
        <v>773</v>
      </c>
    </row>
    <row r="524" customFormat="false" ht="12.8" hidden="false" customHeight="false" outlineLevel="0" collapsed="false">
      <c r="D524" s="1" t="s">
        <v>595</v>
      </c>
    </row>
    <row r="525" customFormat="false" ht="12.8" hidden="false" customHeight="false" outlineLevel="0" collapsed="false">
      <c r="D525" s="1" t="s">
        <v>596</v>
      </c>
    </row>
    <row r="526" customFormat="false" ht="12.8" hidden="false" customHeight="false" outlineLevel="0" collapsed="false">
      <c r="D526" s="1" t="s">
        <v>597</v>
      </c>
    </row>
    <row r="527" customFormat="false" ht="12.8" hidden="false" customHeight="false" outlineLevel="0" collapsed="false">
      <c r="D527" s="1" t="s">
        <v>598</v>
      </c>
    </row>
    <row r="528" customFormat="false" ht="12.8" hidden="false" customHeight="false" outlineLevel="0" collapsed="false">
      <c r="D528" s="1" t="s">
        <v>599</v>
      </c>
    </row>
    <row r="529" customFormat="false" ht="12.8" hidden="false" customHeight="false" outlineLevel="0" collapsed="false">
      <c r="D529" s="1" t="s">
        <v>600</v>
      </c>
    </row>
    <row r="530" customFormat="false" ht="12.8" hidden="false" customHeight="false" outlineLevel="0" collapsed="false">
      <c r="D530" s="1" t="s">
        <v>774</v>
      </c>
    </row>
    <row r="531" customFormat="false" ht="12.8" hidden="false" customHeight="false" outlineLevel="0" collapsed="false">
      <c r="D531" s="1" t="s">
        <v>602</v>
      </c>
    </row>
    <row r="532" customFormat="false" ht="12.8" hidden="false" customHeight="false" outlineLevel="0" collapsed="false">
      <c r="D532" s="1" t="s">
        <v>603</v>
      </c>
    </row>
    <row r="533" customFormat="false" ht="12.8" hidden="false" customHeight="false" outlineLevel="0" collapsed="false">
      <c r="D533" s="1" t="s">
        <v>604</v>
      </c>
    </row>
    <row r="534" customFormat="false" ht="12.8" hidden="false" customHeight="false" outlineLevel="0" collapsed="false">
      <c r="D534" s="1" t="s">
        <v>605</v>
      </c>
    </row>
    <row r="535" customFormat="false" ht="12.8" hidden="false" customHeight="false" outlineLevel="0" collapsed="false">
      <c r="D535" s="1" t="s">
        <v>606</v>
      </c>
    </row>
    <row r="536" customFormat="false" ht="12.8" hidden="false" customHeight="false" outlineLevel="0" collapsed="false">
      <c r="D536" s="1" t="s">
        <v>775</v>
      </c>
    </row>
    <row r="537" customFormat="false" ht="12.8" hidden="false" customHeight="false" outlineLevel="0" collapsed="false">
      <c r="D537" s="1" t="s">
        <v>608</v>
      </c>
    </row>
    <row r="538" customFormat="false" ht="12.8" hidden="false" customHeight="false" outlineLevel="0" collapsed="false">
      <c r="D538" s="1" t="s">
        <v>609</v>
      </c>
    </row>
    <row r="539" customFormat="false" ht="12.8" hidden="false" customHeight="false" outlineLevel="0" collapsed="false">
      <c r="D539" s="1" t="s">
        <v>611</v>
      </c>
    </row>
    <row r="540" customFormat="false" ht="12.8" hidden="false" customHeight="false" outlineLevel="0" collapsed="false">
      <c r="D540" s="1" t="s">
        <v>613</v>
      </c>
    </row>
    <row r="541" customFormat="false" ht="12.8" hidden="false" customHeight="false" outlineLevel="0" collapsed="false">
      <c r="D541" s="1" t="s">
        <v>615</v>
      </c>
    </row>
    <row r="542" customFormat="false" ht="12.8" hidden="false" customHeight="false" outlineLevel="0" collapsed="false">
      <c r="D542" s="1" t="s">
        <v>776</v>
      </c>
    </row>
    <row r="543" customFormat="false" ht="12.8" hidden="false" customHeight="false" outlineLevel="0" collapsed="false">
      <c r="D543" s="1" t="s">
        <v>619</v>
      </c>
    </row>
    <row r="544" customFormat="false" ht="12.8" hidden="false" customHeight="false" outlineLevel="0" collapsed="false">
      <c r="D544" s="1" t="s">
        <v>620</v>
      </c>
    </row>
    <row r="545" customFormat="false" ht="12.8" hidden="false" customHeight="false" outlineLevel="0" collapsed="false">
      <c r="D545" s="1" t="s">
        <v>621</v>
      </c>
    </row>
    <row r="546" customFormat="false" ht="12.8" hidden="false" customHeight="false" outlineLevel="0" collapsed="false">
      <c r="D546" s="1" t="s">
        <v>622</v>
      </c>
    </row>
    <row r="547" customFormat="false" ht="12.8" hidden="false" customHeight="false" outlineLevel="0" collapsed="false">
      <c r="D547" s="1" t="s">
        <v>623</v>
      </c>
    </row>
    <row r="548" customFormat="false" ht="12.8" hidden="false" customHeight="false" outlineLevel="0" collapsed="false">
      <c r="D548" s="1" t="s">
        <v>777</v>
      </c>
    </row>
    <row r="549" customFormat="false" ht="12.8" hidden="false" customHeight="false" outlineLevel="0" collapsed="false">
      <c r="D549" s="1" t="s">
        <v>625</v>
      </c>
    </row>
    <row r="550" customFormat="false" ht="12.8" hidden="false" customHeight="false" outlineLevel="0" collapsed="false">
      <c r="D550" s="1" t="s">
        <v>626</v>
      </c>
    </row>
    <row r="551" customFormat="false" ht="12.8" hidden="false" customHeight="false" outlineLevel="0" collapsed="false">
      <c r="D551" s="1" t="s">
        <v>627</v>
      </c>
    </row>
    <row r="552" customFormat="false" ht="12.8" hidden="false" customHeight="false" outlineLevel="0" collapsed="false">
      <c r="D552" s="1" t="s">
        <v>610</v>
      </c>
    </row>
    <row r="553" customFormat="false" ht="12.8" hidden="false" customHeight="false" outlineLevel="0" collapsed="false">
      <c r="D553" s="1" t="s">
        <v>612</v>
      </c>
    </row>
    <row r="554" customFormat="false" ht="12.8" hidden="false" customHeight="false" outlineLevel="0" collapsed="false">
      <c r="D554" s="1" t="s">
        <v>614</v>
      </c>
    </row>
    <row r="555" customFormat="false" ht="12.8" hidden="false" customHeight="false" outlineLevel="0" collapsed="false">
      <c r="D555" s="1" t="s">
        <v>616</v>
      </c>
    </row>
    <row r="556" customFormat="false" ht="12.8" hidden="false" customHeight="false" outlineLevel="0" collapsed="false">
      <c r="D556" s="1" t="s">
        <v>618</v>
      </c>
    </row>
    <row r="557" customFormat="false" ht="12.8" hidden="false" customHeight="false" outlineLevel="0" collapsed="false">
      <c r="D557" s="1" t="s">
        <v>628</v>
      </c>
    </row>
    <row r="558" customFormat="false" ht="12.8" hidden="false" customHeight="false" outlineLevel="0" collapsed="false">
      <c r="D558" s="1" t="s">
        <v>629</v>
      </c>
    </row>
    <row r="559" customFormat="false" ht="12.8" hidden="false" customHeight="false" outlineLevel="0" collapsed="false">
      <c r="D559" s="1" t="s">
        <v>630</v>
      </c>
    </row>
    <row r="560" customFormat="false" ht="12.8" hidden="false" customHeight="false" outlineLevel="0" collapsed="false">
      <c r="D560" s="1" t="s">
        <v>631</v>
      </c>
    </row>
    <row r="561" customFormat="false" ht="12.8" hidden="false" customHeight="false" outlineLevel="0" collapsed="false">
      <c r="D561" s="1" t="s">
        <v>632</v>
      </c>
    </row>
    <row r="562" customFormat="false" ht="12.8" hidden="false" customHeight="false" outlineLevel="0" collapsed="false">
      <c r="D562" s="1" t="s">
        <v>633</v>
      </c>
    </row>
    <row r="563" customFormat="false" ht="12.8" hidden="false" customHeight="false" outlineLevel="0" collapsed="false">
      <c r="D563" s="1" t="s">
        <v>455</v>
      </c>
    </row>
    <row r="564" customFormat="false" ht="12.8" hidden="false" customHeight="false" outlineLevel="0" collapsed="false">
      <c r="D564" s="1" t="s">
        <v>457</v>
      </c>
    </row>
    <row r="565" customFormat="false" ht="12.8" hidden="false" customHeight="false" outlineLevel="0" collapsed="false">
      <c r="D565" s="1" t="s">
        <v>756</v>
      </c>
    </row>
    <row r="566" customFormat="false" ht="12.8" hidden="false" customHeight="false" outlineLevel="0" collapsed="false">
      <c r="D566" s="1" t="s">
        <v>475</v>
      </c>
    </row>
    <row r="567" customFormat="false" ht="12.8" hidden="false" customHeight="false" outlineLevel="0" collapsed="false">
      <c r="D567" s="1" t="s">
        <v>476</v>
      </c>
    </row>
    <row r="568" customFormat="false" ht="12.8" hidden="false" customHeight="false" outlineLevel="0" collapsed="false">
      <c r="D568" s="1" t="s">
        <v>634</v>
      </c>
    </row>
    <row r="569" customFormat="false" ht="12.8" hidden="false" customHeight="false" outlineLevel="0" collapsed="false">
      <c r="D569" s="1" t="s">
        <v>635</v>
      </c>
    </row>
    <row r="570" customFormat="false" ht="12.8" hidden="false" customHeight="false" outlineLevel="0" collapsed="false">
      <c r="D570" s="1" t="s">
        <v>636</v>
      </c>
    </row>
    <row r="571" customFormat="false" ht="12.8" hidden="false" customHeight="false" outlineLevel="0" collapsed="false">
      <c r="D571" s="1" t="s">
        <v>778</v>
      </c>
    </row>
    <row r="572" customFormat="false" ht="12.8" hidden="false" customHeight="false" outlineLevel="0" collapsed="false">
      <c r="D572" s="1" t="s">
        <v>638</v>
      </c>
    </row>
    <row r="573" customFormat="false" ht="12.8" hidden="false" customHeight="false" outlineLevel="0" collapsed="false">
      <c r="D573" s="1" t="s">
        <v>639</v>
      </c>
    </row>
    <row r="574" customFormat="false" ht="12.8" hidden="false" customHeight="false" outlineLevel="0" collapsed="false">
      <c r="D574" s="1" t="s">
        <v>640</v>
      </c>
    </row>
    <row r="575" customFormat="false" ht="12.8" hidden="false" customHeight="false" outlineLevel="0" collapsed="false">
      <c r="D575" s="1" t="s">
        <v>641</v>
      </c>
    </row>
    <row r="576" customFormat="false" ht="12.8" hidden="false" customHeight="false" outlineLevel="0" collapsed="false">
      <c r="D576" s="1" t="s">
        <v>642</v>
      </c>
    </row>
    <row r="577" customFormat="false" ht="12.8" hidden="false" customHeight="false" outlineLevel="0" collapsed="false">
      <c r="D577" s="1" t="s">
        <v>779</v>
      </c>
    </row>
    <row r="578" customFormat="false" ht="12.8" hidden="false" customHeight="false" outlineLevel="0" collapsed="false">
      <c r="D578" s="1" t="s">
        <v>644</v>
      </c>
    </row>
    <row r="579" customFormat="false" ht="12.8" hidden="false" customHeight="false" outlineLevel="0" collapsed="false">
      <c r="D579" s="1" t="s">
        <v>645</v>
      </c>
    </row>
    <row r="580" customFormat="false" ht="12.8" hidden="false" customHeight="false" outlineLevel="0" collapsed="false">
      <c r="D580" s="1" t="s">
        <v>646</v>
      </c>
    </row>
    <row r="581" customFormat="false" ht="12.8" hidden="false" customHeight="false" outlineLevel="0" collapsed="false">
      <c r="D581" s="1" t="s">
        <v>647</v>
      </c>
    </row>
    <row r="582" customFormat="false" ht="12.8" hidden="false" customHeight="false" outlineLevel="0" collapsed="false">
      <c r="D582" s="1" t="s">
        <v>648</v>
      </c>
    </row>
    <row r="583" customFormat="false" ht="12.8" hidden="false" customHeight="false" outlineLevel="0" collapsed="false">
      <c r="D583" s="1" t="s">
        <v>780</v>
      </c>
    </row>
    <row r="584" customFormat="false" ht="12.8" hidden="false" customHeight="false" outlineLevel="0" collapsed="false">
      <c r="D584" s="1" t="s">
        <v>650</v>
      </c>
    </row>
    <row r="585" customFormat="false" ht="12.8" hidden="false" customHeight="false" outlineLevel="0" collapsed="false">
      <c r="D585" s="1" t="s">
        <v>651</v>
      </c>
    </row>
    <row r="586" customFormat="false" ht="12.8" hidden="false" customHeight="false" outlineLevel="0" collapsed="false">
      <c r="D586" s="1" t="s">
        <v>652</v>
      </c>
    </row>
    <row r="587" customFormat="false" ht="12.8" hidden="false" customHeight="false" outlineLevel="0" collapsed="false">
      <c r="D587" s="1" t="s">
        <v>653</v>
      </c>
    </row>
    <row r="588" customFormat="false" ht="12.8" hidden="false" customHeight="false" outlineLevel="0" collapsed="false">
      <c r="D588" s="1" t="s">
        <v>654</v>
      </c>
    </row>
    <row r="589" customFormat="false" ht="12.8" hidden="false" customHeight="false" outlineLevel="0" collapsed="false">
      <c r="D589" s="1" t="s">
        <v>781</v>
      </c>
    </row>
    <row r="590" customFormat="false" ht="12.8" hidden="false" customHeight="false" outlineLevel="0" collapsed="false">
      <c r="D590" s="1" t="s">
        <v>656</v>
      </c>
    </row>
    <row r="591" customFormat="false" ht="12.8" hidden="false" customHeight="false" outlineLevel="0" collapsed="false">
      <c r="D591" s="1" t="s">
        <v>657</v>
      </c>
    </row>
    <row r="592" customFormat="false" ht="12.8" hidden="false" customHeight="false" outlineLevel="0" collapsed="false">
      <c r="D592" s="1" t="s">
        <v>658</v>
      </c>
    </row>
    <row r="593" customFormat="false" ht="12.8" hidden="false" customHeight="false" outlineLevel="0" collapsed="false">
      <c r="D593" s="1" t="s">
        <v>659</v>
      </c>
    </row>
    <row r="594" customFormat="false" ht="12.8" hidden="false" customHeight="false" outlineLevel="0" collapsed="false">
      <c r="D594" s="1" t="s">
        <v>782</v>
      </c>
    </row>
    <row r="595" customFormat="false" ht="12.8" hidden="false" customHeight="false" outlineLevel="0" collapsed="false">
      <c r="D595" s="1" t="s">
        <v>661</v>
      </c>
    </row>
    <row r="596" customFormat="false" ht="12.8" hidden="false" customHeight="false" outlineLevel="0" collapsed="false">
      <c r="D596" s="1" t="s">
        <v>662</v>
      </c>
    </row>
    <row r="597" customFormat="false" ht="12.8" hidden="false" customHeight="false" outlineLevel="0" collapsed="false">
      <c r="D597" s="1" t="s">
        <v>663</v>
      </c>
    </row>
    <row r="598" customFormat="false" ht="12.8" hidden="false" customHeight="false" outlineLevel="0" collapsed="false">
      <c r="D598" s="1" t="s">
        <v>664</v>
      </c>
    </row>
    <row r="599" customFormat="false" ht="12.8" hidden="false" customHeight="false" outlineLevel="0" collapsed="false">
      <c r="D599" s="1" t="s">
        <v>665</v>
      </c>
    </row>
    <row r="600" customFormat="false" ht="12.8" hidden="false" customHeight="false" outlineLevel="0" collapsed="false">
      <c r="D600" s="1" t="s">
        <v>783</v>
      </c>
    </row>
    <row r="601" customFormat="false" ht="12.8" hidden="false" customHeight="false" outlineLevel="0" collapsed="false">
      <c r="D601" s="1" t="s">
        <v>667</v>
      </c>
    </row>
    <row r="602" customFormat="false" ht="12.8" hidden="false" customHeight="false" outlineLevel="0" collapsed="false">
      <c r="D602" s="1" t="s">
        <v>668</v>
      </c>
    </row>
    <row r="603" customFormat="false" ht="12.8" hidden="false" customHeight="false" outlineLevel="0" collapsed="false">
      <c r="D603" s="1" t="s">
        <v>669</v>
      </c>
    </row>
    <row r="604" customFormat="false" ht="12.8" hidden="false" customHeight="false" outlineLevel="0" collapsed="false">
      <c r="D604" s="1" t="s">
        <v>670</v>
      </c>
    </row>
    <row r="605" customFormat="false" ht="12.8" hidden="false" customHeight="false" outlineLevel="0" collapsed="false">
      <c r="D605" s="1" t="s">
        <v>671</v>
      </c>
    </row>
    <row r="606" customFormat="false" ht="12.8" hidden="false" customHeight="false" outlineLevel="0" collapsed="false">
      <c r="D606" s="1" t="s">
        <v>784</v>
      </c>
    </row>
    <row r="607" customFormat="false" ht="12.8" hidden="false" customHeight="false" outlineLevel="0" collapsed="false">
      <c r="D607" s="1" t="s">
        <v>673</v>
      </c>
    </row>
    <row r="608" customFormat="false" ht="12.8" hidden="false" customHeight="false" outlineLevel="0" collapsed="false">
      <c r="D608" s="1" t="s">
        <v>674</v>
      </c>
    </row>
    <row r="609" customFormat="false" ht="12.8" hidden="false" customHeight="false" outlineLevel="0" collapsed="false">
      <c r="D609" s="1" t="s">
        <v>675</v>
      </c>
    </row>
    <row r="610" customFormat="false" ht="12.8" hidden="false" customHeight="false" outlineLevel="0" collapsed="false">
      <c r="D610" s="1" t="s">
        <v>676</v>
      </c>
    </row>
    <row r="611" customFormat="false" ht="12.8" hidden="false" customHeight="false" outlineLevel="0" collapsed="false">
      <c r="D611" s="1" t="s">
        <v>677</v>
      </c>
    </row>
    <row r="612" customFormat="false" ht="12.8" hidden="false" customHeight="false" outlineLevel="0" collapsed="false">
      <c r="D612" s="1" t="s">
        <v>678</v>
      </c>
    </row>
    <row r="613" customFormat="false" ht="12.8" hidden="false" customHeight="false" outlineLevel="0" collapsed="false">
      <c r="D613" s="1" t="s">
        <v>785</v>
      </c>
    </row>
    <row r="614" customFormat="false" ht="12.8" hidden="false" customHeight="false" outlineLevel="0" collapsed="false">
      <c r="D614" s="1" t="s">
        <v>680</v>
      </c>
    </row>
    <row r="615" customFormat="false" ht="12.8" hidden="false" customHeight="false" outlineLevel="0" collapsed="false">
      <c r="D615" s="1" t="s">
        <v>681</v>
      </c>
    </row>
    <row r="616" customFormat="false" ht="12.8" hidden="false" customHeight="false" outlineLevel="0" collapsed="false">
      <c r="D616" s="1" t="s">
        <v>73</v>
      </c>
    </row>
    <row r="617" customFormat="false" ht="12.8" hidden="false" customHeight="false" outlineLevel="0" collapsed="false">
      <c r="D617" s="1" t="s">
        <v>491</v>
      </c>
    </row>
    <row r="618" customFormat="false" ht="12.8" hidden="false" customHeight="false" outlineLevel="0" collapsed="false">
      <c r="D618" s="1" t="s">
        <v>584</v>
      </c>
    </row>
    <row r="619" customFormat="false" ht="12.8" hidden="false" customHeight="false" outlineLevel="0" collapsed="false">
      <c r="D619" s="1" t="s">
        <v>682</v>
      </c>
    </row>
    <row r="620" customFormat="false" ht="12.8" hidden="false" customHeight="false" outlineLevel="0" collapsed="false">
      <c r="D620" s="1" t="s">
        <v>526</v>
      </c>
    </row>
    <row r="621" customFormat="false" ht="12.8" hidden="false" customHeight="false" outlineLevel="0" collapsed="false">
      <c r="D621" s="1" t="s">
        <v>683</v>
      </c>
    </row>
    <row r="622" customFormat="false" ht="12.8" hidden="false" customHeight="false" outlineLevel="0" collapsed="false">
      <c r="D622" s="1" t="s">
        <v>684</v>
      </c>
    </row>
    <row r="623" customFormat="false" ht="12.8" hidden="false" customHeight="false" outlineLevel="0" collapsed="false">
      <c r="D623" s="1" t="s">
        <v>586</v>
      </c>
    </row>
    <row r="624" customFormat="false" ht="12.8" hidden="false" customHeight="false" outlineLevel="0" collapsed="false">
      <c r="D624" s="1" t="s">
        <v>588</v>
      </c>
    </row>
    <row r="625" customFormat="false" ht="12.8" hidden="false" customHeight="false" outlineLevel="0" collapsed="false">
      <c r="D625" s="1" t="s">
        <v>685</v>
      </c>
    </row>
    <row r="626" customFormat="false" ht="12.8" hidden="false" customHeight="false" outlineLevel="0" collapsed="false">
      <c r="D626" s="1" t="s">
        <v>686</v>
      </c>
    </row>
    <row r="627" customFormat="false" ht="12.8" hidden="false" customHeight="false" outlineLevel="0" collapsed="false">
      <c r="D627" s="1" t="s">
        <v>687</v>
      </c>
    </row>
    <row r="628" customFormat="false" ht="12.8" hidden="false" customHeight="false" outlineLevel="0" collapsed="false">
      <c r="D628" s="1" t="s">
        <v>528</v>
      </c>
    </row>
    <row r="629" customFormat="false" ht="12.8" hidden="false" customHeight="false" outlineLevel="0" collapsed="false">
      <c r="D629" s="1" t="s">
        <v>530</v>
      </c>
    </row>
    <row r="630" customFormat="false" ht="12.8" hidden="false" customHeight="false" outlineLevel="0" collapsed="false">
      <c r="D630" s="1" t="s">
        <v>688</v>
      </c>
    </row>
    <row r="631" customFormat="false" ht="12.8" hidden="false" customHeight="false" outlineLevel="0" collapsed="false">
      <c r="D631" s="1" t="s">
        <v>689</v>
      </c>
    </row>
    <row r="632" customFormat="false" ht="12.8" hidden="false" customHeight="false" outlineLevel="0" collapsed="false">
      <c r="D632" s="1" t="s">
        <v>690</v>
      </c>
    </row>
    <row r="633" customFormat="false" ht="12.8" hidden="false" customHeight="false" outlineLevel="0" collapsed="false">
      <c r="D633" s="1" t="s">
        <v>691</v>
      </c>
    </row>
    <row r="634" customFormat="false" ht="12.8" hidden="false" customHeight="false" outlineLevel="0" collapsed="false">
      <c r="D634" s="1" t="s">
        <v>692</v>
      </c>
    </row>
    <row r="635" customFormat="false" ht="12.8" hidden="false" customHeight="false" outlineLevel="0" collapsed="false">
      <c r="D635" s="1" t="s">
        <v>693</v>
      </c>
    </row>
    <row r="636" customFormat="false" ht="12.8" hidden="false" customHeight="false" outlineLevel="0" collapsed="false">
      <c r="D636" s="1" t="s">
        <v>694</v>
      </c>
    </row>
    <row r="637" customFormat="false" ht="12.8" hidden="false" customHeight="false" outlineLevel="0" collapsed="false">
      <c r="D637" s="1" t="s">
        <v>695</v>
      </c>
    </row>
    <row r="638" customFormat="false" ht="12.8" hidden="false" customHeight="false" outlineLevel="0" collapsed="false">
      <c r="D638" s="1" t="s">
        <v>696</v>
      </c>
    </row>
    <row r="639" customFormat="false" ht="12.8" hidden="false" customHeight="false" outlineLevel="0" collapsed="false">
      <c r="D639" s="1" t="s">
        <v>697</v>
      </c>
    </row>
    <row r="640" customFormat="false" ht="12.8" hidden="false" customHeight="false" outlineLevel="0" collapsed="false">
      <c r="D640" s="1" t="s">
        <v>698</v>
      </c>
    </row>
    <row r="641" customFormat="false" ht="12.8" hidden="false" customHeight="false" outlineLevel="0" collapsed="false">
      <c r="D641" s="1" t="s">
        <v>699</v>
      </c>
    </row>
    <row r="642" customFormat="false" ht="12.8" hidden="false" customHeight="false" outlineLevel="0" collapsed="false">
      <c r="D642" s="1" t="s">
        <v>579</v>
      </c>
    </row>
    <row r="643" customFormat="false" ht="12.8" hidden="false" customHeight="false" outlineLevel="0" collapsed="false">
      <c r="D643" s="1" t="s">
        <v>700</v>
      </c>
    </row>
    <row r="644" customFormat="false" ht="12.8" hidden="false" customHeight="false" outlineLevel="0" collapsed="false">
      <c r="D644" s="1" t="s">
        <v>701</v>
      </c>
    </row>
    <row r="645" customFormat="false" ht="12.8" hidden="false" customHeight="false" outlineLevel="0" collapsed="false">
      <c r="D645" s="1" t="s">
        <v>575</v>
      </c>
    </row>
    <row r="646" customFormat="false" ht="12.8" hidden="false" customHeight="false" outlineLevel="0" collapsed="false">
      <c r="D646" s="1" t="s">
        <v>577</v>
      </c>
    </row>
    <row r="647" customFormat="false" ht="12.8" hidden="false" customHeight="false" outlineLevel="0" collapsed="false">
      <c r="D647" s="1" t="s">
        <v>702</v>
      </c>
    </row>
    <row r="648" customFormat="false" ht="12.8" hidden="false" customHeight="false" outlineLevel="0" collapsed="false">
      <c r="D648" s="1" t="s">
        <v>703</v>
      </c>
    </row>
    <row r="649" customFormat="false" ht="12.8" hidden="false" customHeight="false" outlineLevel="0" collapsed="false">
      <c r="D649" s="1" t="s">
        <v>704</v>
      </c>
    </row>
    <row r="650" customFormat="false" ht="12.8" hidden="false" customHeight="false" outlineLevel="0" collapsed="false">
      <c r="D650" s="1" t="s">
        <v>571</v>
      </c>
    </row>
    <row r="651" customFormat="false" ht="12.8" hidden="false" customHeight="false" outlineLevel="0" collapsed="false">
      <c r="D651" s="1" t="s">
        <v>573</v>
      </c>
    </row>
    <row r="652" customFormat="false" ht="12.8" hidden="false" customHeight="false" outlineLevel="0" collapsed="false">
      <c r="D652" s="1" t="s">
        <v>705</v>
      </c>
    </row>
    <row r="653" customFormat="false" ht="12.8" hidden="false" customHeight="false" outlineLevel="0" collapsed="false">
      <c r="D653" s="1" t="s">
        <v>706</v>
      </c>
    </row>
    <row r="654" customFormat="false" ht="12.8" hidden="false" customHeight="false" outlineLevel="0" collapsed="false">
      <c r="D654" s="1" t="s">
        <v>707</v>
      </c>
    </row>
    <row r="655" customFormat="false" ht="12.8" hidden="false" customHeight="false" outlineLevel="0" collapsed="false">
      <c r="D655" s="1" t="s">
        <v>708</v>
      </c>
    </row>
    <row r="656" customFormat="false" ht="12.8" hidden="false" customHeight="false" outlineLevel="0" collapsed="false">
      <c r="D656" s="1" t="s">
        <v>709</v>
      </c>
    </row>
    <row r="657" customFormat="false" ht="12.8" hidden="false" customHeight="false" outlineLevel="0" collapsed="false">
      <c r="D657" s="1" t="s">
        <v>710</v>
      </c>
    </row>
    <row r="658" customFormat="false" ht="12.8" hidden="false" customHeight="false" outlineLevel="0" collapsed="false">
      <c r="D658" s="1" t="s">
        <v>711</v>
      </c>
    </row>
    <row r="659" customFormat="false" ht="12.8" hidden="false" customHeight="false" outlineLevel="0" collapsed="false">
      <c r="D659" s="1" t="s">
        <v>712</v>
      </c>
    </row>
    <row r="660" customFormat="false" ht="12.8" hidden="false" customHeight="false" outlineLevel="0" collapsed="false">
      <c r="D660" s="1" t="s">
        <v>713</v>
      </c>
    </row>
    <row r="661" customFormat="false" ht="12.8" hidden="false" customHeight="false" outlineLevel="0" collapsed="false">
      <c r="D661" s="1" t="s">
        <v>714</v>
      </c>
    </row>
    <row r="662" customFormat="false" ht="12.8" hidden="false" customHeight="false" outlineLevel="0" collapsed="false">
      <c r="D662" s="1" t="s">
        <v>715</v>
      </c>
    </row>
    <row r="663" customFormat="false" ht="12.8" hidden="false" customHeight="false" outlineLevel="0" collapsed="false">
      <c r="D663" s="1" t="s">
        <v>716</v>
      </c>
    </row>
    <row r="664" customFormat="false" ht="12.8" hidden="false" customHeight="false" outlineLevel="0" collapsed="false">
      <c r="D664" s="1" t="s">
        <v>717</v>
      </c>
    </row>
    <row r="665" customFormat="false" ht="12.8" hidden="false" customHeight="false" outlineLevel="0" collapsed="false">
      <c r="D665" s="1" t="s">
        <v>718</v>
      </c>
    </row>
    <row r="666" customFormat="false" ht="12.8" hidden="false" customHeight="false" outlineLevel="0" collapsed="false">
      <c r="D666" s="1" t="s">
        <v>719</v>
      </c>
    </row>
    <row r="667" customFormat="false" ht="12.8" hidden="false" customHeight="false" outlineLevel="0" collapsed="false">
      <c r="D667" s="1" t="s">
        <v>720</v>
      </c>
    </row>
    <row r="668" customFormat="false" ht="12.8" hidden="false" customHeight="false" outlineLevel="0" collapsed="false">
      <c r="D668" s="1" t="s">
        <v>721</v>
      </c>
    </row>
    <row r="669" customFormat="false" ht="12.8" hidden="false" customHeight="false" outlineLevel="0" collapsed="false">
      <c r="D669" s="1" t="s">
        <v>722</v>
      </c>
    </row>
    <row r="670" customFormat="false" ht="12.8" hidden="false" customHeight="false" outlineLevel="0" collapsed="false">
      <c r="D670" s="1" t="s">
        <v>723</v>
      </c>
    </row>
    <row r="671" customFormat="false" ht="12.8" hidden="false" customHeight="false" outlineLevel="0" collapsed="false">
      <c r="D671" s="1" t="s">
        <v>724</v>
      </c>
    </row>
    <row r="672" customFormat="false" ht="12.8" hidden="false" customHeight="false" outlineLevel="0" collapsed="false">
      <c r="D672" s="1" t="s">
        <v>725</v>
      </c>
    </row>
    <row r="673" customFormat="false" ht="12.8" hidden="false" customHeight="false" outlineLevel="0" collapsed="false">
      <c r="D673" s="1" t="s">
        <v>726</v>
      </c>
    </row>
    <row r="674" customFormat="false" ht="12.8" hidden="false" customHeight="false" outlineLevel="0" collapsed="false">
      <c r="D674" s="1" t="s">
        <v>727</v>
      </c>
    </row>
    <row r="675" customFormat="false" ht="12.8" hidden="false" customHeight="false" outlineLevel="0" collapsed="false">
      <c r="D675" s="1" t="s">
        <v>566</v>
      </c>
    </row>
    <row r="676" customFormat="false" ht="12.8" hidden="false" customHeight="false" outlineLevel="0" collapsed="false">
      <c r="D676" s="1" t="s">
        <v>728</v>
      </c>
    </row>
    <row r="677" customFormat="false" ht="12.8" hidden="false" customHeight="false" outlineLevel="0" collapsed="false">
      <c r="D677" s="1" t="s">
        <v>729</v>
      </c>
    </row>
    <row r="678" customFormat="false" ht="12.8" hidden="false" customHeight="false" outlineLevel="0" collapsed="false">
      <c r="D678" s="1" t="s">
        <v>562</v>
      </c>
    </row>
    <row r="679" customFormat="false" ht="12.8" hidden="false" customHeight="false" outlineLevel="0" collapsed="false">
      <c r="D679" s="1" t="s">
        <v>564</v>
      </c>
    </row>
    <row r="680" customFormat="false" ht="12.8" hidden="false" customHeight="false" outlineLevel="0" collapsed="false">
      <c r="D680" s="1" t="s">
        <v>730</v>
      </c>
    </row>
    <row r="681" customFormat="false" ht="12.8" hidden="false" customHeight="false" outlineLevel="0" collapsed="false">
      <c r="D681" s="1" t="s">
        <v>731</v>
      </c>
    </row>
    <row r="682" customFormat="false" ht="12.8" hidden="false" customHeight="false" outlineLevel="0" collapsed="false">
      <c r="D682" s="1" t="s">
        <v>732</v>
      </c>
    </row>
    <row r="683" customFormat="false" ht="12.8" hidden="false" customHeight="false" outlineLevel="0" collapsed="false">
      <c r="D683" s="1" t="s">
        <v>558</v>
      </c>
    </row>
    <row r="684" customFormat="false" ht="12.8" hidden="false" customHeight="false" outlineLevel="0" collapsed="false">
      <c r="D684" s="1" t="s">
        <v>560</v>
      </c>
    </row>
    <row r="685" customFormat="false" ht="12.8" hidden="false" customHeight="false" outlineLevel="0" collapsed="false">
      <c r="D685" s="1" t="s">
        <v>733</v>
      </c>
    </row>
    <row r="686" customFormat="false" ht="12.8" hidden="false" customHeight="false" outlineLevel="0" collapsed="false">
      <c r="D686" s="1" t="s">
        <v>734</v>
      </c>
    </row>
    <row r="687" customFormat="false" ht="12.8" hidden="false" customHeight="false" outlineLevel="0" collapsed="false">
      <c r="D687" s="1" t="s">
        <v>735</v>
      </c>
    </row>
    <row r="688" customFormat="false" ht="12.8" hidden="false" customHeight="false" outlineLevel="0" collapsed="false">
      <c r="D688" s="1" t="s">
        <v>736</v>
      </c>
    </row>
    <row r="689" customFormat="false" ht="12.8" hidden="false" customHeight="false" outlineLevel="0" collapsed="false">
      <c r="D689" s="1" t="s">
        <v>737</v>
      </c>
    </row>
    <row r="690" customFormat="false" ht="12.8" hidden="false" customHeight="false" outlineLevel="0" collapsed="false">
      <c r="D690" s="1" t="s">
        <v>738</v>
      </c>
    </row>
    <row r="691" customFormat="false" ht="12.8" hidden="false" customHeight="false" outlineLevel="0" collapsed="false">
      <c r="D691" s="1" t="s">
        <v>739</v>
      </c>
    </row>
    <row r="692" customFormat="false" ht="12.8" hidden="false" customHeight="false" outlineLevel="0" collapsed="false">
      <c r="D692" s="1" t="s">
        <v>740</v>
      </c>
    </row>
    <row r="693" customFormat="false" ht="12.8" hidden="false" customHeight="false" outlineLevel="0" collapsed="false">
      <c r="D693" s="1" t="s">
        <v>741</v>
      </c>
    </row>
    <row r="694" customFormat="false" ht="12.8" hidden="false" customHeight="false" outlineLevel="0" collapsed="false">
      <c r="D694" s="1" t="s">
        <v>742</v>
      </c>
    </row>
    <row r="695" customFormat="false" ht="12.8" hidden="false" customHeight="false" outlineLevel="0" collapsed="false">
      <c r="D695" s="1" t="s">
        <v>743</v>
      </c>
    </row>
    <row r="696" customFormat="false" ht="12.8" hidden="false" customHeight="false" outlineLevel="0" collapsed="false">
      <c r="D696" s="1" t="s">
        <v>744</v>
      </c>
    </row>
    <row r="697" customFormat="false" ht="12.8" hidden="false" customHeight="false" outlineLevel="0" collapsed="false">
      <c r="D697" s="1" t="s">
        <v>745</v>
      </c>
    </row>
    <row r="698" customFormat="false" ht="12.8" hidden="false" customHeight="false" outlineLevel="0" collapsed="false">
      <c r="D698" s="1" t="s">
        <v>746</v>
      </c>
    </row>
    <row r="699" customFormat="false" ht="12.8" hidden="false" customHeight="false" outlineLevel="0" collapsed="false">
      <c r="D699" s="1" t="s">
        <v>747</v>
      </c>
    </row>
    <row r="700" customFormat="false" ht="12.8" hidden="false" customHeight="false" outlineLevel="0" collapsed="false">
      <c r="D700" s="1" t="s">
        <v>748</v>
      </c>
    </row>
    <row r="701" customFormat="false" ht="12.8" hidden="false" customHeight="false" outlineLevel="0" collapsed="false">
      <c r="D701" s="1" t="s">
        <v>749</v>
      </c>
    </row>
    <row r="702" customFormat="false" ht="12.8" hidden="false" customHeight="false" outlineLevel="0" collapsed="false">
      <c r="D702" s="1" t="s">
        <v>750</v>
      </c>
    </row>
    <row r="703" customFormat="false" ht="12.8" hidden="false" customHeight="false" outlineLevel="0" collapsed="false">
      <c r="D703" s="1" t="s">
        <v>751</v>
      </c>
    </row>
    <row r="704" customFormat="false" ht="12.8" hidden="false" customHeight="false" outlineLevel="0" collapsed="false">
      <c r="D704" s="1" t="s">
        <v>752</v>
      </c>
    </row>
    <row r="705" customFormat="false" ht="12.8" hidden="false" customHeight="false" outlineLevel="0" collapsed="false">
      <c r="D705" s="1" t="s">
        <v>753</v>
      </c>
    </row>
    <row r="706" customFormat="false" ht="12.8" hidden="false" customHeight="false" outlineLevel="0" collapsed="false">
      <c r="D706" s="1" t="s">
        <v>754</v>
      </c>
    </row>
    <row r="707" customFormat="false" ht="12.8" hidden="false" customHeight="false" outlineLevel="0" collapsed="false">
      <c r="D707" s="1" t="s">
        <v>755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65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42" activeCellId="0" sqref="H2:H172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1" t="s">
        <v>90</v>
      </c>
      <c r="B1" s="1" t="s">
        <v>91</v>
      </c>
      <c r="C1" s="1" t="s">
        <v>92</v>
      </c>
      <c r="D1" s="1" t="s">
        <v>786</v>
      </c>
      <c r="E1" s="1" t="s">
        <v>787</v>
      </c>
      <c r="F1" s="1" t="s">
        <v>96</v>
      </c>
      <c r="J1" s="1" t="s">
        <v>0</v>
      </c>
      <c r="K1" s="1" t="s">
        <v>91</v>
      </c>
      <c r="L1" s="1" t="s">
        <v>787</v>
      </c>
      <c r="M1" s="1" t="s">
        <v>786</v>
      </c>
    </row>
    <row r="2" customFormat="false" ht="12.8" hidden="false" customHeight="false" outlineLevel="0" collapsed="false">
      <c r="A2" s="1" t="n">
        <v>1</v>
      </c>
      <c r="B2" s="1" t="s">
        <v>103</v>
      </c>
      <c r="C2" s="1" t="n">
        <f aca="false">INDEX(J$2:J$50,MATCH(B2,K$2:K$50,0),1)</f>
        <v>4</v>
      </c>
      <c r="D2" s="1" t="s">
        <v>788</v>
      </c>
      <c r="E2" s="1" t="n">
        <f aca="false">INDEX(L$2:L$325,MATCH(D2,M$2:M$325,0),1)</f>
        <v>170</v>
      </c>
      <c r="F2" s="1" t="n">
        <v>2</v>
      </c>
      <c r="G2" s="1" t="str">
        <f aca="false">_xlfn.CONCAT("('",C2,"','",E2,"'),")</f>
        <v>('4','170'),</v>
      </c>
      <c r="H2" s="1" t="str">
        <f aca="false">IF(F2="","",_xlfn.CONCAT("('",A2,"','",F2,"'),"))</f>
        <v>('1','2'),</v>
      </c>
      <c r="J2" s="1" t="n">
        <f aca="false">ROW(J1)</f>
        <v>1</v>
      </c>
      <c r="K2" s="1" t="s">
        <v>17</v>
      </c>
      <c r="L2" s="1" t="n">
        <v>1</v>
      </c>
      <c r="M2" s="1" t="s">
        <v>789</v>
      </c>
    </row>
    <row r="3" customFormat="false" ht="12.8" hidden="false" customHeight="false" outlineLevel="0" collapsed="false">
      <c r="A3" s="1" t="n">
        <v>2</v>
      </c>
      <c r="B3" s="1" t="s">
        <v>103</v>
      </c>
      <c r="C3" s="1" t="n">
        <f aca="false">INDEX(J$2:J$50,MATCH(B3,K$2:K$50,0),1)</f>
        <v>4</v>
      </c>
      <c r="D3" s="1" t="s">
        <v>790</v>
      </c>
      <c r="E3" s="1" t="n">
        <f aca="false">INDEX(L$2:L$325,MATCH(D3,M$2:M$325,0),1)</f>
        <v>182</v>
      </c>
      <c r="F3" s="1" t="n">
        <v>1</v>
      </c>
      <c r="G3" s="1" t="str">
        <f aca="false">_xlfn.CONCAT("('",C3,"','",E3,"'),")</f>
        <v>('4','182'),</v>
      </c>
      <c r="H3" s="1" t="str">
        <f aca="false">IF(F3="","",_xlfn.CONCAT("('",A3,"','",F3,"'),"))</f>
        <v>('2','1'),</v>
      </c>
      <c r="J3" s="1" t="n">
        <f aca="false">ROW(J2)</f>
        <v>2</v>
      </c>
      <c r="K3" s="1" t="s">
        <v>21</v>
      </c>
      <c r="L3" s="1" t="n">
        <v>2</v>
      </c>
      <c r="M3" s="1" t="s">
        <v>791</v>
      </c>
    </row>
    <row r="4" customFormat="false" ht="12.8" hidden="false" customHeight="false" outlineLevel="0" collapsed="false">
      <c r="A4" s="1" t="n">
        <v>3</v>
      </c>
      <c r="B4" s="1" t="s">
        <v>103</v>
      </c>
      <c r="C4" s="1" t="n">
        <f aca="false">INDEX(J$2:J$50,MATCH(B4,K$2:K$50,0),1)</f>
        <v>4</v>
      </c>
      <c r="D4" s="1" t="s">
        <v>792</v>
      </c>
      <c r="E4" s="1" t="n">
        <f aca="false">INDEX(L$2:L$325,MATCH(D4,M$2:M$325,0),1)</f>
        <v>185</v>
      </c>
      <c r="G4" s="1" t="str">
        <f aca="false">_xlfn.CONCAT("('",C4,"','",E4,"'),")</f>
        <v>('4','185'),</v>
      </c>
      <c r="H4" s="1" t="str">
        <f aca="false">IF(F4="","",_xlfn.CONCAT("('",A4,"','",F4,"'),"))</f>
        <v/>
      </c>
      <c r="J4" s="1" t="n">
        <f aca="false">ROW(J3)</f>
        <v>3</v>
      </c>
      <c r="K4" s="1" t="s">
        <v>101</v>
      </c>
      <c r="L4" s="1" t="n">
        <v>3</v>
      </c>
      <c r="M4" s="1" t="s">
        <v>793</v>
      </c>
    </row>
    <row r="5" customFormat="false" ht="12.8" hidden="false" customHeight="false" outlineLevel="0" collapsed="false">
      <c r="A5" s="1" t="n">
        <v>4</v>
      </c>
      <c r="B5" s="1" t="s">
        <v>26</v>
      </c>
      <c r="C5" s="1" t="n">
        <f aca="false">INDEX(J$2:J$50,MATCH(B5,K$2:K$50,0),1)</f>
        <v>16</v>
      </c>
      <c r="D5" s="1" t="s">
        <v>788</v>
      </c>
      <c r="E5" s="1" t="n">
        <f aca="false">INDEX(L$2:L$325,MATCH(D5,M$2:M$325,0),1)</f>
        <v>170</v>
      </c>
      <c r="F5" s="1" t="n">
        <v>5</v>
      </c>
      <c r="G5" s="1" t="str">
        <f aca="false">_xlfn.CONCAT("('",C5,"','",E5,"'),")</f>
        <v>('16','170'),</v>
      </c>
      <c r="H5" s="1" t="str">
        <f aca="false">IF(F5="","",_xlfn.CONCAT("('",A5,"','",F5,"'),"))</f>
        <v>('4','5'),</v>
      </c>
      <c r="J5" s="1" t="n">
        <f aca="false">ROW(J4)</f>
        <v>4</v>
      </c>
      <c r="K5" s="1" t="s">
        <v>103</v>
      </c>
      <c r="L5" s="1" t="n">
        <v>4</v>
      </c>
      <c r="M5" s="1" t="s">
        <v>794</v>
      </c>
    </row>
    <row r="6" customFormat="false" ht="12.8" hidden="false" customHeight="false" outlineLevel="0" collapsed="false">
      <c r="A6" s="1" t="n">
        <v>5</v>
      </c>
      <c r="B6" s="1" t="s">
        <v>26</v>
      </c>
      <c r="C6" s="1" t="n">
        <f aca="false">INDEX(J$2:J$50,MATCH(B6,K$2:K$50,0),1)</f>
        <v>16</v>
      </c>
      <c r="D6" s="1" t="s">
        <v>790</v>
      </c>
      <c r="E6" s="1" t="n">
        <f aca="false">INDEX(L$2:L$325,MATCH(D6,M$2:M$325,0),1)</f>
        <v>182</v>
      </c>
      <c r="F6" s="1" t="n">
        <v>4</v>
      </c>
      <c r="G6" s="1" t="str">
        <f aca="false">_xlfn.CONCAT("('",C6,"','",E6,"'),")</f>
        <v>('16','182'),</v>
      </c>
      <c r="H6" s="1" t="str">
        <f aca="false">IF(F6="","",_xlfn.CONCAT("('",A6,"','",F6,"'),"))</f>
        <v>('5','4'),</v>
      </c>
      <c r="J6" s="1" t="n">
        <f aca="false">ROW(J5)</f>
        <v>5</v>
      </c>
      <c r="K6" s="1" t="s">
        <v>105</v>
      </c>
      <c r="L6" s="1" t="n">
        <v>5</v>
      </c>
      <c r="M6" s="1" t="s">
        <v>795</v>
      </c>
    </row>
    <row r="7" customFormat="false" ht="12.8" hidden="false" customHeight="false" outlineLevel="0" collapsed="false">
      <c r="A7" s="1" t="n">
        <v>6</v>
      </c>
      <c r="B7" s="1" t="s">
        <v>26</v>
      </c>
      <c r="C7" s="1" t="n">
        <f aca="false">INDEX(J$2:J$50,MATCH(B7,K$2:K$50,0),1)</f>
        <v>16</v>
      </c>
      <c r="D7" s="1" t="s">
        <v>792</v>
      </c>
      <c r="E7" s="1" t="n">
        <f aca="false">INDEX(L$2:L$325,MATCH(D7,M$2:M$325,0),1)</f>
        <v>185</v>
      </c>
      <c r="G7" s="1" t="str">
        <f aca="false">_xlfn.CONCAT("('",C7,"','",E7,"'),")</f>
        <v>('16','185'),</v>
      </c>
      <c r="H7" s="1" t="str">
        <f aca="false">IF(F7="","",_xlfn.CONCAT("('",A7,"','",F7,"'),"))</f>
        <v/>
      </c>
      <c r="J7" s="1" t="n">
        <f aca="false">ROW(J6)</f>
        <v>6</v>
      </c>
      <c r="K7" s="1" t="s">
        <v>796</v>
      </c>
      <c r="L7" s="1" t="n">
        <v>6</v>
      </c>
      <c r="M7" s="1" t="s">
        <v>797</v>
      </c>
    </row>
    <row r="8" customFormat="false" ht="12.8" hidden="false" customHeight="false" outlineLevel="0" collapsed="false">
      <c r="A8" s="1" t="n">
        <v>7</v>
      </c>
      <c r="B8" s="1" t="s">
        <v>110</v>
      </c>
      <c r="C8" s="1" t="n">
        <f aca="false">INDEX(J$2:J$50,MATCH(B8,K$2:K$50,0),1)</f>
        <v>7</v>
      </c>
      <c r="D8" s="1" t="s">
        <v>788</v>
      </c>
      <c r="E8" s="1" t="n">
        <f aca="false">INDEX(L$2:L$325,MATCH(D8,M$2:M$325,0),1)</f>
        <v>170</v>
      </c>
      <c r="F8" s="1" t="n">
        <v>8</v>
      </c>
      <c r="G8" s="1" t="str">
        <f aca="false">_xlfn.CONCAT("('",C8,"','",E8,"'),")</f>
        <v>('7','170'),</v>
      </c>
      <c r="H8" s="1" t="str">
        <f aca="false">IF(F8="","",_xlfn.CONCAT("('",A8,"','",F8,"'),"))</f>
        <v>('7','8'),</v>
      </c>
      <c r="J8" s="1" t="n">
        <f aca="false">ROW(J7)</f>
        <v>7</v>
      </c>
      <c r="K8" s="1" t="s">
        <v>110</v>
      </c>
      <c r="L8" s="1" t="n">
        <v>7</v>
      </c>
      <c r="M8" s="1" t="s">
        <v>798</v>
      </c>
    </row>
    <row r="9" customFormat="false" ht="12.8" hidden="false" customHeight="false" outlineLevel="0" collapsed="false">
      <c r="A9" s="1" t="n">
        <v>8</v>
      </c>
      <c r="B9" s="1" t="s">
        <v>110</v>
      </c>
      <c r="C9" s="1" t="n">
        <f aca="false">INDEX(J$2:J$50,MATCH(B9,K$2:K$50,0),1)</f>
        <v>7</v>
      </c>
      <c r="D9" s="1" t="s">
        <v>790</v>
      </c>
      <c r="E9" s="1" t="n">
        <f aca="false">INDEX(L$2:L$325,MATCH(D9,M$2:M$325,0),1)</f>
        <v>182</v>
      </c>
      <c r="F9" s="1" t="n">
        <v>7</v>
      </c>
      <c r="G9" s="1" t="str">
        <f aca="false">_xlfn.CONCAT("('",C9,"','",E9,"'),")</f>
        <v>('7','182'),</v>
      </c>
      <c r="H9" s="1" t="str">
        <f aca="false">IF(F9="","",_xlfn.CONCAT("('",A9,"','",F9,"'),"))</f>
        <v>('8','7'),</v>
      </c>
      <c r="J9" s="1" t="n">
        <f aca="false">ROW(J8)</f>
        <v>8</v>
      </c>
      <c r="K9" s="1" t="s">
        <v>34</v>
      </c>
      <c r="L9" s="1" t="n">
        <v>8</v>
      </c>
      <c r="M9" s="1" t="s">
        <v>799</v>
      </c>
    </row>
    <row r="10" customFormat="false" ht="12.8" hidden="false" customHeight="false" outlineLevel="0" collapsed="false">
      <c r="A10" s="1" t="n">
        <v>9</v>
      </c>
      <c r="B10" s="1" t="s">
        <v>41</v>
      </c>
      <c r="C10" s="1" t="n">
        <f aca="false">INDEX(J$2:J$50,MATCH(B10,K$2:K$50,0),1)</f>
        <v>11</v>
      </c>
      <c r="D10" s="1" t="s">
        <v>800</v>
      </c>
      <c r="E10" s="1" t="n">
        <f aca="false">INDEX(L$2:L$325,MATCH(D10,M$2:M$325,0),1)</f>
        <v>41</v>
      </c>
      <c r="G10" s="1" t="str">
        <f aca="false">_xlfn.CONCAT("('",C10,"','",E10,"'),")</f>
        <v>('11','41'),</v>
      </c>
      <c r="H10" s="1" t="str">
        <f aca="false">IF(F10="","",_xlfn.CONCAT("('",A10,"','",F10,"'),"))</f>
        <v/>
      </c>
      <c r="J10" s="1" t="n">
        <f aca="false">ROW(J9)</f>
        <v>9</v>
      </c>
      <c r="K10" s="1" t="s">
        <v>37</v>
      </c>
      <c r="L10" s="1" t="n">
        <v>9</v>
      </c>
      <c r="M10" s="1" t="s">
        <v>801</v>
      </c>
    </row>
    <row r="11" customFormat="false" ht="12.8" hidden="false" customHeight="false" outlineLevel="0" collapsed="false">
      <c r="A11" s="1" t="n">
        <v>10</v>
      </c>
      <c r="B11" s="1" t="s">
        <v>41</v>
      </c>
      <c r="C11" s="1" t="n">
        <f aca="false">INDEX(J$2:J$50,MATCH(B11,K$2:K$50,0),1)</f>
        <v>11</v>
      </c>
      <c r="D11" s="1" t="s">
        <v>800</v>
      </c>
      <c r="E11" s="1" t="n">
        <f aca="false">INDEX(L$2:L$325,MATCH(D11,M$2:M$325,0),1)</f>
        <v>41</v>
      </c>
      <c r="G11" s="1" t="str">
        <f aca="false">_xlfn.CONCAT("('",C11,"','",E11,"'),")</f>
        <v>('11','41'),</v>
      </c>
      <c r="H11" s="1" t="str">
        <f aca="false">IF(F11="","",_xlfn.CONCAT("('",A11,"','",F11,"'),"))</f>
        <v/>
      </c>
      <c r="J11" s="1" t="n">
        <f aca="false">ROW(J10)</f>
        <v>10</v>
      </c>
      <c r="K11" s="1" t="s">
        <v>39</v>
      </c>
      <c r="L11" s="1" t="n">
        <v>10</v>
      </c>
      <c r="M11" s="1" t="s">
        <v>802</v>
      </c>
    </row>
    <row r="12" customFormat="false" ht="12.8" hidden="false" customHeight="false" outlineLevel="0" collapsed="false">
      <c r="A12" s="1" t="n">
        <v>11</v>
      </c>
      <c r="B12" s="1" t="s">
        <v>53</v>
      </c>
      <c r="C12" s="1" t="n">
        <f aca="false">INDEX(J$2:J$50,MATCH(B12,K$2:K$50,0),1)</f>
        <v>20</v>
      </c>
      <c r="D12" s="1" t="s">
        <v>792</v>
      </c>
      <c r="E12" s="1" t="n">
        <f aca="false">INDEX(L$2:L$325,MATCH(D12,M$2:M$325,0),1)</f>
        <v>185</v>
      </c>
      <c r="G12" s="1" t="str">
        <f aca="false">_xlfn.CONCAT("('",C12,"','",E12,"'),")</f>
        <v>('20','185'),</v>
      </c>
      <c r="H12" s="1" t="str">
        <f aca="false">IF(F12="","",_xlfn.CONCAT("('",A12,"','",F12,"'),"))</f>
        <v/>
      </c>
      <c r="J12" s="1" t="n">
        <f aca="false">ROW(J11)</f>
        <v>11</v>
      </c>
      <c r="K12" s="1" t="s">
        <v>41</v>
      </c>
      <c r="L12" s="1" t="n">
        <v>11</v>
      </c>
      <c r="M12" s="1" t="s">
        <v>803</v>
      </c>
    </row>
    <row r="13" customFormat="false" ht="12.8" hidden="false" customHeight="false" outlineLevel="0" collapsed="false">
      <c r="A13" s="1" t="n">
        <v>12</v>
      </c>
      <c r="B13" s="1" t="s">
        <v>53</v>
      </c>
      <c r="C13" s="1" t="n">
        <f aca="false">INDEX(J$2:J$50,MATCH(B13,K$2:K$50,0),1)</f>
        <v>20</v>
      </c>
      <c r="D13" s="1" t="s">
        <v>792</v>
      </c>
      <c r="E13" s="1" t="n">
        <f aca="false">INDEX(L$2:L$325,MATCH(D13,M$2:M$325,0),1)</f>
        <v>185</v>
      </c>
      <c r="G13" s="1" t="str">
        <f aca="false">_xlfn.CONCAT("('",C13,"','",E13,"'),")</f>
        <v>('20','185'),</v>
      </c>
      <c r="H13" s="1" t="str">
        <f aca="false">IF(F13="","",_xlfn.CONCAT("('",A13,"','",F13,"'),"))</f>
        <v/>
      </c>
      <c r="J13" s="1" t="n">
        <f aca="false">ROW(J12)</f>
        <v>12</v>
      </c>
      <c r="K13" s="1" t="s">
        <v>44</v>
      </c>
      <c r="L13" s="1" t="n">
        <v>12</v>
      </c>
      <c r="M13" s="1" t="s">
        <v>804</v>
      </c>
    </row>
    <row r="14" customFormat="false" ht="12.8" hidden="false" customHeight="false" outlineLevel="0" collapsed="false">
      <c r="A14" s="1" t="n">
        <v>13</v>
      </c>
      <c r="B14" s="1" t="s">
        <v>53</v>
      </c>
      <c r="C14" s="1" t="n">
        <f aca="false">INDEX(J$2:J$50,MATCH(B14,K$2:K$50,0),1)</f>
        <v>20</v>
      </c>
      <c r="D14" s="1" t="s">
        <v>805</v>
      </c>
      <c r="E14" s="1" t="n">
        <f aca="false">INDEX(L$2:L$325,MATCH(D14,M$2:M$325,0),1)</f>
        <v>150</v>
      </c>
      <c r="G14" s="1" t="str">
        <f aca="false">_xlfn.CONCAT("('",C14,"','",E14,"'),")</f>
        <v>('20','150'),</v>
      </c>
      <c r="H14" s="1" t="str">
        <f aca="false">IF(F14="","",_xlfn.CONCAT("('",A14,"','",F14,"'),"))</f>
        <v/>
      </c>
      <c r="J14" s="1" t="n">
        <f aca="false">ROW(J13)</f>
        <v>13</v>
      </c>
      <c r="K14" s="1" t="s">
        <v>46</v>
      </c>
      <c r="L14" s="1" t="n">
        <v>13</v>
      </c>
      <c r="M14" s="1" t="s">
        <v>806</v>
      </c>
    </row>
    <row r="15" customFormat="false" ht="12.8" hidden="false" customHeight="false" outlineLevel="0" collapsed="false">
      <c r="A15" s="1" t="n">
        <v>14</v>
      </c>
      <c r="B15" s="1" t="s">
        <v>55</v>
      </c>
      <c r="C15" s="1" t="n">
        <f aca="false">INDEX(J$2:J$50,MATCH(B15,K$2:K$50,0),1)</f>
        <v>21</v>
      </c>
      <c r="D15" s="1" t="s">
        <v>792</v>
      </c>
      <c r="E15" s="1" t="n">
        <f aca="false">INDEX(L$2:L$325,MATCH(D15,M$2:M$325,0),1)</f>
        <v>185</v>
      </c>
      <c r="G15" s="1" t="str">
        <f aca="false">_xlfn.CONCAT("('",C15,"','",E15,"'),")</f>
        <v>('21','185'),</v>
      </c>
      <c r="H15" s="1" t="str">
        <f aca="false">IF(F15="","",_xlfn.CONCAT("('",A15,"','",F15,"'),"))</f>
        <v/>
      </c>
      <c r="J15" s="1" t="n">
        <f aca="false">ROW(J14)</f>
        <v>14</v>
      </c>
      <c r="K15" s="1" t="s">
        <v>48</v>
      </c>
      <c r="L15" s="1" t="n">
        <v>14</v>
      </c>
      <c r="M15" s="1" t="s">
        <v>807</v>
      </c>
    </row>
    <row r="16" customFormat="false" ht="12.8" hidden="false" customHeight="false" outlineLevel="0" collapsed="false">
      <c r="A16" s="1" t="n">
        <v>15</v>
      </c>
      <c r="B16" s="1" t="s">
        <v>55</v>
      </c>
      <c r="C16" s="1" t="n">
        <f aca="false">INDEX(J$2:J$50,MATCH(B16,K$2:K$50,0),1)</f>
        <v>21</v>
      </c>
      <c r="D16" s="1" t="s">
        <v>805</v>
      </c>
      <c r="E16" s="1" t="n">
        <f aca="false">INDEX(L$2:L$325,MATCH(D16,M$2:M$325,0),1)</f>
        <v>150</v>
      </c>
      <c r="G16" s="1" t="str">
        <f aca="false">_xlfn.CONCAT("('",C16,"','",E16,"'),")</f>
        <v>('21','150'),</v>
      </c>
      <c r="H16" s="1" t="str">
        <f aca="false">IF(F16="","",_xlfn.CONCAT("('",A16,"','",F16,"'),"))</f>
        <v/>
      </c>
      <c r="J16" s="1" t="n">
        <f aca="false">ROW(J15)</f>
        <v>15</v>
      </c>
      <c r="K16" s="1" t="s">
        <v>23</v>
      </c>
      <c r="L16" s="1" t="n">
        <v>15</v>
      </c>
      <c r="M16" s="1" t="s">
        <v>808</v>
      </c>
    </row>
    <row r="17" customFormat="false" ht="12.8" hidden="false" customHeight="false" outlineLevel="0" collapsed="false">
      <c r="A17" s="1" t="n">
        <v>16</v>
      </c>
      <c r="B17" s="1" t="s">
        <v>58</v>
      </c>
      <c r="C17" s="1" t="n">
        <f aca="false">INDEX(J$2:J$50,MATCH(B17,K$2:K$50,0),1)</f>
        <v>24</v>
      </c>
      <c r="D17" s="1" t="s">
        <v>805</v>
      </c>
      <c r="E17" s="1" t="n">
        <f aca="false">INDEX(L$2:L$325,MATCH(D17,M$2:M$325,0),1)</f>
        <v>150</v>
      </c>
      <c r="G17" s="1" t="str">
        <f aca="false">_xlfn.CONCAT("('",C17,"','",E17,"'),")</f>
        <v>('24','150'),</v>
      </c>
      <c r="H17" s="1" t="str">
        <f aca="false">IF(F17="","",_xlfn.CONCAT("('",A17,"','",F17,"'),"))</f>
        <v/>
      </c>
      <c r="J17" s="1" t="n">
        <f aca="false">ROW(J16)</f>
        <v>16</v>
      </c>
      <c r="K17" s="1" t="s">
        <v>26</v>
      </c>
      <c r="L17" s="1" t="n">
        <v>16</v>
      </c>
      <c r="M17" s="1" t="s">
        <v>809</v>
      </c>
    </row>
    <row r="18" customFormat="false" ht="12.8" hidden="false" customHeight="false" outlineLevel="0" collapsed="false">
      <c r="A18" s="1" t="n">
        <v>17</v>
      </c>
      <c r="B18" s="1" t="s">
        <v>60</v>
      </c>
      <c r="C18" s="1" t="n">
        <f aca="false">INDEX(J$2:J$50,MATCH(B18,K$2:K$50,0),1)</f>
        <v>25</v>
      </c>
      <c r="D18" s="1" t="s">
        <v>810</v>
      </c>
      <c r="E18" s="1" t="n">
        <f aca="false">INDEX(L$2:L$325,MATCH(D18,M$2:M$325,0),1)</f>
        <v>164</v>
      </c>
      <c r="G18" s="1" t="str">
        <f aca="false">_xlfn.CONCAT("('",C18,"','",E18,"'),")</f>
        <v>('25','164'),</v>
      </c>
      <c r="H18" s="1" t="str">
        <f aca="false">IF(F18="","",_xlfn.CONCAT("('",A18,"','",F18,"'),"))</f>
        <v/>
      </c>
      <c r="J18" s="1" t="n">
        <f aca="false">ROW(J17)</f>
        <v>17</v>
      </c>
      <c r="K18" s="1" t="s">
        <v>28</v>
      </c>
      <c r="L18" s="1" t="n">
        <v>17</v>
      </c>
      <c r="M18" s="1" t="s">
        <v>811</v>
      </c>
    </row>
    <row r="19" customFormat="false" ht="12.8" hidden="false" customHeight="false" outlineLevel="0" collapsed="false">
      <c r="A19" s="1" t="n">
        <v>18</v>
      </c>
      <c r="B19" s="1" t="s">
        <v>64</v>
      </c>
      <c r="C19" s="1" t="n">
        <f aca="false">INDEX(J$2:J$50,MATCH(B19,K$2:K$50,0),1)</f>
        <v>27</v>
      </c>
      <c r="D19" s="1" t="s">
        <v>812</v>
      </c>
      <c r="E19" s="1" t="n">
        <f aca="false">INDEX(L$2:L$325,MATCH(D19,M$2:M$325,0),1)</f>
        <v>207</v>
      </c>
      <c r="G19" s="1" t="str">
        <f aca="false">_xlfn.CONCAT("('",C19,"','",E19,"'),")</f>
        <v>('27','207'),</v>
      </c>
      <c r="H19" s="1" t="str">
        <f aca="false">IF(F19="","",_xlfn.CONCAT("('",A19,"','",F19,"'),"))</f>
        <v/>
      </c>
      <c r="J19" s="1" t="n">
        <f aca="false">ROW(J18)</f>
        <v>18</v>
      </c>
      <c r="K19" s="1" t="s">
        <v>30</v>
      </c>
      <c r="L19" s="1" t="n">
        <v>18</v>
      </c>
      <c r="M19" s="1" t="s">
        <v>813</v>
      </c>
    </row>
    <row r="20" customFormat="false" ht="12.8" hidden="false" customHeight="false" outlineLevel="0" collapsed="false">
      <c r="A20" s="1" t="n">
        <v>19</v>
      </c>
      <c r="B20" s="1" t="s">
        <v>65</v>
      </c>
      <c r="C20" s="1" t="n">
        <f aca="false">INDEX(J$2:J$50,MATCH(B20,K$2:K$50,0),1)</f>
        <v>28</v>
      </c>
      <c r="D20" s="1" t="s">
        <v>792</v>
      </c>
      <c r="E20" s="1" t="n">
        <f aca="false">INDEX(L$2:L$325,MATCH(D20,M$2:M$325,0),1)</f>
        <v>185</v>
      </c>
      <c r="G20" s="1" t="str">
        <f aca="false">_xlfn.CONCAT("('",C20,"','",E20,"'),")</f>
        <v>('28','185'),</v>
      </c>
      <c r="H20" s="1" t="str">
        <f aca="false">IF(F20="","",_xlfn.CONCAT("('",A20,"','",F20,"'),"))</f>
        <v/>
      </c>
      <c r="J20" s="1" t="n">
        <f aca="false">ROW(J19)</f>
        <v>19</v>
      </c>
      <c r="K20" s="1" t="s">
        <v>32</v>
      </c>
      <c r="L20" s="1" t="n">
        <v>19</v>
      </c>
      <c r="M20" s="1" t="s">
        <v>814</v>
      </c>
    </row>
    <row r="21" customFormat="false" ht="12.8" hidden="false" customHeight="false" outlineLevel="0" collapsed="false">
      <c r="A21" s="1" t="n">
        <v>20</v>
      </c>
      <c r="B21" s="1" t="s">
        <v>66</v>
      </c>
      <c r="C21" s="1" t="n">
        <f aca="false">INDEX(J$2:J$50,MATCH(B21,K$2:K$50,0),1)</f>
        <v>29</v>
      </c>
      <c r="D21" s="1" t="s">
        <v>792</v>
      </c>
      <c r="E21" s="1" t="n">
        <f aca="false">INDEX(L$2:L$325,MATCH(D21,M$2:M$325,0),1)</f>
        <v>185</v>
      </c>
      <c r="G21" s="1" t="str">
        <f aca="false">_xlfn.CONCAT("('",C21,"','",E21,"'),")</f>
        <v>('29','185'),</v>
      </c>
      <c r="H21" s="1" t="str">
        <f aca="false">IF(F21="","",_xlfn.CONCAT("('",A21,"','",F21,"'),"))</f>
        <v/>
      </c>
      <c r="J21" s="1" t="n">
        <f aca="false">ROW(J20)</f>
        <v>20</v>
      </c>
      <c r="K21" s="1" t="s">
        <v>53</v>
      </c>
      <c r="L21" s="1" t="n">
        <v>20</v>
      </c>
      <c r="M21" s="1" t="s">
        <v>815</v>
      </c>
    </row>
    <row r="22" customFormat="false" ht="12.8" hidden="false" customHeight="false" outlineLevel="0" collapsed="false">
      <c r="A22" s="1" t="n">
        <v>21</v>
      </c>
      <c r="B22" s="1" t="s">
        <v>66</v>
      </c>
      <c r="C22" s="1" t="n">
        <f aca="false">INDEX(J$2:J$50,MATCH(B22,K$2:K$50,0),1)</f>
        <v>29</v>
      </c>
      <c r="D22" s="1" t="s">
        <v>792</v>
      </c>
      <c r="E22" s="1" t="n">
        <f aca="false">INDEX(L$2:L$325,MATCH(D22,M$2:M$325,0),1)</f>
        <v>185</v>
      </c>
      <c r="G22" s="1" t="str">
        <f aca="false">_xlfn.CONCAT("('",C22,"','",E22,"'),")</f>
        <v>('29','185'),</v>
      </c>
      <c r="H22" s="1" t="str">
        <f aca="false">IF(F22="","",_xlfn.CONCAT("('",A22,"','",F22,"'),"))</f>
        <v/>
      </c>
      <c r="J22" s="1" t="n">
        <f aca="false">ROW(J21)</f>
        <v>21</v>
      </c>
      <c r="K22" s="1" t="s">
        <v>55</v>
      </c>
      <c r="L22" s="1" t="n">
        <v>21</v>
      </c>
      <c r="M22" s="1" t="s">
        <v>816</v>
      </c>
    </row>
    <row r="23" customFormat="false" ht="12.8" hidden="false" customHeight="false" outlineLevel="0" collapsed="false">
      <c r="A23" s="1" t="n">
        <v>22</v>
      </c>
      <c r="B23" s="1" t="s">
        <v>66</v>
      </c>
      <c r="C23" s="1" t="n">
        <f aca="false">INDEX(J$2:J$50,MATCH(B23,K$2:K$50,0),1)</f>
        <v>29</v>
      </c>
      <c r="D23" s="1" t="s">
        <v>790</v>
      </c>
      <c r="E23" s="1" t="n">
        <f aca="false">INDEX(L$2:L$325,MATCH(D23,M$2:M$325,0),1)</f>
        <v>182</v>
      </c>
      <c r="G23" s="1" t="str">
        <f aca="false">_xlfn.CONCAT("('",C23,"','",E23,"'),")</f>
        <v>('29','182'),</v>
      </c>
      <c r="H23" s="1" t="str">
        <f aca="false">IF(F23="","",_xlfn.CONCAT("('",A23,"','",F23,"'),"))</f>
        <v/>
      </c>
      <c r="J23" s="1" t="n">
        <f aca="false">ROW(J22)</f>
        <v>22</v>
      </c>
      <c r="K23" s="1" t="s">
        <v>56</v>
      </c>
      <c r="L23" s="1" t="n">
        <v>22</v>
      </c>
      <c r="M23" s="1" t="s">
        <v>817</v>
      </c>
    </row>
    <row r="24" customFormat="false" ht="12.8" hidden="false" customHeight="false" outlineLevel="0" collapsed="false">
      <c r="A24" s="1" t="n">
        <v>23</v>
      </c>
      <c r="B24" s="1" t="s">
        <v>67</v>
      </c>
      <c r="C24" s="1" t="n">
        <f aca="false">INDEX(J$2:J$50,MATCH(B24,K$2:K$50,0),1)</f>
        <v>30</v>
      </c>
      <c r="D24" s="1" t="s">
        <v>812</v>
      </c>
      <c r="E24" s="1" t="n">
        <f aca="false">INDEX(L$2:L$325,MATCH(D24,M$2:M$325,0),1)</f>
        <v>207</v>
      </c>
      <c r="G24" s="1" t="str">
        <f aca="false">_xlfn.CONCAT("('",C24,"','",E24,"'),")</f>
        <v>('30','207'),</v>
      </c>
      <c r="H24" s="1" t="str">
        <f aca="false">IF(F24="","",_xlfn.CONCAT("('",A24,"','",F24,"'),"))</f>
        <v/>
      </c>
      <c r="J24" s="1" t="n">
        <f aca="false">ROW(J23)</f>
        <v>23</v>
      </c>
      <c r="K24" s="1" t="s">
        <v>57</v>
      </c>
      <c r="L24" s="1" t="n">
        <v>23</v>
      </c>
      <c r="M24" s="1" t="s">
        <v>818</v>
      </c>
    </row>
    <row r="25" customFormat="false" ht="12.8" hidden="false" customHeight="false" outlineLevel="0" collapsed="false">
      <c r="A25" s="1" t="n">
        <v>24</v>
      </c>
      <c r="B25" s="1" t="s">
        <v>68</v>
      </c>
      <c r="C25" s="1" t="n">
        <f aca="false">INDEX(J$2:J$50,MATCH(B25,K$2:K$50,0),1)</f>
        <v>31</v>
      </c>
      <c r="D25" s="1" t="s">
        <v>819</v>
      </c>
      <c r="E25" s="1" t="n">
        <f aca="false">INDEX(L$2:L$325,MATCH(D25,M$2:M$325,0),1)</f>
        <v>44</v>
      </c>
      <c r="G25" s="1" t="str">
        <f aca="false">_xlfn.CONCAT("('",C25,"','",E25,"'),")</f>
        <v>('31','44'),</v>
      </c>
      <c r="H25" s="1" t="str">
        <f aca="false">IF(F25="","",_xlfn.CONCAT("('",A25,"','",F25,"'),"))</f>
        <v/>
      </c>
      <c r="J25" s="1" t="n">
        <f aca="false">ROW(J24)</f>
        <v>24</v>
      </c>
      <c r="K25" s="1" t="s">
        <v>58</v>
      </c>
      <c r="L25" s="1" t="n">
        <v>24</v>
      </c>
      <c r="M25" s="1" t="s">
        <v>820</v>
      </c>
    </row>
    <row r="26" customFormat="false" ht="12.8" hidden="false" customHeight="false" outlineLevel="0" collapsed="false">
      <c r="A26" s="1" t="n">
        <v>25</v>
      </c>
      <c r="B26" s="1" t="s">
        <v>68</v>
      </c>
      <c r="C26" s="1" t="n">
        <f aca="false">INDEX(J$2:J$50,MATCH(B26,K$2:K$50,0),1)</f>
        <v>31</v>
      </c>
      <c r="D26" s="1" t="s">
        <v>821</v>
      </c>
      <c r="E26" s="1" t="n">
        <f aca="false">INDEX(L$2:L$325,MATCH(D26,M$2:M$325,0),1)</f>
        <v>148</v>
      </c>
      <c r="F26" s="1" t="n">
        <v>29</v>
      </c>
      <c r="G26" s="1" t="str">
        <f aca="false">_xlfn.CONCAT("('",C26,"','",E26,"'),")</f>
        <v>('31','148'),</v>
      </c>
      <c r="H26" s="1" t="str">
        <f aca="false">IF(F26="","",_xlfn.CONCAT("('",A26,"','",F26,"'),"))</f>
        <v>('25','29'),</v>
      </c>
      <c r="J26" s="1" t="n">
        <f aca="false">ROW(J25)</f>
        <v>25</v>
      </c>
      <c r="K26" s="1" t="s">
        <v>60</v>
      </c>
      <c r="L26" s="1" t="n">
        <v>25</v>
      </c>
      <c r="M26" s="1" t="s">
        <v>822</v>
      </c>
    </row>
    <row r="27" customFormat="false" ht="12.8" hidden="false" customHeight="false" outlineLevel="0" collapsed="false">
      <c r="A27" s="1" t="n">
        <v>26</v>
      </c>
      <c r="B27" s="1" t="s">
        <v>68</v>
      </c>
      <c r="C27" s="1" t="n">
        <f aca="false">INDEX(J$2:J$50,MATCH(B27,K$2:K$50,0),1)</f>
        <v>31</v>
      </c>
      <c r="D27" s="1" t="s">
        <v>821</v>
      </c>
      <c r="E27" s="1" t="n">
        <f aca="false">INDEX(L$2:L$325,MATCH(D27,M$2:M$325,0),1)</f>
        <v>148</v>
      </c>
      <c r="F27" s="1" t="n">
        <v>29</v>
      </c>
      <c r="G27" s="1" t="str">
        <f aca="false">_xlfn.CONCAT("('",C27,"','",E27,"'),")</f>
        <v>('31','148'),</v>
      </c>
      <c r="H27" s="1" t="str">
        <f aca="false">IF(F27="","",_xlfn.CONCAT("('",A27,"','",F27,"'),"))</f>
        <v>('26','29'),</v>
      </c>
      <c r="J27" s="1" t="n">
        <f aca="false">ROW(J26)</f>
        <v>26</v>
      </c>
      <c r="K27" s="1" t="s">
        <v>62</v>
      </c>
      <c r="L27" s="1" t="n">
        <v>26</v>
      </c>
      <c r="M27" s="1" t="s">
        <v>823</v>
      </c>
    </row>
    <row r="28" customFormat="false" ht="12.8" hidden="false" customHeight="false" outlineLevel="0" collapsed="false">
      <c r="A28" s="1" t="n">
        <v>27</v>
      </c>
      <c r="B28" s="1" t="s">
        <v>68</v>
      </c>
      <c r="C28" s="1" t="n">
        <f aca="false">INDEX(J$2:J$50,MATCH(B28,K$2:K$50,0),1)</f>
        <v>31</v>
      </c>
      <c r="D28" s="1" t="s">
        <v>821</v>
      </c>
      <c r="E28" s="1" t="n">
        <f aca="false">INDEX(L$2:L$325,MATCH(D28,M$2:M$325,0),1)</f>
        <v>148</v>
      </c>
      <c r="F28" s="1" t="n">
        <v>30</v>
      </c>
      <c r="G28" s="1" t="str">
        <f aca="false">_xlfn.CONCAT("('",C28,"','",E28,"'),")</f>
        <v>('31','148'),</v>
      </c>
      <c r="H28" s="1" t="str">
        <f aca="false">IF(F28="","",_xlfn.CONCAT("('",A28,"','",F28,"'),"))</f>
        <v>('27','30'),</v>
      </c>
      <c r="J28" s="1" t="n">
        <f aca="false">ROW(J27)</f>
        <v>27</v>
      </c>
      <c r="K28" s="1" t="s">
        <v>64</v>
      </c>
      <c r="L28" s="1" t="n">
        <v>27</v>
      </c>
      <c r="M28" s="1" t="s">
        <v>824</v>
      </c>
    </row>
    <row r="29" customFormat="false" ht="12.8" hidden="false" customHeight="false" outlineLevel="0" collapsed="false">
      <c r="A29" s="1" t="n">
        <v>28</v>
      </c>
      <c r="B29" s="1" t="s">
        <v>68</v>
      </c>
      <c r="C29" s="1" t="n">
        <f aca="false">INDEX(J$2:J$50,MATCH(B29,K$2:K$50,0),1)</f>
        <v>31</v>
      </c>
      <c r="D29" s="1" t="s">
        <v>821</v>
      </c>
      <c r="E29" s="1" t="n">
        <f aca="false">INDEX(L$2:L$325,MATCH(D29,M$2:M$325,0),1)</f>
        <v>148</v>
      </c>
      <c r="F29" s="1" t="n">
        <v>30</v>
      </c>
      <c r="G29" s="1" t="str">
        <f aca="false">_xlfn.CONCAT("('",C29,"','",E29,"'),")</f>
        <v>('31','148'),</v>
      </c>
      <c r="H29" s="1" t="str">
        <f aca="false">IF(F29="","",_xlfn.CONCAT("('",A29,"','",F29,"'),"))</f>
        <v>('28','30'),</v>
      </c>
      <c r="J29" s="1" t="n">
        <f aca="false">ROW(J28)</f>
        <v>28</v>
      </c>
      <c r="K29" s="1" t="s">
        <v>65</v>
      </c>
      <c r="L29" s="1" t="n">
        <v>28</v>
      </c>
      <c r="M29" s="1" t="s">
        <v>825</v>
      </c>
    </row>
    <row r="30" customFormat="false" ht="12.8" hidden="false" customHeight="false" outlineLevel="0" collapsed="false">
      <c r="A30" s="1" t="n">
        <v>29</v>
      </c>
      <c r="B30" s="1" t="s">
        <v>68</v>
      </c>
      <c r="C30" s="1" t="n">
        <f aca="false">INDEX(J$2:J$50,MATCH(B30,K$2:K$50,0),1)</f>
        <v>31</v>
      </c>
      <c r="D30" s="1" t="s">
        <v>826</v>
      </c>
      <c r="E30" s="1" t="n">
        <f aca="false">INDEX(L$2:L$325,MATCH(D30,M$2:M$325,0),1)</f>
        <v>147</v>
      </c>
      <c r="F30" s="1" t="n">
        <v>25</v>
      </c>
      <c r="G30" s="1" t="str">
        <f aca="false">_xlfn.CONCAT("('",C30,"','",E30,"'),")</f>
        <v>('31','147'),</v>
      </c>
      <c r="H30" s="1" t="str">
        <f aca="false">IF(F30="","",_xlfn.CONCAT("('",A30,"','",F30,"'),"))</f>
        <v>('29','25'),</v>
      </c>
      <c r="J30" s="1" t="n">
        <f aca="false">ROW(J29)</f>
        <v>29</v>
      </c>
      <c r="K30" s="1" t="s">
        <v>66</v>
      </c>
      <c r="L30" s="1" t="n">
        <v>29</v>
      </c>
      <c r="M30" s="1" t="s">
        <v>827</v>
      </c>
    </row>
    <row r="31" customFormat="false" ht="12.8" hidden="false" customHeight="false" outlineLevel="0" collapsed="false">
      <c r="A31" s="1" t="n">
        <v>30</v>
      </c>
      <c r="B31" s="1" t="s">
        <v>68</v>
      </c>
      <c r="C31" s="1" t="n">
        <f aca="false">INDEX(J$2:J$50,MATCH(B31,K$2:K$50,0),1)</f>
        <v>31</v>
      </c>
      <c r="D31" s="1" t="s">
        <v>826</v>
      </c>
      <c r="E31" s="1" t="n">
        <f aca="false">INDEX(L$2:L$325,MATCH(D31,M$2:M$325,0),1)</f>
        <v>147</v>
      </c>
      <c r="F31" s="1" t="n">
        <v>27</v>
      </c>
      <c r="G31" s="1" t="str">
        <f aca="false">_xlfn.CONCAT("('",C31,"','",E31,"'),")</f>
        <v>('31','147'),</v>
      </c>
      <c r="H31" s="1" t="str">
        <f aca="false">IF(F31="","",_xlfn.CONCAT("('",A31,"','",F31,"'),"))</f>
        <v>('30','27'),</v>
      </c>
      <c r="J31" s="1" t="n">
        <f aca="false">ROW(J30)</f>
        <v>30</v>
      </c>
      <c r="K31" s="1" t="s">
        <v>67</v>
      </c>
      <c r="L31" s="1" t="n">
        <v>30</v>
      </c>
      <c r="M31" s="1" t="s">
        <v>828</v>
      </c>
    </row>
    <row r="32" customFormat="false" ht="12.8" hidden="false" customHeight="false" outlineLevel="0" collapsed="false">
      <c r="A32" s="1" t="n">
        <v>31</v>
      </c>
      <c r="B32" s="1" t="s">
        <v>69</v>
      </c>
      <c r="C32" s="1" t="n">
        <f aca="false">INDEX(J$2:J$50,MATCH(B32,K$2:K$50,0),1)</f>
        <v>32</v>
      </c>
      <c r="D32" s="1" t="s">
        <v>812</v>
      </c>
      <c r="E32" s="1" t="n">
        <f aca="false">INDEX(L$2:L$325,MATCH(D32,M$2:M$325,0),1)</f>
        <v>207</v>
      </c>
      <c r="G32" s="1" t="str">
        <f aca="false">_xlfn.CONCAT("('",C32,"','",E32,"'),")</f>
        <v>('32','207'),</v>
      </c>
      <c r="H32" s="1" t="str">
        <f aca="false">IF(F32="","",_xlfn.CONCAT("('",A32,"','",F32,"'),"))</f>
        <v/>
      </c>
      <c r="J32" s="1" t="n">
        <f aca="false">ROW(J31)</f>
        <v>31</v>
      </c>
      <c r="K32" s="1" t="s">
        <v>68</v>
      </c>
      <c r="L32" s="1" t="n">
        <v>31</v>
      </c>
      <c r="M32" s="1" t="s">
        <v>829</v>
      </c>
    </row>
    <row r="33" customFormat="false" ht="12.8" hidden="false" customHeight="false" outlineLevel="0" collapsed="false">
      <c r="A33" s="1" t="n">
        <v>32</v>
      </c>
      <c r="B33" s="1" t="s">
        <v>70</v>
      </c>
      <c r="C33" s="1" t="n">
        <f aca="false">INDEX(J$2:J$50,MATCH(B33,K$2:K$50,0),1)</f>
        <v>33</v>
      </c>
      <c r="D33" s="1" t="s">
        <v>812</v>
      </c>
      <c r="E33" s="1" t="n">
        <f aca="false">INDEX(L$2:L$325,MATCH(D33,M$2:M$325,0),1)</f>
        <v>207</v>
      </c>
      <c r="G33" s="1" t="str">
        <f aca="false">_xlfn.CONCAT("('",C33,"','",E33,"'),")</f>
        <v>('33','207'),</v>
      </c>
      <c r="H33" s="1" t="str">
        <f aca="false">IF(F33="","",_xlfn.CONCAT("('",A33,"','",F33,"'),"))</f>
        <v/>
      </c>
      <c r="J33" s="1" t="n">
        <f aca="false">ROW(J32)</f>
        <v>32</v>
      </c>
      <c r="K33" s="1" t="s">
        <v>69</v>
      </c>
      <c r="L33" s="1" t="n">
        <v>32</v>
      </c>
      <c r="M33" s="1" t="s">
        <v>830</v>
      </c>
    </row>
    <row r="34" customFormat="false" ht="12.8" hidden="false" customHeight="false" outlineLevel="0" collapsed="false">
      <c r="A34" s="1" t="n">
        <v>33</v>
      </c>
      <c r="B34" s="1" t="s">
        <v>70</v>
      </c>
      <c r="C34" s="1" t="n">
        <f aca="false">INDEX(J$2:J$50,MATCH(B34,K$2:K$50,0),1)</f>
        <v>33</v>
      </c>
      <c r="D34" s="1" t="s">
        <v>812</v>
      </c>
      <c r="E34" s="1" t="n">
        <f aca="false">INDEX(L$2:L$325,MATCH(D34,M$2:M$325,0),1)</f>
        <v>207</v>
      </c>
      <c r="G34" s="1" t="str">
        <f aca="false">_xlfn.CONCAT("('",C34,"','",E34,"'),")</f>
        <v>('33','207'),</v>
      </c>
      <c r="H34" s="1" t="str">
        <f aca="false">IF(F34="","",_xlfn.CONCAT("('",A34,"','",F34,"'),"))</f>
        <v/>
      </c>
      <c r="J34" s="1" t="n">
        <f aca="false">ROW(J33)</f>
        <v>33</v>
      </c>
      <c r="K34" s="1" t="s">
        <v>70</v>
      </c>
      <c r="L34" s="1" t="n">
        <v>33</v>
      </c>
      <c r="M34" s="1" t="s">
        <v>831</v>
      </c>
    </row>
    <row r="35" customFormat="false" ht="12.8" hidden="false" customHeight="false" outlineLevel="0" collapsed="false">
      <c r="A35" s="1" t="n">
        <v>34</v>
      </c>
      <c r="B35" s="1" t="s">
        <v>77</v>
      </c>
      <c r="C35" s="1" t="n">
        <f aca="false">INDEX(J$2:J$50,MATCH(B35,K$2:K$50,0),1)</f>
        <v>39</v>
      </c>
      <c r="D35" s="1" t="s">
        <v>792</v>
      </c>
      <c r="E35" s="1" t="n">
        <f aca="false">INDEX(L$2:L$325,MATCH(D35,M$2:M$325,0),1)</f>
        <v>185</v>
      </c>
      <c r="G35" s="1" t="str">
        <f aca="false">_xlfn.CONCAT("('",C35,"','",E35,"'),")</f>
        <v>('39','185'),</v>
      </c>
      <c r="H35" s="1" t="str">
        <f aca="false">IF(F35="","",_xlfn.CONCAT("('",A35,"','",F35,"'),"))</f>
        <v/>
      </c>
      <c r="J35" s="1" t="n">
        <f aca="false">ROW(J34)</f>
        <v>34</v>
      </c>
      <c r="K35" s="1" t="s">
        <v>71</v>
      </c>
      <c r="L35" s="1" t="n">
        <v>34</v>
      </c>
      <c r="M35" s="1" t="s">
        <v>832</v>
      </c>
    </row>
    <row r="36" customFormat="false" ht="12.8" hidden="false" customHeight="false" outlineLevel="0" collapsed="false">
      <c r="A36" s="1" t="n">
        <v>35</v>
      </c>
      <c r="B36" s="1" t="s">
        <v>80</v>
      </c>
      <c r="C36" s="1" t="n">
        <f aca="false">INDEX(J$2:J$50,MATCH(B36,K$2:K$50,0),1)</f>
        <v>42</v>
      </c>
      <c r="D36" s="1" t="s">
        <v>812</v>
      </c>
      <c r="E36" s="1" t="n">
        <f aca="false">INDEX(L$2:L$325,MATCH(D36,M$2:M$325,0),1)</f>
        <v>207</v>
      </c>
      <c r="G36" s="1" t="str">
        <f aca="false">_xlfn.CONCAT("('",C36,"','",E36,"'),")</f>
        <v>('42','207'),</v>
      </c>
      <c r="H36" s="1" t="str">
        <f aca="false">IF(F36="","",_xlfn.CONCAT("('",A36,"','",F36,"'),"))</f>
        <v/>
      </c>
      <c r="J36" s="1" t="n">
        <f aca="false">ROW(J35)</f>
        <v>35</v>
      </c>
      <c r="K36" s="1" t="s">
        <v>72</v>
      </c>
      <c r="L36" s="1" t="n">
        <v>35</v>
      </c>
      <c r="M36" s="1" t="s">
        <v>833</v>
      </c>
    </row>
    <row r="37" customFormat="false" ht="12.8" hidden="false" customHeight="false" outlineLevel="0" collapsed="false">
      <c r="A37" s="1" t="n">
        <v>36</v>
      </c>
      <c r="B37" s="1" t="s">
        <v>83</v>
      </c>
      <c r="C37" s="1" t="n">
        <f aca="false">INDEX(J$2:J$50,MATCH(B37,K$2:K$50,0),1)</f>
        <v>44</v>
      </c>
      <c r="D37" s="1" t="s">
        <v>805</v>
      </c>
      <c r="E37" s="1" t="n">
        <f aca="false">INDEX(L$2:L$325,MATCH(D37,M$2:M$325,0),1)</f>
        <v>150</v>
      </c>
      <c r="G37" s="1" t="str">
        <f aca="false">_xlfn.CONCAT("('",C37,"','",E37,"'),")</f>
        <v>('44','150'),</v>
      </c>
      <c r="H37" s="1" t="str">
        <f aca="false">IF(F37="","",_xlfn.CONCAT("('",A37,"','",F37,"'),"))</f>
        <v/>
      </c>
      <c r="J37" s="1" t="n">
        <f aca="false">ROW(J36)</f>
        <v>36</v>
      </c>
      <c r="K37" s="1" t="s">
        <v>73</v>
      </c>
      <c r="L37" s="1" t="n">
        <v>36</v>
      </c>
      <c r="M37" s="1" t="s">
        <v>834</v>
      </c>
    </row>
    <row r="38" customFormat="false" ht="12.8" hidden="false" customHeight="false" outlineLevel="0" collapsed="false">
      <c r="A38" s="1" t="n">
        <v>37</v>
      </c>
      <c r="B38" s="1" t="s">
        <v>86</v>
      </c>
      <c r="C38" s="1" t="n">
        <f aca="false">INDEX(J$2:J$50,MATCH(B38,K$2:K$50,0),1)</f>
        <v>46</v>
      </c>
      <c r="D38" s="1" t="s">
        <v>835</v>
      </c>
      <c r="E38" s="1" t="n">
        <f aca="false">INDEX(L$2:L$325,MATCH(D38,M$2:M$325,0),1)</f>
        <v>208</v>
      </c>
      <c r="G38" s="1" t="str">
        <f aca="false">_xlfn.CONCAT("('",C38,"','",E38,"'),")</f>
        <v>('46','208'),</v>
      </c>
      <c r="H38" s="1" t="str">
        <f aca="false">IF(F38="","",_xlfn.CONCAT("('",A38,"','",F38,"'),"))</f>
        <v/>
      </c>
      <c r="J38" s="1" t="n">
        <f aca="false">ROW(J37)</f>
        <v>37</v>
      </c>
      <c r="K38" s="1" t="s">
        <v>75</v>
      </c>
      <c r="L38" s="1" t="n">
        <v>37</v>
      </c>
      <c r="M38" s="1" t="s">
        <v>836</v>
      </c>
    </row>
    <row r="39" customFormat="false" ht="12.8" hidden="false" customHeight="false" outlineLevel="0" collapsed="false">
      <c r="J39" s="1" t="n">
        <f aca="false">ROW(J38)</f>
        <v>38</v>
      </c>
      <c r="K39" s="1" t="s">
        <v>76</v>
      </c>
      <c r="L39" s="1" t="n">
        <v>38</v>
      </c>
      <c r="M39" s="1" t="s">
        <v>837</v>
      </c>
    </row>
    <row r="40" customFormat="false" ht="12.8" hidden="false" customHeight="false" outlineLevel="0" collapsed="false">
      <c r="J40" s="1" t="n">
        <f aca="false">ROW(J39)</f>
        <v>39</v>
      </c>
      <c r="K40" s="1" t="s">
        <v>77</v>
      </c>
      <c r="L40" s="1" t="n">
        <v>39</v>
      </c>
      <c r="M40" s="1" t="s">
        <v>838</v>
      </c>
    </row>
    <row r="41" customFormat="false" ht="12.8" hidden="false" customHeight="false" outlineLevel="0" collapsed="false">
      <c r="J41" s="1" t="n">
        <f aca="false">ROW(J40)</f>
        <v>40</v>
      </c>
      <c r="K41" s="1" t="s">
        <v>78</v>
      </c>
      <c r="L41" s="1" t="n">
        <v>40</v>
      </c>
      <c r="M41" s="1" t="s">
        <v>839</v>
      </c>
    </row>
    <row r="42" customFormat="false" ht="12.8" hidden="false" customHeight="false" outlineLevel="0" collapsed="false">
      <c r="J42" s="1" t="n">
        <f aca="false">ROW(J41)</f>
        <v>41</v>
      </c>
      <c r="K42" s="1" t="s">
        <v>79</v>
      </c>
      <c r="L42" s="1" t="n">
        <v>41</v>
      </c>
      <c r="M42" s="1" t="s">
        <v>800</v>
      </c>
    </row>
    <row r="43" customFormat="false" ht="12.8" hidden="false" customHeight="false" outlineLevel="0" collapsed="false">
      <c r="J43" s="1" t="n">
        <f aca="false">ROW(J42)</f>
        <v>42</v>
      </c>
      <c r="K43" s="1" t="s">
        <v>80</v>
      </c>
      <c r="L43" s="1" t="n">
        <v>42</v>
      </c>
      <c r="M43" s="1" t="s">
        <v>840</v>
      </c>
    </row>
    <row r="44" customFormat="false" ht="12.8" hidden="false" customHeight="false" outlineLevel="0" collapsed="false">
      <c r="J44" s="1" t="n">
        <f aca="false">ROW(J43)</f>
        <v>43</v>
      </c>
      <c r="K44" s="1" t="s">
        <v>81</v>
      </c>
      <c r="L44" s="1" t="n">
        <v>43</v>
      </c>
      <c r="M44" s="1" t="s">
        <v>841</v>
      </c>
    </row>
    <row r="45" customFormat="false" ht="12.8" hidden="false" customHeight="false" outlineLevel="0" collapsed="false">
      <c r="J45" s="1" t="n">
        <f aca="false">ROW(J44)</f>
        <v>44</v>
      </c>
      <c r="K45" s="1" t="s">
        <v>83</v>
      </c>
      <c r="L45" s="1" t="n">
        <v>44</v>
      </c>
      <c r="M45" s="1" t="s">
        <v>819</v>
      </c>
    </row>
    <row r="46" customFormat="false" ht="12.8" hidden="false" customHeight="false" outlineLevel="0" collapsed="false">
      <c r="J46" s="1" t="n">
        <f aca="false">ROW(J45)</f>
        <v>45</v>
      </c>
      <c r="K46" s="1" t="s">
        <v>85</v>
      </c>
      <c r="L46" s="1" t="n">
        <v>45</v>
      </c>
      <c r="M46" s="1" t="s">
        <v>842</v>
      </c>
    </row>
    <row r="47" customFormat="false" ht="12.8" hidden="false" customHeight="false" outlineLevel="0" collapsed="false">
      <c r="J47" s="1" t="n">
        <f aca="false">ROW(J46)</f>
        <v>46</v>
      </c>
      <c r="K47" s="1" t="s">
        <v>86</v>
      </c>
      <c r="L47" s="1" t="n">
        <v>46</v>
      </c>
      <c r="M47" s="1" t="s">
        <v>843</v>
      </c>
    </row>
    <row r="48" customFormat="false" ht="12.8" hidden="false" customHeight="false" outlineLevel="0" collapsed="false">
      <c r="J48" s="1" t="n">
        <f aca="false">ROW(J47)</f>
        <v>47</v>
      </c>
      <c r="K48" s="1" t="s">
        <v>87</v>
      </c>
      <c r="L48" s="1" t="n">
        <v>47</v>
      </c>
      <c r="M48" s="1" t="s">
        <v>844</v>
      </c>
    </row>
    <row r="49" customFormat="false" ht="12.8" hidden="false" customHeight="false" outlineLevel="0" collapsed="false">
      <c r="J49" s="1" t="n">
        <f aca="false">ROW(J48)</f>
        <v>48</v>
      </c>
      <c r="K49" s="1" t="s">
        <v>88</v>
      </c>
      <c r="L49" s="1" t="n">
        <v>48</v>
      </c>
      <c r="M49" s="1" t="s">
        <v>845</v>
      </c>
    </row>
    <row r="50" customFormat="false" ht="12.8" hidden="false" customHeight="false" outlineLevel="0" collapsed="false">
      <c r="J50" s="1" t="n">
        <f aca="false">ROW(J49)</f>
        <v>49</v>
      </c>
      <c r="K50" s="1" t="s">
        <v>89</v>
      </c>
      <c r="L50" s="1" t="n">
        <v>49</v>
      </c>
      <c r="M50" s="1" t="s">
        <v>846</v>
      </c>
    </row>
    <row r="51" customFormat="false" ht="12.8" hidden="false" customHeight="false" outlineLevel="0" collapsed="false">
      <c r="L51" s="1" t="n">
        <v>50</v>
      </c>
      <c r="M51" s="1" t="s">
        <v>847</v>
      </c>
    </row>
    <row r="52" customFormat="false" ht="12.8" hidden="false" customHeight="false" outlineLevel="0" collapsed="false">
      <c r="L52" s="1" t="n">
        <v>51</v>
      </c>
      <c r="M52" s="1" t="s">
        <v>848</v>
      </c>
    </row>
    <row r="53" customFormat="false" ht="12.8" hidden="false" customHeight="false" outlineLevel="0" collapsed="false">
      <c r="L53" s="1" t="n">
        <v>52</v>
      </c>
      <c r="M53" s="1" t="s">
        <v>849</v>
      </c>
    </row>
    <row r="54" customFormat="false" ht="12.8" hidden="false" customHeight="false" outlineLevel="0" collapsed="false">
      <c r="L54" s="1" t="n">
        <v>53</v>
      </c>
      <c r="M54" s="1" t="s">
        <v>850</v>
      </c>
    </row>
    <row r="55" customFormat="false" ht="12.8" hidden="false" customHeight="false" outlineLevel="0" collapsed="false">
      <c r="L55" s="1" t="n">
        <v>54</v>
      </c>
      <c r="M55" s="1" t="s">
        <v>851</v>
      </c>
    </row>
    <row r="56" customFormat="false" ht="12.8" hidden="false" customHeight="false" outlineLevel="0" collapsed="false">
      <c r="L56" s="1" t="n">
        <v>55</v>
      </c>
      <c r="M56" s="1" t="s">
        <v>852</v>
      </c>
    </row>
    <row r="57" customFormat="false" ht="12.8" hidden="false" customHeight="false" outlineLevel="0" collapsed="false">
      <c r="L57" s="1" t="n">
        <v>56</v>
      </c>
      <c r="M57" s="1" t="s">
        <v>853</v>
      </c>
    </row>
    <row r="58" customFormat="false" ht="12.8" hidden="false" customHeight="false" outlineLevel="0" collapsed="false">
      <c r="L58" s="1" t="n">
        <v>57</v>
      </c>
      <c r="M58" s="1" t="s">
        <v>854</v>
      </c>
    </row>
    <row r="59" customFormat="false" ht="12.8" hidden="false" customHeight="false" outlineLevel="0" collapsed="false">
      <c r="L59" s="1" t="n">
        <v>58</v>
      </c>
      <c r="M59" s="1" t="s">
        <v>855</v>
      </c>
    </row>
    <row r="60" customFormat="false" ht="12.8" hidden="false" customHeight="false" outlineLevel="0" collapsed="false">
      <c r="L60" s="1" t="n">
        <v>59</v>
      </c>
      <c r="M60" s="1" t="s">
        <v>856</v>
      </c>
    </row>
    <row r="61" customFormat="false" ht="12.8" hidden="false" customHeight="false" outlineLevel="0" collapsed="false">
      <c r="L61" s="1" t="n">
        <v>60</v>
      </c>
      <c r="M61" s="1" t="s">
        <v>857</v>
      </c>
    </row>
    <row r="62" customFormat="false" ht="12.8" hidden="false" customHeight="false" outlineLevel="0" collapsed="false">
      <c r="L62" s="1" t="n">
        <v>61</v>
      </c>
      <c r="M62" s="1" t="s">
        <v>858</v>
      </c>
    </row>
    <row r="63" customFormat="false" ht="12.8" hidden="false" customHeight="false" outlineLevel="0" collapsed="false">
      <c r="L63" s="1" t="n">
        <v>62</v>
      </c>
      <c r="M63" s="1" t="s">
        <v>859</v>
      </c>
    </row>
    <row r="64" customFormat="false" ht="12.8" hidden="false" customHeight="false" outlineLevel="0" collapsed="false">
      <c r="L64" s="1" t="n">
        <v>63</v>
      </c>
      <c r="M64" s="1" t="s">
        <v>860</v>
      </c>
    </row>
    <row r="65" customFormat="false" ht="12.8" hidden="false" customHeight="false" outlineLevel="0" collapsed="false">
      <c r="L65" s="1" t="n">
        <v>64</v>
      </c>
      <c r="M65" s="1" t="s">
        <v>861</v>
      </c>
    </row>
    <row r="66" customFormat="false" ht="12.8" hidden="false" customHeight="false" outlineLevel="0" collapsed="false">
      <c r="L66" s="1" t="n">
        <v>65</v>
      </c>
      <c r="M66" s="1" t="s">
        <v>862</v>
      </c>
    </row>
    <row r="67" customFormat="false" ht="12.8" hidden="false" customHeight="false" outlineLevel="0" collapsed="false">
      <c r="L67" s="1" t="n">
        <v>66</v>
      </c>
      <c r="M67" s="1" t="s">
        <v>863</v>
      </c>
    </row>
    <row r="68" customFormat="false" ht="12.8" hidden="false" customHeight="false" outlineLevel="0" collapsed="false">
      <c r="L68" s="1" t="n">
        <v>67</v>
      </c>
      <c r="M68" s="1" t="s">
        <v>864</v>
      </c>
    </row>
    <row r="69" customFormat="false" ht="12.8" hidden="false" customHeight="false" outlineLevel="0" collapsed="false">
      <c r="L69" s="1" t="n">
        <v>68</v>
      </c>
      <c r="M69" s="1" t="s">
        <v>865</v>
      </c>
    </row>
    <row r="70" customFormat="false" ht="12.8" hidden="false" customHeight="false" outlineLevel="0" collapsed="false">
      <c r="L70" s="1" t="n">
        <v>69</v>
      </c>
      <c r="M70" s="1" t="s">
        <v>866</v>
      </c>
    </row>
    <row r="71" customFormat="false" ht="12.8" hidden="false" customHeight="false" outlineLevel="0" collapsed="false">
      <c r="L71" s="1" t="n">
        <v>70</v>
      </c>
      <c r="M71" s="1" t="s">
        <v>867</v>
      </c>
    </row>
    <row r="72" customFormat="false" ht="12.8" hidden="false" customHeight="false" outlineLevel="0" collapsed="false">
      <c r="L72" s="1" t="n">
        <v>71</v>
      </c>
      <c r="M72" s="1" t="s">
        <v>868</v>
      </c>
    </row>
    <row r="73" customFormat="false" ht="12.8" hidden="false" customHeight="false" outlineLevel="0" collapsed="false">
      <c r="L73" s="1" t="n">
        <v>72</v>
      </c>
      <c r="M73" s="1" t="s">
        <v>869</v>
      </c>
    </row>
    <row r="74" customFormat="false" ht="12.8" hidden="false" customHeight="false" outlineLevel="0" collapsed="false">
      <c r="L74" s="1" t="n">
        <v>73</v>
      </c>
      <c r="M74" s="1" t="s">
        <v>870</v>
      </c>
    </row>
    <row r="75" customFormat="false" ht="12.8" hidden="false" customHeight="false" outlineLevel="0" collapsed="false">
      <c r="L75" s="1" t="n">
        <v>74</v>
      </c>
      <c r="M75" s="1" t="s">
        <v>871</v>
      </c>
    </row>
    <row r="76" customFormat="false" ht="12.8" hidden="false" customHeight="false" outlineLevel="0" collapsed="false">
      <c r="L76" s="1" t="n">
        <v>75</v>
      </c>
      <c r="M76" s="1" t="s">
        <v>872</v>
      </c>
    </row>
    <row r="77" customFormat="false" ht="12.8" hidden="false" customHeight="false" outlineLevel="0" collapsed="false">
      <c r="L77" s="1" t="n">
        <v>76</v>
      </c>
      <c r="M77" s="1" t="s">
        <v>873</v>
      </c>
    </row>
    <row r="78" customFormat="false" ht="12.8" hidden="false" customHeight="false" outlineLevel="0" collapsed="false">
      <c r="L78" s="1" t="n">
        <v>77</v>
      </c>
      <c r="M78" s="1" t="s">
        <v>874</v>
      </c>
    </row>
    <row r="79" customFormat="false" ht="12.8" hidden="false" customHeight="false" outlineLevel="0" collapsed="false">
      <c r="L79" s="1" t="n">
        <v>78</v>
      </c>
      <c r="M79" s="1" t="s">
        <v>875</v>
      </c>
    </row>
    <row r="80" customFormat="false" ht="12.8" hidden="false" customHeight="false" outlineLevel="0" collapsed="false">
      <c r="L80" s="1" t="n">
        <v>79</v>
      </c>
      <c r="M80" s="1" t="s">
        <v>876</v>
      </c>
    </row>
    <row r="81" customFormat="false" ht="12.8" hidden="false" customHeight="false" outlineLevel="0" collapsed="false">
      <c r="L81" s="1" t="n">
        <v>80</v>
      </c>
      <c r="M81" s="1" t="s">
        <v>877</v>
      </c>
    </row>
    <row r="82" customFormat="false" ht="12.8" hidden="false" customHeight="false" outlineLevel="0" collapsed="false">
      <c r="L82" s="1" t="n">
        <v>81</v>
      </c>
      <c r="M82" s="1" t="s">
        <v>878</v>
      </c>
    </row>
    <row r="83" customFormat="false" ht="12.8" hidden="false" customHeight="false" outlineLevel="0" collapsed="false">
      <c r="L83" s="1" t="n">
        <v>82</v>
      </c>
      <c r="M83" s="1" t="s">
        <v>879</v>
      </c>
    </row>
    <row r="84" customFormat="false" ht="12.8" hidden="false" customHeight="false" outlineLevel="0" collapsed="false">
      <c r="L84" s="1" t="n">
        <v>83</v>
      </c>
      <c r="M84" s="1" t="s">
        <v>880</v>
      </c>
    </row>
    <row r="85" customFormat="false" ht="12.8" hidden="false" customHeight="false" outlineLevel="0" collapsed="false">
      <c r="L85" s="1" t="n">
        <v>84</v>
      </c>
      <c r="M85" s="1" t="s">
        <v>881</v>
      </c>
    </row>
    <row r="86" customFormat="false" ht="12.8" hidden="false" customHeight="false" outlineLevel="0" collapsed="false">
      <c r="L86" s="1" t="n">
        <v>85</v>
      </c>
      <c r="M86" s="1" t="s">
        <v>882</v>
      </c>
    </row>
    <row r="87" customFormat="false" ht="12.8" hidden="false" customHeight="false" outlineLevel="0" collapsed="false">
      <c r="L87" s="1" t="n">
        <v>86</v>
      </c>
      <c r="M87" s="1" t="s">
        <v>883</v>
      </c>
    </row>
    <row r="88" customFormat="false" ht="12.8" hidden="false" customHeight="false" outlineLevel="0" collapsed="false">
      <c r="L88" s="1" t="n">
        <v>87</v>
      </c>
      <c r="M88" s="1" t="s">
        <v>884</v>
      </c>
    </row>
    <row r="89" customFormat="false" ht="12.8" hidden="false" customHeight="false" outlineLevel="0" collapsed="false">
      <c r="L89" s="1" t="n">
        <v>88</v>
      </c>
      <c r="M89" s="1" t="s">
        <v>885</v>
      </c>
    </row>
    <row r="90" customFormat="false" ht="12.8" hidden="false" customHeight="false" outlineLevel="0" collapsed="false">
      <c r="L90" s="1" t="n">
        <v>89</v>
      </c>
      <c r="M90" s="1" t="s">
        <v>886</v>
      </c>
    </row>
    <row r="91" customFormat="false" ht="12.8" hidden="false" customHeight="false" outlineLevel="0" collapsed="false">
      <c r="L91" s="1" t="n">
        <v>90</v>
      </c>
      <c r="M91" s="1" t="s">
        <v>887</v>
      </c>
    </row>
    <row r="92" customFormat="false" ht="12.8" hidden="false" customHeight="false" outlineLevel="0" collapsed="false">
      <c r="L92" s="1" t="n">
        <v>91</v>
      </c>
      <c r="M92" s="1" t="s">
        <v>888</v>
      </c>
    </row>
    <row r="93" customFormat="false" ht="12.8" hidden="false" customHeight="false" outlineLevel="0" collapsed="false">
      <c r="L93" s="1" t="n">
        <v>92</v>
      </c>
      <c r="M93" s="1" t="s">
        <v>889</v>
      </c>
    </row>
    <row r="94" customFormat="false" ht="12.8" hidden="false" customHeight="false" outlineLevel="0" collapsed="false">
      <c r="L94" s="1" t="n">
        <v>93</v>
      </c>
      <c r="M94" s="1" t="s">
        <v>890</v>
      </c>
    </row>
    <row r="95" customFormat="false" ht="12.8" hidden="false" customHeight="false" outlineLevel="0" collapsed="false">
      <c r="L95" s="1" t="n">
        <v>94</v>
      </c>
      <c r="M95" s="1" t="s">
        <v>891</v>
      </c>
    </row>
    <row r="96" customFormat="false" ht="12.8" hidden="false" customHeight="false" outlineLevel="0" collapsed="false">
      <c r="L96" s="1" t="n">
        <v>95</v>
      </c>
      <c r="M96" s="1" t="s">
        <v>892</v>
      </c>
    </row>
    <row r="97" customFormat="false" ht="12.8" hidden="false" customHeight="false" outlineLevel="0" collapsed="false">
      <c r="L97" s="1" t="n">
        <v>96</v>
      </c>
      <c r="M97" s="1" t="s">
        <v>893</v>
      </c>
    </row>
    <row r="98" customFormat="false" ht="12.8" hidden="false" customHeight="false" outlineLevel="0" collapsed="false">
      <c r="L98" s="1" t="n">
        <v>97</v>
      </c>
      <c r="M98" s="1" t="s">
        <v>894</v>
      </c>
    </row>
    <row r="99" customFormat="false" ht="12.8" hidden="false" customHeight="false" outlineLevel="0" collapsed="false">
      <c r="L99" s="1" t="n">
        <v>98</v>
      </c>
      <c r="M99" s="1" t="s">
        <v>895</v>
      </c>
    </row>
    <row r="100" customFormat="false" ht="12.8" hidden="false" customHeight="false" outlineLevel="0" collapsed="false">
      <c r="L100" s="1" t="n">
        <v>99</v>
      </c>
      <c r="M100" s="1" t="s">
        <v>896</v>
      </c>
    </row>
    <row r="101" customFormat="false" ht="12.8" hidden="false" customHeight="false" outlineLevel="0" collapsed="false">
      <c r="L101" s="1" t="n">
        <v>100</v>
      </c>
      <c r="M101" s="1" t="s">
        <v>897</v>
      </c>
    </row>
    <row r="102" customFormat="false" ht="12.8" hidden="false" customHeight="false" outlineLevel="0" collapsed="false">
      <c r="L102" s="1" t="n">
        <v>101</v>
      </c>
      <c r="M102" s="1" t="s">
        <v>898</v>
      </c>
    </row>
    <row r="103" customFormat="false" ht="12.8" hidden="false" customHeight="false" outlineLevel="0" collapsed="false">
      <c r="L103" s="1" t="n">
        <v>102</v>
      </c>
      <c r="M103" s="1" t="s">
        <v>899</v>
      </c>
    </row>
    <row r="104" customFormat="false" ht="12.8" hidden="false" customHeight="false" outlineLevel="0" collapsed="false">
      <c r="L104" s="1" t="n">
        <v>103</v>
      </c>
      <c r="M104" s="1" t="s">
        <v>900</v>
      </c>
    </row>
    <row r="105" customFormat="false" ht="12.8" hidden="false" customHeight="false" outlineLevel="0" collapsed="false">
      <c r="L105" s="1" t="n">
        <v>104</v>
      </c>
      <c r="M105" s="1" t="s">
        <v>901</v>
      </c>
    </row>
    <row r="106" customFormat="false" ht="12.8" hidden="false" customHeight="false" outlineLevel="0" collapsed="false">
      <c r="L106" s="1" t="n">
        <v>105</v>
      </c>
      <c r="M106" s="1" t="s">
        <v>902</v>
      </c>
    </row>
    <row r="107" customFormat="false" ht="12.8" hidden="false" customHeight="false" outlineLevel="0" collapsed="false">
      <c r="L107" s="1" t="n">
        <v>106</v>
      </c>
      <c r="M107" s="1" t="s">
        <v>903</v>
      </c>
    </row>
    <row r="108" customFormat="false" ht="12.8" hidden="false" customHeight="false" outlineLevel="0" collapsed="false">
      <c r="L108" s="1" t="n">
        <v>107</v>
      </c>
      <c r="M108" s="1" t="s">
        <v>904</v>
      </c>
    </row>
    <row r="109" customFormat="false" ht="12.8" hidden="false" customHeight="false" outlineLevel="0" collapsed="false">
      <c r="L109" s="1" t="n">
        <v>108</v>
      </c>
      <c r="M109" s="1" t="s">
        <v>905</v>
      </c>
    </row>
    <row r="110" customFormat="false" ht="12.8" hidden="false" customHeight="false" outlineLevel="0" collapsed="false">
      <c r="L110" s="1" t="n">
        <v>109</v>
      </c>
      <c r="M110" s="1" t="s">
        <v>906</v>
      </c>
    </row>
    <row r="111" customFormat="false" ht="12.8" hidden="false" customHeight="false" outlineLevel="0" collapsed="false">
      <c r="L111" s="1" t="n">
        <v>110</v>
      </c>
      <c r="M111" s="1" t="s">
        <v>907</v>
      </c>
    </row>
    <row r="112" customFormat="false" ht="12.8" hidden="false" customHeight="false" outlineLevel="0" collapsed="false">
      <c r="L112" s="1" t="n">
        <v>111</v>
      </c>
      <c r="M112" s="1" t="s">
        <v>908</v>
      </c>
    </row>
    <row r="113" customFormat="false" ht="12.8" hidden="false" customHeight="false" outlineLevel="0" collapsed="false">
      <c r="L113" s="1" t="n">
        <v>112</v>
      </c>
      <c r="M113" s="1" t="s">
        <v>909</v>
      </c>
    </row>
    <row r="114" customFormat="false" ht="12.8" hidden="false" customHeight="false" outlineLevel="0" collapsed="false">
      <c r="L114" s="1" t="n">
        <v>113</v>
      </c>
      <c r="M114" s="1" t="s">
        <v>910</v>
      </c>
    </row>
    <row r="115" customFormat="false" ht="12.8" hidden="false" customHeight="false" outlineLevel="0" collapsed="false">
      <c r="L115" s="1" t="n">
        <v>114</v>
      </c>
      <c r="M115" s="1" t="s">
        <v>911</v>
      </c>
    </row>
    <row r="116" customFormat="false" ht="12.8" hidden="false" customHeight="false" outlineLevel="0" collapsed="false">
      <c r="L116" s="1" t="n">
        <v>115</v>
      </c>
      <c r="M116" s="1" t="s">
        <v>912</v>
      </c>
    </row>
    <row r="117" customFormat="false" ht="12.8" hidden="false" customHeight="false" outlineLevel="0" collapsed="false">
      <c r="L117" s="1" t="n">
        <v>116</v>
      </c>
      <c r="M117" s="1" t="s">
        <v>913</v>
      </c>
    </row>
    <row r="118" customFormat="false" ht="12.8" hidden="false" customHeight="false" outlineLevel="0" collapsed="false">
      <c r="L118" s="1" t="n">
        <v>117</v>
      </c>
      <c r="M118" s="1" t="s">
        <v>914</v>
      </c>
    </row>
    <row r="119" customFormat="false" ht="12.8" hidden="false" customHeight="false" outlineLevel="0" collapsed="false">
      <c r="L119" s="1" t="n">
        <v>118</v>
      </c>
      <c r="M119" s="1" t="s">
        <v>915</v>
      </c>
    </row>
    <row r="120" customFormat="false" ht="12.8" hidden="false" customHeight="false" outlineLevel="0" collapsed="false">
      <c r="L120" s="1" t="n">
        <v>119</v>
      </c>
      <c r="M120" s="1" t="s">
        <v>916</v>
      </c>
    </row>
    <row r="121" customFormat="false" ht="12.8" hidden="false" customHeight="false" outlineLevel="0" collapsed="false">
      <c r="L121" s="1" t="n">
        <v>120</v>
      </c>
      <c r="M121" s="1" t="s">
        <v>917</v>
      </c>
    </row>
    <row r="122" customFormat="false" ht="12.8" hidden="false" customHeight="false" outlineLevel="0" collapsed="false">
      <c r="L122" s="1" t="n">
        <v>121</v>
      </c>
      <c r="M122" s="1" t="s">
        <v>918</v>
      </c>
    </row>
    <row r="123" customFormat="false" ht="12.8" hidden="false" customHeight="false" outlineLevel="0" collapsed="false">
      <c r="L123" s="1" t="n">
        <v>122</v>
      </c>
      <c r="M123" s="1" t="s">
        <v>919</v>
      </c>
    </row>
    <row r="124" customFormat="false" ht="12.8" hidden="false" customHeight="false" outlineLevel="0" collapsed="false">
      <c r="L124" s="1" t="n">
        <v>123</v>
      </c>
      <c r="M124" s="1" t="s">
        <v>920</v>
      </c>
    </row>
    <row r="125" customFormat="false" ht="12.8" hidden="false" customHeight="false" outlineLevel="0" collapsed="false">
      <c r="L125" s="1" t="n">
        <v>124</v>
      </c>
      <c r="M125" s="1" t="s">
        <v>921</v>
      </c>
    </row>
    <row r="126" customFormat="false" ht="12.8" hidden="false" customHeight="false" outlineLevel="0" collapsed="false">
      <c r="L126" s="1" t="n">
        <v>125</v>
      </c>
      <c r="M126" s="1" t="s">
        <v>922</v>
      </c>
    </row>
    <row r="127" customFormat="false" ht="12.8" hidden="false" customHeight="false" outlineLevel="0" collapsed="false">
      <c r="L127" s="1" t="n">
        <v>126</v>
      </c>
      <c r="M127" s="1" t="s">
        <v>923</v>
      </c>
    </row>
    <row r="128" customFormat="false" ht="12.8" hidden="false" customHeight="false" outlineLevel="0" collapsed="false">
      <c r="L128" s="1" t="n">
        <v>127</v>
      </c>
      <c r="M128" s="1" t="s">
        <v>924</v>
      </c>
    </row>
    <row r="129" customFormat="false" ht="12.8" hidden="false" customHeight="false" outlineLevel="0" collapsed="false">
      <c r="L129" s="1" t="n">
        <v>128</v>
      </c>
      <c r="M129" s="1" t="s">
        <v>925</v>
      </c>
    </row>
    <row r="130" customFormat="false" ht="12.8" hidden="false" customHeight="false" outlineLevel="0" collapsed="false">
      <c r="L130" s="1" t="n">
        <v>129</v>
      </c>
      <c r="M130" s="1" t="s">
        <v>926</v>
      </c>
    </row>
    <row r="131" customFormat="false" ht="12.8" hidden="false" customHeight="false" outlineLevel="0" collapsed="false">
      <c r="L131" s="1" t="n">
        <v>130</v>
      </c>
      <c r="M131" s="1" t="s">
        <v>927</v>
      </c>
    </row>
    <row r="132" customFormat="false" ht="12.8" hidden="false" customHeight="false" outlineLevel="0" collapsed="false">
      <c r="L132" s="1" t="n">
        <v>131</v>
      </c>
      <c r="M132" s="1" t="s">
        <v>928</v>
      </c>
    </row>
    <row r="133" customFormat="false" ht="12.8" hidden="false" customHeight="false" outlineLevel="0" collapsed="false">
      <c r="L133" s="1" t="n">
        <v>132</v>
      </c>
      <c r="M133" s="1" t="s">
        <v>929</v>
      </c>
    </row>
    <row r="134" customFormat="false" ht="12.8" hidden="false" customHeight="false" outlineLevel="0" collapsed="false">
      <c r="L134" s="1" t="n">
        <v>133</v>
      </c>
      <c r="M134" s="1" t="s">
        <v>930</v>
      </c>
    </row>
    <row r="135" customFormat="false" ht="12.8" hidden="false" customHeight="false" outlineLevel="0" collapsed="false">
      <c r="L135" s="1" t="n">
        <v>134</v>
      </c>
      <c r="M135" s="1" t="s">
        <v>931</v>
      </c>
    </row>
    <row r="136" customFormat="false" ht="12.8" hidden="false" customHeight="false" outlineLevel="0" collapsed="false">
      <c r="L136" s="1" t="n">
        <v>135</v>
      </c>
      <c r="M136" s="1" t="s">
        <v>932</v>
      </c>
    </row>
    <row r="137" customFormat="false" ht="12.8" hidden="false" customHeight="false" outlineLevel="0" collapsed="false">
      <c r="L137" s="1" t="n">
        <v>136</v>
      </c>
      <c r="M137" s="1" t="s">
        <v>933</v>
      </c>
    </row>
    <row r="138" customFormat="false" ht="12.8" hidden="false" customHeight="false" outlineLevel="0" collapsed="false">
      <c r="L138" s="1" t="n">
        <v>137</v>
      </c>
      <c r="M138" s="1" t="s">
        <v>934</v>
      </c>
    </row>
    <row r="139" customFormat="false" ht="12.8" hidden="false" customHeight="false" outlineLevel="0" collapsed="false">
      <c r="L139" s="1" t="n">
        <v>138</v>
      </c>
      <c r="M139" s="1" t="s">
        <v>935</v>
      </c>
    </row>
    <row r="140" customFormat="false" ht="12.8" hidden="false" customHeight="false" outlineLevel="0" collapsed="false">
      <c r="L140" s="1" t="n">
        <v>139</v>
      </c>
      <c r="M140" s="1" t="s">
        <v>936</v>
      </c>
    </row>
    <row r="141" customFormat="false" ht="12.8" hidden="false" customHeight="false" outlineLevel="0" collapsed="false">
      <c r="L141" s="1" t="n">
        <v>140</v>
      </c>
      <c r="M141" s="1" t="s">
        <v>937</v>
      </c>
    </row>
    <row r="142" customFormat="false" ht="12.8" hidden="false" customHeight="false" outlineLevel="0" collapsed="false">
      <c r="L142" s="1" t="n">
        <v>141</v>
      </c>
      <c r="M142" s="1" t="s">
        <v>938</v>
      </c>
    </row>
    <row r="143" customFormat="false" ht="12.8" hidden="false" customHeight="false" outlineLevel="0" collapsed="false">
      <c r="L143" s="1" t="n">
        <v>142</v>
      </c>
      <c r="M143" s="1" t="s">
        <v>939</v>
      </c>
    </row>
    <row r="144" customFormat="false" ht="12.8" hidden="false" customHeight="false" outlineLevel="0" collapsed="false">
      <c r="L144" s="1" t="n">
        <v>143</v>
      </c>
      <c r="M144" s="1" t="s">
        <v>940</v>
      </c>
    </row>
    <row r="145" customFormat="false" ht="12.8" hidden="false" customHeight="false" outlineLevel="0" collapsed="false">
      <c r="L145" s="1" t="n">
        <v>144</v>
      </c>
      <c r="M145" s="1" t="s">
        <v>941</v>
      </c>
    </row>
    <row r="146" customFormat="false" ht="12.8" hidden="false" customHeight="false" outlineLevel="0" collapsed="false">
      <c r="L146" s="1" t="n">
        <v>145</v>
      </c>
      <c r="M146" s="1" t="s">
        <v>942</v>
      </c>
    </row>
    <row r="147" customFormat="false" ht="12.8" hidden="false" customHeight="false" outlineLevel="0" collapsed="false">
      <c r="L147" s="1" t="n">
        <v>146</v>
      </c>
      <c r="M147" s="1" t="s">
        <v>943</v>
      </c>
    </row>
    <row r="148" customFormat="false" ht="12.8" hidden="false" customHeight="false" outlineLevel="0" collapsed="false">
      <c r="L148" s="1" t="n">
        <v>147</v>
      </c>
      <c r="M148" s="1" t="s">
        <v>826</v>
      </c>
    </row>
    <row r="149" customFormat="false" ht="12.8" hidden="false" customHeight="false" outlineLevel="0" collapsed="false">
      <c r="L149" s="1" t="n">
        <v>148</v>
      </c>
      <c r="M149" s="1" t="s">
        <v>821</v>
      </c>
    </row>
    <row r="150" customFormat="false" ht="12.8" hidden="false" customHeight="false" outlineLevel="0" collapsed="false">
      <c r="L150" s="1" t="n">
        <v>149</v>
      </c>
      <c r="M150" s="1" t="s">
        <v>944</v>
      </c>
    </row>
    <row r="151" customFormat="false" ht="12.8" hidden="false" customHeight="false" outlineLevel="0" collapsed="false">
      <c r="L151" s="1" t="n">
        <v>150</v>
      </c>
      <c r="M151" s="1" t="s">
        <v>805</v>
      </c>
    </row>
    <row r="152" customFormat="false" ht="12.8" hidden="false" customHeight="false" outlineLevel="0" collapsed="false">
      <c r="L152" s="1" t="n">
        <v>151</v>
      </c>
      <c r="M152" s="1" t="s">
        <v>945</v>
      </c>
    </row>
    <row r="153" customFormat="false" ht="12.8" hidden="false" customHeight="false" outlineLevel="0" collapsed="false">
      <c r="L153" s="1" t="n">
        <v>152</v>
      </c>
      <c r="M153" s="1" t="s">
        <v>946</v>
      </c>
    </row>
    <row r="154" customFormat="false" ht="12.8" hidden="false" customHeight="false" outlineLevel="0" collapsed="false">
      <c r="L154" s="1" t="n">
        <v>153</v>
      </c>
      <c r="M154" s="1" t="s">
        <v>947</v>
      </c>
    </row>
    <row r="155" customFormat="false" ht="12.8" hidden="false" customHeight="false" outlineLevel="0" collapsed="false">
      <c r="L155" s="1" t="n">
        <v>154</v>
      </c>
      <c r="M155" s="1" t="s">
        <v>948</v>
      </c>
    </row>
    <row r="156" customFormat="false" ht="12.8" hidden="false" customHeight="false" outlineLevel="0" collapsed="false">
      <c r="L156" s="1" t="n">
        <v>155</v>
      </c>
      <c r="M156" s="1" t="s">
        <v>949</v>
      </c>
    </row>
    <row r="157" customFormat="false" ht="12.8" hidden="false" customHeight="false" outlineLevel="0" collapsed="false">
      <c r="L157" s="1" t="n">
        <v>156</v>
      </c>
      <c r="M157" s="1" t="s">
        <v>950</v>
      </c>
    </row>
    <row r="158" customFormat="false" ht="12.8" hidden="false" customHeight="false" outlineLevel="0" collapsed="false">
      <c r="L158" s="1" t="n">
        <v>157</v>
      </c>
      <c r="M158" s="1" t="s">
        <v>951</v>
      </c>
    </row>
    <row r="159" customFormat="false" ht="12.8" hidden="false" customHeight="false" outlineLevel="0" collapsed="false">
      <c r="L159" s="1" t="n">
        <v>158</v>
      </c>
      <c r="M159" s="1" t="s">
        <v>952</v>
      </c>
    </row>
    <row r="160" customFormat="false" ht="12.8" hidden="false" customHeight="false" outlineLevel="0" collapsed="false">
      <c r="L160" s="1" t="n">
        <v>159</v>
      </c>
      <c r="M160" s="1" t="s">
        <v>953</v>
      </c>
    </row>
    <row r="161" customFormat="false" ht="12.8" hidden="false" customHeight="false" outlineLevel="0" collapsed="false">
      <c r="L161" s="1" t="n">
        <v>160</v>
      </c>
      <c r="M161" s="1" t="s">
        <v>954</v>
      </c>
    </row>
    <row r="162" customFormat="false" ht="12.8" hidden="false" customHeight="false" outlineLevel="0" collapsed="false">
      <c r="L162" s="1" t="n">
        <v>161</v>
      </c>
      <c r="M162" s="1" t="s">
        <v>955</v>
      </c>
    </row>
    <row r="163" customFormat="false" ht="12.8" hidden="false" customHeight="false" outlineLevel="0" collapsed="false">
      <c r="L163" s="1" t="n">
        <v>162</v>
      </c>
      <c r="M163" s="1" t="s">
        <v>956</v>
      </c>
    </row>
    <row r="164" customFormat="false" ht="12.8" hidden="false" customHeight="false" outlineLevel="0" collapsed="false">
      <c r="L164" s="1" t="n">
        <v>163</v>
      </c>
      <c r="M164" s="1" t="s">
        <v>957</v>
      </c>
    </row>
    <row r="165" customFormat="false" ht="12.8" hidden="false" customHeight="false" outlineLevel="0" collapsed="false">
      <c r="L165" s="1" t="n">
        <v>164</v>
      </c>
      <c r="M165" s="1" t="s">
        <v>810</v>
      </c>
    </row>
    <row r="166" customFormat="false" ht="12.8" hidden="false" customHeight="false" outlineLevel="0" collapsed="false">
      <c r="L166" s="1" t="n">
        <v>165</v>
      </c>
      <c r="M166" s="1" t="s">
        <v>958</v>
      </c>
    </row>
    <row r="167" customFormat="false" ht="12.8" hidden="false" customHeight="false" outlineLevel="0" collapsed="false">
      <c r="L167" s="1" t="n">
        <v>166</v>
      </c>
      <c r="M167" s="1" t="s">
        <v>959</v>
      </c>
    </row>
    <row r="168" customFormat="false" ht="12.8" hidden="false" customHeight="false" outlineLevel="0" collapsed="false">
      <c r="L168" s="1" t="n">
        <v>167</v>
      </c>
      <c r="M168" s="1" t="s">
        <v>960</v>
      </c>
    </row>
    <row r="169" customFormat="false" ht="12.8" hidden="false" customHeight="false" outlineLevel="0" collapsed="false">
      <c r="L169" s="1" t="n">
        <v>168</v>
      </c>
      <c r="M169" s="1" t="s">
        <v>961</v>
      </c>
    </row>
    <row r="170" customFormat="false" ht="12.8" hidden="false" customHeight="false" outlineLevel="0" collapsed="false">
      <c r="L170" s="1" t="n">
        <v>169</v>
      </c>
      <c r="M170" s="1" t="s">
        <v>962</v>
      </c>
    </row>
    <row r="171" customFormat="false" ht="12.8" hidden="false" customHeight="false" outlineLevel="0" collapsed="false">
      <c r="L171" s="1" t="n">
        <v>170</v>
      </c>
      <c r="M171" s="1" t="s">
        <v>788</v>
      </c>
    </row>
    <row r="172" customFormat="false" ht="12.8" hidden="false" customHeight="false" outlineLevel="0" collapsed="false">
      <c r="L172" s="1" t="n">
        <v>171</v>
      </c>
      <c r="M172" s="1" t="s">
        <v>963</v>
      </c>
    </row>
    <row r="173" customFormat="false" ht="12.8" hidden="false" customHeight="false" outlineLevel="0" collapsed="false">
      <c r="L173" s="1" t="n">
        <v>172</v>
      </c>
      <c r="M173" s="1" t="s">
        <v>964</v>
      </c>
    </row>
    <row r="174" customFormat="false" ht="12.8" hidden="false" customHeight="false" outlineLevel="0" collapsed="false">
      <c r="L174" s="1" t="n">
        <v>173</v>
      </c>
      <c r="M174" s="1" t="s">
        <v>965</v>
      </c>
    </row>
    <row r="175" customFormat="false" ht="12.8" hidden="false" customHeight="false" outlineLevel="0" collapsed="false">
      <c r="L175" s="1" t="n">
        <v>174</v>
      </c>
      <c r="M175" s="1" t="s">
        <v>966</v>
      </c>
    </row>
    <row r="176" customFormat="false" ht="12.8" hidden="false" customHeight="false" outlineLevel="0" collapsed="false">
      <c r="L176" s="1" t="n">
        <v>175</v>
      </c>
      <c r="M176" s="1" t="s">
        <v>967</v>
      </c>
    </row>
    <row r="177" customFormat="false" ht="12.8" hidden="false" customHeight="false" outlineLevel="0" collapsed="false">
      <c r="L177" s="1" t="n">
        <v>176</v>
      </c>
      <c r="M177" s="1" t="s">
        <v>968</v>
      </c>
    </row>
    <row r="178" customFormat="false" ht="12.8" hidden="false" customHeight="false" outlineLevel="0" collapsed="false">
      <c r="L178" s="1" t="n">
        <v>177</v>
      </c>
      <c r="M178" s="1" t="s">
        <v>969</v>
      </c>
    </row>
    <row r="179" customFormat="false" ht="12.8" hidden="false" customHeight="false" outlineLevel="0" collapsed="false">
      <c r="L179" s="1" t="n">
        <v>178</v>
      </c>
      <c r="M179" s="1" t="s">
        <v>970</v>
      </c>
    </row>
    <row r="180" customFormat="false" ht="12.8" hidden="false" customHeight="false" outlineLevel="0" collapsed="false">
      <c r="L180" s="1" t="n">
        <v>179</v>
      </c>
      <c r="M180" s="1" t="s">
        <v>971</v>
      </c>
    </row>
    <row r="181" customFormat="false" ht="12.8" hidden="false" customHeight="false" outlineLevel="0" collapsed="false">
      <c r="L181" s="1" t="n">
        <v>180</v>
      </c>
      <c r="M181" s="1" t="s">
        <v>972</v>
      </c>
    </row>
    <row r="182" customFormat="false" ht="12.8" hidden="false" customHeight="false" outlineLevel="0" collapsed="false">
      <c r="L182" s="1" t="n">
        <v>181</v>
      </c>
      <c r="M182" s="1" t="s">
        <v>973</v>
      </c>
    </row>
    <row r="183" customFormat="false" ht="12.8" hidden="false" customHeight="false" outlineLevel="0" collapsed="false">
      <c r="L183" s="1" t="n">
        <v>182</v>
      </c>
      <c r="M183" s="1" t="s">
        <v>790</v>
      </c>
    </row>
    <row r="184" customFormat="false" ht="12.8" hidden="false" customHeight="false" outlineLevel="0" collapsed="false">
      <c r="L184" s="1" t="n">
        <v>183</v>
      </c>
      <c r="M184" s="1" t="s">
        <v>974</v>
      </c>
    </row>
    <row r="185" customFormat="false" ht="12.8" hidden="false" customHeight="false" outlineLevel="0" collapsed="false">
      <c r="L185" s="1" t="n">
        <v>184</v>
      </c>
      <c r="M185" s="1" t="s">
        <v>975</v>
      </c>
    </row>
    <row r="186" customFormat="false" ht="12.8" hidden="false" customHeight="false" outlineLevel="0" collapsed="false">
      <c r="L186" s="1" t="n">
        <v>185</v>
      </c>
      <c r="M186" s="1" t="s">
        <v>792</v>
      </c>
    </row>
    <row r="187" customFormat="false" ht="12.8" hidden="false" customHeight="false" outlineLevel="0" collapsed="false">
      <c r="L187" s="1" t="n">
        <v>186</v>
      </c>
      <c r="M187" s="1" t="s">
        <v>976</v>
      </c>
    </row>
    <row r="188" customFormat="false" ht="12.8" hidden="false" customHeight="false" outlineLevel="0" collapsed="false">
      <c r="L188" s="1" t="n">
        <v>187</v>
      </c>
      <c r="M188" s="1" t="s">
        <v>977</v>
      </c>
    </row>
    <row r="189" customFormat="false" ht="12.8" hidden="false" customHeight="false" outlineLevel="0" collapsed="false">
      <c r="L189" s="1" t="n">
        <v>188</v>
      </c>
      <c r="M189" s="1" t="s">
        <v>978</v>
      </c>
    </row>
    <row r="190" customFormat="false" ht="12.8" hidden="false" customHeight="false" outlineLevel="0" collapsed="false">
      <c r="L190" s="1" t="n">
        <v>189</v>
      </c>
      <c r="M190" s="1" t="s">
        <v>979</v>
      </c>
    </row>
    <row r="191" customFormat="false" ht="12.8" hidden="false" customHeight="false" outlineLevel="0" collapsed="false">
      <c r="L191" s="1" t="n">
        <v>190</v>
      </c>
      <c r="M191" s="1" t="s">
        <v>980</v>
      </c>
    </row>
    <row r="192" customFormat="false" ht="12.8" hidden="false" customHeight="false" outlineLevel="0" collapsed="false">
      <c r="L192" s="1" t="n">
        <v>191</v>
      </c>
      <c r="M192" s="1" t="s">
        <v>981</v>
      </c>
    </row>
    <row r="193" customFormat="false" ht="12.8" hidden="false" customHeight="false" outlineLevel="0" collapsed="false">
      <c r="L193" s="1" t="n">
        <v>192</v>
      </c>
      <c r="M193" s="1" t="s">
        <v>982</v>
      </c>
    </row>
    <row r="194" customFormat="false" ht="12.8" hidden="false" customHeight="false" outlineLevel="0" collapsed="false">
      <c r="L194" s="1" t="n">
        <v>193</v>
      </c>
      <c r="M194" s="1" t="s">
        <v>983</v>
      </c>
    </row>
    <row r="195" customFormat="false" ht="12.8" hidden="false" customHeight="false" outlineLevel="0" collapsed="false">
      <c r="L195" s="1" t="n">
        <v>194</v>
      </c>
      <c r="M195" s="1" t="s">
        <v>984</v>
      </c>
    </row>
    <row r="196" customFormat="false" ht="12.8" hidden="false" customHeight="false" outlineLevel="0" collapsed="false">
      <c r="L196" s="1" t="n">
        <v>195</v>
      </c>
      <c r="M196" s="1" t="s">
        <v>985</v>
      </c>
    </row>
    <row r="197" customFormat="false" ht="12.8" hidden="false" customHeight="false" outlineLevel="0" collapsed="false">
      <c r="L197" s="1" t="n">
        <v>196</v>
      </c>
      <c r="M197" s="1" t="s">
        <v>986</v>
      </c>
    </row>
    <row r="198" customFormat="false" ht="12.8" hidden="false" customHeight="false" outlineLevel="0" collapsed="false">
      <c r="L198" s="1" t="n">
        <v>197</v>
      </c>
      <c r="M198" s="1" t="s">
        <v>987</v>
      </c>
    </row>
    <row r="199" customFormat="false" ht="12.8" hidden="false" customHeight="false" outlineLevel="0" collapsed="false">
      <c r="L199" s="1" t="n">
        <v>198</v>
      </c>
      <c r="M199" s="1" t="s">
        <v>988</v>
      </c>
    </row>
    <row r="200" customFormat="false" ht="12.8" hidden="false" customHeight="false" outlineLevel="0" collapsed="false">
      <c r="L200" s="1" t="n">
        <v>199</v>
      </c>
      <c r="M200" s="1" t="s">
        <v>989</v>
      </c>
    </row>
    <row r="201" customFormat="false" ht="12.8" hidden="false" customHeight="false" outlineLevel="0" collapsed="false">
      <c r="L201" s="1" t="n">
        <v>200</v>
      </c>
      <c r="M201" s="1" t="s">
        <v>990</v>
      </c>
    </row>
    <row r="202" customFormat="false" ht="12.8" hidden="false" customHeight="false" outlineLevel="0" collapsed="false">
      <c r="L202" s="1" t="n">
        <v>201</v>
      </c>
      <c r="M202" s="1" t="s">
        <v>991</v>
      </c>
    </row>
    <row r="203" customFormat="false" ht="12.8" hidden="false" customHeight="false" outlineLevel="0" collapsed="false">
      <c r="L203" s="1" t="n">
        <v>202</v>
      </c>
      <c r="M203" s="1" t="s">
        <v>992</v>
      </c>
    </row>
    <row r="204" customFormat="false" ht="12.8" hidden="false" customHeight="false" outlineLevel="0" collapsed="false">
      <c r="L204" s="1" t="n">
        <v>203</v>
      </c>
      <c r="M204" s="1" t="s">
        <v>993</v>
      </c>
    </row>
    <row r="205" customFormat="false" ht="12.8" hidden="false" customHeight="false" outlineLevel="0" collapsed="false">
      <c r="L205" s="1" t="n">
        <v>204</v>
      </c>
      <c r="M205" s="1" t="s">
        <v>994</v>
      </c>
    </row>
    <row r="206" customFormat="false" ht="12.8" hidden="false" customHeight="false" outlineLevel="0" collapsed="false">
      <c r="L206" s="1" t="n">
        <v>205</v>
      </c>
      <c r="M206" s="1" t="s">
        <v>995</v>
      </c>
    </row>
    <row r="207" customFormat="false" ht="12.8" hidden="false" customHeight="false" outlineLevel="0" collapsed="false">
      <c r="L207" s="1" t="n">
        <v>206</v>
      </c>
      <c r="M207" s="1" t="s">
        <v>996</v>
      </c>
    </row>
    <row r="208" customFormat="false" ht="12.8" hidden="false" customHeight="false" outlineLevel="0" collapsed="false">
      <c r="L208" s="1" t="n">
        <v>207</v>
      </c>
      <c r="M208" s="1" t="s">
        <v>812</v>
      </c>
    </row>
    <row r="209" customFormat="false" ht="12.8" hidden="false" customHeight="false" outlineLevel="0" collapsed="false">
      <c r="L209" s="1" t="n">
        <v>208</v>
      </c>
      <c r="M209" s="1" t="s">
        <v>835</v>
      </c>
    </row>
    <row r="210" customFormat="false" ht="12.8" hidden="false" customHeight="false" outlineLevel="0" collapsed="false">
      <c r="L210" s="1" t="n">
        <v>209</v>
      </c>
      <c r="M210" s="1" t="s">
        <v>997</v>
      </c>
    </row>
    <row r="211" customFormat="false" ht="12.8" hidden="false" customHeight="false" outlineLevel="0" collapsed="false">
      <c r="L211" s="1" t="n">
        <v>210</v>
      </c>
      <c r="M211" s="1" t="s">
        <v>998</v>
      </c>
    </row>
    <row r="212" customFormat="false" ht="12.8" hidden="false" customHeight="false" outlineLevel="0" collapsed="false">
      <c r="L212" s="1" t="n">
        <v>211</v>
      </c>
      <c r="M212" s="1" t="s">
        <v>999</v>
      </c>
    </row>
    <row r="213" customFormat="false" ht="12.8" hidden="false" customHeight="false" outlineLevel="0" collapsed="false">
      <c r="L213" s="1" t="n">
        <v>212</v>
      </c>
      <c r="M213" s="1" t="s">
        <v>1000</v>
      </c>
    </row>
    <row r="214" customFormat="false" ht="12.8" hidden="false" customHeight="false" outlineLevel="0" collapsed="false">
      <c r="L214" s="1" t="n">
        <v>213</v>
      </c>
      <c r="M214" s="1" t="s">
        <v>1001</v>
      </c>
    </row>
    <row r="215" customFormat="false" ht="12.8" hidden="false" customHeight="false" outlineLevel="0" collapsed="false">
      <c r="L215" s="1" t="n">
        <v>214</v>
      </c>
      <c r="M215" s="1" t="s">
        <v>1002</v>
      </c>
    </row>
    <row r="216" customFormat="false" ht="12.8" hidden="false" customHeight="false" outlineLevel="0" collapsed="false">
      <c r="L216" s="1" t="n">
        <v>215</v>
      </c>
      <c r="M216" s="1" t="s">
        <v>1003</v>
      </c>
    </row>
    <row r="217" customFormat="false" ht="12.8" hidden="false" customHeight="false" outlineLevel="0" collapsed="false">
      <c r="L217" s="1" t="n">
        <v>216</v>
      </c>
      <c r="M217" s="1" t="s">
        <v>1004</v>
      </c>
    </row>
    <row r="218" customFormat="false" ht="12.8" hidden="false" customHeight="false" outlineLevel="0" collapsed="false">
      <c r="L218" s="1" t="n">
        <v>217</v>
      </c>
      <c r="M218" s="1" t="s">
        <v>1005</v>
      </c>
    </row>
    <row r="219" customFormat="false" ht="12.8" hidden="false" customHeight="false" outlineLevel="0" collapsed="false">
      <c r="L219" s="1" t="n">
        <v>218</v>
      </c>
      <c r="M219" s="1" t="s">
        <v>1006</v>
      </c>
    </row>
    <row r="220" customFormat="false" ht="12.8" hidden="false" customHeight="false" outlineLevel="0" collapsed="false">
      <c r="L220" s="1" t="n">
        <v>219</v>
      </c>
      <c r="M220" s="1" t="s">
        <v>1007</v>
      </c>
    </row>
    <row r="221" customFormat="false" ht="12.8" hidden="false" customHeight="false" outlineLevel="0" collapsed="false">
      <c r="L221" s="1" t="n">
        <v>220</v>
      </c>
      <c r="M221" s="1" t="s">
        <v>1008</v>
      </c>
    </row>
    <row r="222" customFormat="false" ht="12.8" hidden="false" customHeight="false" outlineLevel="0" collapsed="false">
      <c r="L222" s="1" t="n">
        <v>221</v>
      </c>
      <c r="M222" s="1" t="s">
        <v>1009</v>
      </c>
    </row>
    <row r="223" customFormat="false" ht="12.8" hidden="false" customHeight="false" outlineLevel="0" collapsed="false">
      <c r="L223" s="1" t="n">
        <v>222</v>
      </c>
      <c r="M223" s="1" t="s">
        <v>1010</v>
      </c>
    </row>
    <row r="224" customFormat="false" ht="12.8" hidden="false" customHeight="false" outlineLevel="0" collapsed="false">
      <c r="L224" s="1" t="n">
        <v>223</v>
      </c>
      <c r="M224" s="1" t="s">
        <v>1011</v>
      </c>
    </row>
    <row r="225" customFormat="false" ht="12.8" hidden="false" customHeight="false" outlineLevel="0" collapsed="false">
      <c r="L225" s="1" t="n">
        <v>224</v>
      </c>
      <c r="M225" s="1" t="s">
        <v>1012</v>
      </c>
    </row>
    <row r="226" customFormat="false" ht="12.8" hidden="false" customHeight="false" outlineLevel="0" collapsed="false">
      <c r="L226" s="1" t="n">
        <v>225</v>
      </c>
      <c r="M226" s="1" t="s">
        <v>1013</v>
      </c>
    </row>
    <row r="227" customFormat="false" ht="12.8" hidden="false" customHeight="false" outlineLevel="0" collapsed="false">
      <c r="L227" s="1" t="n">
        <v>226</v>
      </c>
      <c r="M227" s="1" t="s">
        <v>1014</v>
      </c>
    </row>
    <row r="228" customFormat="false" ht="12.8" hidden="false" customHeight="false" outlineLevel="0" collapsed="false">
      <c r="L228" s="1" t="n">
        <v>227</v>
      </c>
      <c r="M228" s="1" t="s">
        <v>1015</v>
      </c>
    </row>
    <row r="229" customFormat="false" ht="12.8" hidden="false" customHeight="false" outlineLevel="0" collapsed="false">
      <c r="L229" s="1" t="n">
        <v>228</v>
      </c>
      <c r="M229" s="1" t="s">
        <v>1016</v>
      </c>
    </row>
    <row r="230" customFormat="false" ht="12.8" hidden="false" customHeight="false" outlineLevel="0" collapsed="false">
      <c r="L230" s="1" t="n">
        <v>229</v>
      </c>
      <c r="M230" s="1" t="s">
        <v>1017</v>
      </c>
    </row>
    <row r="231" customFormat="false" ht="12.8" hidden="false" customHeight="false" outlineLevel="0" collapsed="false">
      <c r="L231" s="1" t="n">
        <v>230</v>
      </c>
      <c r="M231" s="1" t="s">
        <v>1018</v>
      </c>
    </row>
    <row r="232" customFormat="false" ht="12.8" hidden="false" customHeight="false" outlineLevel="0" collapsed="false">
      <c r="L232" s="1" t="n">
        <v>231</v>
      </c>
      <c r="M232" s="1" t="s">
        <v>1019</v>
      </c>
    </row>
    <row r="233" customFormat="false" ht="12.8" hidden="false" customHeight="false" outlineLevel="0" collapsed="false">
      <c r="L233" s="1" t="n">
        <v>232</v>
      </c>
      <c r="M233" s="1" t="s">
        <v>1020</v>
      </c>
    </row>
    <row r="234" customFormat="false" ht="12.8" hidden="false" customHeight="false" outlineLevel="0" collapsed="false">
      <c r="L234" s="1" t="n">
        <v>233</v>
      </c>
      <c r="M234" s="1" t="s">
        <v>1021</v>
      </c>
    </row>
    <row r="235" customFormat="false" ht="12.8" hidden="false" customHeight="false" outlineLevel="0" collapsed="false">
      <c r="L235" s="1" t="n">
        <v>234</v>
      </c>
      <c r="M235" s="1" t="s">
        <v>1022</v>
      </c>
    </row>
    <row r="236" customFormat="false" ht="12.8" hidden="false" customHeight="false" outlineLevel="0" collapsed="false">
      <c r="L236" s="1" t="n">
        <v>235</v>
      </c>
      <c r="M236" s="1" t="s">
        <v>1023</v>
      </c>
    </row>
    <row r="237" customFormat="false" ht="12.8" hidden="false" customHeight="false" outlineLevel="0" collapsed="false">
      <c r="L237" s="1" t="n">
        <v>236</v>
      </c>
      <c r="M237" s="1" t="s">
        <v>1024</v>
      </c>
    </row>
    <row r="238" customFormat="false" ht="12.8" hidden="false" customHeight="false" outlineLevel="0" collapsed="false">
      <c r="L238" s="1" t="n">
        <v>237</v>
      </c>
      <c r="M238" s="1" t="s">
        <v>1025</v>
      </c>
    </row>
    <row r="239" customFormat="false" ht="12.8" hidden="false" customHeight="false" outlineLevel="0" collapsed="false">
      <c r="L239" s="1" t="n">
        <v>238</v>
      </c>
      <c r="M239" s="1" t="s">
        <v>1026</v>
      </c>
    </row>
    <row r="240" customFormat="false" ht="12.8" hidden="false" customHeight="false" outlineLevel="0" collapsed="false">
      <c r="L240" s="1" t="n">
        <v>239</v>
      </c>
      <c r="M240" s="1" t="s">
        <v>1027</v>
      </c>
    </row>
    <row r="241" customFormat="false" ht="12.8" hidden="false" customHeight="false" outlineLevel="0" collapsed="false">
      <c r="L241" s="1" t="n">
        <v>240</v>
      </c>
      <c r="M241" s="1" t="s">
        <v>1028</v>
      </c>
    </row>
    <row r="242" customFormat="false" ht="12.8" hidden="false" customHeight="false" outlineLevel="0" collapsed="false">
      <c r="L242" s="1" t="n">
        <v>241</v>
      </c>
      <c r="M242" s="1" t="s">
        <v>1029</v>
      </c>
    </row>
    <row r="243" customFormat="false" ht="12.8" hidden="false" customHeight="false" outlineLevel="0" collapsed="false">
      <c r="L243" s="1" t="n">
        <v>242</v>
      </c>
      <c r="M243" s="1" t="s">
        <v>1030</v>
      </c>
    </row>
    <row r="244" customFormat="false" ht="12.8" hidden="false" customHeight="false" outlineLevel="0" collapsed="false">
      <c r="L244" s="1" t="n">
        <v>243</v>
      </c>
      <c r="M244" s="1" t="s">
        <v>1031</v>
      </c>
    </row>
    <row r="245" customFormat="false" ht="12.8" hidden="false" customHeight="false" outlineLevel="0" collapsed="false">
      <c r="L245" s="1" t="n">
        <v>244</v>
      </c>
      <c r="M245" s="1" t="s">
        <v>1032</v>
      </c>
    </row>
    <row r="246" customFormat="false" ht="12.8" hidden="false" customHeight="false" outlineLevel="0" collapsed="false">
      <c r="L246" s="1" t="n">
        <v>245</v>
      </c>
      <c r="M246" s="1" t="s">
        <v>1033</v>
      </c>
    </row>
    <row r="247" customFormat="false" ht="12.8" hidden="false" customHeight="false" outlineLevel="0" collapsed="false">
      <c r="L247" s="1" t="n">
        <v>246</v>
      </c>
      <c r="M247" s="1" t="s">
        <v>1034</v>
      </c>
    </row>
    <row r="248" customFormat="false" ht="12.8" hidden="false" customHeight="false" outlineLevel="0" collapsed="false">
      <c r="L248" s="1" t="n">
        <v>247</v>
      </c>
      <c r="M248" s="1" t="s">
        <v>1035</v>
      </c>
    </row>
    <row r="249" customFormat="false" ht="12.8" hidden="false" customHeight="false" outlineLevel="0" collapsed="false">
      <c r="L249" s="1" t="n">
        <v>248</v>
      </c>
      <c r="M249" s="1" t="s">
        <v>1036</v>
      </c>
    </row>
    <row r="250" customFormat="false" ht="12.8" hidden="false" customHeight="false" outlineLevel="0" collapsed="false">
      <c r="L250" s="1" t="n">
        <v>249</v>
      </c>
      <c r="M250" s="1" t="s">
        <v>1037</v>
      </c>
    </row>
    <row r="251" customFormat="false" ht="12.8" hidden="false" customHeight="false" outlineLevel="0" collapsed="false">
      <c r="L251" s="1" t="n">
        <v>250</v>
      </c>
      <c r="M251" s="1" t="s">
        <v>1038</v>
      </c>
    </row>
    <row r="252" customFormat="false" ht="12.8" hidden="false" customHeight="false" outlineLevel="0" collapsed="false">
      <c r="L252" s="1" t="n">
        <v>251</v>
      </c>
      <c r="M252" s="1" t="s">
        <v>1039</v>
      </c>
    </row>
    <row r="253" customFormat="false" ht="12.8" hidden="false" customHeight="false" outlineLevel="0" collapsed="false">
      <c r="L253" s="1" t="n">
        <v>252</v>
      </c>
      <c r="M253" s="1" t="s">
        <v>1040</v>
      </c>
    </row>
    <row r="254" customFormat="false" ht="12.8" hidden="false" customHeight="false" outlineLevel="0" collapsed="false">
      <c r="L254" s="1" t="n">
        <v>253</v>
      </c>
      <c r="M254" s="1" t="s">
        <v>1041</v>
      </c>
    </row>
    <row r="255" customFormat="false" ht="12.8" hidden="false" customHeight="false" outlineLevel="0" collapsed="false">
      <c r="L255" s="1" t="n">
        <v>254</v>
      </c>
      <c r="M255" s="1" t="s">
        <v>1042</v>
      </c>
    </row>
    <row r="256" customFormat="false" ht="12.8" hidden="false" customHeight="false" outlineLevel="0" collapsed="false">
      <c r="L256" s="1" t="n">
        <v>255</v>
      </c>
      <c r="M256" s="1" t="s">
        <v>1043</v>
      </c>
    </row>
    <row r="257" customFormat="false" ht="12.8" hidden="false" customHeight="false" outlineLevel="0" collapsed="false">
      <c r="L257" s="1" t="n">
        <v>256</v>
      </c>
      <c r="M257" s="1" t="s">
        <v>1044</v>
      </c>
    </row>
    <row r="258" customFormat="false" ht="12.8" hidden="false" customHeight="false" outlineLevel="0" collapsed="false">
      <c r="L258" s="1" t="n">
        <v>257</v>
      </c>
      <c r="M258" s="1" t="s">
        <v>1045</v>
      </c>
    </row>
    <row r="259" customFormat="false" ht="12.8" hidden="false" customHeight="false" outlineLevel="0" collapsed="false">
      <c r="L259" s="1" t="n">
        <v>258</v>
      </c>
      <c r="M259" s="1" t="s">
        <v>1046</v>
      </c>
    </row>
    <row r="260" customFormat="false" ht="12.8" hidden="false" customHeight="false" outlineLevel="0" collapsed="false">
      <c r="L260" s="1" t="n">
        <v>259</v>
      </c>
      <c r="M260" s="1" t="s">
        <v>1047</v>
      </c>
    </row>
    <row r="261" customFormat="false" ht="12.8" hidden="false" customHeight="false" outlineLevel="0" collapsed="false">
      <c r="L261" s="1" t="n">
        <v>260</v>
      </c>
      <c r="M261" s="1" t="s">
        <v>1048</v>
      </c>
    </row>
    <row r="262" customFormat="false" ht="12.8" hidden="false" customHeight="false" outlineLevel="0" collapsed="false">
      <c r="L262" s="1" t="n">
        <v>261</v>
      </c>
      <c r="M262" s="1" t="s">
        <v>1049</v>
      </c>
    </row>
    <row r="263" customFormat="false" ht="12.8" hidden="false" customHeight="false" outlineLevel="0" collapsed="false">
      <c r="L263" s="1" t="n">
        <v>262</v>
      </c>
      <c r="M263" s="1" t="s">
        <v>1050</v>
      </c>
    </row>
    <row r="264" customFormat="false" ht="12.8" hidden="false" customHeight="false" outlineLevel="0" collapsed="false">
      <c r="L264" s="1" t="n">
        <v>263</v>
      </c>
      <c r="M264" s="1" t="s">
        <v>1051</v>
      </c>
    </row>
    <row r="265" customFormat="false" ht="12.8" hidden="false" customHeight="false" outlineLevel="0" collapsed="false">
      <c r="L265" s="1" t="n">
        <v>264</v>
      </c>
      <c r="M265" s="1" t="s">
        <v>1052</v>
      </c>
    </row>
    <row r="266" customFormat="false" ht="12.8" hidden="false" customHeight="false" outlineLevel="0" collapsed="false">
      <c r="L266" s="1" t="n">
        <v>265</v>
      </c>
      <c r="M266" s="1" t="s">
        <v>1053</v>
      </c>
    </row>
    <row r="267" customFormat="false" ht="12.8" hidden="false" customHeight="false" outlineLevel="0" collapsed="false">
      <c r="L267" s="1" t="n">
        <v>266</v>
      </c>
      <c r="M267" s="1" t="s">
        <v>1054</v>
      </c>
    </row>
    <row r="268" customFormat="false" ht="12.8" hidden="false" customHeight="false" outlineLevel="0" collapsed="false">
      <c r="L268" s="1" t="n">
        <v>267</v>
      </c>
      <c r="M268" s="1" t="s">
        <v>1055</v>
      </c>
    </row>
    <row r="269" customFormat="false" ht="12.8" hidden="false" customHeight="false" outlineLevel="0" collapsed="false">
      <c r="L269" s="1" t="n">
        <v>268</v>
      </c>
      <c r="M269" s="1" t="s">
        <v>1056</v>
      </c>
    </row>
    <row r="270" customFormat="false" ht="12.8" hidden="false" customHeight="false" outlineLevel="0" collapsed="false">
      <c r="L270" s="1" t="n">
        <v>269</v>
      </c>
      <c r="M270" s="1" t="s">
        <v>1057</v>
      </c>
    </row>
    <row r="271" customFormat="false" ht="12.8" hidden="false" customHeight="false" outlineLevel="0" collapsed="false">
      <c r="L271" s="1" t="n">
        <v>270</v>
      </c>
      <c r="M271" s="1" t="s">
        <v>1058</v>
      </c>
    </row>
    <row r="272" customFormat="false" ht="12.8" hidden="false" customHeight="false" outlineLevel="0" collapsed="false">
      <c r="L272" s="1" t="n">
        <v>271</v>
      </c>
      <c r="M272" s="1" t="s">
        <v>1059</v>
      </c>
    </row>
    <row r="273" customFormat="false" ht="12.8" hidden="false" customHeight="false" outlineLevel="0" collapsed="false">
      <c r="L273" s="1" t="n">
        <v>272</v>
      </c>
      <c r="M273" s="1" t="s">
        <v>1060</v>
      </c>
    </row>
    <row r="274" customFormat="false" ht="12.8" hidden="false" customHeight="false" outlineLevel="0" collapsed="false">
      <c r="L274" s="1" t="n">
        <v>273</v>
      </c>
      <c r="M274" s="1" t="s">
        <v>1061</v>
      </c>
    </row>
    <row r="275" customFormat="false" ht="12.8" hidden="false" customHeight="false" outlineLevel="0" collapsed="false">
      <c r="L275" s="1" t="n">
        <v>274</v>
      </c>
      <c r="M275" s="1" t="s">
        <v>1062</v>
      </c>
    </row>
    <row r="276" customFormat="false" ht="12.8" hidden="false" customHeight="false" outlineLevel="0" collapsed="false">
      <c r="L276" s="1" t="n">
        <v>275</v>
      </c>
      <c r="M276" s="1" t="s">
        <v>1063</v>
      </c>
    </row>
    <row r="277" customFormat="false" ht="12.8" hidden="false" customHeight="false" outlineLevel="0" collapsed="false">
      <c r="L277" s="1" t="n">
        <v>276</v>
      </c>
      <c r="M277" s="1" t="s">
        <v>1064</v>
      </c>
    </row>
    <row r="278" customFormat="false" ht="12.8" hidden="false" customHeight="false" outlineLevel="0" collapsed="false">
      <c r="L278" s="1" t="n">
        <v>277</v>
      </c>
      <c r="M278" s="1" t="s">
        <v>1065</v>
      </c>
    </row>
    <row r="279" customFormat="false" ht="12.8" hidden="false" customHeight="false" outlineLevel="0" collapsed="false">
      <c r="L279" s="1" t="n">
        <v>278</v>
      </c>
      <c r="M279" s="1" t="s">
        <v>1066</v>
      </c>
    </row>
    <row r="280" customFormat="false" ht="12.8" hidden="false" customHeight="false" outlineLevel="0" collapsed="false">
      <c r="L280" s="1" t="n">
        <v>279</v>
      </c>
      <c r="M280" s="1" t="s">
        <v>1067</v>
      </c>
    </row>
    <row r="281" customFormat="false" ht="12.8" hidden="false" customHeight="false" outlineLevel="0" collapsed="false">
      <c r="L281" s="1" t="n">
        <v>280</v>
      </c>
      <c r="M281" s="1" t="s">
        <v>1068</v>
      </c>
    </row>
    <row r="282" customFormat="false" ht="12.8" hidden="false" customHeight="false" outlineLevel="0" collapsed="false">
      <c r="L282" s="1" t="n">
        <v>281</v>
      </c>
      <c r="M282" s="1" t="s">
        <v>1069</v>
      </c>
    </row>
    <row r="283" customFormat="false" ht="12.8" hidden="false" customHeight="false" outlineLevel="0" collapsed="false">
      <c r="L283" s="1" t="n">
        <v>282</v>
      </c>
      <c r="M283" s="1" t="s">
        <v>1070</v>
      </c>
    </row>
    <row r="284" customFormat="false" ht="12.8" hidden="false" customHeight="false" outlineLevel="0" collapsed="false">
      <c r="L284" s="1" t="n">
        <v>283</v>
      </c>
      <c r="M284" s="1" t="s">
        <v>1071</v>
      </c>
    </row>
    <row r="285" customFormat="false" ht="12.8" hidden="false" customHeight="false" outlineLevel="0" collapsed="false">
      <c r="L285" s="1" t="n">
        <v>284</v>
      </c>
      <c r="M285" s="1" t="s">
        <v>1072</v>
      </c>
    </row>
    <row r="286" customFormat="false" ht="12.8" hidden="false" customHeight="false" outlineLevel="0" collapsed="false">
      <c r="L286" s="1" t="n">
        <v>285</v>
      </c>
      <c r="M286" s="1" t="s">
        <v>1073</v>
      </c>
    </row>
    <row r="287" customFormat="false" ht="12.8" hidden="false" customHeight="false" outlineLevel="0" collapsed="false">
      <c r="L287" s="1" t="n">
        <v>286</v>
      </c>
      <c r="M287" s="1" t="s">
        <v>1074</v>
      </c>
    </row>
    <row r="288" customFormat="false" ht="12.8" hidden="false" customHeight="false" outlineLevel="0" collapsed="false">
      <c r="L288" s="1" t="n">
        <v>287</v>
      </c>
      <c r="M288" s="1" t="s">
        <v>1075</v>
      </c>
    </row>
    <row r="289" customFormat="false" ht="12.8" hidden="false" customHeight="false" outlineLevel="0" collapsed="false">
      <c r="L289" s="1" t="n">
        <v>288</v>
      </c>
      <c r="M289" s="1" t="s">
        <v>1076</v>
      </c>
    </row>
    <row r="290" customFormat="false" ht="12.8" hidden="false" customHeight="false" outlineLevel="0" collapsed="false">
      <c r="L290" s="1" t="n">
        <v>289</v>
      </c>
      <c r="M290" s="1" t="s">
        <v>1077</v>
      </c>
    </row>
    <row r="291" customFormat="false" ht="12.8" hidden="false" customHeight="false" outlineLevel="0" collapsed="false">
      <c r="L291" s="1" t="n">
        <v>290</v>
      </c>
      <c r="M291" s="1" t="s">
        <v>1078</v>
      </c>
    </row>
    <row r="292" customFormat="false" ht="12.8" hidden="false" customHeight="false" outlineLevel="0" collapsed="false">
      <c r="L292" s="1" t="n">
        <v>291</v>
      </c>
      <c r="M292" s="1" t="s">
        <v>1079</v>
      </c>
    </row>
    <row r="293" customFormat="false" ht="12.8" hidden="false" customHeight="false" outlineLevel="0" collapsed="false">
      <c r="L293" s="1" t="n">
        <v>292</v>
      </c>
      <c r="M293" s="1" t="s">
        <v>1080</v>
      </c>
    </row>
    <row r="294" customFormat="false" ht="12.8" hidden="false" customHeight="false" outlineLevel="0" collapsed="false">
      <c r="L294" s="1" t="n">
        <v>293</v>
      </c>
      <c r="M294" s="1" t="s">
        <v>1081</v>
      </c>
    </row>
    <row r="295" customFormat="false" ht="12.8" hidden="false" customHeight="false" outlineLevel="0" collapsed="false">
      <c r="L295" s="1" t="n">
        <v>294</v>
      </c>
      <c r="M295" s="1" t="s">
        <v>1082</v>
      </c>
    </row>
    <row r="296" customFormat="false" ht="12.8" hidden="false" customHeight="false" outlineLevel="0" collapsed="false">
      <c r="L296" s="1" t="n">
        <v>295</v>
      </c>
      <c r="M296" s="1" t="s">
        <v>1083</v>
      </c>
    </row>
    <row r="297" customFormat="false" ht="12.8" hidden="false" customHeight="false" outlineLevel="0" collapsed="false">
      <c r="L297" s="1" t="n">
        <v>296</v>
      </c>
      <c r="M297" s="1" t="s">
        <v>1084</v>
      </c>
    </row>
    <row r="298" customFormat="false" ht="12.8" hidden="false" customHeight="false" outlineLevel="0" collapsed="false">
      <c r="L298" s="1" t="n">
        <v>297</v>
      </c>
      <c r="M298" s="1" t="s">
        <v>1085</v>
      </c>
    </row>
    <row r="299" customFormat="false" ht="12.8" hidden="false" customHeight="false" outlineLevel="0" collapsed="false">
      <c r="L299" s="1" t="n">
        <v>298</v>
      </c>
      <c r="M299" s="1" t="s">
        <v>1086</v>
      </c>
    </row>
    <row r="300" customFormat="false" ht="12.8" hidden="false" customHeight="false" outlineLevel="0" collapsed="false">
      <c r="L300" s="1" t="n">
        <v>299</v>
      </c>
      <c r="M300" s="1" t="s">
        <v>1087</v>
      </c>
    </row>
    <row r="301" customFormat="false" ht="12.8" hidden="false" customHeight="false" outlineLevel="0" collapsed="false">
      <c r="L301" s="1" t="n">
        <v>300</v>
      </c>
      <c r="M301" s="1" t="s">
        <v>1088</v>
      </c>
    </row>
    <row r="302" customFormat="false" ht="12.8" hidden="false" customHeight="false" outlineLevel="0" collapsed="false">
      <c r="L302" s="1" t="n">
        <v>301</v>
      </c>
      <c r="M302" s="1" t="s">
        <v>1089</v>
      </c>
    </row>
    <row r="303" customFormat="false" ht="12.8" hidden="false" customHeight="false" outlineLevel="0" collapsed="false">
      <c r="L303" s="1" t="n">
        <v>302</v>
      </c>
      <c r="M303" s="1" t="s">
        <v>1090</v>
      </c>
    </row>
    <row r="304" customFormat="false" ht="12.8" hidden="false" customHeight="false" outlineLevel="0" collapsed="false">
      <c r="L304" s="1" t="n">
        <v>303</v>
      </c>
      <c r="M304" s="1" t="s">
        <v>1091</v>
      </c>
    </row>
    <row r="305" customFormat="false" ht="12.8" hidden="false" customHeight="false" outlineLevel="0" collapsed="false">
      <c r="L305" s="1" t="n">
        <v>304</v>
      </c>
      <c r="M305" s="1" t="s">
        <v>1092</v>
      </c>
    </row>
    <row r="306" customFormat="false" ht="12.8" hidden="false" customHeight="false" outlineLevel="0" collapsed="false">
      <c r="L306" s="1" t="n">
        <v>305</v>
      </c>
      <c r="M306" s="1" t="s">
        <v>1093</v>
      </c>
    </row>
    <row r="307" customFormat="false" ht="12.8" hidden="false" customHeight="false" outlineLevel="0" collapsed="false">
      <c r="L307" s="1" t="n">
        <v>306</v>
      </c>
      <c r="M307" s="1" t="s">
        <v>1094</v>
      </c>
    </row>
    <row r="308" customFormat="false" ht="12.8" hidden="false" customHeight="false" outlineLevel="0" collapsed="false">
      <c r="L308" s="1" t="n">
        <v>307</v>
      </c>
      <c r="M308" s="1" t="s">
        <v>1095</v>
      </c>
    </row>
    <row r="309" customFormat="false" ht="12.8" hidden="false" customHeight="false" outlineLevel="0" collapsed="false">
      <c r="L309" s="1" t="n">
        <v>308</v>
      </c>
      <c r="M309" s="1" t="s">
        <v>1096</v>
      </c>
    </row>
    <row r="310" customFormat="false" ht="12.8" hidden="false" customHeight="false" outlineLevel="0" collapsed="false">
      <c r="L310" s="1" t="n">
        <v>309</v>
      </c>
      <c r="M310" s="1" t="s">
        <v>1097</v>
      </c>
    </row>
    <row r="311" customFormat="false" ht="12.8" hidden="false" customHeight="false" outlineLevel="0" collapsed="false">
      <c r="L311" s="1" t="n">
        <v>310</v>
      </c>
      <c r="M311" s="1" t="s">
        <v>1098</v>
      </c>
    </row>
    <row r="312" customFormat="false" ht="12.8" hidden="false" customHeight="false" outlineLevel="0" collapsed="false">
      <c r="L312" s="1" t="n">
        <v>311</v>
      </c>
      <c r="M312" s="1" t="s">
        <v>1099</v>
      </c>
    </row>
    <row r="313" customFormat="false" ht="12.8" hidden="false" customHeight="false" outlineLevel="0" collapsed="false">
      <c r="L313" s="1" t="n">
        <v>312</v>
      </c>
      <c r="M313" s="1" t="s">
        <v>1100</v>
      </c>
    </row>
    <row r="314" customFormat="false" ht="12.8" hidden="false" customHeight="false" outlineLevel="0" collapsed="false">
      <c r="L314" s="1" t="n">
        <v>313</v>
      </c>
      <c r="M314" s="1" t="s">
        <v>1101</v>
      </c>
    </row>
    <row r="315" customFormat="false" ht="12.8" hidden="false" customHeight="false" outlineLevel="0" collapsed="false">
      <c r="L315" s="1" t="n">
        <v>314</v>
      </c>
      <c r="M315" s="1" t="s">
        <v>1102</v>
      </c>
    </row>
    <row r="316" customFormat="false" ht="12.8" hidden="false" customHeight="false" outlineLevel="0" collapsed="false">
      <c r="L316" s="1" t="n">
        <v>315</v>
      </c>
      <c r="M316" s="1" t="s">
        <v>1103</v>
      </c>
    </row>
    <row r="317" customFormat="false" ht="12.8" hidden="false" customHeight="false" outlineLevel="0" collapsed="false">
      <c r="L317" s="1" t="n">
        <v>316</v>
      </c>
      <c r="M317" s="1" t="s">
        <v>1104</v>
      </c>
    </row>
    <row r="318" customFormat="false" ht="12.8" hidden="false" customHeight="false" outlineLevel="0" collapsed="false">
      <c r="L318" s="1" t="n">
        <v>317</v>
      </c>
      <c r="M318" s="1" t="s">
        <v>1105</v>
      </c>
    </row>
    <row r="319" customFormat="false" ht="12.8" hidden="false" customHeight="false" outlineLevel="0" collapsed="false">
      <c r="L319" s="1" t="n">
        <v>318</v>
      </c>
      <c r="M319" s="1" t="s">
        <v>1106</v>
      </c>
    </row>
    <row r="320" customFormat="false" ht="12.8" hidden="false" customHeight="false" outlineLevel="0" collapsed="false">
      <c r="L320" s="1" t="n">
        <v>319</v>
      </c>
      <c r="M320" s="1" t="s">
        <v>1107</v>
      </c>
    </row>
    <row r="321" customFormat="false" ht="12.8" hidden="false" customHeight="false" outlineLevel="0" collapsed="false">
      <c r="L321" s="1" t="n">
        <v>320</v>
      </c>
      <c r="M321" s="1" t="s">
        <v>1108</v>
      </c>
    </row>
    <row r="322" customFormat="false" ht="12.8" hidden="false" customHeight="false" outlineLevel="0" collapsed="false">
      <c r="L322" s="1" t="n">
        <v>321</v>
      </c>
      <c r="M322" s="1" t="s">
        <v>1109</v>
      </c>
    </row>
    <row r="323" customFormat="false" ht="12.8" hidden="false" customHeight="false" outlineLevel="0" collapsed="false">
      <c r="L323" s="1" t="n">
        <v>322</v>
      </c>
      <c r="M323" s="1" t="s">
        <v>1110</v>
      </c>
    </row>
    <row r="324" customFormat="false" ht="12.8" hidden="false" customHeight="false" outlineLevel="0" collapsed="false">
      <c r="L324" s="1" t="n">
        <v>323</v>
      </c>
      <c r="M324" s="1" t="s">
        <v>1111</v>
      </c>
    </row>
    <row r="325" customFormat="false" ht="12.8" hidden="false" customHeight="false" outlineLevel="0" collapsed="false">
      <c r="L325" s="1" t="n">
        <v>324</v>
      </c>
      <c r="M325" s="1" t="s">
        <v>1112</v>
      </c>
    </row>
    <row r="328" customFormat="false" ht="12.8" hidden="false" customHeight="false" outlineLevel="0" collapsed="false">
      <c r="B328" s="1" t="s">
        <v>17</v>
      </c>
      <c r="D328" s="1" t="s">
        <v>789</v>
      </c>
    </row>
    <row r="329" customFormat="false" ht="12.8" hidden="false" customHeight="false" outlineLevel="0" collapsed="false">
      <c r="B329" s="1" t="s">
        <v>21</v>
      </c>
      <c r="D329" s="1" t="s">
        <v>791</v>
      </c>
    </row>
    <row r="330" customFormat="false" ht="12.8" hidden="false" customHeight="false" outlineLevel="0" collapsed="false">
      <c r="B330" s="1" t="s">
        <v>101</v>
      </c>
      <c r="D330" s="1" t="s">
        <v>793</v>
      </c>
    </row>
    <row r="331" customFormat="false" ht="12.8" hidden="false" customHeight="false" outlineLevel="0" collapsed="false">
      <c r="B331" s="1" t="s">
        <v>103</v>
      </c>
      <c r="D331" s="1" t="s">
        <v>794</v>
      </c>
    </row>
    <row r="332" customFormat="false" ht="12.8" hidden="false" customHeight="false" outlineLevel="0" collapsed="false">
      <c r="B332" s="1" t="s">
        <v>105</v>
      </c>
      <c r="D332" s="1" t="s">
        <v>795</v>
      </c>
    </row>
    <row r="333" customFormat="false" ht="12.8" hidden="false" customHeight="false" outlineLevel="0" collapsed="false">
      <c r="B333" s="1" t="s">
        <v>107</v>
      </c>
      <c r="D333" s="1" t="s">
        <v>797</v>
      </c>
    </row>
    <row r="334" customFormat="false" ht="12.8" hidden="false" customHeight="false" outlineLevel="0" collapsed="false">
      <c r="B334" s="1" t="s">
        <v>110</v>
      </c>
      <c r="D334" s="1" t="s">
        <v>798</v>
      </c>
    </row>
    <row r="335" customFormat="false" ht="12.8" hidden="false" customHeight="false" outlineLevel="0" collapsed="false">
      <c r="B335" s="1" t="s">
        <v>34</v>
      </c>
      <c r="D335" s="1" t="s">
        <v>799</v>
      </c>
    </row>
    <row r="336" customFormat="false" ht="12.8" hidden="false" customHeight="false" outlineLevel="0" collapsed="false">
      <c r="B336" s="1" t="s">
        <v>37</v>
      </c>
      <c r="D336" s="1" t="s">
        <v>801</v>
      </c>
    </row>
    <row r="337" customFormat="false" ht="12.8" hidden="false" customHeight="false" outlineLevel="0" collapsed="false">
      <c r="B337" s="1" t="s">
        <v>39</v>
      </c>
      <c r="D337" s="1" t="s">
        <v>802</v>
      </c>
    </row>
    <row r="338" customFormat="false" ht="12.8" hidden="false" customHeight="false" outlineLevel="0" collapsed="false">
      <c r="B338" s="1" t="s">
        <v>41</v>
      </c>
      <c r="D338" s="1" t="s">
        <v>803</v>
      </c>
    </row>
    <row r="339" customFormat="false" ht="12.8" hidden="false" customHeight="false" outlineLevel="0" collapsed="false">
      <c r="B339" s="1" t="s">
        <v>44</v>
      </c>
      <c r="D339" s="1" t="s">
        <v>804</v>
      </c>
    </row>
    <row r="340" customFormat="false" ht="12.8" hidden="false" customHeight="false" outlineLevel="0" collapsed="false">
      <c r="B340" s="1" t="s">
        <v>46</v>
      </c>
      <c r="D340" s="1" t="s">
        <v>806</v>
      </c>
    </row>
    <row r="341" customFormat="false" ht="12.8" hidden="false" customHeight="false" outlineLevel="0" collapsed="false">
      <c r="B341" s="1" t="s">
        <v>48</v>
      </c>
      <c r="D341" s="1" t="s">
        <v>807</v>
      </c>
    </row>
    <row r="342" customFormat="false" ht="12.8" hidden="false" customHeight="false" outlineLevel="0" collapsed="false">
      <c r="B342" s="1" t="s">
        <v>23</v>
      </c>
      <c r="D342" s="1" t="s">
        <v>808</v>
      </c>
    </row>
    <row r="343" customFormat="false" ht="12.8" hidden="false" customHeight="false" outlineLevel="0" collapsed="false">
      <c r="B343" s="1" t="s">
        <v>26</v>
      </c>
      <c r="D343" s="1" t="s">
        <v>809</v>
      </c>
    </row>
    <row r="344" customFormat="false" ht="12.8" hidden="false" customHeight="false" outlineLevel="0" collapsed="false">
      <c r="B344" s="1" t="s">
        <v>28</v>
      </c>
      <c r="D344" s="1" t="s">
        <v>811</v>
      </c>
    </row>
    <row r="345" customFormat="false" ht="12.8" hidden="false" customHeight="false" outlineLevel="0" collapsed="false">
      <c r="B345" s="1" t="s">
        <v>30</v>
      </c>
      <c r="D345" s="1" t="s">
        <v>813</v>
      </c>
    </row>
    <row r="346" customFormat="false" ht="12.8" hidden="false" customHeight="false" outlineLevel="0" collapsed="false">
      <c r="B346" s="1" t="s">
        <v>32</v>
      </c>
      <c r="D346" s="1" t="s">
        <v>814</v>
      </c>
    </row>
    <row r="347" customFormat="false" ht="12.8" hidden="false" customHeight="false" outlineLevel="0" collapsed="false">
      <c r="B347" s="1" t="s">
        <v>53</v>
      </c>
      <c r="D347" s="1" t="s">
        <v>815</v>
      </c>
    </row>
    <row r="348" customFormat="false" ht="12.8" hidden="false" customHeight="false" outlineLevel="0" collapsed="false">
      <c r="B348" s="1" t="s">
        <v>55</v>
      </c>
      <c r="D348" s="1" t="s">
        <v>816</v>
      </c>
    </row>
    <row r="349" customFormat="false" ht="12.8" hidden="false" customHeight="false" outlineLevel="0" collapsed="false">
      <c r="B349" s="1" t="s">
        <v>56</v>
      </c>
      <c r="D349" s="1" t="s">
        <v>817</v>
      </c>
    </row>
    <row r="350" customFormat="false" ht="12.8" hidden="false" customHeight="false" outlineLevel="0" collapsed="false">
      <c r="B350" s="1" t="s">
        <v>57</v>
      </c>
      <c r="D350" s="1" t="s">
        <v>818</v>
      </c>
    </row>
    <row r="351" customFormat="false" ht="12.8" hidden="false" customHeight="false" outlineLevel="0" collapsed="false">
      <c r="B351" s="1" t="s">
        <v>58</v>
      </c>
      <c r="D351" s="1" t="s">
        <v>820</v>
      </c>
    </row>
    <row r="352" customFormat="false" ht="12.8" hidden="false" customHeight="false" outlineLevel="0" collapsed="false">
      <c r="B352" s="1" t="s">
        <v>60</v>
      </c>
      <c r="D352" s="1" t="s">
        <v>822</v>
      </c>
    </row>
    <row r="353" customFormat="false" ht="12.8" hidden="false" customHeight="false" outlineLevel="0" collapsed="false">
      <c r="B353" s="1" t="s">
        <v>62</v>
      </c>
      <c r="D353" s="1" t="s">
        <v>823</v>
      </c>
    </row>
    <row r="354" customFormat="false" ht="12.8" hidden="false" customHeight="false" outlineLevel="0" collapsed="false">
      <c r="B354" s="1" t="s">
        <v>64</v>
      </c>
      <c r="D354" s="1" t="s">
        <v>824</v>
      </c>
    </row>
    <row r="355" customFormat="false" ht="12.8" hidden="false" customHeight="false" outlineLevel="0" collapsed="false">
      <c r="B355" s="1" t="s">
        <v>65</v>
      </c>
      <c r="D355" s="1" t="s">
        <v>825</v>
      </c>
    </row>
    <row r="356" customFormat="false" ht="12.8" hidden="false" customHeight="false" outlineLevel="0" collapsed="false">
      <c r="B356" s="1" t="s">
        <v>66</v>
      </c>
      <c r="D356" s="1" t="s">
        <v>827</v>
      </c>
    </row>
    <row r="357" customFormat="false" ht="12.8" hidden="false" customHeight="false" outlineLevel="0" collapsed="false">
      <c r="B357" s="1" t="s">
        <v>67</v>
      </c>
      <c r="D357" s="1" t="s">
        <v>828</v>
      </c>
    </row>
    <row r="358" customFormat="false" ht="12.8" hidden="false" customHeight="false" outlineLevel="0" collapsed="false">
      <c r="B358" s="1" t="s">
        <v>68</v>
      </c>
      <c r="D358" s="1" t="s">
        <v>829</v>
      </c>
    </row>
    <row r="359" customFormat="false" ht="12.8" hidden="false" customHeight="false" outlineLevel="0" collapsed="false">
      <c r="B359" s="1" t="s">
        <v>69</v>
      </c>
      <c r="D359" s="1" t="s">
        <v>830</v>
      </c>
    </row>
    <row r="360" customFormat="false" ht="12.8" hidden="false" customHeight="false" outlineLevel="0" collapsed="false">
      <c r="B360" s="1" t="s">
        <v>70</v>
      </c>
      <c r="D360" s="1" t="s">
        <v>831</v>
      </c>
    </row>
    <row r="361" customFormat="false" ht="12.8" hidden="false" customHeight="false" outlineLevel="0" collapsed="false">
      <c r="B361" s="1" t="s">
        <v>71</v>
      </c>
      <c r="D361" s="1" t="s">
        <v>832</v>
      </c>
    </row>
    <row r="362" customFormat="false" ht="12.8" hidden="false" customHeight="false" outlineLevel="0" collapsed="false">
      <c r="B362" s="1" t="s">
        <v>72</v>
      </c>
      <c r="D362" s="1" t="s">
        <v>833</v>
      </c>
    </row>
    <row r="363" customFormat="false" ht="12.8" hidden="false" customHeight="false" outlineLevel="0" collapsed="false">
      <c r="B363" s="1" t="s">
        <v>73</v>
      </c>
      <c r="D363" s="1" t="s">
        <v>834</v>
      </c>
    </row>
    <row r="364" customFormat="false" ht="12.8" hidden="false" customHeight="false" outlineLevel="0" collapsed="false">
      <c r="B364" s="1" t="s">
        <v>75</v>
      </c>
      <c r="D364" s="1" t="s">
        <v>836</v>
      </c>
    </row>
    <row r="365" customFormat="false" ht="12.8" hidden="false" customHeight="false" outlineLevel="0" collapsed="false">
      <c r="B365" s="1" t="s">
        <v>76</v>
      </c>
      <c r="D365" s="1" t="s">
        <v>837</v>
      </c>
    </row>
    <row r="366" customFormat="false" ht="12.8" hidden="false" customHeight="false" outlineLevel="0" collapsed="false">
      <c r="B366" s="1" t="s">
        <v>77</v>
      </c>
      <c r="D366" s="1" t="s">
        <v>838</v>
      </c>
    </row>
    <row r="367" customFormat="false" ht="12.8" hidden="false" customHeight="false" outlineLevel="0" collapsed="false">
      <c r="B367" s="1" t="s">
        <v>78</v>
      </c>
      <c r="D367" s="1" t="s">
        <v>839</v>
      </c>
    </row>
    <row r="368" customFormat="false" ht="12.8" hidden="false" customHeight="false" outlineLevel="0" collapsed="false">
      <c r="B368" s="1" t="s">
        <v>79</v>
      </c>
      <c r="D368" s="1" t="s">
        <v>800</v>
      </c>
    </row>
    <row r="369" customFormat="false" ht="12.8" hidden="false" customHeight="false" outlineLevel="0" collapsed="false">
      <c r="B369" s="1" t="s">
        <v>80</v>
      </c>
      <c r="D369" s="1" t="s">
        <v>840</v>
      </c>
    </row>
    <row r="370" customFormat="false" ht="12.8" hidden="false" customHeight="false" outlineLevel="0" collapsed="false">
      <c r="B370" s="1" t="s">
        <v>81</v>
      </c>
      <c r="D370" s="1" t="s">
        <v>841</v>
      </c>
    </row>
    <row r="371" customFormat="false" ht="12.8" hidden="false" customHeight="false" outlineLevel="0" collapsed="false">
      <c r="B371" s="1" t="s">
        <v>83</v>
      </c>
      <c r="D371" s="1" t="s">
        <v>819</v>
      </c>
    </row>
    <row r="372" customFormat="false" ht="12.8" hidden="false" customHeight="false" outlineLevel="0" collapsed="false">
      <c r="B372" s="1" t="s">
        <v>85</v>
      </c>
      <c r="D372" s="1" t="s">
        <v>842</v>
      </c>
    </row>
    <row r="373" customFormat="false" ht="12.8" hidden="false" customHeight="false" outlineLevel="0" collapsed="false">
      <c r="B373" s="1" t="s">
        <v>86</v>
      </c>
      <c r="D373" s="1" t="s">
        <v>843</v>
      </c>
    </row>
    <row r="374" customFormat="false" ht="12.8" hidden="false" customHeight="false" outlineLevel="0" collapsed="false">
      <c r="B374" s="1" t="s">
        <v>87</v>
      </c>
      <c r="D374" s="1" t="s">
        <v>844</v>
      </c>
    </row>
    <row r="375" customFormat="false" ht="12.8" hidden="false" customHeight="false" outlineLevel="0" collapsed="false">
      <c r="B375" s="1" t="s">
        <v>88</v>
      </c>
      <c r="D375" s="1" t="s">
        <v>845</v>
      </c>
    </row>
    <row r="376" customFormat="false" ht="12.8" hidden="false" customHeight="false" outlineLevel="0" collapsed="false">
      <c r="B376" s="1" t="s">
        <v>89</v>
      </c>
      <c r="D376" s="1" t="s">
        <v>846</v>
      </c>
    </row>
    <row r="377" customFormat="false" ht="12.8" hidden="false" customHeight="false" outlineLevel="0" collapsed="false">
      <c r="D377" s="1" t="s">
        <v>847</v>
      </c>
    </row>
    <row r="378" customFormat="false" ht="12.8" hidden="false" customHeight="false" outlineLevel="0" collapsed="false">
      <c r="D378" s="1" t="s">
        <v>848</v>
      </c>
    </row>
    <row r="379" customFormat="false" ht="12.8" hidden="false" customHeight="false" outlineLevel="0" collapsed="false">
      <c r="D379" s="1" t="s">
        <v>849</v>
      </c>
    </row>
    <row r="380" customFormat="false" ht="12.8" hidden="false" customHeight="false" outlineLevel="0" collapsed="false">
      <c r="D380" s="1" t="s">
        <v>850</v>
      </c>
    </row>
    <row r="381" customFormat="false" ht="12.8" hidden="false" customHeight="false" outlineLevel="0" collapsed="false">
      <c r="D381" s="1" t="s">
        <v>851</v>
      </c>
    </row>
    <row r="382" customFormat="false" ht="12.8" hidden="false" customHeight="false" outlineLevel="0" collapsed="false">
      <c r="D382" s="1" t="s">
        <v>852</v>
      </c>
    </row>
    <row r="383" customFormat="false" ht="12.8" hidden="false" customHeight="false" outlineLevel="0" collapsed="false">
      <c r="D383" s="1" t="s">
        <v>853</v>
      </c>
    </row>
    <row r="384" customFormat="false" ht="12.8" hidden="false" customHeight="false" outlineLevel="0" collapsed="false">
      <c r="D384" s="1" t="s">
        <v>854</v>
      </c>
    </row>
    <row r="385" customFormat="false" ht="12.8" hidden="false" customHeight="false" outlineLevel="0" collapsed="false">
      <c r="D385" s="1" t="s">
        <v>855</v>
      </c>
    </row>
    <row r="386" customFormat="false" ht="12.8" hidden="false" customHeight="false" outlineLevel="0" collapsed="false">
      <c r="D386" s="1" t="s">
        <v>856</v>
      </c>
    </row>
    <row r="387" customFormat="false" ht="12.8" hidden="false" customHeight="false" outlineLevel="0" collapsed="false">
      <c r="D387" s="1" t="s">
        <v>857</v>
      </c>
    </row>
    <row r="388" customFormat="false" ht="12.8" hidden="false" customHeight="false" outlineLevel="0" collapsed="false">
      <c r="D388" s="1" t="s">
        <v>858</v>
      </c>
    </row>
    <row r="389" customFormat="false" ht="12.8" hidden="false" customHeight="false" outlineLevel="0" collapsed="false">
      <c r="D389" s="1" t="s">
        <v>859</v>
      </c>
    </row>
    <row r="390" customFormat="false" ht="12.8" hidden="false" customHeight="false" outlineLevel="0" collapsed="false">
      <c r="D390" s="1" t="s">
        <v>860</v>
      </c>
    </row>
    <row r="391" customFormat="false" ht="12.8" hidden="false" customHeight="false" outlineLevel="0" collapsed="false">
      <c r="D391" s="1" t="s">
        <v>861</v>
      </c>
    </row>
    <row r="392" customFormat="false" ht="12.8" hidden="false" customHeight="false" outlineLevel="0" collapsed="false">
      <c r="D392" s="1" t="s">
        <v>862</v>
      </c>
    </row>
    <row r="393" customFormat="false" ht="12.8" hidden="false" customHeight="false" outlineLevel="0" collapsed="false">
      <c r="D393" s="1" t="s">
        <v>863</v>
      </c>
    </row>
    <row r="394" customFormat="false" ht="12.8" hidden="false" customHeight="false" outlineLevel="0" collapsed="false">
      <c r="D394" s="1" t="s">
        <v>864</v>
      </c>
    </row>
    <row r="395" customFormat="false" ht="12.8" hidden="false" customHeight="false" outlineLevel="0" collapsed="false">
      <c r="D395" s="1" t="s">
        <v>865</v>
      </c>
    </row>
    <row r="396" customFormat="false" ht="12.8" hidden="false" customHeight="false" outlineLevel="0" collapsed="false">
      <c r="D396" s="1" t="s">
        <v>866</v>
      </c>
    </row>
    <row r="397" customFormat="false" ht="12.8" hidden="false" customHeight="false" outlineLevel="0" collapsed="false">
      <c r="D397" s="1" t="s">
        <v>867</v>
      </c>
    </row>
    <row r="398" customFormat="false" ht="12.8" hidden="false" customHeight="false" outlineLevel="0" collapsed="false">
      <c r="D398" s="1" t="s">
        <v>868</v>
      </c>
    </row>
    <row r="399" customFormat="false" ht="12.8" hidden="false" customHeight="false" outlineLevel="0" collapsed="false">
      <c r="D399" s="1" t="s">
        <v>869</v>
      </c>
    </row>
    <row r="400" customFormat="false" ht="12.8" hidden="false" customHeight="false" outlineLevel="0" collapsed="false">
      <c r="D400" s="1" t="s">
        <v>870</v>
      </c>
    </row>
    <row r="401" customFormat="false" ht="12.8" hidden="false" customHeight="false" outlineLevel="0" collapsed="false">
      <c r="D401" s="1" t="s">
        <v>871</v>
      </c>
    </row>
    <row r="402" customFormat="false" ht="12.8" hidden="false" customHeight="false" outlineLevel="0" collapsed="false">
      <c r="D402" s="1" t="s">
        <v>872</v>
      </c>
    </row>
    <row r="403" customFormat="false" ht="12.8" hidden="false" customHeight="false" outlineLevel="0" collapsed="false">
      <c r="D403" s="1" t="s">
        <v>873</v>
      </c>
    </row>
    <row r="404" customFormat="false" ht="12.8" hidden="false" customHeight="false" outlineLevel="0" collapsed="false">
      <c r="D404" s="1" t="s">
        <v>874</v>
      </c>
    </row>
    <row r="405" customFormat="false" ht="12.8" hidden="false" customHeight="false" outlineLevel="0" collapsed="false">
      <c r="D405" s="1" t="s">
        <v>875</v>
      </c>
    </row>
    <row r="406" customFormat="false" ht="12.8" hidden="false" customHeight="false" outlineLevel="0" collapsed="false">
      <c r="D406" s="1" t="s">
        <v>876</v>
      </c>
    </row>
    <row r="407" customFormat="false" ht="12.8" hidden="false" customHeight="false" outlineLevel="0" collapsed="false">
      <c r="D407" s="1" t="s">
        <v>877</v>
      </c>
    </row>
    <row r="408" customFormat="false" ht="12.8" hidden="false" customHeight="false" outlineLevel="0" collapsed="false">
      <c r="D408" s="1" t="s">
        <v>878</v>
      </c>
    </row>
    <row r="409" customFormat="false" ht="12.8" hidden="false" customHeight="false" outlineLevel="0" collapsed="false">
      <c r="D409" s="1" t="s">
        <v>879</v>
      </c>
    </row>
    <row r="410" customFormat="false" ht="12.8" hidden="false" customHeight="false" outlineLevel="0" collapsed="false">
      <c r="D410" s="1" t="s">
        <v>880</v>
      </c>
    </row>
    <row r="411" customFormat="false" ht="12.8" hidden="false" customHeight="false" outlineLevel="0" collapsed="false">
      <c r="D411" s="1" t="s">
        <v>881</v>
      </c>
    </row>
    <row r="412" customFormat="false" ht="12.8" hidden="false" customHeight="false" outlineLevel="0" collapsed="false">
      <c r="D412" s="1" t="s">
        <v>882</v>
      </c>
    </row>
    <row r="413" customFormat="false" ht="12.8" hidden="false" customHeight="false" outlineLevel="0" collapsed="false">
      <c r="D413" s="1" t="s">
        <v>883</v>
      </c>
    </row>
    <row r="414" customFormat="false" ht="12.8" hidden="false" customHeight="false" outlineLevel="0" collapsed="false">
      <c r="D414" s="1" t="s">
        <v>884</v>
      </c>
    </row>
    <row r="415" customFormat="false" ht="12.8" hidden="false" customHeight="false" outlineLevel="0" collapsed="false">
      <c r="D415" s="1" t="s">
        <v>885</v>
      </c>
    </row>
    <row r="416" customFormat="false" ht="12.8" hidden="false" customHeight="false" outlineLevel="0" collapsed="false">
      <c r="D416" s="1" t="s">
        <v>886</v>
      </c>
    </row>
    <row r="417" customFormat="false" ht="12.8" hidden="false" customHeight="false" outlineLevel="0" collapsed="false">
      <c r="D417" s="1" t="s">
        <v>887</v>
      </c>
    </row>
    <row r="418" customFormat="false" ht="12.8" hidden="false" customHeight="false" outlineLevel="0" collapsed="false">
      <c r="D418" s="1" t="s">
        <v>888</v>
      </c>
    </row>
    <row r="419" customFormat="false" ht="12.8" hidden="false" customHeight="false" outlineLevel="0" collapsed="false">
      <c r="D419" s="1" t="s">
        <v>889</v>
      </c>
    </row>
    <row r="420" customFormat="false" ht="12.8" hidden="false" customHeight="false" outlineLevel="0" collapsed="false">
      <c r="D420" s="1" t="s">
        <v>890</v>
      </c>
    </row>
    <row r="421" customFormat="false" ht="12.8" hidden="false" customHeight="false" outlineLevel="0" collapsed="false">
      <c r="D421" s="1" t="s">
        <v>891</v>
      </c>
    </row>
    <row r="422" customFormat="false" ht="12.8" hidden="false" customHeight="false" outlineLevel="0" collapsed="false">
      <c r="D422" s="1" t="s">
        <v>892</v>
      </c>
    </row>
    <row r="423" customFormat="false" ht="12.8" hidden="false" customHeight="false" outlineLevel="0" collapsed="false">
      <c r="D423" s="1" t="s">
        <v>893</v>
      </c>
    </row>
    <row r="424" customFormat="false" ht="12.8" hidden="false" customHeight="false" outlineLevel="0" collapsed="false">
      <c r="D424" s="1" t="s">
        <v>894</v>
      </c>
    </row>
    <row r="425" customFormat="false" ht="12.8" hidden="false" customHeight="false" outlineLevel="0" collapsed="false">
      <c r="D425" s="1" t="s">
        <v>895</v>
      </c>
    </row>
    <row r="426" customFormat="false" ht="12.8" hidden="false" customHeight="false" outlineLevel="0" collapsed="false">
      <c r="D426" s="1" t="s">
        <v>896</v>
      </c>
    </row>
    <row r="427" customFormat="false" ht="12.8" hidden="false" customHeight="false" outlineLevel="0" collapsed="false">
      <c r="D427" s="1" t="s">
        <v>897</v>
      </c>
    </row>
    <row r="428" customFormat="false" ht="12.8" hidden="false" customHeight="false" outlineLevel="0" collapsed="false">
      <c r="D428" s="1" t="s">
        <v>898</v>
      </c>
    </row>
    <row r="429" customFormat="false" ht="12.8" hidden="false" customHeight="false" outlineLevel="0" collapsed="false">
      <c r="D429" s="1" t="s">
        <v>899</v>
      </c>
    </row>
    <row r="430" customFormat="false" ht="12.8" hidden="false" customHeight="false" outlineLevel="0" collapsed="false">
      <c r="D430" s="1" t="s">
        <v>900</v>
      </c>
    </row>
    <row r="431" customFormat="false" ht="12.8" hidden="false" customHeight="false" outlineLevel="0" collapsed="false">
      <c r="D431" s="1" t="s">
        <v>901</v>
      </c>
    </row>
    <row r="432" customFormat="false" ht="12.8" hidden="false" customHeight="false" outlineLevel="0" collapsed="false">
      <c r="D432" s="1" t="s">
        <v>902</v>
      </c>
    </row>
    <row r="433" customFormat="false" ht="12.8" hidden="false" customHeight="false" outlineLevel="0" collapsed="false">
      <c r="D433" s="1" t="s">
        <v>903</v>
      </c>
    </row>
    <row r="434" customFormat="false" ht="12.8" hidden="false" customHeight="false" outlineLevel="0" collapsed="false">
      <c r="D434" s="1" t="s">
        <v>904</v>
      </c>
    </row>
    <row r="435" customFormat="false" ht="12.8" hidden="false" customHeight="false" outlineLevel="0" collapsed="false">
      <c r="D435" s="1" t="s">
        <v>905</v>
      </c>
    </row>
    <row r="436" customFormat="false" ht="12.8" hidden="false" customHeight="false" outlineLevel="0" collapsed="false">
      <c r="D436" s="1" t="s">
        <v>906</v>
      </c>
    </row>
    <row r="437" customFormat="false" ht="12.8" hidden="false" customHeight="false" outlineLevel="0" collapsed="false">
      <c r="D437" s="1" t="s">
        <v>907</v>
      </c>
    </row>
    <row r="438" customFormat="false" ht="12.8" hidden="false" customHeight="false" outlineLevel="0" collapsed="false">
      <c r="D438" s="1" t="s">
        <v>908</v>
      </c>
    </row>
    <row r="439" customFormat="false" ht="12.8" hidden="false" customHeight="false" outlineLevel="0" collapsed="false">
      <c r="D439" s="1" t="s">
        <v>909</v>
      </c>
    </row>
    <row r="440" customFormat="false" ht="12.8" hidden="false" customHeight="false" outlineLevel="0" collapsed="false">
      <c r="D440" s="1" t="s">
        <v>910</v>
      </c>
    </row>
    <row r="441" customFormat="false" ht="12.8" hidden="false" customHeight="false" outlineLevel="0" collapsed="false">
      <c r="D441" s="1" t="s">
        <v>911</v>
      </c>
    </row>
    <row r="442" customFormat="false" ht="12.8" hidden="false" customHeight="false" outlineLevel="0" collapsed="false">
      <c r="D442" s="1" t="s">
        <v>912</v>
      </c>
    </row>
    <row r="443" customFormat="false" ht="12.8" hidden="false" customHeight="false" outlineLevel="0" collapsed="false">
      <c r="D443" s="1" t="s">
        <v>913</v>
      </c>
    </row>
    <row r="444" customFormat="false" ht="12.8" hidden="false" customHeight="false" outlineLevel="0" collapsed="false">
      <c r="D444" s="1" t="s">
        <v>914</v>
      </c>
    </row>
    <row r="445" customFormat="false" ht="12.8" hidden="false" customHeight="false" outlineLevel="0" collapsed="false">
      <c r="D445" s="1" t="s">
        <v>915</v>
      </c>
    </row>
    <row r="446" customFormat="false" ht="12.8" hidden="false" customHeight="false" outlineLevel="0" collapsed="false">
      <c r="D446" s="1" t="s">
        <v>916</v>
      </c>
    </row>
    <row r="447" customFormat="false" ht="12.8" hidden="false" customHeight="false" outlineLevel="0" collapsed="false">
      <c r="D447" s="1" t="s">
        <v>917</v>
      </c>
    </row>
    <row r="448" customFormat="false" ht="12.8" hidden="false" customHeight="false" outlineLevel="0" collapsed="false">
      <c r="D448" s="1" t="s">
        <v>918</v>
      </c>
    </row>
    <row r="449" customFormat="false" ht="12.8" hidden="false" customHeight="false" outlineLevel="0" collapsed="false">
      <c r="D449" s="1" t="s">
        <v>919</v>
      </c>
    </row>
    <row r="450" customFormat="false" ht="12.8" hidden="false" customHeight="false" outlineLevel="0" collapsed="false">
      <c r="D450" s="1" t="s">
        <v>920</v>
      </c>
    </row>
    <row r="451" customFormat="false" ht="12.8" hidden="false" customHeight="false" outlineLevel="0" collapsed="false">
      <c r="D451" s="1" t="s">
        <v>921</v>
      </c>
    </row>
    <row r="452" customFormat="false" ht="12.8" hidden="false" customHeight="false" outlineLevel="0" collapsed="false">
      <c r="D452" s="1" t="s">
        <v>922</v>
      </c>
    </row>
    <row r="453" customFormat="false" ht="12.8" hidden="false" customHeight="false" outlineLevel="0" collapsed="false">
      <c r="D453" s="1" t="s">
        <v>923</v>
      </c>
    </row>
    <row r="454" customFormat="false" ht="12.8" hidden="false" customHeight="false" outlineLevel="0" collapsed="false">
      <c r="D454" s="1" t="s">
        <v>924</v>
      </c>
    </row>
    <row r="455" customFormat="false" ht="12.8" hidden="false" customHeight="false" outlineLevel="0" collapsed="false">
      <c r="D455" s="1" t="s">
        <v>925</v>
      </c>
    </row>
    <row r="456" customFormat="false" ht="12.8" hidden="false" customHeight="false" outlineLevel="0" collapsed="false">
      <c r="D456" s="1" t="s">
        <v>926</v>
      </c>
    </row>
    <row r="457" customFormat="false" ht="12.8" hidden="false" customHeight="false" outlineLevel="0" collapsed="false">
      <c r="D457" s="1" t="s">
        <v>927</v>
      </c>
    </row>
    <row r="458" customFormat="false" ht="12.8" hidden="false" customHeight="false" outlineLevel="0" collapsed="false">
      <c r="D458" s="1" t="s">
        <v>928</v>
      </c>
    </row>
    <row r="459" customFormat="false" ht="12.8" hidden="false" customHeight="false" outlineLevel="0" collapsed="false">
      <c r="D459" s="1" t="s">
        <v>929</v>
      </c>
    </row>
    <row r="460" customFormat="false" ht="12.8" hidden="false" customHeight="false" outlineLevel="0" collapsed="false">
      <c r="D460" s="1" t="s">
        <v>930</v>
      </c>
    </row>
    <row r="461" customFormat="false" ht="12.8" hidden="false" customHeight="false" outlineLevel="0" collapsed="false">
      <c r="D461" s="1" t="s">
        <v>931</v>
      </c>
    </row>
    <row r="462" customFormat="false" ht="12.8" hidden="false" customHeight="false" outlineLevel="0" collapsed="false">
      <c r="D462" s="1" t="s">
        <v>932</v>
      </c>
    </row>
    <row r="463" customFormat="false" ht="12.8" hidden="false" customHeight="false" outlineLevel="0" collapsed="false">
      <c r="D463" s="1" t="s">
        <v>933</v>
      </c>
    </row>
    <row r="464" customFormat="false" ht="12.8" hidden="false" customHeight="false" outlineLevel="0" collapsed="false">
      <c r="D464" s="1" t="s">
        <v>934</v>
      </c>
    </row>
    <row r="465" customFormat="false" ht="12.8" hidden="false" customHeight="false" outlineLevel="0" collapsed="false">
      <c r="D465" s="1" t="s">
        <v>935</v>
      </c>
    </row>
    <row r="466" customFormat="false" ht="12.8" hidden="false" customHeight="false" outlineLevel="0" collapsed="false">
      <c r="D466" s="1" t="s">
        <v>936</v>
      </c>
    </row>
    <row r="467" customFormat="false" ht="12.8" hidden="false" customHeight="false" outlineLevel="0" collapsed="false">
      <c r="D467" s="1" t="s">
        <v>937</v>
      </c>
    </row>
    <row r="468" customFormat="false" ht="12.8" hidden="false" customHeight="false" outlineLevel="0" collapsed="false">
      <c r="D468" s="1" t="s">
        <v>938</v>
      </c>
    </row>
    <row r="469" customFormat="false" ht="12.8" hidden="false" customHeight="false" outlineLevel="0" collapsed="false">
      <c r="D469" s="1" t="s">
        <v>939</v>
      </c>
    </row>
    <row r="470" customFormat="false" ht="12.8" hidden="false" customHeight="false" outlineLevel="0" collapsed="false">
      <c r="D470" s="1" t="s">
        <v>940</v>
      </c>
    </row>
    <row r="471" customFormat="false" ht="12.8" hidden="false" customHeight="false" outlineLevel="0" collapsed="false">
      <c r="D471" s="1" t="s">
        <v>941</v>
      </c>
    </row>
    <row r="472" customFormat="false" ht="12.8" hidden="false" customHeight="false" outlineLevel="0" collapsed="false">
      <c r="D472" s="1" t="s">
        <v>942</v>
      </c>
    </row>
    <row r="473" customFormat="false" ht="12.8" hidden="false" customHeight="false" outlineLevel="0" collapsed="false">
      <c r="D473" s="1" t="s">
        <v>943</v>
      </c>
    </row>
    <row r="474" customFormat="false" ht="12.8" hidden="false" customHeight="false" outlineLevel="0" collapsed="false">
      <c r="D474" s="1" t="s">
        <v>826</v>
      </c>
    </row>
    <row r="475" customFormat="false" ht="12.8" hidden="false" customHeight="false" outlineLevel="0" collapsed="false">
      <c r="D475" s="1" t="s">
        <v>821</v>
      </c>
    </row>
    <row r="476" customFormat="false" ht="12.8" hidden="false" customHeight="false" outlineLevel="0" collapsed="false">
      <c r="D476" s="1" t="s">
        <v>944</v>
      </c>
    </row>
    <row r="477" customFormat="false" ht="12.8" hidden="false" customHeight="false" outlineLevel="0" collapsed="false">
      <c r="D477" s="1" t="s">
        <v>805</v>
      </c>
    </row>
    <row r="478" customFormat="false" ht="12.8" hidden="false" customHeight="false" outlineLevel="0" collapsed="false">
      <c r="D478" s="1" t="s">
        <v>945</v>
      </c>
    </row>
    <row r="479" customFormat="false" ht="12.8" hidden="false" customHeight="false" outlineLevel="0" collapsed="false">
      <c r="D479" s="1" t="s">
        <v>946</v>
      </c>
    </row>
    <row r="480" customFormat="false" ht="12.8" hidden="false" customHeight="false" outlineLevel="0" collapsed="false">
      <c r="D480" s="1" t="s">
        <v>947</v>
      </c>
    </row>
    <row r="481" customFormat="false" ht="12.8" hidden="false" customHeight="false" outlineLevel="0" collapsed="false">
      <c r="D481" s="1" t="s">
        <v>948</v>
      </c>
    </row>
    <row r="482" customFormat="false" ht="12.8" hidden="false" customHeight="false" outlineLevel="0" collapsed="false">
      <c r="D482" s="1" t="s">
        <v>949</v>
      </c>
    </row>
    <row r="483" customFormat="false" ht="12.8" hidden="false" customHeight="false" outlineLevel="0" collapsed="false">
      <c r="D483" s="1" t="s">
        <v>950</v>
      </c>
    </row>
    <row r="484" customFormat="false" ht="12.8" hidden="false" customHeight="false" outlineLevel="0" collapsed="false">
      <c r="D484" s="1" t="s">
        <v>951</v>
      </c>
    </row>
    <row r="485" customFormat="false" ht="12.8" hidden="false" customHeight="false" outlineLevel="0" collapsed="false">
      <c r="D485" s="1" t="s">
        <v>952</v>
      </c>
    </row>
    <row r="486" customFormat="false" ht="12.8" hidden="false" customHeight="false" outlineLevel="0" collapsed="false">
      <c r="D486" s="1" t="s">
        <v>953</v>
      </c>
    </row>
    <row r="487" customFormat="false" ht="12.8" hidden="false" customHeight="false" outlineLevel="0" collapsed="false">
      <c r="D487" s="1" t="s">
        <v>954</v>
      </c>
    </row>
    <row r="488" customFormat="false" ht="12.8" hidden="false" customHeight="false" outlineLevel="0" collapsed="false">
      <c r="D488" s="1" t="s">
        <v>955</v>
      </c>
    </row>
    <row r="489" customFormat="false" ht="12.8" hidden="false" customHeight="false" outlineLevel="0" collapsed="false">
      <c r="D489" s="1" t="s">
        <v>956</v>
      </c>
    </row>
    <row r="490" customFormat="false" ht="12.8" hidden="false" customHeight="false" outlineLevel="0" collapsed="false">
      <c r="D490" s="1" t="s">
        <v>957</v>
      </c>
    </row>
    <row r="491" customFormat="false" ht="12.8" hidden="false" customHeight="false" outlineLevel="0" collapsed="false">
      <c r="D491" s="1" t="s">
        <v>810</v>
      </c>
    </row>
    <row r="492" customFormat="false" ht="12.8" hidden="false" customHeight="false" outlineLevel="0" collapsed="false">
      <c r="D492" s="1" t="s">
        <v>958</v>
      </c>
    </row>
    <row r="493" customFormat="false" ht="12.8" hidden="false" customHeight="false" outlineLevel="0" collapsed="false">
      <c r="D493" s="1" t="s">
        <v>959</v>
      </c>
    </row>
    <row r="494" customFormat="false" ht="12.8" hidden="false" customHeight="false" outlineLevel="0" collapsed="false">
      <c r="D494" s="1" t="s">
        <v>960</v>
      </c>
    </row>
    <row r="495" customFormat="false" ht="12.8" hidden="false" customHeight="false" outlineLevel="0" collapsed="false">
      <c r="D495" s="1" t="s">
        <v>961</v>
      </c>
    </row>
    <row r="496" customFormat="false" ht="12.8" hidden="false" customHeight="false" outlineLevel="0" collapsed="false">
      <c r="D496" s="1" t="s">
        <v>962</v>
      </c>
    </row>
    <row r="497" customFormat="false" ht="12.8" hidden="false" customHeight="false" outlineLevel="0" collapsed="false">
      <c r="D497" s="1" t="s">
        <v>788</v>
      </c>
    </row>
    <row r="498" customFormat="false" ht="12.8" hidden="false" customHeight="false" outlineLevel="0" collapsed="false">
      <c r="D498" s="1" t="s">
        <v>963</v>
      </c>
    </row>
    <row r="499" customFormat="false" ht="12.8" hidden="false" customHeight="false" outlineLevel="0" collapsed="false">
      <c r="D499" s="1" t="s">
        <v>964</v>
      </c>
    </row>
    <row r="500" customFormat="false" ht="12.8" hidden="false" customHeight="false" outlineLevel="0" collapsed="false">
      <c r="D500" s="1" t="s">
        <v>965</v>
      </c>
    </row>
    <row r="501" customFormat="false" ht="12.8" hidden="false" customHeight="false" outlineLevel="0" collapsed="false">
      <c r="D501" s="1" t="s">
        <v>966</v>
      </c>
    </row>
    <row r="502" customFormat="false" ht="12.8" hidden="false" customHeight="false" outlineLevel="0" collapsed="false">
      <c r="D502" s="1" t="s">
        <v>967</v>
      </c>
    </row>
    <row r="503" customFormat="false" ht="12.8" hidden="false" customHeight="false" outlineLevel="0" collapsed="false">
      <c r="D503" s="1" t="s">
        <v>968</v>
      </c>
    </row>
    <row r="504" customFormat="false" ht="12.8" hidden="false" customHeight="false" outlineLevel="0" collapsed="false">
      <c r="D504" s="1" t="s">
        <v>969</v>
      </c>
    </row>
    <row r="505" customFormat="false" ht="12.8" hidden="false" customHeight="false" outlineLevel="0" collapsed="false">
      <c r="D505" s="1" t="s">
        <v>970</v>
      </c>
    </row>
    <row r="506" customFormat="false" ht="12.8" hidden="false" customHeight="false" outlineLevel="0" collapsed="false">
      <c r="D506" s="1" t="s">
        <v>971</v>
      </c>
    </row>
    <row r="507" customFormat="false" ht="12.8" hidden="false" customHeight="false" outlineLevel="0" collapsed="false">
      <c r="D507" s="1" t="s">
        <v>972</v>
      </c>
    </row>
    <row r="508" customFormat="false" ht="12.8" hidden="false" customHeight="false" outlineLevel="0" collapsed="false">
      <c r="D508" s="1" t="s">
        <v>973</v>
      </c>
    </row>
    <row r="509" customFormat="false" ht="12.8" hidden="false" customHeight="false" outlineLevel="0" collapsed="false">
      <c r="D509" s="1" t="s">
        <v>790</v>
      </c>
    </row>
    <row r="510" customFormat="false" ht="12.8" hidden="false" customHeight="false" outlineLevel="0" collapsed="false">
      <c r="D510" s="1" t="s">
        <v>974</v>
      </c>
    </row>
    <row r="511" customFormat="false" ht="12.8" hidden="false" customHeight="false" outlineLevel="0" collapsed="false">
      <c r="D511" s="1" t="s">
        <v>975</v>
      </c>
    </row>
    <row r="512" customFormat="false" ht="12.8" hidden="false" customHeight="false" outlineLevel="0" collapsed="false">
      <c r="D512" s="1" t="s">
        <v>792</v>
      </c>
    </row>
    <row r="513" customFormat="false" ht="12.8" hidden="false" customHeight="false" outlineLevel="0" collapsed="false">
      <c r="D513" s="1" t="s">
        <v>976</v>
      </c>
    </row>
    <row r="514" customFormat="false" ht="12.8" hidden="false" customHeight="false" outlineLevel="0" collapsed="false">
      <c r="D514" s="1" t="s">
        <v>977</v>
      </c>
    </row>
    <row r="515" customFormat="false" ht="12.8" hidden="false" customHeight="false" outlineLevel="0" collapsed="false">
      <c r="D515" s="1" t="s">
        <v>978</v>
      </c>
    </row>
    <row r="516" customFormat="false" ht="12.8" hidden="false" customHeight="false" outlineLevel="0" collapsed="false">
      <c r="D516" s="1" t="s">
        <v>979</v>
      </c>
    </row>
    <row r="517" customFormat="false" ht="12.8" hidden="false" customHeight="false" outlineLevel="0" collapsed="false">
      <c r="D517" s="1" t="s">
        <v>980</v>
      </c>
    </row>
    <row r="518" customFormat="false" ht="12.8" hidden="false" customHeight="false" outlineLevel="0" collapsed="false">
      <c r="D518" s="1" t="s">
        <v>981</v>
      </c>
    </row>
    <row r="519" customFormat="false" ht="12.8" hidden="false" customHeight="false" outlineLevel="0" collapsed="false">
      <c r="D519" s="1" t="s">
        <v>982</v>
      </c>
    </row>
    <row r="520" customFormat="false" ht="12.8" hidden="false" customHeight="false" outlineLevel="0" collapsed="false">
      <c r="D520" s="1" t="s">
        <v>983</v>
      </c>
    </row>
    <row r="521" customFormat="false" ht="12.8" hidden="false" customHeight="false" outlineLevel="0" collapsed="false">
      <c r="D521" s="1" t="s">
        <v>984</v>
      </c>
    </row>
    <row r="522" customFormat="false" ht="12.8" hidden="false" customHeight="false" outlineLevel="0" collapsed="false">
      <c r="D522" s="1" t="s">
        <v>985</v>
      </c>
    </row>
    <row r="523" customFormat="false" ht="12.8" hidden="false" customHeight="false" outlineLevel="0" collapsed="false">
      <c r="D523" s="1" t="s">
        <v>986</v>
      </c>
    </row>
    <row r="524" customFormat="false" ht="12.8" hidden="false" customHeight="false" outlineLevel="0" collapsed="false">
      <c r="D524" s="1" t="s">
        <v>987</v>
      </c>
    </row>
    <row r="525" customFormat="false" ht="12.8" hidden="false" customHeight="false" outlineLevel="0" collapsed="false">
      <c r="D525" s="1" t="s">
        <v>988</v>
      </c>
    </row>
    <row r="526" customFormat="false" ht="12.8" hidden="false" customHeight="false" outlineLevel="0" collapsed="false">
      <c r="D526" s="1" t="s">
        <v>989</v>
      </c>
    </row>
    <row r="527" customFormat="false" ht="12.8" hidden="false" customHeight="false" outlineLevel="0" collapsed="false">
      <c r="D527" s="1" t="s">
        <v>990</v>
      </c>
    </row>
    <row r="528" customFormat="false" ht="12.8" hidden="false" customHeight="false" outlineLevel="0" collapsed="false">
      <c r="D528" s="1" t="s">
        <v>991</v>
      </c>
    </row>
    <row r="529" customFormat="false" ht="12.8" hidden="false" customHeight="false" outlineLevel="0" collapsed="false">
      <c r="D529" s="1" t="s">
        <v>992</v>
      </c>
    </row>
    <row r="530" customFormat="false" ht="12.8" hidden="false" customHeight="false" outlineLevel="0" collapsed="false">
      <c r="D530" s="1" t="s">
        <v>993</v>
      </c>
    </row>
    <row r="531" customFormat="false" ht="12.8" hidden="false" customHeight="false" outlineLevel="0" collapsed="false">
      <c r="D531" s="1" t="s">
        <v>994</v>
      </c>
    </row>
    <row r="532" customFormat="false" ht="12.8" hidden="false" customHeight="false" outlineLevel="0" collapsed="false">
      <c r="D532" s="1" t="s">
        <v>995</v>
      </c>
    </row>
    <row r="533" customFormat="false" ht="12.8" hidden="false" customHeight="false" outlineLevel="0" collapsed="false">
      <c r="D533" s="1" t="s">
        <v>996</v>
      </c>
    </row>
    <row r="534" customFormat="false" ht="12.8" hidden="false" customHeight="false" outlineLevel="0" collapsed="false">
      <c r="D534" s="1" t="s">
        <v>812</v>
      </c>
    </row>
    <row r="535" customFormat="false" ht="12.8" hidden="false" customHeight="false" outlineLevel="0" collapsed="false">
      <c r="D535" s="1" t="s">
        <v>835</v>
      </c>
    </row>
    <row r="536" customFormat="false" ht="12.8" hidden="false" customHeight="false" outlineLevel="0" collapsed="false">
      <c r="D536" s="1" t="s">
        <v>997</v>
      </c>
    </row>
    <row r="537" customFormat="false" ht="12.8" hidden="false" customHeight="false" outlineLevel="0" collapsed="false">
      <c r="D537" s="1" t="s">
        <v>998</v>
      </c>
    </row>
    <row r="538" customFormat="false" ht="12.8" hidden="false" customHeight="false" outlineLevel="0" collapsed="false">
      <c r="D538" s="1" t="s">
        <v>999</v>
      </c>
    </row>
    <row r="539" customFormat="false" ht="12.8" hidden="false" customHeight="false" outlineLevel="0" collapsed="false">
      <c r="D539" s="1" t="s">
        <v>1000</v>
      </c>
    </row>
    <row r="540" customFormat="false" ht="12.8" hidden="false" customHeight="false" outlineLevel="0" collapsed="false">
      <c r="D540" s="1" t="s">
        <v>1001</v>
      </c>
    </row>
    <row r="541" customFormat="false" ht="12.8" hidden="false" customHeight="false" outlineLevel="0" collapsed="false">
      <c r="D541" s="1" t="s">
        <v>1002</v>
      </c>
    </row>
    <row r="542" customFormat="false" ht="12.8" hidden="false" customHeight="false" outlineLevel="0" collapsed="false">
      <c r="D542" s="1" t="s">
        <v>1003</v>
      </c>
    </row>
    <row r="543" customFormat="false" ht="12.8" hidden="false" customHeight="false" outlineLevel="0" collapsed="false">
      <c r="D543" s="1" t="s">
        <v>1004</v>
      </c>
    </row>
    <row r="544" customFormat="false" ht="12.8" hidden="false" customHeight="false" outlineLevel="0" collapsed="false">
      <c r="D544" s="1" t="s">
        <v>1005</v>
      </c>
    </row>
    <row r="545" customFormat="false" ht="12.8" hidden="false" customHeight="false" outlineLevel="0" collapsed="false">
      <c r="D545" s="1" t="s">
        <v>1006</v>
      </c>
    </row>
    <row r="546" customFormat="false" ht="12.8" hidden="false" customHeight="false" outlineLevel="0" collapsed="false">
      <c r="D546" s="1" t="s">
        <v>1007</v>
      </c>
    </row>
    <row r="547" customFormat="false" ht="12.8" hidden="false" customHeight="false" outlineLevel="0" collapsed="false">
      <c r="D547" s="1" t="s">
        <v>1008</v>
      </c>
    </row>
    <row r="548" customFormat="false" ht="12.8" hidden="false" customHeight="false" outlineLevel="0" collapsed="false">
      <c r="D548" s="1" t="s">
        <v>1009</v>
      </c>
    </row>
    <row r="549" customFormat="false" ht="12.8" hidden="false" customHeight="false" outlineLevel="0" collapsed="false">
      <c r="D549" s="1" t="s">
        <v>1010</v>
      </c>
    </row>
    <row r="550" customFormat="false" ht="12.8" hidden="false" customHeight="false" outlineLevel="0" collapsed="false">
      <c r="D550" s="1" t="s">
        <v>1011</v>
      </c>
    </row>
    <row r="551" customFormat="false" ht="12.8" hidden="false" customHeight="false" outlineLevel="0" collapsed="false">
      <c r="D551" s="1" t="s">
        <v>1012</v>
      </c>
    </row>
    <row r="552" customFormat="false" ht="12.8" hidden="false" customHeight="false" outlineLevel="0" collapsed="false">
      <c r="D552" s="1" t="s">
        <v>1013</v>
      </c>
    </row>
    <row r="553" customFormat="false" ht="12.8" hidden="false" customHeight="false" outlineLevel="0" collapsed="false">
      <c r="D553" s="1" t="s">
        <v>1014</v>
      </c>
    </row>
    <row r="554" customFormat="false" ht="12.8" hidden="false" customHeight="false" outlineLevel="0" collapsed="false">
      <c r="D554" s="1" t="s">
        <v>1015</v>
      </c>
    </row>
    <row r="555" customFormat="false" ht="12.8" hidden="false" customHeight="false" outlineLevel="0" collapsed="false">
      <c r="D555" s="1" t="s">
        <v>1016</v>
      </c>
    </row>
    <row r="556" customFormat="false" ht="12.8" hidden="false" customHeight="false" outlineLevel="0" collapsed="false">
      <c r="D556" s="1" t="s">
        <v>1017</v>
      </c>
    </row>
    <row r="557" customFormat="false" ht="12.8" hidden="false" customHeight="false" outlineLevel="0" collapsed="false">
      <c r="D557" s="1" t="s">
        <v>1018</v>
      </c>
    </row>
    <row r="558" customFormat="false" ht="12.8" hidden="false" customHeight="false" outlineLevel="0" collapsed="false">
      <c r="D558" s="1" t="s">
        <v>1019</v>
      </c>
    </row>
    <row r="559" customFormat="false" ht="12.8" hidden="false" customHeight="false" outlineLevel="0" collapsed="false">
      <c r="D559" s="1" t="s">
        <v>1020</v>
      </c>
    </row>
    <row r="560" customFormat="false" ht="12.8" hidden="false" customHeight="false" outlineLevel="0" collapsed="false">
      <c r="D560" s="1" t="s">
        <v>1021</v>
      </c>
    </row>
    <row r="561" customFormat="false" ht="12.8" hidden="false" customHeight="false" outlineLevel="0" collapsed="false">
      <c r="D561" s="1" t="s">
        <v>1022</v>
      </c>
    </row>
    <row r="562" customFormat="false" ht="12.8" hidden="false" customHeight="false" outlineLevel="0" collapsed="false">
      <c r="D562" s="1" t="s">
        <v>1023</v>
      </c>
    </row>
    <row r="563" customFormat="false" ht="12.8" hidden="false" customHeight="false" outlineLevel="0" collapsed="false">
      <c r="D563" s="1" t="s">
        <v>1024</v>
      </c>
    </row>
    <row r="564" customFormat="false" ht="12.8" hidden="false" customHeight="false" outlineLevel="0" collapsed="false">
      <c r="D564" s="1" t="s">
        <v>1025</v>
      </c>
    </row>
    <row r="565" customFormat="false" ht="12.8" hidden="false" customHeight="false" outlineLevel="0" collapsed="false">
      <c r="D565" s="1" t="s">
        <v>1026</v>
      </c>
    </row>
    <row r="566" customFormat="false" ht="12.8" hidden="false" customHeight="false" outlineLevel="0" collapsed="false">
      <c r="D566" s="1" t="s">
        <v>1027</v>
      </c>
    </row>
    <row r="567" customFormat="false" ht="12.8" hidden="false" customHeight="false" outlineLevel="0" collapsed="false">
      <c r="D567" s="1" t="s">
        <v>1028</v>
      </c>
    </row>
    <row r="568" customFormat="false" ht="12.8" hidden="false" customHeight="false" outlineLevel="0" collapsed="false">
      <c r="D568" s="1" t="s">
        <v>1029</v>
      </c>
    </row>
    <row r="569" customFormat="false" ht="12.8" hidden="false" customHeight="false" outlineLevel="0" collapsed="false">
      <c r="D569" s="1" t="s">
        <v>1030</v>
      </c>
    </row>
    <row r="570" customFormat="false" ht="12.8" hidden="false" customHeight="false" outlineLevel="0" collapsed="false">
      <c r="D570" s="1" t="s">
        <v>1031</v>
      </c>
    </row>
    <row r="571" customFormat="false" ht="12.8" hidden="false" customHeight="false" outlineLevel="0" collapsed="false">
      <c r="D571" s="1" t="s">
        <v>1032</v>
      </c>
    </row>
    <row r="572" customFormat="false" ht="12.8" hidden="false" customHeight="false" outlineLevel="0" collapsed="false">
      <c r="D572" s="1" t="s">
        <v>1033</v>
      </c>
    </row>
    <row r="573" customFormat="false" ht="12.8" hidden="false" customHeight="false" outlineLevel="0" collapsed="false">
      <c r="D573" s="1" t="s">
        <v>1034</v>
      </c>
    </row>
    <row r="574" customFormat="false" ht="12.8" hidden="false" customHeight="false" outlineLevel="0" collapsed="false">
      <c r="D574" s="1" t="s">
        <v>1035</v>
      </c>
    </row>
    <row r="575" customFormat="false" ht="12.8" hidden="false" customHeight="false" outlineLevel="0" collapsed="false">
      <c r="D575" s="1" t="s">
        <v>1036</v>
      </c>
    </row>
    <row r="576" customFormat="false" ht="12.8" hidden="false" customHeight="false" outlineLevel="0" collapsed="false">
      <c r="D576" s="1" t="s">
        <v>1037</v>
      </c>
    </row>
    <row r="577" customFormat="false" ht="12.8" hidden="false" customHeight="false" outlineLevel="0" collapsed="false">
      <c r="D577" s="1" t="s">
        <v>1038</v>
      </c>
    </row>
    <row r="578" customFormat="false" ht="12.8" hidden="false" customHeight="false" outlineLevel="0" collapsed="false">
      <c r="D578" s="1" t="s">
        <v>1039</v>
      </c>
    </row>
    <row r="579" customFormat="false" ht="12.8" hidden="false" customHeight="false" outlineLevel="0" collapsed="false">
      <c r="D579" s="1" t="s">
        <v>1040</v>
      </c>
    </row>
    <row r="580" customFormat="false" ht="12.8" hidden="false" customHeight="false" outlineLevel="0" collapsed="false">
      <c r="D580" s="1" t="s">
        <v>1041</v>
      </c>
    </row>
    <row r="581" customFormat="false" ht="12.8" hidden="false" customHeight="false" outlineLevel="0" collapsed="false">
      <c r="D581" s="1" t="s">
        <v>1042</v>
      </c>
    </row>
    <row r="582" customFormat="false" ht="12.8" hidden="false" customHeight="false" outlineLevel="0" collapsed="false">
      <c r="D582" s="1" t="s">
        <v>1043</v>
      </c>
    </row>
    <row r="583" customFormat="false" ht="12.8" hidden="false" customHeight="false" outlineLevel="0" collapsed="false">
      <c r="D583" s="1" t="s">
        <v>1044</v>
      </c>
    </row>
    <row r="584" customFormat="false" ht="12.8" hidden="false" customHeight="false" outlineLevel="0" collapsed="false">
      <c r="D584" s="1" t="s">
        <v>1045</v>
      </c>
    </row>
    <row r="585" customFormat="false" ht="12.8" hidden="false" customHeight="false" outlineLevel="0" collapsed="false">
      <c r="D585" s="1" t="s">
        <v>1046</v>
      </c>
    </row>
    <row r="586" customFormat="false" ht="12.8" hidden="false" customHeight="false" outlineLevel="0" collapsed="false">
      <c r="D586" s="1" t="s">
        <v>1047</v>
      </c>
    </row>
    <row r="587" customFormat="false" ht="12.8" hidden="false" customHeight="false" outlineLevel="0" collapsed="false">
      <c r="D587" s="1" t="s">
        <v>1048</v>
      </c>
    </row>
    <row r="588" customFormat="false" ht="12.8" hidden="false" customHeight="false" outlineLevel="0" collapsed="false">
      <c r="D588" s="1" t="s">
        <v>1049</v>
      </c>
    </row>
    <row r="589" customFormat="false" ht="12.8" hidden="false" customHeight="false" outlineLevel="0" collapsed="false">
      <c r="D589" s="1" t="s">
        <v>1050</v>
      </c>
    </row>
    <row r="590" customFormat="false" ht="12.8" hidden="false" customHeight="false" outlineLevel="0" collapsed="false">
      <c r="D590" s="1" t="s">
        <v>1051</v>
      </c>
    </row>
    <row r="591" customFormat="false" ht="12.8" hidden="false" customHeight="false" outlineLevel="0" collapsed="false">
      <c r="D591" s="1" t="s">
        <v>1052</v>
      </c>
    </row>
    <row r="592" customFormat="false" ht="12.8" hidden="false" customHeight="false" outlineLevel="0" collapsed="false">
      <c r="D592" s="1" t="s">
        <v>1053</v>
      </c>
    </row>
    <row r="593" customFormat="false" ht="12.8" hidden="false" customHeight="false" outlineLevel="0" collapsed="false">
      <c r="D593" s="1" t="s">
        <v>1054</v>
      </c>
    </row>
    <row r="594" customFormat="false" ht="12.8" hidden="false" customHeight="false" outlineLevel="0" collapsed="false">
      <c r="D594" s="1" t="s">
        <v>1055</v>
      </c>
    </row>
    <row r="595" customFormat="false" ht="12.8" hidden="false" customHeight="false" outlineLevel="0" collapsed="false">
      <c r="D595" s="1" t="s">
        <v>1056</v>
      </c>
    </row>
    <row r="596" customFormat="false" ht="12.8" hidden="false" customHeight="false" outlineLevel="0" collapsed="false">
      <c r="D596" s="1" t="s">
        <v>1057</v>
      </c>
    </row>
    <row r="597" customFormat="false" ht="12.8" hidden="false" customHeight="false" outlineLevel="0" collapsed="false">
      <c r="D597" s="1" t="s">
        <v>1058</v>
      </c>
    </row>
    <row r="598" customFormat="false" ht="12.8" hidden="false" customHeight="false" outlineLevel="0" collapsed="false">
      <c r="D598" s="1" t="s">
        <v>1059</v>
      </c>
    </row>
    <row r="599" customFormat="false" ht="12.8" hidden="false" customHeight="false" outlineLevel="0" collapsed="false">
      <c r="D599" s="1" t="s">
        <v>1060</v>
      </c>
    </row>
    <row r="600" customFormat="false" ht="12.8" hidden="false" customHeight="false" outlineLevel="0" collapsed="false">
      <c r="D600" s="1" t="s">
        <v>1061</v>
      </c>
    </row>
    <row r="601" customFormat="false" ht="12.8" hidden="false" customHeight="false" outlineLevel="0" collapsed="false">
      <c r="D601" s="1" t="s">
        <v>1062</v>
      </c>
    </row>
    <row r="602" customFormat="false" ht="12.8" hidden="false" customHeight="false" outlineLevel="0" collapsed="false">
      <c r="D602" s="1" t="s">
        <v>1063</v>
      </c>
    </row>
    <row r="603" customFormat="false" ht="12.8" hidden="false" customHeight="false" outlineLevel="0" collapsed="false">
      <c r="D603" s="1" t="s">
        <v>1064</v>
      </c>
    </row>
    <row r="604" customFormat="false" ht="12.8" hidden="false" customHeight="false" outlineLevel="0" collapsed="false">
      <c r="D604" s="1" t="s">
        <v>1065</v>
      </c>
    </row>
    <row r="605" customFormat="false" ht="12.8" hidden="false" customHeight="false" outlineLevel="0" collapsed="false">
      <c r="D605" s="1" t="s">
        <v>1066</v>
      </c>
    </row>
    <row r="606" customFormat="false" ht="12.8" hidden="false" customHeight="false" outlineLevel="0" collapsed="false">
      <c r="D606" s="1" t="s">
        <v>1067</v>
      </c>
    </row>
    <row r="607" customFormat="false" ht="12.8" hidden="false" customHeight="false" outlineLevel="0" collapsed="false">
      <c r="D607" s="1" t="s">
        <v>1068</v>
      </c>
    </row>
    <row r="608" customFormat="false" ht="12.8" hidden="false" customHeight="false" outlineLevel="0" collapsed="false">
      <c r="D608" s="1" t="s">
        <v>1069</v>
      </c>
    </row>
    <row r="609" customFormat="false" ht="12.8" hidden="false" customHeight="false" outlineLevel="0" collapsed="false">
      <c r="D609" s="1" t="s">
        <v>1070</v>
      </c>
    </row>
    <row r="610" customFormat="false" ht="12.8" hidden="false" customHeight="false" outlineLevel="0" collapsed="false">
      <c r="D610" s="1" t="s">
        <v>1071</v>
      </c>
    </row>
    <row r="611" customFormat="false" ht="12.8" hidden="false" customHeight="false" outlineLevel="0" collapsed="false">
      <c r="D611" s="1" t="s">
        <v>1072</v>
      </c>
    </row>
    <row r="612" customFormat="false" ht="12.8" hidden="false" customHeight="false" outlineLevel="0" collapsed="false">
      <c r="D612" s="1" t="s">
        <v>1073</v>
      </c>
    </row>
    <row r="613" customFormat="false" ht="12.8" hidden="false" customHeight="false" outlineLevel="0" collapsed="false">
      <c r="D613" s="1" t="s">
        <v>1074</v>
      </c>
    </row>
    <row r="614" customFormat="false" ht="12.8" hidden="false" customHeight="false" outlineLevel="0" collapsed="false">
      <c r="D614" s="1" t="s">
        <v>1075</v>
      </c>
    </row>
    <row r="615" customFormat="false" ht="12.8" hidden="false" customHeight="false" outlineLevel="0" collapsed="false">
      <c r="D615" s="1" t="s">
        <v>1076</v>
      </c>
    </row>
    <row r="616" customFormat="false" ht="12.8" hidden="false" customHeight="false" outlineLevel="0" collapsed="false">
      <c r="D616" s="1" t="s">
        <v>1077</v>
      </c>
    </row>
    <row r="617" customFormat="false" ht="12.8" hidden="false" customHeight="false" outlineLevel="0" collapsed="false">
      <c r="D617" s="1" t="s">
        <v>1078</v>
      </c>
    </row>
    <row r="618" customFormat="false" ht="12.8" hidden="false" customHeight="false" outlineLevel="0" collapsed="false">
      <c r="D618" s="1" t="s">
        <v>1079</v>
      </c>
    </row>
    <row r="619" customFormat="false" ht="12.8" hidden="false" customHeight="false" outlineLevel="0" collapsed="false">
      <c r="D619" s="1" t="s">
        <v>1080</v>
      </c>
    </row>
    <row r="620" customFormat="false" ht="12.8" hidden="false" customHeight="false" outlineLevel="0" collapsed="false">
      <c r="D620" s="1" t="s">
        <v>1081</v>
      </c>
    </row>
    <row r="621" customFormat="false" ht="12.8" hidden="false" customHeight="false" outlineLevel="0" collapsed="false">
      <c r="D621" s="1" t="s">
        <v>1082</v>
      </c>
    </row>
    <row r="622" customFormat="false" ht="12.8" hidden="false" customHeight="false" outlineLevel="0" collapsed="false">
      <c r="D622" s="1" t="s">
        <v>1083</v>
      </c>
    </row>
    <row r="623" customFormat="false" ht="12.8" hidden="false" customHeight="false" outlineLevel="0" collapsed="false">
      <c r="D623" s="1" t="s">
        <v>1084</v>
      </c>
    </row>
    <row r="624" customFormat="false" ht="12.8" hidden="false" customHeight="false" outlineLevel="0" collapsed="false">
      <c r="D624" s="1" t="s">
        <v>1085</v>
      </c>
    </row>
    <row r="625" customFormat="false" ht="12.8" hidden="false" customHeight="false" outlineLevel="0" collapsed="false">
      <c r="D625" s="1" t="s">
        <v>1086</v>
      </c>
    </row>
    <row r="626" customFormat="false" ht="12.8" hidden="false" customHeight="false" outlineLevel="0" collapsed="false">
      <c r="D626" s="1" t="s">
        <v>1087</v>
      </c>
    </row>
    <row r="627" customFormat="false" ht="12.8" hidden="false" customHeight="false" outlineLevel="0" collapsed="false">
      <c r="D627" s="1" t="s">
        <v>1088</v>
      </c>
    </row>
    <row r="628" customFormat="false" ht="12.8" hidden="false" customHeight="false" outlineLevel="0" collapsed="false">
      <c r="D628" s="1" t="s">
        <v>1089</v>
      </c>
    </row>
    <row r="629" customFormat="false" ht="12.8" hidden="false" customHeight="false" outlineLevel="0" collapsed="false">
      <c r="D629" s="1" t="s">
        <v>1090</v>
      </c>
    </row>
    <row r="630" customFormat="false" ht="12.8" hidden="false" customHeight="false" outlineLevel="0" collapsed="false">
      <c r="D630" s="1" t="s">
        <v>1091</v>
      </c>
    </row>
    <row r="631" customFormat="false" ht="12.8" hidden="false" customHeight="false" outlineLevel="0" collapsed="false">
      <c r="D631" s="1" t="s">
        <v>1092</v>
      </c>
    </row>
    <row r="632" customFormat="false" ht="12.8" hidden="false" customHeight="false" outlineLevel="0" collapsed="false">
      <c r="D632" s="1" t="s">
        <v>1093</v>
      </c>
    </row>
    <row r="633" customFormat="false" ht="12.8" hidden="false" customHeight="false" outlineLevel="0" collapsed="false">
      <c r="D633" s="1" t="s">
        <v>1094</v>
      </c>
    </row>
    <row r="634" customFormat="false" ht="12.8" hidden="false" customHeight="false" outlineLevel="0" collapsed="false">
      <c r="D634" s="1" t="s">
        <v>1095</v>
      </c>
    </row>
    <row r="635" customFormat="false" ht="12.8" hidden="false" customHeight="false" outlineLevel="0" collapsed="false">
      <c r="D635" s="1" t="s">
        <v>1096</v>
      </c>
    </row>
    <row r="636" customFormat="false" ht="12.8" hidden="false" customHeight="false" outlineLevel="0" collapsed="false">
      <c r="D636" s="1" t="s">
        <v>1097</v>
      </c>
    </row>
    <row r="637" customFormat="false" ht="12.8" hidden="false" customHeight="false" outlineLevel="0" collapsed="false">
      <c r="D637" s="1" t="s">
        <v>1098</v>
      </c>
    </row>
    <row r="638" customFormat="false" ht="12.8" hidden="false" customHeight="false" outlineLevel="0" collapsed="false">
      <c r="D638" s="1" t="s">
        <v>1099</v>
      </c>
    </row>
    <row r="639" customFormat="false" ht="12.8" hidden="false" customHeight="false" outlineLevel="0" collapsed="false">
      <c r="D639" s="1" t="s">
        <v>1100</v>
      </c>
    </row>
    <row r="640" customFormat="false" ht="12.8" hidden="false" customHeight="false" outlineLevel="0" collapsed="false">
      <c r="D640" s="1" t="s">
        <v>1101</v>
      </c>
    </row>
    <row r="641" customFormat="false" ht="12.8" hidden="false" customHeight="false" outlineLevel="0" collapsed="false">
      <c r="D641" s="1" t="s">
        <v>1102</v>
      </c>
    </row>
    <row r="642" customFormat="false" ht="12.8" hidden="false" customHeight="false" outlineLevel="0" collapsed="false">
      <c r="D642" s="1" t="s">
        <v>1103</v>
      </c>
    </row>
    <row r="643" customFormat="false" ht="12.8" hidden="false" customHeight="false" outlineLevel="0" collapsed="false">
      <c r="D643" s="1" t="s">
        <v>1104</v>
      </c>
    </row>
    <row r="644" customFormat="false" ht="12.8" hidden="false" customHeight="false" outlineLevel="0" collapsed="false">
      <c r="D644" s="1" t="s">
        <v>1105</v>
      </c>
    </row>
    <row r="645" customFormat="false" ht="12.8" hidden="false" customHeight="false" outlineLevel="0" collapsed="false">
      <c r="D645" s="1" t="s">
        <v>1106</v>
      </c>
    </row>
    <row r="646" customFormat="false" ht="12.8" hidden="false" customHeight="false" outlineLevel="0" collapsed="false">
      <c r="D646" s="1" t="s">
        <v>1107</v>
      </c>
    </row>
    <row r="647" customFormat="false" ht="12.8" hidden="false" customHeight="false" outlineLevel="0" collapsed="false">
      <c r="D647" s="1" t="s">
        <v>1108</v>
      </c>
    </row>
    <row r="648" customFormat="false" ht="12.8" hidden="false" customHeight="false" outlineLevel="0" collapsed="false">
      <c r="D648" s="1" t="s">
        <v>1109</v>
      </c>
    </row>
    <row r="649" customFormat="false" ht="12.8" hidden="false" customHeight="false" outlineLevel="0" collapsed="false">
      <c r="D649" s="1" t="s">
        <v>1110</v>
      </c>
    </row>
    <row r="650" customFormat="false" ht="12.8" hidden="false" customHeight="false" outlineLevel="0" collapsed="false">
      <c r="D650" s="1" t="s">
        <v>1111</v>
      </c>
    </row>
    <row r="651" customFormat="false" ht="12.8" hidden="false" customHeight="false" outlineLevel="0" collapsed="false">
      <c r="D651" s="1" t="s">
        <v>1112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2" activeCellId="1" sqref="H2:H172 G2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1" t="s">
        <v>90</v>
      </c>
      <c r="B1" s="1" t="s">
        <v>91</v>
      </c>
      <c r="C1" s="1" t="s">
        <v>92</v>
      </c>
      <c r="D1" s="1" t="s">
        <v>1113</v>
      </c>
      <c r="E1" s="1" t="s">
        <v>1114</v>
      </c>
      <c r="F1" s="1" t="s">
        <v>96</v>
      </c>
      <c r="I1" s="1" t="s">
        <v>0</v>
      </c>
      <c r="J1" s="1" t="s">
        <v>91</v>
      </c>
      <c r="K1" s="1" t="s">
        <v>90</v>
      </c>
      <c r="L1" s="1" t="s">
        <v>1115</v>
      </c>
    </row>
    <row r="2" customFormat="false" ht="12.8" hidden="false" customHeight="false" outlineLevel="0" collapsed="false">
      <c r="A2" s="1" t="n">
        <v>1</v>
      </c>
      <c r="B2" s="1" t="s">
        <v>17</v>
      </c>
      <c r="C2" s="1" t="n">
        <f aca="false">INDEX(I$2:I$50,MATCH(B2,J$2:J$50,0),1)</f>
        <v>1</v>
      </c>
      <c r="D2" s="1" t="s">
        <v>1116</v>
      </c>
      <c r="E2" s="1" t="n">
        <f aca="false">INDEX(K$2:K$20,MATCH(D2,L$2:L$20,0),1)</f>
        <v>10</v>
      </c>
      <c r="G2" s="1" t="str">
        <f aca="false">_xlfn.CONCAT("('",C2,"','",E2,"'),")</f>
        <v>('1','10'),</v>
      </c>
      <c r="I2" s="1" t="n">
        <f aca="false">ROW(I1)</f>
        <v>1</v>
      </c>
      <c r="J2" s="1" t="s">
        <v>17</v>
      </c>
      <c r="K2" s="1" t="n">
        <v>1</v>
      </c>
      <c r="L2" s="1" t="s">
        <v>1117</v>
      </c>
    </row>
    <row r="3" customFormat="false" ht="12.8" hidden="false" customHeight="false" outlineLevel="0" collapsed="false">
      <c r="A3" s="1" t="n">
        <v>2</v>
      </c>
      <c r="B3" s="1" t="s">
        <v>21</v>
      </c>
      <c r="C3" s="1" t="n">
        <f aca="false">INDEX(I$2:I$50,MATCH(B3,J$2:J$50,0),1)</f>
        <v>2</v>
      </c>
      <c r="D3" s="1" t="s">
        <v>1116</v>
      </c>
      <c r="E3" s="1" t="n">
        <f aca="false">INDEX(K$2:K$20,MATCH(D3,L$2:L$20,0),1)</f>
        <v>10</v>
      </c>
      <c r="G3" s="1" t="str">
        <f aca="false">_xlfn.CONCAT("('",C3,"','",E3,"'),")</f>
        <v>('2','10'),</v>
      </c>
      <c r="I3" s="1" t="n">
        <f aca="false">ROW(I2)</f>
        <v>2</v>
      </c>
      <c r="J3" s="1" t="s">
        <v>21</v>
      </c>
      <c r="K3" s="1" t="n">
        <v>2</v>
      </c>
      <c r="L3" s="1" t="s">
        <v>1118</v>
      </c>
    </row>
    <row r="4" customFormat="false" ht="12.8" hidden="false" customHeight="false" outlineLevel="0" collapsed="false">
      <c r="A4" s="1" t="n">
        <v>3</v>
      </c>
      <c r="B4" s="1" t="s">
        <v>53</v>
      </c>
      <c r="C4" s="1" t="n">
        <f aca="false">INDEX(I$2:I$50,MATCH(B4,J$2:J$50,0),1)</f>
        <v>20</v>
      </c>
      <c r="D4" s="1" t="s">
        <v>1119</v>
      </c>
      <c r="E4" s="1" t="n">
        <f aca="false">INDEX(K$2:K$20,MATCH(D4,L$2:L$20,0),1)</f>
        <v>16</v>
      </c>
      <c r="G4" s="1" t="str">
        <f aca="false">_xlfn.CONCAT("('",C4,"','",E4,"'),")</f>
        <v>('20','16'),</v>
      </c>
      <c r="I4" s="1" t="n">
        <f aca="false">ROW(I3)</f>
        <v>3</v>
      </c>
      <c r="J4" s="1" t="s">
        <v>101</v>
      </c>
      <c r="K4" s="1" t="n">
        <v>3</v>
      </c>
      <c r="L4" s="1" t="s">
        <v>1120</v>
      </c>
    </row>
    <row r="5" customFormat="false" ht="12.8" hidden="false" customHeight="false" outlineLevel="0" collapsed="false">
      <c r="A5" s="1" t="n">
        <v>4</v>
      </c>
      <c r="B5" s="1" t="s">
        <v>55</v>
      </c>
      <c r="C5" s="1" t="n">
        <f aca="false">INDEX(I$2:I$50,MATCH(B5,J$2:J$50,0),1)</f>
        <v>21</v>
      </c>
      <c r="D5" s="1" t="s">
        <v>1119</v>
      </c>
      <c r="E5" s="1" t="n">
        <f aca="false">INDEX(K$2:K$20,MATCH(D5,L$2:L$20,0),1)</f>
        <v>16</v>
      </c>
      <c r="G5" s="1" t="str">
        <f aca="false">_xlfn.CONCAT("('",C5,"','",E5,"'),")</f>
        <v>('21','16'),</v>
      </c>
      <c r="I5" s="1" t="n">
        <f aca="false">ROW(I4)</f>
        <v>4</v>
      </c>
      <c r="J5" s="1" t="s">
        <v>103</v>
      </c>
      <c r="K5" s="1" t="n">
        <v>4</v>
      </c>
      <c r="L5" s="1" t="s">
        <v>1121</v>
      </c>
    </row>
    <row r="6" customFormat="false" ht="12.8" hidden="false" customHeight="false" outlineLevel="0" collapsed="false">
      <c r="A6" s="1" t="n">
        <v>5</v>
      </c>
      <c r="B6" s="1" t="s">
        <v>107</v>
      </c>
      <c r="C6" s="1" t="n">
        <f aca="false">INDEX(I$2:I$50,MATCH(B6,J$2:J$50,0),1)</f>
        <v>6</v>
      </c>
      <c r="D6" s="1" t="s">
        <v>1122</v>
      </c>
      <c r="E6" s="1" t="n">
        <f aca="false">INDEX(K$2:K$20,MATCH(D6,L$2:L$20,0),1)</f>
        <v>15</v>
      </c>
      <c r="G6" s="1" t="str">
        <f aca="false">_xlfn.CONCAT("('",C6,"','",E6,"'),")</f>
        <v>('6','15'),</v>
      </c>
      <c r="I6" s="1" t="n">
        <f aca="false">ROW(I5)</f>
        <v>5</v>
      </c>
      <c r="J6" s="1" t="s">
        <v>105</v>
      </c>
      <c r="K6" s="1" t="n">
        <v>5</v>
      </c>
      <c r="L6" s="1" t="s">
        <v>1123</v>
      </c>
    </row>
    <row r="7" customFormat="false" ht="12.8" hidden="false" customHeight="false" outlineLevel="0" collapsed="false">
      <c r="A7" s="1" t="n">
        <v>6</v>
      </c>
      <c r="B7" s="1" t="s">
        <v>30</v>
      </c>
      <c r="C7" s="1" t="n">
        <f aca="false">INDEX(I$2:I$50,MATCH(B7,J$2:J$50,0),1)</f>
        <v>18</v>
      </c>
      <c r="D7" s="1" t="s">
        <v>1122</v>
      </c>
      <c r="E7" s="1" t="n">
        <f aca="false">INDEX(K$2:K$20,MATCH(D7,L$2:L$20,0),1)</f>
        <v>15</v>
      </c>
      <c r="G7" s="1" t="str">
        <f aca="false">_xlfn.CONCAT("('",C7,"','",E7,"'),")</f>
        <v>('18','15'),</v>
      </c>
      <c r="I7" s="1" t="n">
        <f aca="false">ROW(I6)</f>
        <v>6</v>
      </c>
      <c r="J7" s="1" t="s">
        <v>107</v>
      </c>
      <c r="K7" s="1" t="n">
        <v>6</v>
      </c>
      <c r="L7" s="1" t="s">
        <v>1124</v>
      </c>
    </row>
    <row r="8" customFormat="false" ht="12.8" hidden="false" customHeight="false" outlineLevel="0" collapsed="false">
      <c r="A8" s="1" t="n">
        <v>7</v>
      </c>
      <c r="B8" s="1" t="s">
        <v>62</v>
      </c>
      <c r="C8" s="1" t="n">
        <f aca="false">INDEX(I$2:I$50,MATCH(B8,J$2:J$50,0),1)</f>
        <v>26</v>
      </c>
      <c r="D8" s="1" t="s">
        <v>1122</v>
      </c>
      <c r="E8" s="1" t="n">
        <f aca="false">INDEX(K$2:K$20,MATCH(D8,L$2:L$20,0),1)</f>
        <v>15</v>
      </c>
      <c r="G8" s="1" t="str">
        <f aca="false">_xlfn.CONCAT("('",C8,"','",E8,"'),")</f>
        <v>('26','15'),</v>
      </c>
      <c r="I8" s="1" t="n">
        <f aca="false">ROW(I7)</f>
        <v>7</v>
      </c>
      <c r="J8" s="1" t="s">
        <v>110</v>
      </c>
      <c r="K8" s="1" t="n">
        <v>7</v>
      </c>
      <c r="L8" s="1" t="s">
        <v>1125</v>
      </c>
    </row>
    <row r="9" customFormat="false" ht="12.8" hidden="false" customHeight="false" outlineLevel="0" collapsed="false">
      <c r="A9" s="1" t="n">
        <v>8</v>
      </c>
      <c r="B9" s="1" t="s">
        <v>87</v>
      </c>
      <c r="C9" s="1" t="n">
        <f aca="false">INDEX(I$2:I$50,MATCH(B9,J$2:J$50,0),1)</f>
        <v>47</v>
      </c>
      <c r="D9" s="1" t="s">
        <v>1126</v>
      </c>
      <c r="E9" s="1" t="n">
        <f aca="false">INDEX(K$2:K$20,MATCH(D9,L$2:L$20,0),1)</f>
        <v>14</v>
      </c>
      <c r="G9" s="1" t="str">
        <f aca="false">_xlfn.CONCAT("('",C9,"','",E9,"'),")</f>
        <v>('47','14'),</v>
      </c>
      <c r="I9" s="1" t="n">
        <f aca="false">ROW(I8)</f>
        <v>8</v>
      </c>
      <c r="J9" s="1" t="s">
        <v>34</v>
      </c>
      <c r="K9" s="1" t="n">
        <v>8</v>
      </c>
      <c r="L9" s="1" t="s">
        <v>1127</v>
      </c>
    </row>
    <row r="10" customFormat="false" ht="12.8" hidden="false" customHeight="false" outlineLevel="0" collapsed="false">
      <c r="I10" s="1" t="n">
        <f aca="false">ROW(I9)</f>
        <v>9</v>
      </c>
      <c r="J10" s="1" t="s">
        <v>37</v>
      </c>
      <c r="K10" s="1" t="n">
        <v>9</v>
      </c>
      <c r="L10" s="1" t="s">
        <v>1128</v>
      </c>
    </row>
    <row r="11" customFormat="false" ht="12.8" hidden="false" customHeight="false" outlineLevel="0" collapsed="false">
      <c r="I11" s="1" t="n">
        <f aca="false">ROW(I10)</f>
        <v>10</v>
      </c>
      <c r="J11" s="1" t="s">
        <v>39</v>
      </c>
      <c r="K11" s="1" t="n">
        <v>10</v>
      </c>
      <c r="L11" s="1" t="s">
        <v>1116</v>
      </c>
    </row>
    <row r="12" customFormat="false" ht="12.8" hidden="false" customHeight="false" outlineLevel="0" collapsed="false">
      <c r="I12" s="1" t="n">
        <f aca="false">ROW(I11)</f>
        <v>11</v>
      </c>
      <c r="J12" s="1" t="s">
        <v>41</v>
      </c>
      <c r="K12" s="1" t="n">
        <v>11</v>
      </c>
      <c r="L12" s="1" t="s">
        <v>1129</v>
      </c>
    </row>
    <row r="13" customFormat="false" ht="12.8" hidden="false" customHeight="false" outlineLevel="0" collapsed="false">
      <c r="I13" s="1" t="n">
        <f aca="false">ROW(I12)</f>
        <v>12</v>
      </c>
      <c r="J13" s="1" t="s">
        <v>44</v>
      </c>
      <c r="K13" s="1" t="n">
        <v>12</v>
      </c>
      <c r="L13" s="1" t="s">
        <v>1130</v>
      </c>
    </row>
    <row r="14" customFormat="false" ht="12.8" hidden="false" customHeight="false" outlineLevel="0" collapsed="false">
      <c r="I14" s="1" t="n">
        <f aca="false">ROW(I13)</f>
        <v>13</v>
      </c>
      <c r="J14" s="1" t="s">
        <v>46</v>
      </c>
      <c r="K14" s="1" t="n">
        <v>13</v>
      </c>
      <c r="L14" s="1" t="s">
        <v>1131</v>
      </c>
    </row>
    <row r="15" customFormat="false" ht="12.8" hidden="false" customHeight="false" outlineLevel="0" collapsed="false">
      <c r="I15" s="1" t="n">
        <f aca="false">ROW(I14)</f>
        <v>14</v>
      </c>
      <c r="J15" s="1" t="s">
        <v>48</v>
      </c>
      <c r="K15" s="1" t="n">
        <v>14</v>
      </c>
      <c r="L15" s="1" t="s">
        <v>1126</v>
      </c>
    </row>
    <row r="16" customFormat="false" ht="12.8" hidden="false" customHeight="false" outlineLevel="0" collapsed="false">
      <c r="I16" s="1" t="n">
        <f aca="false">ROW(I15)</f>
        <v>15</v>
      </c>
      <c r="J16" s="1" t="s">
        <v>23</v>
      </c>
      <c r="K16" s="1" t="n">
        <v>15</v>
      </c>
      <c r="L16" s="1" t="s">
        <v>1122</v>
      </c>
    </row>
    <row r="17" customFormat="false" ht="12.8" hidden="false" customHeight="false" outlineLevel="0" collapsed="false">
      <c r="I17" s="1" t="n">
        <f aca="false">ROW(I16)</f>
        <v>16</v>
      </c>
      <c r="J17" s="1" t="s">
        <v>26</v>
      </c>
      <c r="K17" s="1" t="n">
        <v>16</v>
      </c>
      <c r="L17" s="1" t="s">
        <v>1119</v>
      </c>
    </row>
    <row r="18" customFormat="false" ht="12.8" hidden="false" customHeight="false" outlineLevel="0" collapsed="false">
      <c r="I18" s="1" t="n">
        <f aca="false">ROW(I17)</f>
        <v>17</v>
      </c>
      <c r="J18" s="1" t="s">
        <v>28</v>
      </c>
      <c r="K18" s="1" t="n">
        <v>17</v>
      </c>
      <c r="L18" s="1" t="s">
        <v>1132</v>
      </c>
    </row>
    <row r="19" customFormat="false" ht="12.8" hidden="false" customHeight="false" outlineLevel="0" collapsed="false">
      <c r="I19" s="1" t="n">
        <f aca="false">ROW(I18)</f>
        <v>18</v>
      </c>
      <c r="J19" s="1" t="s">
        <v>30</v>
      </c>
      <c r="K19" s="1" t="n">
        <v>18</v>
      </c>
      <c r="L19" s="1" t="s">
        <v>1133</v>
      </c>
    </row>
    <row r="20" customFormat="false" ht="12.8" hidden="false" customHeight="false" outlineLevel="0" collapsed="false">
      <c r="I20" s="1" t="n">
        <f aca="false">ROW(I19)</f>
        <v>19</v>
      </c>
      <c r="J20" s="1" t="s">
        <v>32</v>
      </c>
      <c r="K20" s="1" t="n">
        <v>19</v>
      </c>
      <c r="L20" s="1" t="s">
        <v>1134</v>
      </c>
    </row>
    <row r="21" customFormat="false" ht="12.8" hidden="false" customHeight="false" outlineLevel="0" collapsed="false">
      <c r="I21" s="1" t="n">
        <f aca="false">ROW(I20)</f>
        <v>20</v>
      </c>
      <c r="J21" s="1" t="s">
        <v>53</v>
      </c>
    </row>
    <row r="22" customFormat="false" ht="12.8" hidden="false" customHeight="false" outlineLevel="0" collapsed="false">
      <c r="I22" s="1" t="n">
        <f aca="false">ROW(I21)</f>
        <v>21</v>
      </c>
      <c r="J22" s="1" t="s">
        <v>55</v>
      </c>
    </row>
    <row r="23" customFormat="false" ht="12.8" hidden="false" customHeight="false" outlineLevel="0" collapsed="false">
      <c r="I23" s="1" t="n">
        <f aca="false">ROW(I22)</f>
        <v>22</v>
      </c>
      <c r="J23" s="1" t="s">
        <v>56</v>
      </c>
    </row>
    <row r="24" customFormat="false" ht="12.8" hidden="false" customHeight="false" outlineLevel="0" collapsed="false">
      <c r="I24" s="1" t="n">
        <f aca="false">ROW(I23)</f>
        <v>23</v>
      </c>
      <c r="J24" s="1" t="s">
        <v>57</v>
      </c>
    </row>
    <row r="25" customFormat="false" ht="12.8" hidden="false" customHeight="false" outlineLevel="0" collapsed="false">
      <c r="I25" s="1" t="n">
        <f aca="false">ROW(I24)</f>
        <v>24</v>
      </c>
      <c r="J25" s="1" t="s">
        <v>58</v>
      </c>
    </row>
    <row r="26" customFormat="false" ht="12.8" hidden="false" customHeight="false" outlineLevel="0" collapsed="false">
      <c r="I26" s="1" t="n">
        <f aca="false">ROW(I25)</f>
        <v>25</v>
      </c>
      <c r="J26" s="1" t="s">
        <v>60</v>
      </c>
    </row>
    <row r="27" customFormat="false" ht="12.8" hidden="false" customHeight="false" outlineLevel="0" collapsed="false">
      <c r="I27" s="1" t="n">
        <f aca="false">ROW(I26)</f>
        <v>26</v>
      </c>
      <c r="J27" s="1" t="s">
        <v>62</v>
      </c>
    </row>
    <row r="28" customFormat="false" ht="12.8" hidden="false" customHeight="false" outlineLevel="0" collapsed="false">
      <c r="I28" s="1" t="n">
        <f aca="false">ROW(I27)</f>
        <v>27</v>
      </c>
      <c r="J28" s="1" t="s">
        <v>64</v>
      </c>
    </row>
    <row r="29" customFormat="false" ht="12.8" hidden="false" customHeight="false" outlineLevel="0" collapsed="false">
      <c r="I29" s="1" t="n">
        <f aca="false">ROW(I28)</f>
        <v>28</v>
      </c>
      <c r="J29" s="1" t="s">
        <v>65</v>
      </c>
    </row>
    <row r="30" customFormat="false" ht="12.8" hidden="false" customHeight="false" outlineLevel="0" collapsed="false">
      <c r="I30" s="1" t="n">
        <f aca="false">ROW(I29)</f>
        <v>29</v>
      </c>
      <c r="J30" s="1" t="s">
        <v>66</v>
      </c>
    </row>
    <row r="31" customFormat="false" ht="12.8" hidden="false" customHeight="false" outlineLevel="0" collapsed="false">
      <c r="I31" s="1" t="n">
        <f aca="false">ROW(I30)</f>
        <v>30</v>
      </c>
      <c r="J31" s="1" t="s">
        <v>67</v>
      </c>
    </row>
    <row r="32" customFormat="false" ht="12.8" hidden="false" customHeight="false" outlineLevel="0" collapsed="false">
      <c r="I32" s="1" t="n">
        <f aca="false">ROW(I31)</f>
        <v>31</v>
      </c>
      <c r="J32" s="1" t="s">
        <v>68</v>
      </c>
    </row>
    <row r="33" customFormat="false" ht="12.8" hidden="false" customHeight="false" outlineLevel="0" collapsed="false">
      <c r="I33" s="1" t="n">
        <f aca="false">ROW(I32)</f>
        <v>32</v>
      </c>
      <c r="J33" s="1" t="s">
        <v>69</v>
      </c>
    </row>
    <row r="34" customFormat="false" ht="12.8" hidden="false" customHeight="false" outlineLevel="0" collapsed="false">
      <c r="I34" s="1" t="n">
        <f aca="false">ROW(I33)</f>
        <v>33</v>
      </c>
      <c r="J34" s="1" t="s">
        <v>70</v>
      </c>
    </row>
    <row r="35" customFormat="false" ht="12.8" hidden="false" customHeight="false" outlineLevel="0" collapsed="false">
      <c r="I35" s="1" t="n">
        <f aca="false">ROW(I34)</f>
        <v>34</v>
      </c>
      <c r="J35" s="1" t="s">
        <v>71</v>
      </c>
    </row>
    <row r="36" customFormat="false" ht="12.8" hidden="false" customHeight="false" outlineLevel="0" collapsed="false">
      <c r="I36" s="1" t="n">
        <f aca="false">ROW(I35)</f>
        <v>35</v>
      </c>
      <c r="J36" s="1" t="s">
        <v>72</v>
      </c>
    </row>
    <row r="37" customFormat="false" ht="12.8" hidden="false" customHeight="false" outlineLevel="0" collapsed="false">
      <c r="I37" s="1" t="n">
        <f aca="false">ROW(I36)</f>
        <v>36</v>
      </c>
      <c r="J37" s="1" t="s">
        <v>73</v>
      </c>
    </row>
    <row r="38" customFormat="false" ht="12.8" hidden="false" customHeight="false" outlineLevel="0" collapsed="false">
      <c r="I38" s="1" t="n">
        <f aca="false">ROW(I37)</f>
        <v>37</v>
      </c>
      <c r="J38" s="1" t="s">
        <v>75</v>
      </c>
    </row>
    <row r="39" customFormat="false" ht="12.8" hidden="false" customHeight="false" outlineLevel="0" collapsed="false">
      <c r="I39" s="1" t="n">
        <f aca="false">ROW(I38)</f>
        <v>38</v>
      </c>
      <c r="J39" s="1" t="s">
        <v>76</v>
      </c>
    </row>
    <row r="40" customFormat="false" ht="12.8" hidden="false" customHeight="false" outlineLevel="0" collapsed="false">
      <c r="I40" s="1" t="n">
        <f aca="false">ROW(I39)</f>
        <v>39</v>
      </c>
      <c r="J40" s="1" t="s">
        <v>77</v>
      </c>
    </row>
    <row r="41" customFormat="false" ht="12.8" hidden="false" customHeight="false" outlineLevel="0" collapsed="false">
      <c r="I41" s="1" t="n">
        <f aca="false">ROW(I40)</f>
        <v>40</v>
      </c>
      <c r="J41" s="1" t="s">
        <v>78</v>
      </c>
    </row>
    <row r="42" customFormat="false" ht="12.8" hidden="false" customHeight="false" outlineLevel="0" collapsed="false">
      <c r="I42" s="1" t="n">
        <f aca="false">ROW(I41)</f>
        <v>41</v>
      </c>
      <c r="J42" s="1" t="s">
        <v>79</v>
      </c>
    </row>
    <row r="43" customFormat="false" ht="12.8" hidden="false" customHeight="false" outlineLevel="0" collapsed="false">
      <c r="I43" s="1" t="n">
        <f aca="false">ROW(I42)</f>
        <v>42</v>
      </c>
      <c r="J43" s="1" t="s">
        <v>80</v>
      </c>
    </row>
    <row r="44" customFormat="false" ht="12.8" hidden="false" customHeight="false" outlineLevel="0" collapsed="false">
      <c r="I44" s="1" t="n">
        <f aca="false">ROW(I43)</f>
        <v>43</v>
      </c>
      <c r="J44" s="1" t="s">
        <v>81</v>
      </c>
    </row>
    <row r="45" customFormat="false" ht="12.8" hidden="false" customHeight="false" outlineLevel="0" collapsed="false">
      <c r="I45" s="1" t="n">
        <f aca="false">ROW(I44)</f>
        <v>44</v>
      </c>
      <c r="J45" s="1" t="s">
        <v>83</v>
      </c>
    </row>
    <row r="46" customFormat="false" ht="12.8" hidden="false" customHeight="false" outlineLevel="0" collapsed="false">
      <c r="I46" s="1" t="n">
        <f aca="false">ROW(I45)</f>
        <v>45</v>
      </c>
      <c r="J46" s="1" t="s">
        <v>85</v>
      </c>
    </row>
    <row r="47" customFormat="false" ht="12.8" hidden="false" customHeight="false" outlineLevel="0" collapsed="false">
      <c r="I47" s="1" t="n">
        <f aca="false">ROW(I46)</f>
        <v>46</v>
      </c>
      <c r="J47" s="1" t="s">
        <v>86</v>
      </c>
    </row>
    <row r="48" customFormat="false" ht="12.8" hidden="false" customHeight="false" outlineLevel="0" collapsed="false">
      <c r="I48" s="1" t="n">
        <f aca="false">ROW(I47)</f>
        <v>47</v>
      </c>
      <c r="J48" s="1" t="s">
        <v>87</v>
      </c>
    </row>
    <row r="49" customFormat="false" ht="12.8" hidden="false" customHeight="false" outlineLevel="0" collapsed="false">
      <c r="I49" s="1" t="n">
        <f aca="false">ROW(I48)</f>
        <v>48</v>
      </c>
      <c r="J49" s="1" t="s">
        <v>88</v>
      </c>
    </row>
    <row r="50" customFormat="false" ht="12.8" hidden="false" customHeight="false" outlineLevel="0" collapsed="false">
      <c r="I50" s="1" t="n">
        <f aca="false">ROW(I49)</f>
        <v>49</v>
      </c>
      <c r="J50" s="1" t="s">
        <v>89</v>
      </c>
    </row>
    <row r="53" customFormat="false" ht="12.8" hidden="false" customHeight="false" outlineLevel="0" collapsed="false">
      <c r="B53" s="1" t="s">
        <v>17</v>
      </c>
      <c r="D53" s="1" t="s">
        <v>1117</v>
      </c>
    </row>
    <row r="54" customFormat="false" ht="12.8" hidden="false" customHeight="false" outlineLevel="0" collapsed="false">
      <c r="B54" s="1" t="s">
        <v>21</v>
      </c>
      <c r="D54" s="1" t="s">
        <v>1118</v>
      </c>
    </row>
    <row r="55" customFormat="false" ht="12.8" hidden="false" customHeight="false" outlineLevel="0" collapsed="false">
      <c r="B55" s="1" t="s">
        <v>23</v>
      </c>
      <c r="D55" s="1" t="s">
        <v>1120</v>
      </c>
    </row>
    <row r="56" customFormat="false" ht="12.8" hidden="false" customHeight="false" outlineLevel="0" collapsed="false">
      <c r="B56" s="1" t="s">
        <v>26</v>
      </c>
      <c r="D56" s="1" t="s">
        <v>1121</v>
      </c>
    </row>
    <row r="57" customFormat="false" ht="12.8" hidden="false" customHeight="false" outlineLevel="0" collapsed="false">
      <c r="B57" s="1" t="s">
        <v>28</v>
      </c>
      <c r="D57" s="1" t="s">
        <v>1123</v>
      </c>
    </row>
    <row r="58" customFormat="false" ht="12.8" hidden="false" customHeight="false" outlineLevel="0" collapsed="false">
      <c r="B58" s="1" t="s">
        <v>30</v>
      </c>
      <c r="D58" s="1" t="s">
        <v>1124</v>
      </c>
    </row>
    <row r="59" customFormat="false" ht="12.8" hidden="false" customHeight="false" outlineLevel="0" collapsed="false">
      <c r="B59" s="1" t="s">
        <v>32</v>
      </c>
      <c r="D59" s="1" t="s">
        <v>1125</v>
      </c>
    </row>
    <row r="60" customFormat="false" ht="12.8" hidden="false" customHeight="false" outlineLevel="0" collapsed="false">
      <c r="B60" s="1" t="s">
        <v>34</v>
      </c>
      <c r="D60" s="1" t="s">
        <v>1127</v>
      </c>
    </row>
    <row r="61" customFormat="false" ht="12.8" hidden="false" customHeight="false" outlineLevel="0" collapsed="false">
      <c r="B61" s="1" t="s">
        <v>37</v>
      </c>
      <c r="D61" s="1" t="s">
        <v>1128</v>
      </c>
    </row>
    <row r="62" customFormat="false" ht="12.8" hidden="false" customHeight="false" outlineLevel="0" collapsed="false">
      <c r="B62" s="1" t="s">
        <v>39</v>
      </c>
      <c r="D62" s="1" t="s">
        <v>1116</v>
      </c>
    </row>
    <row r="63" customFormat="false" ht="12.8" hidden="false" customHeight="false" outlineLevel="0" collapsed="false">
      <c r="B63" s="1" t="s">
        <v>41</v>
      </c>
      <c r="D63" s="1" t="s">
        <v>1129</v>
      </c>
    </row>
    <row r="64" customFormat="false" ht="12.8" hidden="false" customHeight="false" outlineLevel="0" collapsed="false">
      <c r="B64" s="1" t="s">
        <v>44</v>
      </c>
      <c r="D64" s="1" t="s">
        <v>1130</v>
      </c>
    </row>
    <row r="65" customFormat="false" ht="12.8" hidden="false" customHeight="false" outlineLevel="0" collapsed="false">
      <c r="B65" s="1" t="s">
        <v>46</v>
      </c>
      <c r="D65" s="1" t="s">
        <v>1131</v>
      </c>
    </row>
    <row r="66" customFormat="false" ht="12.8" hidden="false" customHeight="false" outlineLevel="0" collapsed="false">
      <c r="B66" s="1" t="s">
        <v>48</v>
      </c>
      <c r="D66" s="1" t="s">
        <v>1126</v>
      </c>
    </row>
    <row r="67" customFormat="false" ht="12.8" hidden="false" customHeight="false" outlineLevel="0" collapsed="false">
      <c r="B67" s="1" t="s">
        <v>23</v>
      </c>
      <c r="D67" s="1" t="s">
        <v>1122</v>
      </c>
    </row>
    <row r="68" customFormat="false" ht="12.8" hidden="false" customHeight="false" outlineLevel="0" collapsed="false">
      <c r="B68" s="1" t="s">
        <v>26</v>
      </c>
      <c r="D68" s="1" t="s">
        <v>1119</v>
      </c>
    </row>
    <row r="69" customFormat="false" ht="12.8" hidden="false" customHeight="false" outlineLevel="0" collapsed="false">
      <c r="B69" s="1" t="s">
        <v>28</v>
      </c>
      <c r="D69" s="1" t="s">
        <v>1132</v>
      </c>
    </row>
    <row r="70" customFormat="false" ht="12.8" hidden="false" customHeight="false" outlineLevel="0" collapsed="false">
      <c r="B70" s="1" t="s">
        <v>30</v>
      </c>
      <c r="D70" s="1" t="s">
        <v>1133</v>
      </c>
    </row>
    <row r="71" customFormat="false" ht="12.8" hidden="false" customHeight="false" outlineLevel="0" collapsed="false">
      <c r="B71" s="1" t="s">
        <v>32</v>
      </c>
      <c r="D71" s="1" t="s">
        <v>1134</v>
      </c>
    </row>
    <row r="72" customFormat="false" ht="12.8" hidden="false" customHeight="false" outlineLevel="0" collapsed="false">
      <c r="B72" s="1" t="s">
        <v>53</v>
      </c>
    </row>
    <row r="73" customFormat="false" ht="12.8" hidden="false" customHeight="false" outlineLevel="0" collapsed="false">
      <c r="B73" s="1" t="s">
        <v>55</v>
      </c>
    </row>
    <row r="74" customFormat="false" ht="12.8" hidden="false" customHeight="false" outlineLevel="0" collapsed="false">
      <c r="B74" s="1" t="s">
        <v>56</v>
      </c>
    </row>
    <row r="75" customFormat="false" ht="12.8" hidden="false" customHeight="false" outlineLevel="0" collapsed="false">
      <c r="B75" s="1" t="s">
        <v>57</v>
      </c>
    </row>
    <row r="76" customFormat="false" ht="12.8" hidden="false" customHeight="false" outlineLevel="0" collapsed="false">
      <c r="B76" s="1" t="s">
        <v>58</v>
      </c>
    </row>
    <row r="77" customFormat="false" ht="12.8" hidden="false" customHeight="false" outlineLevel="0" collapsed="false">
      <c r="B77" s="1" t="s">
        <v>60</v>
      </c>
    </row>
    <row r="78" customFormat="false" ht="12.8" hidden="false" customHeight="false" outlineLevel="0" collapsed="false">
      <c r="B78" s="1" t="s">
        <v>62</v>
      </c>
    </row>
    <row r="79" customFormat="false" ht="12.8" hidden="false" customHeight="false" outlineLevel="0" collapsed="false">
      <c r="B79" s="1" t="s">
        <v>64</v>
      </c>
    </row>
    <row r="80" customFormat="false" ht="12.8" hidden="false" customHeight="false" outlineLevel="0" collapsed="false">
      <c r="B80" s="1" t="s">
        <v>65</v>
      </c>
    </row>
    <row r="81" customFormat="false" ht="12.8" hidden="false" customHeight="false" outlineLevel="0" collapsed="false">
      <c r="B81" s="1" t="s">
        <v>66</v>
      </c>
    </row>
    <row r="82" customFormat="false" ht="12.8" hidden="false" customHeight="false" outlineLevel="0" collapsed="false">
      <c r="B82" s="1" t="s">
        <v>67</v>
      </c>
    </row>
    <row r="83" customFormat="false" ht="12.8" hidden="false" customHeight="false" outlineLevel="0" collapsed="false">
      <c r="B83" s="1" t="s">
        <v>68</v>
      </c>
    </row>
    <row r="84" customFormat="false" ht="12.8" hidden="false" customHeight="false" outlineLevel="0" collapsed="false">
      <c r="B84" s="1" t="s">
        <v>69</v>
      </c>
    </row>
    <row r="85" customFormat="false" ht="12.8" hidden="false" customHeight="false" outlineLevel="0" collapsed="false">
      <c r="B85" s="1" t="s">
        <v>70</v>
      </c>
    </row>
    <row r="86" customFormat="false" ht="12.8" hidden="false" customHeight="false" outlineLevel="0" collapsed="false">
      <c r="B86" s="1" t="s">
        <v>71</v>
      </c>
    </row>
    <row r="87" customFormat="false" ht="12.8" hidden="false" customHeight="false" outlineLevel="0" collapsed="false">
      <c r="B87" s="1" t="s">
        <v>72</v>
      </c>
    </row>
    <row r="88" customFormat="false" ht="12.8" hidden="false" customHeight="false" outlineLevel="0" collapsed="false">
      <c r="B88" s="1" t="s">
        <v>73</v>
      </c>
    </row>
    <row r="89" customFormat="false" ht="12.8" hidden="false" customHeight="false" outlineLevel="0" collapsed="false">
      <c r="B89" s="1" t="s">
        <v>75</v>
      </c>
    </row>
    <row r="90" customFormat="false" ht="12.8" hidden="false" customHeight="false" outlineLevel="0" collapsed="false">
      <c r="B90" s="1" t="s">
        <v>76</v>
      </c>
    </row>
    <row r="91" customFormat="false" ht="12.8" hidden="false" customHeight="false" outlineLevel="0" collapsed="false">
      <c r="B91" s="1" t="s">
        <v>77</v>
      </c>
    </row>
    <row r="92" customFormat="false" ht="12.8" hidden="false" customHeight="false" outlineLevel="0" collapsed="false">
      <c r="B92" s="1" t="s">
        <v>78</v>
      </c>
    </row>
    <row r="93" customFormat="false" ht="12.8" hidden="false" customHeight="false" outlineLevel="0" collapsed="false">
      <c r="B93" s="1" t="s">
        <v>79</v>
      </c>
    </row>
    <row r="94" customFormat="false" ht="12.8" hidden="false" customHeight="false" outlineLevel="0" collapsed="false">
      <c r="B94" s="1" t="s">
        <v>80</v>
      </c>
    </row>
    <row r="95" customFormat="false" ht="12.8" hidden="false" customHeight="false" outlineLevel="0" collapsed="false">
      <c r="B95" s="1" t="s">
        <v>81</v>
      </c>
    </row>
    <row r="96" customFormat="false" ht="12.8" hidden="false" customHeight="false" outlineLevel="0" collapsed="false">
      <c r="B96" s="1" t="s">
        <v>83</v>
      </c>
    </row>
    <row r="97" customFormat="false" ht="12.8" hidden="false" customHeight="false" outlineLevel="0" collapsed="false">
      <c r="B97" s="1" t="s">
        <v>85</v>
      </c>
    </row>
    <row r="98" customFormat="false" ht="12.8" hidden="false" customHeight="false" outlineLevel="0" collapsed="false">
      <c r="B98" s="1" t="s">
        <v>86</v>
      </c>
    </row>
    <row r="99" customFormat="false" ht="12.8" hidden="false" customHeight="false" outlineLevel="0" collapsed="false">
      <c r="B99" s="1" t="s">
        <v>87</v>
      </c>
    </row>
    <row r="100" customFormat="false" ht="12.8" hidden="false" customHeight="false" outlineLevel="0" collapsed="false">
      <c r="B100" s="1" t="s">
        <v>88</v>
      </c>
    </row>
    <row r="101" customFormat="false" ht="12.8" hidden="false" customHeight="false" outlineLevel="0" collapsed="false">
      <c r="B101" s="1" t="s">
        <v>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1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9" activeCellId="0" sqref="H2:H172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1" t="s">
        <v>90</v>
      </c>
      <c r="B1" s="1" t="s">
        <v>91</v>
      </c>
      <c r="C1" s="1" t="s">
        <v>92</v>
      </c>
      <c r="D1" s="1" t="s">
        <v>1135</v>
      </c>
      <c r="E1" s="1" t="s">
        <v>1136</v>
      </c>
      <c r="F1" s="1" t="s">
        <v>96</v>
      </c>
      <c r="I1" s="1" t="s">
        <v>0</v>
      </c>
      <c r="J1" s="1" t="s">
        <v>91</v>
      </c>
      <c r="K1" s="1" t="s">
        <v>90</v>
      </c>
      <c r="L1" s="1" t="s">
        <v>1115</v>
      </c>
    </row>
    <row r="2" customFormat="false" ht="12.8" hidden="false" customHeight="false" outlineLevel="0" collapsed="false">
      <c r="A2" s="1" t="n">
        <v>1</v>
      </c>
      <c r="B2" s="1" t="s">
        <v>39</v>
      </c>
      <c r="C2" s="1" t="n">
        <f aca="false">INDEX(I$2:I$50,MATCH(B2,J$2:J$50,0),1)</f>
        <v>10</v>
      </c>
      <c r="D2" s="1" t="s">
        <v>1137</v>
      </c>
      <c r="E2" s="1" t="n">
        <f aca="false">INDEX(K$2:K$14,MATCH(D2,L$2:L$14,0),1)</f>
        <v>1</v>
      </c>
      <c r="G2" s="1" t="str">
        <f aca="false">_xlfn.CONCAT("('",C2,"','",E2,"'),")</f>
        <v>('10','1'),</v>
      </c>
      <c r="H2" s="1" t="str">
        <f aca="false">IF(F2="","",_xlfn.CONCAT("('",A2,"','",F2,"'),"))</f>
        <v/>
      </c>
      <c r="I2" s="1" t="n">
        <f aca="false">ROW(I1)</f>
        <v>1</v>
      </c>
      <c r="J2" s="1" t="s">
        <v>17</v>
      </c>
      <c r="K2" s="1" t="n">
        <v>1</v>
      </c>
      <c r="L2" s="1" t="s">
        <v>1137</v>
      </c>
    </row>
    <row r="3" customFormat="false" ht="12.8" hidden="false" customHeight="false" outlineLevel="0" collapsed="false">
      <c r="A3" s="1" t="n">
        <v>2</v>
      </c>
      <c r="B3" s="1" t="s">
        <v>39</v>
      </c>
      <c r="C3" s="1" t="n">
        <f aca="false">INDEX(I$2:I$50,MATCH(B3,J$2:J$50,0),1)</f>
        <v>10</v>
      </c>
      <c r="D3" s="1" t="s">
        <v>1138</v>
      </c>
      <c r="E3" s="1" t="n">
        <f aca="false">INDEX(K$2:K$14,MATCH(D3,L$2:L$14,0),1)</f>
        <v>4</v>
      </c>
      <c r="G3" s="1" t="str">
        <f aca="false">_xlfn.CONCAT("('",C3,"','",E3,"'),")</f>
        <v>('10','4'),</v>
      </c>
      <c r="H3" s="1" t="str">
        <f aca="false">IF(F3="","",_xlfn.CONCAT("('",A3,"','",F3,"'),"))</f>
        <v/>
      </c>
      <c r="I3" s="1" t="n">
        <f aca="false">ROW(I2)</f>
        <v>2</v>
      </c>
      <c r="J3" s="1" t="s">
        <v>21</v>
      </c>
      <c r="K3" s="1" t="n">
        <v>2</v>
      </c>
      <c r="L3" s="1" t="s">
        <v>1139</v>
      </c>
    </row>
    <row r="4" customFormat="false" ht="12.8" hidden="false" customHeight="false" outlineLevel="0" collapsed="false">
      <c r="A4" s="1" t="n">
        <v>3</v>
      </c>
      <c r="B4" s="1" t="s">
        <v>44</v>
      </c>
      <c r="C4" s="1" t="n">
        <f aca="false">INDEX(I$2:I$50,MATCH(B4,J$2:J$50,0),1)</f>
        <v>12</v>
      </c>
      <c r="D4" s="1" t="s">
        <v>1140</v>
      </c>
      <c r="E4" s="1" t="n">
        <f aca="false">INDEX(K$2:K$14,MATCH(D4,L$2:L$14,0),1)</f>
        <v>8</v>
      </c>
      <c r="G4" s="1" t="str">
        <f aca="false">_xlfn.CONCAT("('",C4,"','",E4,"'),")</f>
        <v>('12','8'),</v>
      </c>
      <c r="H4" s="1" t="str">
        <f aca="false">IF(F4="","",_xlfn.CONCAT("('",A4,"','",F4,"'),"))</f>
        <v/>
      </c>
      <c r="I4" s="1" t="n">
        <f aca="false">ROW(I3)</f>
        <v>3</v>
      </c>
      <c r="J4" s="1" t="s">
        <v>23</v>
      </c>
      <c r="K4" s="1" t="n">
        <v>3</v>
      </c>
      <c r="L4" s="1" t="s">
        <v>1141</v>
      </c>
    </row>
    <row r="5" customFormat="false" ht="12.8" hidden="false" customHeight="false" outlineLevel="0" collapsed="false">
      <c r="A5" s="1" t="n">
        <v>4</v>
      </c>
      <c r="B5" s="1" t="s">
        <v>46</v>
      </c>
      <c r="C5" s="1" t="n">
        <f aca="false">INDEX(I$2:I$50,MATCH(B5,J$2:J$50,0),1)</f>
        <v>13</v>
      </c>
      <c r="D5" s="1" t="s">
        <v>1142</v>
      </c>
      <c r="E5" s="1" t="n">
        <f aca="false">INDEX(K$2:K$14,MATCH(D5,L$2:L$14,0),1)</f>
        <v>5</v>
      </c>
      <c r="G5" s="1" t="str">
        <f aca="false">_xlfn.CONCAT("('",C5,"','",E5,"'),")</f>
        <v>('13','5'),</v>
      </c>
      <c r="H5" s="1" t="str">
        <f aca="false">IF(F5="","",_xlfn.CONCAT("('",A5,"','",F5,"'),"))</f>
        <v/>
      </c>
      <c r="I5" s="1" t="n">
        <f aca="false">ROW(I4)</f>
        <v>4</v>
      </c>
      <c r="J5" s="1" t="s">
        <v>26</v>
      </c>
      <c r="K5" s="1" t="n">
        <v>4</v>
      </c>
      <c r="L5" s="1" t="s">
        <v>1138</v>
      </c>
    </row>
    <row r="6" customFormat="false" ht="12.8" hidden="false" customHeight="false" outlineLevel="0" collapsed="false">
      <c r="A6" s="1" t="n">
        <v>5</v>
      </c>
      <c r="B6" s="1" t="s">
        <v>48</v>
      </c>
      <c r="C6" s="1" t="n">
        <f aca="false">INDEX(I$2:I$50,MATCH(B6,J$2:J$50,0),1)</f>
        <v>14</v>
      </c>
      <c r="D6" s="1" t="s">
        <v>1139</v>
      </c>
      <c r="E6" s="1" t="n">
        <f aca="false">INDEX(K$2:K$14,MATCH(D6,L$2:L$14,0),1)</f>
        <v>2</v>
      </c>
      <c r="G6" s="1" t="str">
        <f aca="false">_xlfn.CONCAT("('",C6,"','",E6,"'),")</f>
        <v>('14','2'),</v>
      </c>
      <c r="H6" s="1" t="str">
        <f aca="false">IF(F6="","",_xlfn.CONCAT("('",A6,"','",F6,"'),"))</f>
        <v/>
      </c>
      <c r="I6" s="1" t="n">
        <f aca="false">ROW(I5)</f>
        <v>5</v>
      </c>
      <c r="J6" s="1" t="s">
        <v>28</v>
      </c>
      <c r="K6" s="1" t="n">
        <v>5</v>
      </c>
      <c r="L6" s="1" t="s">
        <v>1142</v>
      </c>
    </row>
    <row r="7" customFormat="false" ht="12.8" hidden="false" customHeight="false" outlineLevel="0" collapsed="false">
      <c r="A7" s="1" t="n">
        <v>6</v>
      </c>
      <c r="B7" s="1" t="s">
        <v>64</v>
      </c>
      <c r="C7" s="1" t="n">
        <f aca="false">INDEX(I$2:I$50,MATCH(B7,J$2:J$50,0),1)</f>
        <v>27</v>
      </c>
      <c r="D7" s="1" t="s">
        <v>1140</v>
      </c>
      <c r="E7" s="1" t="n">
        <f aca="false">INDEX(K$2:K$14,MATCH(D7,L$2:L$14,0),1)</f>
        <v>8</v>
      </c>
      <c r="G7" s="1" t="str">
        <f aca="false">_xlfn.CONCAT("('",C7,"','",E7,"'),")</f>
        <v>('27','8'),</v>
      </c>
      <c r="H7" s="1" t="str">
        <f aca="false">IF(F7="","",_xlfn.CONCAT("('",A7,"','",F7,"'),"))</f>
        <v/>
      </c>
      <c r="I7" s="1" t="n">
        <f aca="false">ROW(I6)</f>
        <v>6</v>
      </c>
      <c r="J7" s="1" t="s">
        <v>30</v>
      </c>
      <c r="K7" s="1" t="n">
        <v>6</v>
      </c>
      <c r="L7" s="1" t="s">
        <v>1143</v>
      </c>
    </row>
    <row r="8" customFormat="false" ht="12.8" hidden="false" customHeight="false" outlineLevel="0" collapsed="false">
      <c r="A8" s="1" t="n">
        <v>7</v>
      </c>
      <c r="B8" s="1" t="s">
        <v>64</v>
      </c>
      <c r="C8" s="1" t="n">
        <f aca="false">INDEX(I$2:I$50,MATCH(B8,J$2:J$50,0),1)</f>
        <v>27</v>
      </c>
      <c r="D8" s="1" t="s">
        <v>1138</v>
      </c>
      <c r="E8" s="1" t="n">
        <f aca="false">INDEX(K$2:K$14,MATCH(D8,L$2:L$14,0),1)</f>
        <v>4</v>
      </c>
      <c r="G8" s="1" t="str">
        <f aca="false">_xlfn.CONCAT("('",C8,"','",E8,"'),")</f>
        <v>('27','4'),</v>
      </c>
      <c r="H8" s="1" t="str">
        <f aca="false">IF(F8="","",_xlfn.CONCAT("('",A8,"','",F8,"'),"))</f>
        <v/>
      </c>
      <c r="I8" s="1" t="n">
        <f aca="false">ROW(I7)</f>
        <v>7</v>
      </c>
      <c r="J8" s="1" t="s">
        <v>32</v>
      </c>
      <c r="K8" s="1" t="n">
        <v>7</v>
      </c>
      <c r="L8" s="1" t="s">
        <v>1144</v>
      </c>
    </row>
    <row r="9" customFormat="false" ht="12.8" hidden="false" customHeight="false" outlineLevel="0" collapsed="false">
      <c r="A9" s="1" t="n">
        <v>8</v>
      </c>
      <c r="B9" s="1" t="s">
        <v>65</v>
      </c>
      <c r="C9" s="1" t="n">
        <f aca="false">INDEX(I$2:I$50,MATCH(B9,J$2:J$50,0),1)</f>
        <v>28</v>
      </c>
      <c r="D9" s="1" t="s">
        <v>1138</v>
      </c>
      <c r="E9" s="1" t="n">
        <f aca="false">INDEX(K$2:K$14,MATCH(D9,L$2:L$14,0),1)</f>
        <v>4</v>
      </c>
      <c r="F9" s="1" t="n">
        <v>9</v>
      </c>
      <c r="G9" s="1" t="str">
        <f aca="false">_xlfn.CONCAT("('",C9,"','",E9,"'),")</f>
        <v>('28','4'),</v>
      </c>
      <c r="H9" s="1" t="str">
        <f aca="false">IF(F9="","",_xlfn.CONCAT("('",A9,"','",F9,"'),"))</f>
        <v>('8','9'),</v>
      </c>
      <c r="I9" s="1" t="n">
        <f aca="false">ROW(I8)</f>
        <v>8</v>
      </c>
      <c r="J9" s="1" t="s">
        <v>34</v>
      </c>
      <c r="K9" s="1" t="n">
        <v>8</v>
      </c>
      <c r="L9" s="1" t="s">
        <v>1140</v>
      </c>
    </row>
    <row r="10" customFormat="false" ht="12.8" hidden="false" customHeight="false" outlineLevel="0" collapsed="false">
      <c r="A10" s="1" t="n">
        <v>9</v>
      </c>
      <c r="B10" s="1" t="s">
        <v>65</v>
      </c>
      <c r="C10" s="1" t="n">
        <f aca="false">INDEX(I$2:I$50,MATCH(B10,J$2:J$50,0),1)</f>
        <v>28</v>
      </c>
      <c r="D10" s="1" t="s">
        <v>1145</v>
      </c>
      <c r="E10" s="1" t="n">
        <f aca="false">INDEX(K$2:K$14,MATCH(D10,L$2:L$14,0),1)</f>
        <v>11</v>
      </c>
      <c r="F10" s="1" t="n">
        <v>8</v>
      </c>
      <c r="G10" s="1" t="str">
        <f aca="false">_xlfn.CONCAT("('",C10,"','",E10,"'),")</f>
        <v>('28','11'),</v>
      </c>
      <c r="H10" s="1" t="str">
        <f aca="false">IF(F10="","",_xlfn.CONCAT("('",A10,"','",F10,"'),"))</f>
        <v>('9','8'),</v>
      </c>
      <c r="I10" s="1" t="n">
        <f aca="false">ROW(I9)</f>
        <v>9</v>
      </c>
      <c r="J10" s="1" t="s">
        <v>37</v>
      </c>
      <c r="K10" s="1" t="n">
        <v>9</v>
      </c>
      <c r="L10" s="1" t="s">
        <v>1146</v>
      </c>
    </row>
    <row r="11" customFormat="false" ht="12.8" hidden="false" customHeight="false" outlineLevel="0" collapsed="false">
      <c r="A11" s="1" t="n">
        <v>10</v>
      </c>
      <c r="B11" s="1" t="s">
        <v>66</v>
      </c>
      <c r="C11" s="1" t="n">
        <f aca="false">INDEX(I$2:I$50,MATCH(B11,J$2:J$50,0),1)</f>
        <v>29</v>
      </c>
      <c r="D11" s="1" t="s">
        <v>1139</v>
      </c>
      <c r="E11" s="1" t="n">
        <f aca="false">INDEX(K$2:K$14,MATCH(D11,L$2:L$14,0),1)</f>
        <v>2</v>
      </c>
      <c r="G11" s="1" t="str">
        <f aca="false">_xlfn.CONCAT("('",C11,"','",E11,"'),")</f>
        <v>('29','2'),</v>
      </c>
      <c r="H11" s="1" t="str">
        <f aca="false">IF(F11="","",_xlfn.CONCAT("('",A11,"','",F11,"'),"))</f>
        <v/>
      </c>
      <c r="I11" s="1" t="n">
        <f aca="false">ROW(I10)</f>
        <v>10</v>
      </c>
      <c r="J11" s="1" t="s">
        <v>39</v>
      </c>
      <c r="K11" s="1" t="n">
        <v>10</v>
      </c>
      <c r="L11" s="1" t="s">
        <v>1147</v>
      </c>
    </row>
    <row r="12" customFormat="false" ht="12.8" hidden="false" customHeight="false" outlineLevel="0" collapsed="false">
      <c r="A12" s="1" t="n">
        <v>11</v>
      </c>
      <c r="B12" s="1" t="s">
        <v>67</v>
      </c>
      <c r="C12" s="1" t="n">
        <f aca="false">INDEX(I$2:I$50,MATCH(B12,J$2:J$50,0),1)</f>
        <v>30</v>
      </c>
      <c r="D12" s="1" t="s">
        <v>1138</v>
      </c>
      <c r="E12" s="1" t="n">
        <f aca="false">INDEX(K$2:K$14,MATCH(D12,L$2:L$14,0),1)</f>
        <v>4</v>
      </c>
      <c r="F12" s="1" t="n">
        <v>12</v>
      </c>
      <c r="G12" s="1" t="str">
        <f aca="false">_xlfn.CONCAT("('",C12,"','",E12,"'),")</f>
        <v>('30','4'),</v>
      </c>
      <c r="H12" s="1" t="str">
        <f aca="false">IF(F12="","",_xlfn.CONCAT("('",A12,"','",F12,"'),"))</f>
        <v>('11','12'),</v>
      </c>
      <c r="I12" s="1" t="n">
        <f aca="false">ROW(I11)</f>
        <v>11</v>
      </c>
      <c r="J12" s="1" t="s">
        <v>41</v>
      </c>
      <c r="K12" s="1" t="n">
        <v>11</v>
      </c>
      <c r="L12" s="1" t="s">
        <v>1145</v>
      </c>
    </row>
    <row r="13" customFormat="false" ht="12.8" hidden="false" customHeight="false" outlineLevel="0" collapsed="false">
      <c r="A13" s="1" t="n">
        <v>12</v>
      </c>
      <c r="B13" s="1" t="s">
        <v>67</v>
      </c>
      <c r="C13" s="1" t="n">
        <f aca="false">INDEX(I$2:I$50,MATCH(B13,J$2:J$50,0),1)</f>
        <v>30</v>
      </c>
      <c r="D13" s="1" t="s">
        <v>1145</v>
      </c>
      <c r="E13" s="1" t="n">
        <f aca="false">INDEX(K$2:K$14,MATCH(D13,L$2:L$14,0),1)</f>
        <v>11</v>
      </c>
      <c r="F13" s="1" t="n">
        <v>11</v>
      </c>
      <c r="G13" s="1" t="str">
        <f aca="false">_xlfn.CONCAT("('",C13,"','",E13,"'),")</f>
        <v>('30','11'),</v>
      </c>
      <c r="H13" s="1" t="str">
        <f aca="false">IF(F13="","",_xlfn.CONCAT("('",A13,"','",F13,"'),"))</f>
        <v>('12','11'),</v>
      </c>
      <c r="I13" s="1" t="n">
        <f aca="false">ROW(I12)</f>
        <v>12</v>
      </c>
      <c r="J13" s="1" t="s">
        <v>44</v>
      </c>
      <c r="K13" s="1" t="n">
        <v>12</v>
      </c>
      <c r="L13" s="1" t="s">
        <v>1148</v>
      </c>
    </row>
    <row r="14" customFormat="false" ht="12.8" hidden="false" customHeight="false" outlineLevel="0" collapsed="false">
      <c r="A14" s="1" t="n">
        <v>13</v>
      </c>
      <c r="B14" s="1" t="s">
        <v>68</v>
      </c>
      <c r="C14" s="1" t="n">
        <f aca="false">INDEX(I$2:I$50,MATCH(B14,J$2:J$50,0),1)</f>
        <v>31</v>
      </c>
      <c r="D14" s="1" t="s">
        <v>1137</v>
      </c>
      <c r="E14" s="1" t="n">
        <f aca="false">INDEX(K$2:K$14,MATCH(D14,L$2:L$14,0),1)</f>
        <v>1</v>
      </c>
      <c r="F14" s="1" t="n">
        <v>14</v>
      </c>
      <c r="G14" s="1" t="str">
        <f aca="false">_xlfn.CONCAT("('",C14,"','",E14,"'),")</f>
        <v>('31','1'),</v>
      </c>
      <c r="H14" s="1" t="str">
        <f aca="false">IF(F14="","",_xlfn.CONCAT("('",A14,"','",F14,"'),"))</f>
        <v>('13','14'),</v>
      </c>
      <c r="I14" s="1" t="n">
        <f aca="false">ROW(I13)</f>
        <v>13</v>
      </c>
      <c r="J14" s="1" t="s">
        <v>46</v>
      </c>
      <c r="K14" s="1" t="n">
        <v>13</v>
      </c>
      <c r="L14" s="1" t="s">
        <v>1149</v>
      </c>
    </row>
    <row r="15" customFormat="false" ht="12.8" hidden="false" customHeight="false" outlineLevel="0" collapsed="false">
      <c r="A15" s="1" t="n">
        <v>14</v>
      </c>
      <c r="B15" s="1" t="s">
        <v>68</v>
      </c>
      <c r="C15" s="1" t="n">
        <f aca="false">INDEX(I$2:I$50,MATCH(B15,J$2:J$50,0),1)</f>
        <v>31</v>
      </c>
      <c r="D15" s="1" t="s">
        <v>1142</v>
      </c>
      <c r="E15" s="1" t="n">
        <f aca="false">INDEX(K$2:K$14,MATCH(D15,L$2:L$14,0),1)</f>
        <v>5</v>
      </c>
      <c r="F15" s="1" t="n">
        <v>13</v>
      </c>
      <c r="G15" s="1" t="str">
        <f aca="false">_xlfn.CONCAT("('",C15,"','",E15,"'),")</f>
        <v>('31','5'),</v>
      </c>
      <c r="H15" s="1" t="str">
        <f aca="false">IF(F15="","",_xlfn.CONCAT("('",A15,"','",F15,"'),"))</f>
        <v>('14','13'),</v>
      </c>
      <c r="I15" s="1" t="n">
        <f aca="false">ROW(I14)</f>
        <v>14</v>
      </c>
      <c r="J15" s="1" t="s">
        <v>48</v>
      </c>
    </row>
    <row r="16" customFormat="false" ht="12.8" hidden="false" customHeight="false" outlineLevel="0" collapsed="false">
      <c r="A16" s="1" t="n">
        <v>15</v>
      </c>
      <c r="B16" s="1" t="s">
        <v>69</v>
      </c>
      <c r="C16" s="1" t="n">
        <f aca="false">INDEX(I$2:I$50,MATCH(B16,J$2:J$50,0),1)</f>
        <v>32</v>
      </c>
      <c r="D16" s="1" t="s">
        <v>1144</v>
      </c>
      <c r="E16" s="1" t="n">
        <f aca="false">INDEX(K$2:K$14,MATCH(D16,L$2:L$14,0),1)</f>
        <v>7</v>
      </c>
      <c r="F16" s="1" t="n">
        <v>16</v>
      </c>
      <c r="G16" s="1" t="str">
        <f aca="false">_xlfn.CONCAT("('",C16,"','",E16,"'),")</f>
        <v>('32','7'),</v>
      </c>
      <c r="H16" s="1" t="str">
        <f aca="false">IF(F16="","",_xlfn.CONCAT("('",A16,"','",F16,"'),"))</f>
        <v>('15','16'),</v>
      </c>
      <c r="I16" s="1" t="n">
        <f aca="false">ROW(I15)</f>
        <v>15</v>
      </c>
      <c r="J16" s="1" t="s">
        <v>23</v>
      </c>
    </row>
    <row r="17" customFormat="false" ht="12.8" hidden="false" customHeight="false" outlineLevel="0" collapsed="false">
      <c r="A17" s="1" t="n">
        <v>16</v>
      </c>
      <c r="B17" s="1" t="s">
        <v>69</v>
      </c>
      <c r="C17" s="1" t="n">
        <f aca="false">INDEX(I$2:I$50,MATCH(B17,J$2:J$50,0),1)</f>
        <v>32</v>
      </c>
      <c r="D17" s="1" t="s">
        <v>1140</v>
      </c>
      <c r="E17" s="1" t="n">
        <f aca="false">INDEX(K$2:K$14,MATCH(D17,L$2:L$14,0),1)</f>
        <v>8</v>
      </c>
      <c r="F17" s="1" t="n">
        <v>17</v>
      </c>
      <c r="G17" s="1" t="str">
        <f aca="false">_xlfn.CONCAT("('",C17,"','",E17,"'),")</f>
        <v>('32','8'),</v>
      </c>
      <c r="H17" s="1" t="str">
        <f aca="false">IF(F17="","",_xlfn.CONCAT("('",A17,"','",F17,"'),"))</f>
        <v>('16','17'),</v>
      </c>
      <c r="I17" s="1" t="n">
        <f aca="false">ROW(I16)</f>
        <v>16</v>
      </c>
      <c r="J17" s="1" t="s">
        <v>26</v>
      </c>
    </row>
    <row r="18" customFormat="false" ht="12.8" hidden="false" customHeight="false" outlineLevel="0" collapsed="false">
      <c r="A18" s="1" t="n">
        <v>17</v>
      </c>
      <c r="B18" s="1" t="s">
        <v>69</v>
      </c>
      <c r="C18" s="1" t="n">
        <f aca="false">INDEX(I$2:I$50,MATCH(B18,J$2:J$50,0),1)</f>
        <v>32</v>
      </c>
      <c r="D18" s="1" t="s">
        <v>1145</v>
      </c>
      <c r="E18" s="1" t="n">
        <f aca="false">INDEX(K$2:K$14,MATCH(D18,L$2:L$14,0),1)</f>
        <v>11</v>
      </c>
      <c r="F18" s="1" t="n">
        <v>15</v>
      </c>
      <c r="G18" s="1" t="str">
        <f aca="false">_xlfn.CONCAT("('",C18,"','",E18,"'),")</f>
        <v>('32','11'),</v>
      </c>
      <c r="H18" s="1" t="str">
        <f aca="false">IF(F18="","",_xlfn.CONCAT("('",A18,"','",F18,"'),"))</f>
        <v>('17','15'),</v>
      </c>
      <c r="I18" s="1" t="n">
        <f aca="false">ROW(I17)</f>
        <v>17</v>
      </c>
      <c r="J18" s="1" t="s">
        <v>28</v>
      </c>
    </row>
    <row r="19" customFormat="false" ht="12.8" hidden="false" customHeight="false" outlineLevel="0" collapsed="false">
      <c r="A19" s="1" t="n">
        <v>18</v>
      </c>
      <c r="B19" s="1" t="s">
        <v>69</v>
      </c>
      <c r="C19" s="1" t="n">
        <f aca="false">INDEX(I$2:I$50,MATCH(B19,J$2:J$50,0),1)</f>
        <v>32</v>
      </c>
      <c r="D19" s="1" t="s">
        <v>1137</v>
      </c>
      <c r="E19" s="1" t="n">
        <f aca="false">INDEX(K$2:K$14,MATCH(D19,L$2:L$14,0),1)</f>
        <v>1</v>
      </c>
      <c r="F19" s="1" t="n">
        <v>19</v>
      </c>
      <c r="G19" s="1" t="str">
        <f aca="false">_xlfn.CONCAT("('",C19,"','",E19,"'),")</f>
        <v>('32','1'),</v>
      </c>
      <c r="H19" s="1" t="str">
        <f aca="false">IF(F19="","",_xlfn.CONCAT("('",A19,"','",F19,"'),"))</f>
        <v>('18','19'),</v>
      </c>
      <c r="I19" s="1" t="n">
        <f aca="false">ROW(I18)</f>
        <v>18</v>
      </c>
      <c r="J19" s="1" t="s">
        <v>30</v>
      </c>
    </row>
    <row r="20" customFormat="false" ht="12.8" hidden="false" customHeight="false" outlineLevel="0" collapsed="false">
      <c r="A20" s="1" t="n">
        <v>19</v>
      </c>
      <c r="B20" s="1" t="s">
        <v>69</v>
      </c>
      <c r="C20" s="1" t="n">
        <f aca="false">INDEX(I$2:I$50,MATCH(B20,J$2:J$50,0),1)</f>
        <v>32</v>
      </c>
      <c r="D20" s="1" t="s">
        <v>1139</v>
      </c>
      <c r="E20" s="1" t="n">
        <f aca="false">INDEX(K$2:K$14,MATCH(D20,L$2:L$14,0),1)</f>
        <v>2</v>
      </c>
      <c r="F20" s="1" t="n">
        <v>20</v>
      </c>
      <c r="G20" s="1" t="str">
        <f aca="false">_xlfn.CONCAT("('",C20,"','",E20,"'),")</f>
        <v>('32','2'),</v>
      </c>
      <c r="H20" s="1" t="str">
        <f aca="false">IF(F20="","",_xlfn.CONCAT("('",A20,"','",F20,"'),"))</f>
        <v>('19','20'),</v>
      </c>
      <c r="I20" s="1" t="n">
        <f aca="false">ROW(I19)</f>
        <v>19</v>
      </c>
      <c r="J20" s="1" t="s">
        <v>32</v>
      </c>
    </row>
    <row r="21" customFormat="false" ht="12.8" hidden="false" customHeight="false" outlineLevel="0" collapsed="false">
      <c r="A21" s="1" t="n">
        <v>20</v>
      </c>
      <c r="B21" s="1" t="s">
        <v>69</v>
      </c>
      <c r="C21" s="1" t="n">
        <f aca="false">INDEX(I$2:I$50,MATCH(B21,J$2:J$50,0),1)</f>
        <v>32</v>
      </c>
      <c r="D21" s="1" t="s">
        <v>1141</v>
      </c>
      <c r="E21" s="1" t="n">
        <f aca="false">INDEX(K$2:K$14,MATCH(D21,L$2:L$14,0),1)</f>
        <v>3</v>
      </c>
      <c r="F21" s="1" t="n">
        <v>21</v>
      </c>
      <c r="G21" s="1" t="str">
        <f aca="false">_xlfn.CONCAT("('",C21,"','",E21,"'),")</f>
        <v>('32','3'),</v>
      </c>
      <c r="H21" s="1" t="str">
        <f aca="false">IF(F21="","",_xlfn.CONCAT("('",A21,"','",F21,"'),"))</f>
        <v>('20','21'),</v>
      </c>
      <c r="I21" s="1" t="n">
        <f aca="false">ROW(I20)</f>
        <v>20</v>
      </c>
      <c r="J21" s="1" t="s">
        <v>53</v>
      </c>
    </row>
    <row r="22" customFormat="false" ht="12.8" hidden="false" customHeight="false" outlineLevel="0" collapsed="false">
      <c r="A22" s="1" t="n">
        <v>21</v>
      </c>
      <c r="B22" s="1" t="s">
        <v>69</v>
      </c>
      <c r="C22" s="1" t="n">
        <f aca="false">INDEX(I$2:I$50,MATCH(B22,J$2:J$50,0),1)</f>
        <v>32</v>
      </c>
      <c r="D22" s="1" t="s">
        <v>1138</v>
      </c>
      <c r="E22" s="1" t="n">
        <f aca="false">INDEX(K$2:K$14,MATCH(D22,L$2:L$14,0),1)</f>
        <v>4</v>
      </c>
      <c r="F22" s="1" t="n">
        <v>18</v>
      </c>
      <c r="G22" s="1" t="str">
        <f aca="false">_xlfn.CONCAT("('",C22,"','",E22,"'),")</f>
        <v>('32','4'),</v>
      </c>
      <c r="H22" s="1" t="str">
        <f aca="false">IF(F22="","",_xlfn.CONCAT("('",A22,"','",F22,"'),"))</f>
        <v>('21','18'),</v>
      </c>
      <c r="I22" s="1" t="n">
        <f aca="false">ROW(I21)</f>
        <v>21</v>
      </c>
      <c r="J22" s="1" t="s">
        <v>55</v>
      </c>
    </row>
    <row r="23" customFormat="false" ht="12.8" hidden="false" customHeight="false" outlineLevel="0" collapsed="false">
      <c r="A23" s="1" t="n">
        <v>22</v>
      </c>
      <c r="B23" s="1" t="s">
        <v>79</v>
      </c>
      <c r="C23" s="1" t="n">
        <f aca="false">INDEX(I$2:I$50,MATCH(B23,J$2:J$50,0),1)</f>
        <v>41</v>
      </c>
      <c r="D23" s="1" t="s">
        <v>1140</v>
      </c>
      <c r="E23" s="1" t="n">
        <f aca="false">INDEX(K$2:K$14,MATCH(D23,L$2:L$14,0),1)</f>
        <v>8</v>
      </c>
      <c r="G23" s="1" t="str">
        <f aca="false">_xlfn.CONCAT("('",C23,"','",E23,"'),")</f>
        <v>('41','8'),</v>
      </c>
      <c r="H23" s="1" t="str">
        <f aca="false">IF(F23="","",_xlfn.CONCAT("('",A23,"','",F23,"'),"))</f>
        <v/>
      </c>
      <c r="I23" s="1" t="n">
        <f aca="false">ROW(I22)</f>
        <v>22</v>
      </c>
      <c r="J23" s="1" t="s">
        <v>56</v>
      </c>
    </row>
    <row r="24" customFormat="false" ht="12.8" hidden="false" customHeight="false" outlineLevel="0" collapsed="false">
      <c r="A24" s="1" t="n">
        <v>23</v>
      </c>
      <c r="B24" s="1" t="s">
        <v>80</v>
      </c>
      <c r="C24" s="1" t="n">
        <f aca="false">INDEX(I$2:I$50,MATCH(B24,J$2:J$50,0),1)</f>
        <v>42</v>
      </c>
      <c r="D24" s="1" t="s">
        <v>1138</v>
      </c>
      <c r="E24" s="1" t="n">
        <f aca="false">INDEX(K$2:K$14,MATCH(D24,L$2:L$14,0),1)</f>
        <v>4</v>
      </c>
      <c r="G24" s="1" t="str">
        <f aca="false">_xlfn.CONCAT("('",C24,"','",E24,"'),")</f>
        <v>('42','4'),</v>
      </c>
      <c r="H24" s="1" t="str">
        <f aca="false">IF(F24="","",_xlfn.CONCAT("('",A24,"','",F24,"'),"))</f>
        <v/>
      </c>
      <c r="I24" s="1" t="n">
        <f aca="false">ROW(I23)</f>
        <v>23</v>
      </c>
      <c r="J24" s="1" t="s">
        <v>57</v>
      </c>
    </row>
    <row r="25" customFormat="false" ht="12.8" hidden="false" customHeight="false" outlineLevel="0" collapsed="false">
      <c r="A25" s="1" t="n">
        <v>24</v>
      </c>
      <c r="B25" s="1" t="s">
        <v>81</v>
      </c>
      <c r="C25" s="1" t="n">
        <f aca="false">INDEX(I$2:I$50,MATCH(B25,J$2:J$50,0),1)</f>
        <v>43</v>
      </c>
      <c r="D25" s="1" t="s">
        <v>1137</v>
      </c>
      <c r="E25" s="1" t="n">
        <f aca="false">INDEX(K$2:K$14,MATCH(D25,L$2:L$14,0),1)</f>
        <v>1</v>
      </c>
      <c r="G25" s="1" t="str">
        <f aca="false">_xlfn.CONCAT("('",C25,"','",E25,"'),")</f>
        <v>('43','1'),</v>
      </c>
      <c r="H25" s="1" t="str">
        <f aca="false">IF(F25="","",_xlfn.CONCAT("('",A25,"','",F25,"'),"))</f>
        <v/>
      </c>
      <c r="I25" s="1" t="n">
        <f aca="false">ROW(I24)</f>
        <v>24</v>
      </c>
      <c r="J25" s="1" t="s">
        <v>58</v>
      </c>
    </row>
    <row r="26" customFormat="false" ht="12.8" hidden="false" customHeight="false" outlineLevel="0" collapsed="false">
      <c r="I26" s="1" t="n">
        <f aca="false">ROW(I25)</f>
        <v>25</v>
      </c>
      <c r="J26" s="1" t="s">
        <v>60</v>
      </c>
    </row>
    <row r="27" customFormat="false" ht="12.8" hidden="false" customHeight="false" outlineLevel="0" collapsed="false">
      <c r="I27" s="1" t="n">
        <f aca="false">ROW(I26)</f>
        <v>26</v>
      </c>
      <c r="J27" s="1" t="s">
        <v>62</v>
      </c>
    </row>
    <row r="28" customFormat="false" ht="12.8" hidden="false" customHeight="false" outlineLevel="0" collapsed="false">
      <c r="I28" s="1" t="n">
        <f aca="false">ROW(I27)</f>
        <v>27</v>
      </c>
      <c r="J28" s="1" t="s">
        <v>64</v>
      </c>
    </row>
    <row r="29" customFormat="false" ht="12.8" hidden="false" customHeight="false" outlineLevel="0" collapsed="false">
      <c r="I29" s="1" t="n">
        <f aca="false">ROW(I28)</f>
        <v>28</v>
      </c>
      <c r="J29" s="1" t="s">
        <v>65</v>
      </c>
    </row>
    <row r="30" customFormat="false" ht="12.8" hidden="false" customHeight="false" outlineLevel="0" collapsed="false">
      <c r="I30" s="1" t="n">
        <f aca="false">ROW(I29)</f>
        <v>29</v>
      </c>
      <c r="J30" s="1" t="s">
        <v>66</v>
      </c>
    </row>
    <row r="31" customFormat="false" ht="12.8" hidden="false" customHeight="false" outlineLevel="0" collapsed="false">
      <c r="I31" s="1" t="n">
        <f aca="false">ROW(I30)</f>
        <v>30</v>
      </c>
      <c r="J31" s="1" t="s">
        <v>67</v>
      </c>
    </row>
    <row r="32" customFormat="false" ht="12.8" hidden="false" customHeight="false" outlineLevel="0" collapsed="false">
      <c r="I32" s="1" t="n">
        <f aca="false">ROW(I31)</f>
        <v>31</v>
      </c>
      <c r="J32" s="1" t="s">
        <v>68</v>
      </c>
    </row>
    <row r="33" customFormat="false" ht="12.8" hidden="false" customHeight="false" outlineLevel="0" collapsed="false">
      <c r="I33" s="1" t="n">
        <f aca="false">ROW(I32)</f>
        <v>32</v>
      </c>
      <c r="J33" s="1" t="s">
        <v>69</v>
      </c>
    </row>
    <row r="34" customFormat="false" ht="12.8" hidden="false" customHeight="false" outlineLevel="0" collapsed="false">
      <c r="I34" s="1" t="n">
        <f aca="false">ROW(I33)</f>
        <v>33</v>
      </c>
      <c r="J34" s="1" t="s">
        <v>70</v>
      </c>
    </row>
    <row r="35" customFormat="false" ht="12.8" hidden="false" customHeight="false" outlineLevel="0" collapsed="false">
      <c r="I35" s="1" t="n">
        <f aca="false">ROW(I34)</f>
        <v>34</v>
      </c>
      <c r="J35" s="1" t="s">
        <v>71</v>
      </c>
    </row>
    <row r="36" customFormat="false" ht="12.8" hidden="false" customHeight="false" outlineLevel="0" collapsed="false">
      <c r="I36" s="1" t="n">
        <f aca="false">ROW(I35)</f>
        <v>35</v>
      </c>
      <c r="J36" s="1" t="s">
        <v>72</v>
      </c>
    </row>
    <row r="37" customFormat="false" ht="12.8" hidden="false" customHeight="false" outlineLevel="0" collapsed="false">
      <c r="I37" s="1" t="n">
        <f aca="false">ROW(I36)</f>
        <v>36</v>
      </c>
      <c r="J37" s="1" t="s">
        <v>73</v>
      </c>
    </row>
    <row r="38" customFormat="false" ht="12.8" hidden="false" customHeight="false" outlineLevel="0" collapsed="false">
      <c r="I38" s="1" t="n">
        <f aca="false">ROW(I37)</f>
        <v>37</v>
      </c>
      <c r="J38" s="1" t="s">
        <v>75</v>
      </c>
    </row>
    <row r="39" customFormat="false" ht="12.8" hidden="false" customHeight="false" outlineLevel="0" collapsed="false">
      <c r="I39" s="1" t="n">
        <f aca="false">ROW(I38)</f>
        <v>38</v>
      </c>
      <c r="J39" s="1" t="s">
        <v>76</v>
      </c>
    </row>
    <row r="40" customFormat="false" ht="12.8" hidden="false" customHeight="false" outlineLevel="0" collapsed="false">
      <c r="I40" s="1" t="n">
        <f aca="false">ROW(I39)</f>
        <v>39</v>
      </c>
      <c r="J40" s="1" t="s">
        <v>77</v>
      </c>
    </row>
    <row r="41" customFormat="false" ht="12.8" hidden="false" customHeight="false" outlineLevel="0" collapsed="false">
      <c r="I41" s="1" t="n">
        <f aca="false">ROW(I40)</f>
        <v>40</v>
      </c>
      <c r="J41" s="1" t="s">
        <v>78</v>
      </c>
    </row>
    <row r="42" customFormat="false" ht="12.8" hidden="false" customHeight="false" outlineLevel="0" collapsed="false">
      <c r="I42" s="1" t="n">
        <f aca="false">ROW(I41)</f>
        <v>41</v>
      </c>
      <c r="J42" s="1" t="s">
        <v>79</v>
      </c>
    </row>
    <row r="43" customFormat="false" ht="12.8" hidden="false" customHeight="false" outlineLevel="0" collapsed="false">
      <c r="I43" s="1" t="n">
        <f aca="false">ROW(I42)</f>
        <v>42</v>
      </c>
      <c r="J43" s="1" t="s">
        <v>80</v>
      </c>
    </row>
    <row r="44" customFormat="false" ht="12.8" hidden="false" customHeight="false" outlineLevel="0" collapsed="false">
      <c r="I44" s="1" t="n">
        <f aca="false">ROW(I43)</f>
        <v>43</v>
      </c>
      <c r="J44" s="1" t="s">
        <v>81</v>
      </c>
    </row>
    <row r="45" customFormat="false" ht="12.8" hidden="false" customHeight="false" outlineLevel="0" collapsed="false">
      <c r="I45" s="1" t="n">
        <f aca="false">ROW(I44)</f>
        <v>44</v>
      </c>
      <c r="J45" s="1" t="s">
        <v>83</v>
      </c>
    </row>
    <row r="46" customFormat="false" ht="12.8" hidden="false" customHeight="false" outlineLevel="0" collapsed="false">
      <c r="I46" s="1" t="n">
        <f aca="false">ROW(I45)</f>
        <v>45</v>
      </c>
      <c r="J46" s="1" t="s">
        <v>85</v>
      </c>
    </row>
    <row r="47" customFormat="false" ht="12.8" hidden="false" customHeight="false" outlineLevel="0" collapsed="false">
      <c r="I47" s="1" t="n">
        <f aca="false">ROW(I46)</f>
        <v>46</v>
      </c>
      <c r="J47" s="1" t="s">
        <v>86</v>
      </c>
    </row>
    <row r="48" customFormat="false" ht="12.8" hidden="false" customHeight="false" outlineLevel="0" collapsed="false">
      <c r="I48" s="1" t="n">
        <f aca="false">ROW(I47)</f>
        <v>47</v>
      </c>
      <c r="J48" s="1" t="s">
        <v>87</v>
      </c>
    </row>
    <row r="49" customFormat="false" ht="12.8" hidden="false" customHeight="false" outlineLevel="0" collapsed="false">
      <c r="I49" s="1" t="n">
        <f aca="false">ROW(I48)</f>
        <v>48</v>
      </c>
      <c r="J49" s="1" t="s">
        <v>88</v>
      </c>
    </row>
    <row r="50" customFormat="false" ht="12.8" hidden="false" customHeight="false" outlineLevel="0" collapsed="false">
      <c r="I50" s="1" t="n">
        <f aca="false">ROW(I49)</f>
        <v>49</v>
      </c>
      <c r="J50" s="1" t="s">
        <v>89</v>
      </c>
    </row>
    <row r="67" customFormat="false" ht="12.8" hidden="false" customHeight="false" outlineLevel="0" collapsed="false">
      <c r="B67" s="1" t="s">
        <v>17</v>
      </c>
      <c r="D67" s="1" t="s">
        <v>1137</v>
      </c>
    </row>
    <row r="68" customFormat="false" ht="12.8" hidden="false" customHeight="false" outlineLevel="0" collapsed="false">
      <c r="B68" s="1" t="s">
        <v>21</v>
      </c>
      <c r="D68" s="1" t="s">
        <v>1139</v>
      </c>
    </row>
    <row r="69" customFormat="false" ht="12.8" hidden="false" customHeight="false" outlineLevel="0" collapsed="false">
      <c r="B69" s="1" t="s">
        <v>23</v>
      </c>
      <c r="D69" s="1" t="s">
        <v>1141</v>
      </c>
    </row>
    <row r="70" customFormat="false" ht="12.8" hidden="false" customHeight="false" outlineLevel="0" collapsed="false">
      <c r="B70" s="1" t="s">
        <v>26</v>
      </c>
      <c r="D70" s="1" t="s">
        <v>1138</v>
      </c>
    </row>
    <row r="71" customFormat="false" ht="12.8" hidden="false" customHeight="false" outlineLevel="0" collapsed="false">
      <c r="B71" s="1" t="s">
        <v>28</v>
      </c>
      <c r="D71" s="1" t="s">
        <v>1142</v>
      </c>
    </row>
    <row r="72" customFormat="false" ht="12.8" hidden="false" customHeight="false" outlineLevel="0" collapsed="false">
      <c r="B72" s="1" t="s">
        <v>30</v>
      </c>
      <c r="D72" s="1" t="s">
        <v>1143</v>
      </c>
    </row>
    <row r="73" customFormat="false" ht="12.8" hidden="false" customHeight="false" outlineLevel="0" collapsed="false">
      <c r="B73" s="1" t="s">
        <v>32</v>
      </c>
      <c r="D73" s="1" t="s">
        <v>1144</v>
      </c>
    </row>
    <row r="74" customFormat="false" ht="12.8" hidden="false" customHeight="false" outlineLevel="0" collapsed="false">
      <c r="B74" s="1" t="s">
        <v>34</v>
      </c>
      <c r="D74" s="1" t="s">
        <v>1140</v>
      </c>
    </row>
    <row r="75" customFormat="false" ht="12.8" hidden="false" customHeight="false" outlineLevel="0" collapsed="false">
      <c r="B75" s="1" t="s">
        <v>37</v>
      </c>
      <c r="D75" s="1" t="s">
        <v>1146</v>
      </c>
    </row>
    <row r="76" customFormat="false" ht="12.8" hidden="false" customHeight="false" outlineLevel="0" collapsed="false">
      <c r="B76" s="1" t="s">
        <v>39</v>
      </c>
      <c r="D76" s="1" t="s">
        <v>1147</v>
      </c>
    </row>
    <row r="77" customFormat="false" ht="12.8" hidden="false" customHeight="false" outlineLevel="0" collapsed="false">
      <c r="B77" s="1" t="s">
        <v>41</v>
      </c>
      <c r="D77" s="1" t="s">
        <v>1145</v>
      </c>
    </row>
    <row r="78" customFormat="false" ht="12.8" hidden="false" customHeight="false" outlineLevel="0" collapsed="false">
      <c r="B78" s="1" t="s">
        <v>44</v>
      </c>
      <c r="D78" s="1" t="s">
        <v>1148</v>
      </c>
    </row>
    <row r="79" customFormat="false" ht="12.8" hidden="false" customHeight="false" outlineLevel="0" collapsed="false">
      <c r="B79" s="1" t="s">
        <v>46</v>
      </c>
      <c r="D79" s="1" t="s">
        <v>1149</v>
      </c>
    </row>
    <row r="80" customFormat="false" ht="12.8" hidden="false" customHeight="false" outlineLevel="0" collapsed="false">
      <c r="B80" s="1" t="s">
        <v>48</v>
      </c>
    </row>
    <row r="81" customFormat="false" ht="12.8" hidden="false" customHeight="false" outlineLevel="0" collapsed="false">
      <c r="B81" s="1" t="s">
        <v>23</v>
      </c>
    </row>
    <row r="82" customFormat="false" ht="12.8" hidden="false" customHeight="false" outlineLevel="0" collapsed="false">
      <c r="B82" s="1" t="s">
        <v>26</v>
      </c>
    </row>
    <row r="83" customFormat="false" ht="12.8" hidden="false" customHeight="false" outlineLevel="0" collapsed="false">
      <c r="B83" s="1" t="s">
        <v>28</v>
      </c>
    </row>
    <row r="84" customFormat="false" ht="12.8" hidden="false" customHeight="false" outlineLevel="0" collapsed="false">
      <c r="B84" s="1" t="s">
        <v>30</v>
      </c>
    </row>
    <row r="85" customFormat="false" ht="12.8" hidden="false" customHeight="false" outlineLevel="0" collapsed="false">
      <c r="B85" s="1" t="s">
        <v>32</v>
      </c>
    </row>
    <row r="86" customFormat="false" ht="12.8" hidden="false" customHeight="false" outlineLevel="0" collapsed="false">
      <c r="B86" s="1" t="s">
        <v>53</v>
      </c>
    </row>
    <row r="87" customFormat="false" ht="12.8" hidden="false" customHeight="false" outlineLevel="0" collapsed="false">
      <c r="B87" s="1" t="s">
        <v>55</v>
      </c>
    </row>
    <row r="88" customFormat="false" ht="12.8" hidden="false" customHeight="false" outlineLevel="0" collapsed="false">
      <c r="B88" s="1" t="s">
        <v>56</v>
      </c>
    </row>
    <row r="89" customFormat="false" ht="12.8" hidden="false" customHeight="false" outlineLevel="0" collapsed="false">
      <c r="B89" s="1" t="s">
        <v>57</v>
      </c>
    </row>
    <row r="90" customFormat="false" ht="12.8" hidden="false" customHeight="false" outlineLevel="0" collapsed="false">
      <c r="B90" s="1" t="s">
        <v>58</v>
      </c>
    </row>
    <row r="91" customFormat="false" ht="12.8" hidden="false" customHeight="false" outlineLevel="0" collapsed="false">
      <c r="B91" s="1" t="s">
        <v>60</v>
      </c>
    </row>
    <row r="92" customFormat="false" ht="12.8" hidden="false" customHeight="false" outlineLevel="0" collapsed="false">
      <c r="B92" s="1" t="s">
        <v>62</v>
      </c>
    </row>
    <row r="93" customFormat="false" ht="12.8" hidden="false" customHeight="false" outlineLevel="0" collapsed="false">
      <c r="B93" s="1" t="s">
        <v>64</v>
      </c>
    </row>
    <row r="94" customFormat="false" ht="12.8" hidden="false" customHeight="false" outlineLevel="0" collapsed="false">
      <c r="B94" s="1" t="s">
        <v>65</v>
      </c>
    </row>
    <row r="95" customFormat="false" ht="12.8" hidden="false" customHeight="false" outlineLevel="0" collapsed="false">
      <c r="B95" s="1" t="s">
        <v>66</v>
      </c>
    </row>
    <row r="96" customFormat="false" ht="12.8" hidden="false" customHeight="false" outlineLevel="0" collapsed="false">
      <c r="B96" s="1" t="s">
        <v>67</v>
      </c>
    </row>
    <row r="97" customFormat="false" ht="12.8" hidden="false" customHeight="false" outlineLevel="0" collapsed="false">
      <c r="B97" s="1" t="s">
        <v>68</v>
      </c>
    </row>
    <row r="98" customFormat="false" ht="12.8" hidden="false" customHeight="false" outlineLevel="0" collapsed="false">
      <c r="B98" s="1" t="s">
        <v>69</v>
      </c>
    </row>
    <row r="99" customFormat="false" ht="12.8" hidden="false" customHeight="false" outlineLevel="0" collapsed="false">
      <c r="B99" s="1" t="s">
        <v>70</v>
      </c>
    </row>
    <row r="100" customFormat="false" ht="12.8" hidden="false" customHeight="false" outlineLevel="0" collapsed="false">
      <c r="B100" s="1" t="s">
        <v>71</v>
      </c>
    </row>
    <row r="101" customFormat="false" ht="12.8" hidden="false" customHeight="false" outlineLevel="0" collapsed="false">
      <c r="B101" s="1" t="s">
        <v>72</v>
      </c>
    </row>
    <row r="102" customFormat="false" ht="12.8" hidden="false" customHeight="false" outlineLevel="0" collapsed="false">
      <c r="B102" s="1" t="s">
        <v>73</v>
      </c>
    </row>
    <row r="103" customFormat="false" ht="12.8" hidden="false" customHeight="false" outlineLevel="0" collapsed="false">
      <c r="B103" s="1" t="s">
        <v>75</v>
      </c>
    </row>
    <row r="104" customFormat="false" ht="12.8" hidden="false" customHeight="false" outlineLevel="0" collapsed="false">
      <c r="B104" s="1" t="s">
        <v>76</v>
      </c>
    </row>
    <row r="105" customFormat="false" ht="12.8" hidden="false" customHeight="false" outlineLevel="0" collapsed="false">
      <c r="B105" s="1" t="s">
        <v>77</v>
      </c>
    </row>
    <row r="106" customFormat="false" ht="12.8" hidden="false" customHeight="false" outlineLevel="0" collapsed="false">
      <c r="B106" s="1" t="s">
        <v>78</v>
      </c>
    </row>
    <row r="107" customFormat="false" ht="12.8" hidden="false" customHeight="false" outlineLevel="0" collapsed="false">
      <c r="B107" s="1" t="s">
        <v>79</v>
      </c>
    </row>
    <row r="108" customFormat="false" ht="12.8" hidden="false" customHeight="false" outlineLevel="0" collapsed="false">
      <c r="B108" s="1" t="s">
        <v>80</v>
      </c>
    </row>
    <row r="109" customFormat="false" ht="12.8" hidden="false" customHeight="false" outlineLevel="0" collapsed="false">
      <c r="B109" s="1" t="s">
        <v>81</v>
      </c>
    </row>
    <row r="110" customFormat="false" ht="12.8" hidden="false" customHeight="false" outlineLevel="0" collapsed="false">
      <c r="B110" s="1" t="s">
        <v>83</v>
      </c>
    </row>
    <row r="111" customFormat="false" ht="12.8" hidden="false" customHeight="false" outlineLevel="0" collapsed="false">
      <c r="B111" s="1" t="s">
        <v>85</v>
      </c>
    </row>
    <row r="112" customFormat="false" ht="12.8" hidden="false" customHeight="false" outlineLevel="0" collapsed="false">
      <c r="B112" s="1" t="s">
        <v>86</v>
      </c>
    </row>
    <row r="113" customFormat="false" ht="12.8" hidden="false" customHeight="false" outlineLevel="0" collapsed="false">
      <c r="B113" s="1" t="s">
        <v>87</v>
      </c>
    </row>
    <row r="114" customFormat="false" ht="12.8" hidden="false" customHeight="false" outlineLevel="0" collapsed="false">
      <c r="B114" s="1" t="s">
        <v>88</v>
      </c>
    </row>
    <row r="115" customFormat="false" ht="12.8" hidden="false" customHeight="false" outlineLevel="0" collapsed="false">
      <c r="B115" s="1" t="s">
        <v>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5792</TotalTime>
  <Application>LibreOffice/25.2.3.2$Linux_X86_64 LibreOffice_project/bbb074479178df812d175f709636b368952c2ce3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2025-05-28T13:06:15Z</dcterms:created>
  <dc:creator/>
  <dc:description/>
  <dc:language>en-US</dc:language>
  <cp:lastModifiedBy/>
  <dcterms:modified xsi:type="dcterms:W3CDTF">2025-06-15T15:32:52Z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