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iphius" sheetId="1" state="visible" r:id="rId2"/>
    <sheet name="custo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<sst xmlns="http://schemas.openxmlformats.org/spreadsheetml/2006/main" count="7093" uniqueCount="1195">
  <si>
    <t xml:space="preserve">ammo</t>
  </si>
  <si>
    <t xml:space="preserve">armor</t>
  </si>
  <si>
    <t xml:space="preserve">clothing</t>
  </si>
  <si>
    <t xml:space="preserve">food</t>
  </si>
  <si>
    <t xml:space="preserve">forage</t>
  </si>
  <si>
    <t xml:space="preserve">bev</t>
  </si>
  <si>
    <t xml:space="preserve">nuka</t>
  </si>
  <si>
    <t xml:space="preserve">chem</t>
  </si>
  <si>
    <t xml:space="preserve">pub</t>
  </si>
  <si>
    <t xml:space="preserve">wpub</t>
  </si>
  <si>
    <t xml:space="preserve">range</t>
  </si>
  <si>
    <t xml:space="preserve">melee</t>
  </si>
  <si>
    <t xml:space="preserve">throw</t>
  </si>
  <si>
    <t xml:space="preserve">random</t>
  </si>
  <si>
    <t xml:space="preserve">id</t>
  </si>
  <si>
    <t xml:space="preserve">type</t>
  </si>
  <si>
    <t xml:space="preserve">name</t>
  </si>
  <si>
    <t xml:space="preserve">item</t>
  </si>
  <si>
    <t xml:space="preserve">int</t>
  </si>
  <si>
    <t xml:space="preserve">roll</t>
  </si>
  <si>
    <t xml:space="preserve">amid</t>
  </si>
  <si>
    <t xml:space="preserve">other</t>
  </si>
  <si>
    <t xml:space="preserve">out</t>
  </si>
  <si>
    <t xml:space="preserve">apparel</t>
  </si>
  <si>
    <t xml:space="preserve">aid</t>
  </si>
  <si>
    <t xml:space="preserve">consum</t>
  </si>
  <si>
    <t xml:space="preserve">cid</t>
  </si>
  <si>
    <t xml:space="preserve">weap</t>
  </si>
  <si>
    <t xml:space="preserve">wid</t>
  </si>
  <si>
    <t xml:space="preserve">mod</t>
  </si>
  <si>
    <t xml:space="preserve">mid</t>
  </si>
  <si>
    <t xml:space="preserve">quant</t>
  </si>
  <si>
    <t xml:space="preserve">.38</t>
  </si>
  <si>
    <t xml:space="preserve">.44 Pistol</t>
  </si>
  <si>
    <t xml:space="preserve">Hardened</t>
  </si>
  <si>
    <t xml:space="preserve">BoS Uniform</t>
  </si>
  <si>
    <t xml:space="preserve">Baked Bloatfly</t>
  </si>
  <si>
    <t xml:space="preserve">Large Backpack</t>
  </si>
  <si>
    <t xml:space="preserve">Behavioral Analysis Mod</t>
  </si>
  <si>
    <t xml:space="preserve">10mm</t>
  </si>
  <si>
    <t xml:space="preserve">10mm Pistol</t>
  </si>
  <si>
    <t xml:space="preserve">Powerful</t>
  </si>
  <si>
    <t xml:space="preserve">Casual Clothing</t>
  </si>
  <si>
    <t xml:space="preserve">BlamCo Brand Mac and Cheese</t>
  </si>
  <si>
    <t xml:space="preserve">Small Backpack</t>
  </si>
  <si>
    <t xml:space="preserve">Diagnosis Mod</t>
  </si>
  <si>
    <t xml:space="preserve">.308</t>
  </si>
  <si>
    <t xml:space="preserve">Flare Gun</t>
  </si>
  <si>
    <t xml:space="preserve">Advanced</t>
  </si>
  <si>
    <t xml:space="preserve">Harness</t>
  </si>
  <si>
    <t xml:space="preserve">Bloatfly Meat</t>
  </si>
  <si>
    <t xml:space="preserve">Bobby Pin</t>
  </si>
  <si>
    <t xml:space="preserve">Hacking Module</t>
  </si>
  <si>
    <t xml:space="preserve">Flare</t>
  </si>
  <si>
    <t xml:space="preserve">Assault Rifle</t>
  </si>
  <si>
    <t xml:space="preserve">Calibrated</t>
  </si>
  <si>
    <t xml:space="preserve">Military Fatigues</t>
  </si>
  <si>
    <t xml:space="preserve">Bloodbug Meat</t>
  </si>
  <si>
    <t xml:space="preserve">Deluxe Toolkit</t>
  </si>
  <si>
    <t xml:space="preserve">Hazard Detection Mod</t>
  </si>
  <si>
    <t xml:space="preserve">ShotgunShell</t>
  </si>
  <si>
    <t xml:space="preserve">Combat Rifle</t>
  </si>
  <si>
    <t xml:space="preserve">Automatic</t>
  </si>
  <si>
    <t xml:space="preserve">Road Leathers</t>
  </si>
  <si>
    <t xml:space="preserve">Bloodbug Steak</t>
  </si>
  <si>
    <t xml:space="preserve">Doctor’s Bag</t>
  </si>
  <si>
    <t xml:space="preserve">Integral Boiler Mod</t>
  </si>
  <si>
    <t xml:space="preserve">.45</t>
  </si>
  <si>
    <t xml:space="preserve">Gauss Rifle</t>
  </si>
  <si>
    <t xml:space="preserve">Hair Trigger</t>
  </si>
  <si>
    <t xml:space="preserve">Tough Clothing</t>
  </si>
  <si>
    <t xml:space="preserve">Brahmin Meat</t>
  </si>
  <si>
    <t xml:space="preserve">Electronic Lockpicker</t>
  </si>
  <si>
    <t xml:space="preserve">Lockpick Module</t>
  </si>
  <si>
    <t xml:space="preserve">FlamerFuel</t>
  </si>
  <si>
    <t xml:space="preserve">Hunting Rifle</t>
  </si>
  <si>
    <t xml:space="preserve">.38 Receiver</t>
  </si>
  <si>
    <t xml:space="preserve">Vault Jumpsuit</t>
  </si>
  <si>
    <t xml:space="preserve">Brain Fungus</t>
  </si>
  <si>
    <t xml:space="preserve">First Aid Kit</t>
  </si>
  <si>
    <t xml:space="preserve">Radiation Coils</t>
  </si>
  <si>
    <t xml:space="preserve">FusionCell</t>
  </si>
  <si>
    <t xml:space="preserve">Submachine Gun</t>
  </si>
  <si>
    <t xml:space="preserve">.308 Receiver</t>
  </si>
  <si>
    <t xml:space="preserve">BoS Fatigues</t>
  </si>
  <si>
    <t xml:space="preserve">Canned Dog Food</t>
  </si>
  <si>
    <t xml:space="preserve">Flashlight</t>
  </si>
  <si>
    <t xml:space="preserve">Recon Sensors</t>
  </si>
  <si>
    <t xml:space="preserve">GammaRound</t>
  </si>
  <si>
    <t xml:space="preserve">Combat Shotgun</t>
  </si>
  <si>
    <t xml:space="preserve">.45 Receiver</t>
  </si>
  <si>
    <t xml:space="preserve">BoS Scribe Armor</t>
  </si>
  <si>
    <t xml:space="preserve">Carrot</t>
  </si>
  <si>
    <t xml:space="preserve">Geiger Counter</t>
  </si>
  <si>
    <t xml:space="preserve">Regeneration Field</t>
  </si>
  <si>
    <t xml:space="preserve">RailwaySpike</t>
  </si>
  <si>
    <t xml:space="preserve">Double-Barrel Shotgun</t>
  </si>
  <si>
    <t xml:space="preserve">.50 Receiver</t>
  </si>
  <si>
    <t xml:space="preserve">Cage Armor</t>
  </si>
  <si>
    <t xml:space="preserve">Cooked Softshell Meat</t>
  </si>
  <si>
    <t xml:space="preserve">Holotags</t>
  </si>
  <si>
    <t xml:space="preserve">Resistance Field</t>
  </si>
  <si>
    <t xml:space="preserve">Syringe</t>
  </si>
  <si>
    <t xml:space="preserve">Pipe Bolt-Action</t>
  </si>
  <si>
    <t xml:space="preserve">Automatic Piston</t>
  </si>
  <si>
    <t xml:space="preserve">Drifter Outfit</t>
  </si>
  <si>
    <t xml:space="preserve">Corn</t>
  </si>
  <si>
    <t xml:space="preserve">Holotape Player</t>
  </si>
  <si>
    <t xml:space="preserve">Sensor Array</t>
  </si>
  <si>
    <t xml:space="preserve">Berserk</t>
  </si>
  <si>
    <t xml:space="preserve">Pipe Gun</t>
  </si>
  <si>
    <t xml:space="preserve">12.7mm Receiver</t>
  </si>
  <si>
    <t xml:space="preserve">Engineer's Armor</t>
  </si>
  <si>
    <t xml:space="preserve">Cram</t>
  </si>
  <si>
    <t xml:space="preserve">Lantern</t>
  </si>
  <si>
    <t xml:space="preserve">Stealth Field</t>
  </si>
  <si>
    <t xml:space="preserve">Bleed-Out</t>
  </si>
  <si>
    <t xml:space="preserve">Pipe Revolver</t>
  </si>
  <si>
    <t xml:space="preserve">.357 Receiver</t>
  </si>
  <si>
    <t xml:space="preserve">Formal Clothing</t>
  </si>
  <si>
    <t xml:space="preserve">Crispy Squirrel Bits</t>
  </si>
  <si>
    <t xml:space="preserve">Lock Pick Set</t>
  </si>
  <si>
    <t xml:space="preserve">Tesla Coils</t>
  </si>
  <si>
    <t xml:space="preserve">Bloatfly Larva</t>
  </si>
  <si>
    <t xml:space="preserve">Railway Rifle</t>
  </si>
  <si>
    <t xml:space="preserve">.45-70 Receiver</t>
  </si>
  <si>
    <t xml:space="preserve">Hazmat Suit</t>
  </si>
  <si>
    <t xml:space="preserve">Dandy Boy Apples</t>
  </si>
  <si>
    <t xml:space="preserve">Multi-Tool</t>
  </si>
  <si>
    <t xml:space="preserve">Endangerol</t>
  </si>
  <si>
    <t xml:space="preserve">Syringer</t>
  </si>
  <si>
    <t xml:space="preserve">Snubnose</t>
  </si>
  <si>
    <t xml:space="preserve">Heavy Coat</t>
  </si>
  <si>
    <t xml:space="preserve">Deathclaw Egg</t>
  </si>
  <si>
    <t xml:space="preserve">Pack Brahmin</t>
  </si>
  <si>
    <t xml:space="preserve">Lock Joint</t>
  </si>
  <si>
    <t xml:space="preserve">Institute Laser</t>
  </si>
  <si>
    <t xml:space="preserve">Bull</t>
  </si>
  <si>
    <t xml:space="preserve">Hides</t>
  </si>
  <si>
    <t xml:space="preserve">Deathclaw Meat</t>
  </si>
  <si>
    <t xml:space="preserve">Pip-Boy</t>
  </si>
  <si>
    <t xml:space="preserve">Mind Cloud</t>
  </si>
  <si>
    <t xml:space="preserve">Laser Musket</t>
  </si>
  <si>
    <t xml:space="preserve">Long (Small Guns)</t>
  </si>
  <si>
    <t xml:space="preserve">Lab Coat</t>
  </si>
  <si>
    <t xml:space="preserve">Deathclaw Omelette</t>
  </si>
  <si>
    <t xml:space="preserve">Radio</t>
  </si>
  <si>
    <t xml:space="preserve">Pax</t>
  </si>
  <si>
    <t xml:space="preserve">Laser Gun</t>
  </si>
  <si>
    <t xml:space="preserve">Long (Energy Weapons)</t>
  </si>
  <si>
    <t xml:space="preserve">Spike Armor</t>
  </si>
  <si>
    <t xml:space="preserve">Deathclaw Steak</t>
  </si>
  <si>
    <t xml:space="preserve">Signal Flare</t>
  </si>
  <si>
    <t xml:space="preserve">Radscorpion Venom</t>
  </si>
  <si>
    <t xml:space="preserve">Plasma Gun</t>
  </si>
  <si>
    <t xml:space="preserve">Long (Flamer)</t>
  </si>
  <si>
    <t xml:space="preserve">Utility Coveralls</t>
  </si>
  <si>
    <t xml:space="preserve">Fancy Lads Snack Cakes</t>
  </si>
  <si>
    <t xml:space="preserve">Torch</t>
  </si>
  <si>
    <t xml:space="preserve">Yellow Belly</t>
  </si>
  <si>
    <t xml:space="preserve">Gamma Gun</t>
  </si>
  <si>
    <t xml:space="preserve">Long (Junk Jet)</t>
  </si>
  <si>
    <t xml:space="preserve">Army Helmet</t>
  </si>
  <si>
    <t xml:space="preserve">Food Paste</t>
  </si>
  <si>
    <t xml:space="preserve">.44Magnum</t>
  </si>
  <si>
    <t xml:space="preserve">Fat Man</t>
  </si>
  <si>
    <t xml:space="preserve">Ported</t>
  </si>
  <si>
    <t xml:space="preserve">BoS Hood</t>
  </si>
  <si>
    <t xml:space="preserve">Gourd</t>
  </si>
  <si>
    <t xml:space="preserve">.50</t>
  </si>
  <si>
    <t xml:space="preserve">Flamer</t>
  </si>
  <si>
    <t xml:space="preserve">Vented</t>
  </si>
  <si>
    <t xml:space="preserve">BoS Scribe Hat</t>
  </si>
  <si>
    <t xml:space="preserve">Grilled Radroach</t>
  </si>
  <si>
    <t xml:space="preserve">5.56mm</t>
  </si>
  <si>
    <t xml:space="preserve">Gatling Laser</t>
  </si>
  <si>
    <t xml:space="preserve">Sawed-Off</t>
  </si>
  <si>
    <t xml:space="preserve">Casual Hat</t>
  </si>
  <si>
    <t xml:space="preserve">Grilled Radstag</t>
  </si>
  <si>
    <t xml:space="preserve">5mm</t>
  </si>
  <si>
    <t xml:space="preserve">Heavy Incinerator</t>
  </si>
  <si>
    <t xml:space="preserve">Shielded</t>
  </si>
  <si>
    <t xml:space="preserve">Formal Hat</t>
  </si>
  <si>
    <t xml:space="preserve">Gum Drops</t>
  </si>
  <si>
    <t xml:space="preserve">FusionCore</t>
  </si>
  <si>
    <t xml:space="preserve">Junk Jet</t>
  </si>
  <si>
    <t xml:space="preserve">Finned</t>
  </si>
  <si>
    <t xml:space="preserve">Gas Mask</t>
  </si>
  <si>
    <t xml:space="preserve">Iguana Bits</t>
  </si>
  <si>
    <t xml:space="preserve">Missile</t>
  </si>
  <si>
    <t xml:space="preserve">Minigun</t>
  </si>
  <si>
    <t xml:space="preserve">Bracketed Short</t>
  </si>
  <si>
    <t xml:space="preserve">Hard Hat</t>
  </si>
  <si>
    <t xml:space="preserve">Iguana on a Stick</t>
  </si>
  <si>
    <t xml:space="preserve">PlasmaCartridge</t>
  </si>
  <si>
    <t xml:space="preserve">Missile Launcher</t>
  </si>
  <si>
    <t xml:space="preserve">Splitter</t>
  </si>
  <si>
    <t xml:space="preserve">Hood or Cowl</t>
  </si>
  <si>
    <t xml:space="preserve">Iguana Soup</t>
  </si>
  <si>
    <t xml:space="preserve">2mmEC</t>
  </si>
  <si>
    <t xml:space="preserve">Gun Bash ( 1H )</t>
  </si>
  <si>
    <t xml:space="preserve">Sack Hood</t>
  </si>
  <si>
    <t xml:space="preserve">InstaMash</t>
  </si>
  <si>
    <t xml:space="preserve">Mini-Nuke</t>
  </si>
  <si>
    <t xml:space="preserve">Gun Bash</t>
  </si>
  <si>
    <t xml:space="preserve">Bracketed Long</t>
  </si>
  <si>
    <t xml:space="preserve">Welder's Visor</t>
  </si>
  <si>
    <t xml:space="preserve">Institute Food Packet</t>
  </si>
  <si>
    <t xml:space="preserve">Acid Concentrate</t>
  </si>
  <si>
    <t xml:space="preserve">Bayonet</t>
  </si>
  <si>
    <t xml:space="preserve">Improved</t>
  </si>
  <si>
    <t xml:space="preserve">Beer Hat</t>
  </si>
  <si>
    <t xml:space="preserve">Melon</t>
  </si>
  <si>
    <t xml:space="preserve">Alien Blaster Round</t>
  </si>
  <si>
    <t xml:space="preserve">Shredder Bayonet</t>
  </si>
  <si>
    <t xml:space="preserve">Sniper</t>
  </si>
  <si>
    <t xml:space="preserve">Marine Tactical Helmet</t>
  </si>
  <si>
    <t xml:space="preserve">Mirelurk Cake</t>
  </si>
  <si>
    <t xml:space="preserve">Cannonball</t>
  </si>
  <si>
    <t xml:space="preserve">Large Bayonet</t>
  </si>
  <si>
    <t xml:space="preserve">Spacesuit Helmet</t>
  </si>
  <si>
    <t xml:space="preserve">Mirelurk Egg</t>
  </si>
  <si>
    <t xml:space="preserve">Cryo Cell</t>
  </si>
  <si>
    <t xml:space="preserve">Sword</t>
  </si>
  <si>
    <t xml:space="preserve">Charging</t>
  </si>
  <si>
    <t xml:space="preserve">Marine Wetsuit</t>
  </si>
  <si>
    <t xml:space="preserve">Mirelurk Egg Omelette</t>
  </si>
  <si>
    <t xml:space="preserve">Gas Grenade</t>
  </si>
  <si>
    <t xml:space="preserve">Combat Knife</t>
  </si>
  <si>
    <t xml:space="preserve">Accelerated</t>
  </si>
  <si>
    <t xml:space="preserve">Underarmor Suit</t>
  </si>
  <si>
    <t xml:space="preserve">Mirelurk Meat</t>
  </si>
  <si>
    <t xml:space="preserve">Harpoon</t>
  </si>
  <si>
    <t xml:space="preserve">Machete</t>
  </si>
  <si>
    <t xml:space="preserve">Tri-Barrel (Minigun)</t>
  </si>
  <si>
    <t xml:space="preserve">Brotherhood Armored Battlecoat</t>
  </si>
  <si>
    <t xml:space="preserve">Mirelurk Queen Steak</t>
  </si>
  <si>
    <t xml:space="preserve">.357 Magnum</t>
  </si>
  <si>
    <t xml:space="preserve">Ripper</t>
  </si>
  <si>
    <t xml:space="preserve">Triple</t>
  </si>
  <si>
    <t xml:space="preserve">Brotherhood Bomber Jacket</t>
  </si>
  <si>
    <t xml:space="preserve">Mole Rat Chunks</t>
  </si>
  <si>
    <t xml:space="preserve">12.7mm</t>
  </si>
  <si>
    <t xml:space="preserve">Shishkebab</t>
  </si>
  <si>
    <t xml:space="preserve">Quad</t>
  </si>
  <si>
    <t xml:space="preserve">Cleanroom Suit</t>
  </si>
  <si>
    <t xml:space="preserve">Mole Rat Meat</t>
  </si>
  <si>
    <t xml:space="preserve">9mm</t>
  </si>
  <si>
    <t xml:space="preserve">Switchblade</t>
  </si>
  <si>
    <t xml:space="preserve">Large</t>
  </si>
  <si>
    <t xml:space="preserve">Hunter’s Pelt Outfit</t>
  </si>
  <si>
    <t xml:space="preserve">Mongrel Dog Meat</t>
  </si>
  <si>
    <t xml:space="preserve">.50 Ball</t>
  </si>
  <si>
    <t xml:space="preserve">Baseball Bat</t>
  </si>
  <si>
    <t xml:space="preserve">Quick-Eject</t>
  </si>
  <si>
    <t xml:space="preserve">Hunter’s Hood</t>
  </si>
  <si>
    <t xml:space="preserve">Mutant Hound Chops</t>
  </si>
  <si>
    <t xml:space="preserve">25mm Grenade</t>
  </si>
  <si>
    <t xml:space="preserve">AluminumBaseball Bat</t>
  </si>
  <si>
    <t xml:space="preserve">Large Quick-Eject</t>
  </si>
  <si>
    <t xml:space="preserve">Spacesuit Costume</t>
  </si>
  <si>
    <t xml:space="preserve">Mutant Hound Meat</t>
  </si>
  <si>
    <t xml:space="preserve">40mm grenade round</t>
  </si>
  <si>
    <t xml:space="preserve">Board</t>
  </si>
  <si>
    <t xml:space="preserve">Comfort (Small Guns)</t>
  </si>
  <si>
    <t xml:space="preserve">Raider Torso</t>
  </si>
  <si>
    <t xml:space="preserve">Mutfruit</t>
  </si>
  <si>
    <t xml:space="preserve">Alien Power Cells</t>
  </si>
  <si>
    <t xml:space="preserve">Lead Pipe</t>
  </si>
  <si>
    <t xml:space="preserve">Sharpshooter’s</t>
  </si>
  <si>
    <t xml:space="preserve">Raider Left Leg</t>
  </si>
  <si>
    <t xml:space="preserve">Mutt Chops</t>
  </si>
  <si>
    <t xml:space="preserve">Alien Power Module</t>
  </si>
  <si>
    <t xml:space="preserve">Pipe Wrench</t>
  </si>
  <si>
    <t xml:space="preserve">Full (Small Guns)</t>
  </si>
  <si>
    <t xml:space="preserve">Raider Right Leg</t>
  </si>
  <si>
    <t xml:space="preserve">Noodle Cup</t>
  </si>
  <si>
    <t xml:space="preserve">Arrow</t>
  </si>
  <si>
    <t xml:space="preserve">Pool cue</t>
  </si>
  <si>
    <t xml:space="preserve">Full (Energy Weapons)</t>
  </si>
  <si>
    <t xml:space="preserve">Raider Left Arm</t>
  </si>
  <si>
    <t xml:space="preserve">Perfectly Preserved Pie</t>
  </si>
  <si>
    <t xml:space="preserve">Cryo Arrow</t>
  </si>
  <si>
    <t xml:space="preserve">Rolling Pin</t>
  </si>
  <si>
    <t xml:space="preserve">Marksman’s</t>
  </si>
  <si>
    <t xml:space="preserve">Raider right arm</t>
  </si>
  <si>
    <t xml:space="preserve">Pork ‘n’ Beans</t>
  </si>
  <si>
    <t xml:space="preserve">Explosive Arrow</t>
  </si>
  <si>
    <t xml:space="preserve">Baton</t>
  </si>
  <si>
    <t xml:space="preserve">Recoil Compensating (Small Guns, Energy Weapons)</t>
  </si>
  <si>
    <t xml:space="preserve">Raider, Sturdy Torso</t>
  </si>
  <si>
    <t xml:space="preserve">Potato Crisps</t>
  </si>
  <si>
    <t xml:space="preserve">Flaming Arrow</t>
  </si>
  <si>
    <t xml:space="preserve">Sledgehammer</t>
  </si>
  <si>
    <t xml:space="preserve">Recoil Compensating (Junk Jet, Cryolator)</t>
  </si>
  <si>
    <t xml:space="preserve">Raider, Sturdy Left Leg</t>
  </si>
  <si>
    <t xml:space="preserve">Potted Meat</t>
  </si>
  <si>
    <t xml:space="preserve">Serrated Arrow</t>
  </si>
  <si>
    <t xml:space="preserve">Super Sledge</t>
  </si>
  <si>
    <t xml:space="preserve">Standard</t>
  </si>
  <si>
    <t xml:space="preserve">Raider, Sturdy Right Leg</t>
  </si>
  <si>
    <t xml:space="preserve">Queen Mirelurk Meat</t>
  </si>
  <si>
    <t xml:space="preserve">Plasma Arrow</t>
  </si>
  <si>
    <t xml:space="preserve">Tire Iron</t>
  </si>
  <si>
    <t xml:space="preserve">Reflex (Small Guns, Energy Weapons, Cryolator)</t>
  </si>
  <si>
    <t xml:space="preserve">Raider, Sturdy Left Arm</t>
  </si>
  <si>
    <t xml:space="preserve">Radroach Meat</t>
  </si>
  <si>
    <t xml:space="preserve">Poison Arrow</t>
  </si>
  <si>
    <t xml:space="preserve">Walking Cane</t>
  </si>
  <si>
    <t xml:space="preserve">Reflex (Gatling Laser)</t>
  </si>
  <si>
    <t xml:space="preserve">Raider, Sturdy right arm</t>
  </si>
  <si>
    <t xml:space="preserve">Radscorpion Egg</t>
  </si>
  <si>
    <t xml:space="preserve">Crossbow Bolt</t>
  </si>
  <si>
    <t xml:space="preserve">Unarmed Strike</t>
  </si>
  <si>
    <t xml:space="preserve">Short Scope (Small Guns, Energy Weapons)</t>
  </si>
  <si>
    <t xml:space="preserve">Raider, Heavy Torso</t>
  </si>
  <si>
    <t xml:space="preserve">Radscorpion Egg Omelette</t>
  </si>
  <si>
    <t xml:space="preserve">Cryo Bolt</t>
  </si>
  <si>
    <t xml:space="preserve">Handy Rock</t>
  </si>
  <si>
    <t xml:space="preserve">Long Scope</t>
  </si>
  <si>
    <t xml:space="preserve">Raider, Heavy Left Leg</t>
  </si>
  <si>
    <t xml:space="preserve">Radscorpion Meat</t>
  </si>
  <si>
    <t xml:space="preserve">Explosive Bolt</t>
  </si>
  <si>
    <t xml:space="preserve">Boxing Glove</t>
  </si>
  <si>
    <t xml:space="preserve">Short Night Vision</t>
  </si>
  <si>
    <t xml:space="preserve">Raider, Heavy Right Leg</t>
  </si>
  <si>
    <t xml:space="preserve">Radscorpion Steak</t>
  </si>
  <si>
    <t xml:space="preserve">Flaming Bolt</t>
  </si>
  <si>
    <t xml:space="preserve">Deathclaw Gauntlet</t>
  </si>
  <si>
    <t xml:space="preserve">Long Night Vision</t>
  </si>
  <si>
    <t xml:space="preserve">Raider, Heavy Left Arm</t>
  </si>
  <si>
    <t xml:space="preserve">Radstag Meat</t>
  </si>
  <si>
    <t xml:space="preserve">Serrated Bolt</t>
  </si>
  <si>
    <t xml:space="preserve">Knuckles</t>
  </si>
  <si>
    <t xml:space="preserve">Recon</t>
  </si>
  <si>
    <t xml:space="preserve">Raider, Heavy right arm</t>
  </si>
  <si>
    <t xml:space="preserve">Radstag Stew</t>
  </si>
  <si>
    <t xml:space="preserve">Plasma Bolt</t>
  </si>
  <si>
    <t xml:space="preserve">Power Fist</t>
  </si>
  <si>
    <t xml:space="preserve">Gunner (Junk Jet)</t>
  </si>
  <si>
    <t xml:space="preserve">Leather Torso</t>
  </si>
  <si>
    <t xml:space="preserve">Razorgrain</t>
  </si>
  <si>
    <t xml:space="preserve">Poison Bolt</t>
  </si>
  <si>
    <t xml:space="preserve">Throwing Knives</t>
  </si>
  <si>
    <t xml:space="preserve">Gunner (Minigun)</t>
  </si>
  <si>
    <t xml:space="preserve">Leather Left Leg</t>
  </si>
  <si>
    <t xml:space="preserve">Ribeye Steak</t>
  </si>
  <si>
    <t xml:space="preserve">Plasma Core</t>
  </si>
  <si>
    <t xml:space="preserve">Tomahawk</t>
  </si>
  <si>
    <t xml:space="preserve">Scope</t>
  </si>
  <si>
    <t xml:space="preserve">Leather Right Leg</t>
  </si>
  <si>
    <t xml:space="preserve">Roasted Mirelurk Meat</t>
  </si>
  <si>
    <t xml:space="preserve">Cazadores Sting</t>
  </si>
  <si>
    <t xml:space="preserve">Javelin</t>
  </si>
  <si>
    <t xml:space="preserve">Night Vision</t>
  </si>
  <si>
    <t xml:space="preserve">Leather Left Arm</t>
  </si>
  <si>
    <t xml:space="preserve">Salisbury Steak</t>
  </si>
  <si>
    <t xml:space="preserve">Baseball Grenade</t>
  </si>
  <si>
    <t xml:space="preserve">Targeting Computer</t>
  </si>
  <si>
    <t xml:space="preserve">Leather right arm</t>
  </si>
  <si>
    <t xml:space="preserve">Silt Bean</t>
  </si>
  <si>
    <t xml:space="preserve">Frag Grenade</t>
  </si>
  <si>
    <t xml:space="preserve">Leather, Sturdy Torso</t>
  </si>
  <si>
    <t xml:space="preserve">Softshell Mirelurk Meat</t>
  </si>
  <si>
    <t xml:space="preserve">Molotov Cocktail</t>
  </si>
  <si>
    <t xml:space="preserve">Compensator</t>
  </si>
  <si>
    <t xml:space="preserve">Leather, Sturdy Left Leg</t>
  </si>
  <si>
    <t xml:space="preserve">Squirrel Bits</t>
  </si>
  <si>
    <t xml:space="preserve">Nuka Grenade</t>
  </si>
  <si>
    <t xml:space="preserve">Muzzle Break</t>
  </si>
  <si>
    <t xml:space="preserve">Leather, Sturdy Right Leg</t>
  </si>
  <si>
    <t xml:space="preserve">Squirrel on a Stick</t>
  </si>
  <si>
    <t xml:space="preserve">Plasma Grenade</t>
  </si>
  <si>
    <t xml:space="preserve">Suppressor</t>
  </si>
  <si>
    <t xml:space="preserve">Leather, Sturdy Left Arm</t>
  </si>
  <si>
    <t xml:space="preserve">Squirrel Stew</t>
  </si>
  <si>
    <t xml:space="preserve">Pulse Grenade</t>
  </si>
  <si>
    <t xml:space="preserve">Beam Splitter (Energy Weapons)</t>
  </si>
  <si>
    <t xml:space="preserve">Leather, Sturdy right arm</t>
  </si>
  <si>
    <t xml:space="preserve">Stingwing Filet</t>
  </si>
  <si>
    <t xml:space="preserve">Bottlecap Mine</t>
  </si>
  <si>
    <t xml:space="preserve">Beam Focuser (Energy Weapons)</t>
  </si>
  <si>
    <t xml:space="preserve">Leather, Heavy Torso</t>
  </si>
  <si>
    <t xml:space="preserve">Stingwing Meat</t>
  </si>
  <si>
    <t xml:space="preserve">Frag Mine</t>
  </si>
  <si>
    <t xml:space="preserve">Gyro Compensating Lens</t>
  </si>
  <si>
    <t xml:space="preserve">Leather, Heavy Left Leg</t>
  </si>
  <si>
    <t xml:space="preserve">Sugar Bombs</t>
  </si>
  <si>
    <t xml:space="preserve">Nuke Mine</t>
  </si>
  <si>
    <t xml:space="preserve">Electric Signal Carrer Antennae</t>
  </si>
  <si>
    <t xml:space="preserve">Leather, Heavy Right Leg</t>
  </si>
  <si>
    <t xml:space="preserve">Sweet Roll</t>
  </si>
  <si>
    <t xml:space="preserve">Plasma Mine</t>
  </si>
  <si>
    <t xml:space="preserve">Signal Repeater</t>
  </si>
  <si>
    <t xml:space="preserve">Leather, Heavy Left Arm</t>
  </si>
  <si>
    <t xml:space="preserve">Tarberry</t>
  </si>
  <si>
    <t xml:space="preserve">Pulse Mine</t>
  </si>
  <si>
    <t xml:space="preserve">Electrification Module</t>
  </si>
  <si>
    <t xml:space="preserve">Leather, Heavy right arm</t>
  </si>
  <si>
    <t xml:space="preserve">Tato</t>
  </si>
  <si>
    <t xml:space="preserve">5.56mm Pistol</t>
  </si>
  <si>
    <t xml:space="preserve">Ignition Module</t>
  </si>
  <si>
    <t xml:space="preserve">Metal Head</t>
  </si>
  <si>
    <t xml:space="preserve">Vegetable Soup</t>
  </si>
  <si>
    <t xml:space="preserve">14mm Pistol</t>
  </si>
  <si>
    <t xml:space="preserve">Shredder</t>
  </si>
  <si>
    <t xml:space="preserve">Metal Torso</t>
  </si>
  <si>
    <t xml:space="preserve">Yao Guai Meat</t>
  </si>
  <si>
    <t xml:space="preserve">Red Ryder BB Gun</t>
  </si>
  <si>
    <t xml:space="preserve">Stabilizer</t>
  </si>
  <si>
    <t xml:space="preserve">Metal Left Leg</t>
  </si>
  <si>
    <t xml:space="preserve">Yao Guai Ribs</t>
  </si>
  <si>
    <t xml:space="preserve">Zip Gun</t>
  </si>
  <si>
    <t xml:space="preserve">Full Capacitors</t>
  </si>
  <si>
    <t xml:space="preserve">Metal Right Leg</t>
  </si>
  <si>
    <t xml:space="preserve">Yao Guai Roast</t>
  </si>
  <si>
    <t xml:space="preserve">Lever-action Rifle</t>
  </si>
  <si>
    <t xml:space="preserve">Capacitor Boosting Coil</t>
  </si>
  <si>
    <t xml:space="preserve">Metal Left Arm</t>
  </si>
  <si>
    <t xml:space="preserve">Yum-Yum Deviled Eggs</t>
  </si>
  <si>
    <t xml:space="preserve">.45 Auto Pistol</t>
  </si>
  <si>
    <t xml:space="preserve">Beta Wave Tuner (Energy Weapons)</t>
  </si>
  <si>
    <t xml:space="preserve">Metal right arm</t>
  </si>
  <si>
    <t xml:space="preserve">Black Blood Sausage</t>
  </si>
  <si>
    <t xml:space="preserve">Lever-action Shotgun</t>
  </si>
  <si>
    <t xml:space="preserve">Beta Wave Tuner (Gatling Laser)</t>
  </si>
  <si>
    <t xml:space="preserve">Metal, Sturdy Head</t>
  </si>
  <si>
    <t xml:space="preserve">Mutant Cave Fungus</t>
  </si>
  <si>
    <t xml:space="preserve">Pulse Gun</t>
  </si>
  <si>
    <t xml:space="preserve">Boosted Capacitor (Energy Weapons)</t>
  </si>
  <si>
    <t xml:space="preserve">Metal, Sturdy Torso</t>
  </si>
  <si>
    <t xml:space="preserve">Xander Root</t>
  </si>
  <si>
    <t xml:space="preserve">M60</t>
  </si>
  <si>
    <t xml:space="preserve">Boosted Capacitor (Gatling Laser)</t>
  </si>
  <si>
    <t xml:space="preserve">Metal, Sturdy Left Leg</t>
  </si>
  <si>
    <t xml:space="preserve">Blood Sausage</t>
  </si>
  <si>
    <t xml:space="preserve">Experimental MIRV</t>
  </si>
  <si>
    <t xml:space="preserve">Photon Exciter (Energy Weapons)</t>
  </si>
  <si>
    <t xml:space="preserve">Metal, Sturdy Right Leg</t>
  </si>
  <si>
    <t xml:space="preserve">Bloatfly Slider</t>
  </si>
  <si>
    <t xml:space="preserve">SMMG</t>
  </si>
  <si>
    <t xml:space="preserve">Photon Exciter (Gatling Laser)</t>
  </si>
  <si>
    <t xml:space="preserve">Metal, Sturdy Left Arm</t>
  </si>
  <si>
    <t xml:space="preserve">Prickly Pear Fruit</t>
  </si>
  <si>
    <t xml:space="preserve">Cattle Prod</t>
  </si>
  <si>
    <t xml:space="preserve">Photon Agitator (Energy Weapons)</t>
  </si>
  <si>
    <t xml:space="preserve">Metal, Sturdy right arm</t>
  </si>
  <si>
    <t xml:space="preserve">Brahmin Wellington</t>
  </si>
  <si>
    <t xml:space="preserve">Crowbar</t>
  </si>
  <si>
    <t xml:space="preserve">Photon Agitator (Gatling Laser)</t>
  </si>
  <si>
    <t xml:space="preserve">Metal, Heavy Head</t>
  </si>
  <si>
    <t xml:space="preserve">Ant Egg</t>
  </si>
  <si>
    <t xml:space="preserve">Shovel</t>
  </si>
  <si>
    <t xml:space="preserve">Three-Crank</t>
  </si>
  <si>
    <t xml:space="preserve">Metal, Heavy Torso</t>
  </si>
  <si>
    <t xml:space="preserve">Caravan Lunch</t>
  </si>
  <si>
    <t xml:space="preserve">Handy Rock - Au/U</t>
  </si>
  <si>
    <t xml:space="preserve">Four-Crank</t>
  </si>
  <si>
    <t xml:space="preserve">Metal, Heavy Left Leg</t>
  </si>
  <si>
    <t xml:space="preserve">Cook-Cook's Fiend Stew</t>
  </si>
  <si>
    <t xml:space="preserve">Mantis Gauntlet</t>
  </si>
  <si>
    <t xml:space="preserve">Five-Crank</t>
  </si>
  <si>
    <t xml:space="preserve">Metal, Heavy Right Leg</t>
  </si>
  <si>
    <t xml:space="preserve">Potato</t>
  </si>
  <si>
    <t xml:space="preserve">Yao Guai Gauntlet</t>
  </si>
  <si>
    <t xml:space="preserve">Six-Crank</t>
  </si>
  <si>
    <t xml:space="preserve">Metal, Heavy Left Arm</t>
  </si>
  <si>
    <t xml:space="preserve">Jalapeño</t>
  </si>
  <si>
    <t xml:space="preserve">Spear</t>
  </si>
  <si>
    <t xml:space="preserve">Deep Dish</t>
  </si>
  <si>
    <t xml:space="preserve">Metal, Heavy right arm</t>
  </si>
  <si>
    <t xml:space="preserve">Desert Salad</t>
  </si>
  <si>
    <t xml:space="preserve">40mm Grenade Launcher</t>
  </si>
  <si>
    <t xml:space="preserve">Napalm</t>
  </si>
  <si>
    <t xml:space="preserve">Combat Head</t>
  </si>
  <si>
    <t xml:space="preserve">Barrel Cactus Fruit</t>
  </si>
  <si>
    <t xml:space="preserve">M79 Grenade Launcher</t>
  </si>
  <si>
    <t xml:space="preserve">Large (Flamer)</t>
  </si>
  <si>
    <t xml:space="preserve">Combat Torso</t>
  </si>
  <si>
    <t xml:space="preserve">Pinyon Nuts</t>
  </si>
  <si>
    <t xml:space="preserve">Smoke Claws</t>
  </si>
  <si>
    <t xml:space="preserve">Huge (Flamer)</t>
  </si>
  <si>
    <t xml:space="preserve">Combat Left Leg</t>
  </si>
  <si>
    <t xml:space="preserve">Fire Ant Fricassée</t>
  </si>
  <si>
    <t xml:space="preserve">Acid Soaker</t>
  </si>
  <si>
    <t xml:space="preserve">Compression</t>
  </si>
  <si>
    <t xml:space="preserve">Combat Right Leg</t>
  </si>
  <si>
    <t xml:space="preserve">Fire Ant Meat</t>
  </si>
  <si>
    <t xml:space="preserve">Alien Blaster</t>
  </si>
  <si>
    <t xml:space="preserve">Vaporization</t>
  </si>
  <si>
    <t xml:space="preserve">Combat Left Arm</t>
  </si>
  <si>
    <t xml:space="preserve">Flour</t>
  </si>
  <si>
    <t xml:space="preserve">Assaultron Head Laser</t>
  </si>
  <si>
    <t xml:space="preserve">Beam Focuser (Gatling Laser)</t>
  </si>
  <si>
    <t xml:space="preserve">Combat right arm</t>
  </si>
  <si>
    <t xml:space="preserve">Banana Yucca Fruit</t>
  </si>
  <si>
    <t xml:space="preserve">Cryojet</t>
  </si>
  <si>
    <t xml:space="preserve">Serrated (Sword)</t>
  </si>
  <si>
    <t xml:space="preserve">Combat, Sturdy Head</t>
  </si>
  <si>
    <t xml:space="preserve">Trail Mix</t>
  </si>
  <si>
    <t xml:space="preserve">Mesmetron</t>
  </si>
  <si>
    <t xml:space="preserve">Serrated (Knife)</t>
  </si>
  <si>
    <t xml:space="preserve">Combat, Sturdy Torso</t>
  </si>
  <si>
    <t xml:space="preserve">Apple</t>
  </si>
  <si>
    <t xml:space="preserve">Tesla Rifle</t>
  </si>
  <si>
    <t xml:space="preserve">Serrated (Machete)</t>
  </si>
  <si>
    <t xml:space="preserve">Combat, Sturdy Left Leg</t>
  </si>
  <si>
    <t xml:space="preserve">Pear</t>
  </si>
  <si>
    <t xml:space="preserve">Broadsider</t>
  </si>
  <si>
    <t xml:space="preserve">Serrated (Switchblade)</t>
  </si>
  <si>
    <t xml:space="preserve">Combat, Sturdy Right Leg</t>
  </si>
  <si>
    <t xml:space="preserve">Wasteland Omelet</t>
  </si>
  <si>
    <t xml:space="preserve">Cryolator</t>
  </si>
  <si>
    <t xml:space="preserve">Electrified</t>
  </si>
  <si>
    <t xml:space="preserve">Combat, Sturdy Left Arm</t>
  </si>
  <si>
    <t xml:space="preserve">Crunchy Mutfruit</t>
  </si>
  <si>
    <t xml:space="preserve">Harpoon Gun</t>
  </si>
  <si>
    <t xml:space="preserve">Electrified Serrated</t>
  </si>
  <si>
    <t xml:space="preserve">Combat, Sturdy right arm</t>
  </si>
  <si>
    <t xml:space="preserve">Lakelurk Meat</t>
  </si>
  <si>
    <t xml:space="preserve">Buzz Saw</t>
  </si>
  <si>
    <t xml:space="preserve">Stun Pack</t>
  </si>
  <si>
    <t xml:space="preserve">Combat, Heavy Head</t>
  </si>
  <si>
    <t xml:space="preserve">Angler Meat</t>
  </si>
  <si>
    <t xml:space="preserve">Claw</t>
  </si>
  <si>
    <t xml:space="preserve">Stealth</t>
  </si>
  <si>
    <t xml:space="preserve">Combat, Heavy Torso</t>
  </si>
  <si>
    <t xml:space="preserve">Cave Cricket Meat</t>
  </si>
  <si>
    <t xml:space="preserve">Construction Claw</t>
  </si>
  <si>
    <t xml:space="preserve">Curved</t>
  </si>
  <si>
    <t xml:space="preserve">Combat, Heavy Left Leg</t>
  </si>
  <si>
    <t xml:space="preserve">Cazador Egg</t>
  </si>
  <si>
    <t xml:space="preserve">Drill</t>
  </si>
  <si>
    <t xml:space="preserve">Extended</t>
  </si>
  <si>
    <t xml:space="preserve">Combat, Heavy Right Leg</t>
  </si>
  <si>
    <t xml:space="preserve">Cazador Omelet</t>
  </si>
  <si>
    <t xml:space="preserve">Vice Grip</t>
  </si>
  <si>
    <t xml:space="preserve">Extra Flame Jets</t>
  </si>
  <si>
    <t xml:space="preserve">Combat, Heavy Left Arm</t>
  </si>
  <si>
    <t xml:space="preserve">Crispy Cave Cricket</t>
  </si>
  <si>
    <t xml:space="preserve">.357 Magnum Revolver</t>
  </si>
  <si>
    <t xml:space="preserve">Extra Claw</t>
  </si>
  <si>
    <t xml:space="preserve">Combat, Heavy right arm</t>
  </si>
  <si>
    <t xml:space="preserve">Gecko Kebab</t>
  </si>
  <si>
    <t xml:space="preserve">12.7mm Pistol</t>
  </si>
  <si>
    <t xml:space="preserve">Barbed (Bat)</t>
  </si>
  <si>
    <t xml:space="preserve">Synth Head</t>
  </si>
  <si>
    <t xml:space="preserve">Gecko Meat</t>
  </si>
  <si>
    <t xml:space="preserve">12.7mm SMG</t>
  </si>
  <si>
    <t xml:space="preserve">Barbed (Pool Cue)</t>
  </si>
  <si>
    <t xml:space="preserve">Synth Torso</t>
  </si>
  <si>
    <t xml:space="preserve">Giant Ant Meat</t>
  </si>
  <si>
    <t xml:space="preserve">25mm Grenade APW</t>
  </si>
  <si>
    <t xml:space="preserve">Barbed (Cane)</t>
  </si>
  <si>
    <t xml:space="preserve">Synth Left Leg</t>
  </si>
  <si>
    <t xml:space="preserve">Giant Mantis Foreleg</t>
  </si>
  <si>
    <t xml:space="preserve">9mm Pistol</t>
  </si>
  <si>
    <t xml:space="preserve">Spiked (Bat)</t>
  </si>
  <si>
    <t xml:space="preserve">Synth Right Leg</t>
  </si>
  <si>
    <t xml:space="preserve">Grilled Giant Mantis</t>
  </si>
  <si>
    <t xml:space="preserve">Anti-Materiel Rifle</t>
  </si>
  <si>
    <t xml:space="preserve">Spiked (Board)</t>
  </si>
  <si>
    <t xml:space="preserve">Synth Left Arm</t>
  </si>
  <si>
    <t xml:space="preserve">Gulper Innards</t>
  </si>
  <si>
    <t xml:space="preserve">Battle Rifle</t>
  </si>
  <si>
    <t xml:space="preserve">Spiked (Lead Pipe)</t>
  </si>
  <si>
    <t xml:space="preserve">Synth right arm</t>
  </si>
  <si>
    <t xml:space="preserve">Gulper Slurry</t>
  </si>
  <si>
    <t xml:space="preserve">Black Powder Blunderbuss</t>
  </si>
  <si>
    <t xml:space="preserve">Spiked (Rolling Pin, Cane)</t>
  </si>
  <si>
    <t xml:space="preserve">Synth, Sturdy Head</t>
  </si>
  <si>
    <t xml:space="preserve">Hermit Crab Meat</t>
  </si>
  <si>
    <t xml:space="preserve">Black Powder Pistol</t>
  </si>
  <si>
    <t xml:space="preserve">Spiked (Boxing Glove, Knuckles)</t>
  </si>
  <si>
    <t xml:space="preserve">Synth, Sturdy Torso</t>
  </si>
  <si>
    <t xml:space="preserve">Hermit Crab Steak</t>
  </si>
  <si>
    <t xml:space="preserve">Black Powder Rifle</t>
  </si>
  <si>
    <t xml:space="preserve">Sharp (Bat)</t>
  </si>
  <si>
    <t xml:space="preserve">Synth, Sturdy Left Leg</t>
  </si>
  <si>
    <t xml:space="preserve">Honey</t>
  </si>
  <si>
    <t xml:space="preserve">Gauss Pistol</t>
  </si>
  <si>
    <t xml:space="preserve">Sharp (Pool Cue, Rolling Pin)</t>
  </si>
  <si>
    <t xml:space="preserve">Synth, Sturdy Right Leg</t>
  </si>
  <si>
    <t xml:space="preserve">Honey Cake</t>
  </si>
  <si>
    <t xml:space="preserve">Gauss Shotgun</t>
  </si>
  <si>
    <t xml:space="preserve">Sharp (Knuckles)</t>
  </si>
  <si>
    <t xml:space="preserve">Synth, Sturdy Left Arm</t>
  </si>
  <si>
    <t xml:space="preserve">Honeycomb</t>
  </si>
  <si>
    <t xml:space="preserve">Light Machine Gun</t>
  </si>
  <si>
    <t xml:space="preserve">Chain-Wrapped</t>
  </si>
  <si>
    <t xml:space="preserve">Synth, Sturdy right arm</t>
  </si>
  <si>
    <t xml:space="preserve">Lamb Chops</t>
  </si>
  <si>
    <t xml:space="preserve">Pump-Action Shotgun</t>
  </si>
  <si>
    <t xml:space="preserve">Bladed (Bat)</t>
  </si>
  <si>
    <t xml:space="preserve">Synth, Heavy Head</t>
  </si>
  <si>
    <t xml:space="preserve">Lure Weed</t>
  </si>
  <si>
    <t xml:space="preserve">Radium Rifle</t>
  </si>
  <si>
    <t xml:space="preserve">Bladed (Board)</t>
  </si>
  <si>
    <t xml:space="preserve">Synth, Heavy Torso</t>
  </si>
  <si>
    <t xml:space="preserve">Mega Sloth Meat</t>
  </si>
  <si>
    <t xml:space="preserve">Sniper Rifle</t>
  </si>
  <si>
    <t xml:space="preserve">Bladed (Tire Iron)</t>
  </si>
  <si>
    <t xml:space="preserve">Synth, Heavy Left Leg</t>
  </si>
  <si>
    <t xml:space="preserve">Mega Sloth Mushroom</t>
  </si>
  <si>
    <t xml:space="preserve">Alien Atomizer</t>
  </si>
  <si>
    <t xml:space="preserve">Bladed (Knuckles)</t>
  </si>
  <si>
    <t xml:space="preserve">Synth, Heavy Right Leg</t>
  </si>
  <si>
    <t xml:space="preserve">Mega Sloth Steak</t>
  </si>
  <si>
    <t xml:space="preserve">Alien Disintegrator</t>
  </si>
  <si>
    <t xml:space="preserve">Puncturing (Board)</t>
  </si>
  <si>
    <t xml:space="preserve">Synth, Heavy Left Arm</t>
  </si>
  <si>
    <t xml:space="preserve">Mega Sloth Mushroom Soup</t>
  </si>
  <si>
    <t xml:space="preserve">Arc Welder</t>
  </si>
  <si>
    <t xml:space="preserve">Puncturing (Pipe Wrench)</t>
  </si>
  <si>
    <t xml:space="preserve">Synth, Heavy right arm</t>
  </si>
  <si>
    <t xml:space="preserve">Mongrel Ribs</t>
  </si>
  <si>
    <t xml:space="preserve">Microwave Emitter</t>
  </si>
  <si>
    <t xml:space="preserve">Puncturing (Sledgehammer)</t>
  </si>
  <si>
    <t xml:space="preserve">Vault-Tec Head</t>
  </si>
  <si>
    <t xml:space="preserve">Mutton Meat Pie</t>
  </si>
  <si>
    <t xml:space="preserve">.50 Cal Machine Gun</t>
  </si>
  <si>
    <t xml:space="preserve">Puncturing (Boxing Glove, Knuckles)</t>
  </si>
  <si>
    <t xml:space="preserve">Vault-Tec</t>
  </si>
  <si>
    <t xml:space="preserve">Poached Angler</t>
  </si>
  <si>
    <t xml:space="preserve">Auto Grenade Launcher</t>
  </si>
  <si>
    <t xml:space="preserve">Puncturing (Power Fist)</t>
  </si>
  <si>
    <t xml:space="preserve">Power Armor Frame</t>
  </si>
  <si>
    <t xml:space="preserve">Radrat Meat</t>
  </si>
  <si>
    <t xml:space="preserve">Drone Cannon</t>
  </si>
  <si>
    <t xml:space="preserve">Heavy (Lead Pipe)</t>
  </si>
  <si>
    <t xml:space="preserve">Chinese Stealth</t>
  </si>
  <si>
    <t xml:space="preserve">Roasted Radrat</t>
  </si>
  <si>
    <t xml:space="preserve">Gatling Gun</t>
  </si>
  <si>
    <t xml:space="preserve">Heavy (Pipe Wrench)</t>
  </si>
  <si>
    <t xml:space="preserve">Diving Suit</t>
  </si>
  <si>
    <t xml:space="preserve">Scorchbeast Meat</t>
  </si>
  <si>
    <t xml:space="preserve">Gatling Plasma</t>
  </si>
  <si>
    <t xml:space="preserve">Heavy (Sledgehammer)</t>
  </si>
  <si>
    <t xml:space="preserve">Legionary Recruit Torso</t>
  </si>
  <si>
    <t xml:space="preserve">Scorchbeast Steak</t>
  </si>
  <si>
    <t xml:space="preserve">Gauss Minigun</t>
  </si>
  <si>
    <t xml:space="preserve">Hooked</t>
  </si>
  <si>
    <t xml:space="preserve">Legionary Recruit Left Arm</t>
  </si>
  <si>
    <t xml:space="preserve">Scorchbeast Stew</t>
  </si>
  <si>
    <t xml:space="preserve">Plasma Caster</t>
  </si>
  <si>
    <t xml:space="preserve">Extra Heavy</t>
  </si>
  <si>
    <t xml:space="preserve">Legionary Recruit right arm</t>
  </si>
  <si>
    <t xml:space="preserve">Sheepsquach Meat</t>
  </si>
  <si>
    <t xml:space="preserve">Tesla Cannon</t>
  </si>
  <si>
    <t xml:space="preserve">Legionary Recruit Left Leg</t>
  </si>
  <si>
    <t xml:space="preserve">Snallygaster Innards</t>
  </si>
  <si>
    <t xml:space="preserve">Bow</t>
  </si>
  <si>
    <t xml:space="preserve">Stun Pack (Baton)</t>
  </si>
  <si>
    <t xml:space="preserve">Legionary Recruit Right Leg</t>
  </si>
  <si>
    <t xml:space="preserve">Snallygaster Stew</t>
  </si>
  <si>
    <t xml:space="preserve">Crossbow</t>
  </si>
  <si>
    <t xml:space="preserve">Stun Pack (Super Sledge)</t>
  </si>
  <si>
    <t xml:space="preserve">Legionary Recruit Head</t>
  </si>
  <si>
    <t xml:space="preserve">Flesh Fruit</t>
  </si>
  <si>
    <t xml:space="preserve">Assaultron Blade</t>
  </si>
  <si>
    <t xml:space="preserve">Heating Coil (Super Sledge)</t>
  </si>
  <si>
    <t xml:space="preserve">Legionary Torso</t>
  </si>
  <si>
    <t xml:space="preserve">Beer</t>
  </si>
  <si>
    <t xml:space="preserve">Auto-Axe</t>
  </si>
  <si>
    <t xml:space="preserve">Heating Coil (Power Fist)</t>
  </si>
  <si>
    <t xml:space="preserve">Legionary Left Arm</t>
  </si>
  <si>
    <t xml:space="preserve">Blood Pack</t>
  </si>
  <si>
    <t xml:space="preserve">Ballistic Fist</t>
  </si>
  <si>
    <t xml:space="preserve">Lead Lining</t>
  </si>
  <si>
    <t xml:space="preserve">Legionary right arm</t>
  </si>
  <si>
    <t xml:space="preserve">Bourbon</t>
  </si>
  <si>
    <t xml:space="preserve">Bumper Sword</t>
  </si>
  <si>
    <t xml:space="preserve">Overcharged</t>
  </si>
  <si>
    <t xml:space="preserve">Legionary Left Leg</t>
  </si>
  <si>
    <t xml:space="preserve">Brahmin Milk</t>
  </si>
  <si>
    <t xml:space="preserve">Chainsaw</t>
  </si>
  <si>
    <t xml:space="preserve">Long (M60, M79, Broadsider)</t>
  </si>
  <si>
    <t xml:space="preserve">Legionary Right Leg</t>
  </si>
  <si>
    <t xml:space="preserve">Dirty Wastelander</t>
  </si>
  <si>
    <t xml:space="preserve">Death Tambo</t>
  </si>
  <si>
    <t xml:space="preserve">Caustic</t>
  </si>
  <si>
    <t xml:space="preserve">Legionary Head</t>
  </si>
  <si>
    <t xml:space="preserve">Dirty Water</t>
  </si>
  <si>
    <t xml:space="preserve">Displacer Glove</t>
  </si>
  <si>
    <t xml:space="preserve">Large Ampoule</t>
  </si>
  <si>
    <t xml:space="preserve">Legionary Centurion Torso</t>
  </si>
  <si>
    <t xml:space="preserve">Glowing Blood Pack</t>
  </si>
  <si>
    <t xml:space="preserve">Guitar Sword</t>
  </si>
  <si>
    <t xml:space="preserve">Large Vial</t>
  </si>
  <si>
    <t xml:space="preserve">Legionary Centurion Left Arm</t>
  </si>
  <si>
    <t xml:space="preserve">Irradiated Blood</t>
  </si>
  <si>
    <t xml:space="preserve">Mr. Handy Buzz Blade</t>
  </si>
  <si>
    <t xml:space="preserve">Fusion (Alien Blaster)</t>
  </si>
  <si>
    <t xml:space="preserve">Legionary Centurion right arm</t>
  </si>
  <si>
    <t xml:space="preserve">Melon Juice</t>
  </si>
  <si>
    <t xml:space="preserve">Multi-purpose Axe</t>
  </si>
  <si>
    <t xml:space="preserve">Capacitor Mk III</t>
  </si>
  <si>
    <t xml:space="preserve">Legionary Centurion Left Leg</t>
  </si>
  <si>
    <t xml:space="preserve">Moonshine</t>
  </si>
  <si>
    <t xml:space="preserve">Proton Axe</t>
  </si>
  <si>
    <t xml:space="preserve">Capacitor Mk IV</t>
  </si>
  <si>
    <t xml:space="preserve">Legionary Centurion Right Leg</t>
  </si>
  <si>
    <t xml:space="preserve">Mutfruit Juice</t>
  </si>
  <si>
    <t xml:space="preserve">War Drum</t>
  </si>
  <si>
    <t xml:space="preserve">Capacitor Mk V</t>
  </si>
  <si>
    <t xml:space="preserve">Legionary Centurion Head</t>
  </si>
  <si>
    <t xml:space="preserve">Nuka-Cherry</t>
  </si>
  <si>
    <t xml:space="preserve">Cryojgenic Grenade</t>
  </si>
  <si>
    <t xml:space="preserve">Capacitor Mk VI</t>
  </si>
  <si>
    <t xml:space="preserve">Legatus Helmet Head</t>
  </si>
  <si>
    <t xml:space="preserve">Nuka-Cola</t>
  </si>
  <si>
    <t xml:space="preserve">Cryo Mine</t>
  </si>
  <si>
    <t xml:space="preserve">Light</t>
  </si>
  <si>
    <t xml:space="preserve">Marine Armor Torso</t>
  </si>
  <si>
    <t xml:space="preserve">Nuka-Cola Quantum</t>
  </si>
  <si>
    <t xml:space="preserve">Detonator</t>
  </si>
  <si>
    <t xml:space="preserve">Multi Shot Canister</t>
  </si>
  <si>
    <t xml:space="preserve">Marine Armor Left Arm</t>
  </si>
  <si>
    <t xml:space="preserve">Purified Water</t>
  </si>
  <si>
    <t xml:space="preserve">Dynamite</t>
  </si>
  <si>
    <t xml:space="preserve">M79 Launcher</t>
  </si>
  <si>
    <t xml:space="preserve">Marine Armor right arm</t>
  </si>
  <si>
    <t xml:space="preserve">Refreshing Beverage</t>
  </si>
  <si>
    <t xml:space="preserve">Dynamite Bundle</t>
  </si>
  <si>
    <t xml:space="preserve">Crystallizing</t>
  </si>
  <si>
    <t xml:space="preserve">Marine Armor Left Leg</t>
  </si>
  <si>
    <t xml:space="preserve">Rum</t>
  </si>
  <si>
    <t xml:space="preserve">Flash Bang</t>
  </si>
  <si>
    <t xml:space="preserve">Fusion (Cryolator)</t>
  </si>
  <si>
    <t xml:space="preserve">Marine Armor Right Leg</t>
  </si>
  <si>
    <t xml:space="preserve">Tarberry Juice</t>
  </si>
  <si>
    <t xml:space="preserve">Frag Grenade MIRV</t>
  </si>
  <si>
    <t xml:space="preserve">Barbed Harpoon</t>
  </si>
  <si>
    <t xml:space="preserve">Marine Armor Head</t>
  </si>
  <si>
    <t xml:space="preserve">Tato Juice</t>
  </si>
  <si>
    <t xml:space="preserve">Plastic Explosives</t>
  </si>
  <si>
    <t xml:space="preserve">Flechette Darts</t>
  </si>
  <si>
    <t xml:space="preserve">Vodka</t>
  </si>
  <si>
    <t xml:space="preserve">Powder Charge</t>
  </si>
  <si>
    <t xml:space="preserve">Recoil Compensating (Harpoon Gun)</t>
  </si>
  <si>
    <t xml:space="preserve">Scout Torso</t>
  </si>
  <si>
    <t xml:space="preserve">Whiskey</t>
  </si>
  <si>
    <t xml:space="preserve">Smoke Grenade</t>
  </si>
  <si>
    <t xml:space="preserve">Gunner (Harpoon Gun)</t>
  </si>
  <si>
    <t xml:space="preserve">Scout Left Arm</t>
  </si>
  <si>
    <t xml:space="preserve">Wine</t>
  </si>
  <si>
    <t xml:space="preserve">Lightweight Mini-Nuke</t>
  </si>
  <si>
    <t xml:space="preserve">Short Scope (Harpoon Gun)</t>
  </si>
  <si>
    <t xml:space="preserve">Scout right arm</t>
  </si>
  <si>
    <t xml:space="preserve">Addictol</t>
  </si>
  <si>
    <t xml:space="preserve">Grappling Gun</t>
  </si>
  <si>
    <t xml:space="preserve">Armor Piercing</t>
  </si>
  <si>
    <t xml:space="preserve">Scout Left Leg</t>
  </si>
  <si>
    <t xml:space="preserve">Antibiotics</t>
  </si>
  <si>
    <t xml:space="preserve">Staff of Atom</t>
  </si>
  <si>
    <t xml:space="preserve">Armor Piercing Automatic</t>
  </si>
  <si>
    <t xml:space="preserve">Scout Right Leg</t>
  </si>
  <si>
    <t xml:space="preserve">Berry Mentats</t>
  </si>
  <si>
    <t xml:space="preserve">Tear Gas Launcher</t>
  </si>
  <si>
    <t xml:space="preserve">Hardened Automatic</t>
  </si>
  <si>
    <t xml:space="preserve">Scout Head</t>
  </si>
  <si>
    <t xml:space="preserve">Buffjet</t>
  </si>
  <si>
    <t xml:space="preserve">The Magnumnomicon</t>
  </si>
  <si>
    <t xml:space="preserve">Rapid Automatic</t>
  </si>
  <si>
    <t xml:space="preserve">Robot Torso</t>
  </si>
  <si>
    <t xml:space="preserve">Buffout</t>
  </si>
  <si>
    <t xml:space="preserve">Biomechanical Bladed Tendrils</t>
  </si>
  <si>
    <t xml:space="preserve">Calibrated Powerful</t>
  </si>
  <si>
    <t xml:space="preserve">Robot Left Arm</t>
  </si>
  <si>
    <t xml:space="preserve">Bufftats</t>
  </si>
  <si>
    <t xml:space="preserve">Pincer</t>
  </si>
  <si>
    <t xml:space="preserve">Powerful Automatic</t>
  </si>
  <si>
    <t xml:space="preserve">Robot right arm</t>
  </si>
  <si>
    <t xml:space="preserve">Calmex</t>
  </si>
  <si>
    <t xml:space="preserve">Self-Destruct</t>
  </si>
  <si>
    <t xml:space="preserve">Hardened Piercing Auto</t>
  </si>
  <si>
    <t xml:space="preserve">Robot Left Leg</t>
  </si>
  <si>
    <t xml:space="preserve">Daddy-O</t>
  </si>
  <si>
    <t xml:space="preserve">Shock Hand</t>
  </si>
  <si>
    <t xml:space="preserve">9mm Receiver</t>
  </si>
  <si>
    <t xml:space="preserve">Robot Right Leg</t>
  </si>
  <si>
    <t xml:space="preserve">Day Tripper</t>
  </si>
  <si>
    <t xml:space="preserve">Assaultron Claw</t>
  </si>
  <si>
    <t xml:space="preserve">Gamma Wave Emitter (Energy Weapons)</t>
  </si>
  <si>
    <t xml:space="preserve">Robot Head</t>
  </si>
  <si>
    <t xml:space="preserve">Fury</t>
  </si>
  <si>
    <t xml:space="preserve">Gamma Wave Emitter (Gatling Laser)</t>
  </si>
  <si>
    <t xml:space="preserve">Robot, Sturdy Torso</t>
  </si>
  <si>
    <t xml:space="preserve">Grape Mentats</t>
  </si>
  <si>
    <t xml:space="preserve">Maximized Capacitor (Energy Weapons)</t>
  </si>
  <si>
    <t xml:space="preserve">Robot, Sturdy Left Arm</t>
  </si>
  <si>
    <t xml:space="preserve">Healing Salve</t>
  </si>
  <si>
    <t xml:space="preserve">Maximized Capacitor (Gatling Laser)</t>
  </si>
  <si>
    <t xml:space="preserve">Robot, Sturdy right arm</t>
  </si>
  <si>
    <t xml:space="preserve">Jet</t>
  </si>
  <si>
    <t xml:space="preserve">Boosted Photon Agitator (Energy Weapons)</t>
  </si>
  <si>
    <t xml:space="preserve">Robot, Sturdy Left Leg</t>
  </si>
  <si>
    <t xml:space="preserve">Jet Fuel</t>
  </si>
  <si>
    <t xml:space="preserve">Boosted Photon Agitator (Gatling Gun)</t>
  </si>
  <si>
    <t xml:space="preserve">Robot, Sturdy Right Leg</t>
  </si>
  <si>
    <t xml:space="preserve">Med-X</t>
  </si>
  <si>
    <t xml:space="preserve">Boosted Gamma Wave Emitter (Energy Weapons)</t>
  </si>
  <si>
    <t xml:space="preserve">Robot, Sturdy Head</t>
  </si>
  <si>
    <t xml:space="preserve">Mentats</t>
  </si>
  <si>
    <t xml:space="preserve">Boosted Gamma Wave Emitter (Gatling Laser)</t>
  </si>
  <si>
    <t xml:space="preserve">Robot, Heavy Torso</t>
  </si>
  <si>
    <t xml:space="preserve">Orange Mentats</t>
  </si>
  <si>
    <t xml:space="preserve">Overcharged Capacitor (Energy Weapons)</t>
  </si>
  <si>
    <t xml:space="preserve">Robot, Heavy Left Arm</t>
  </si>
  <si>
    <t xml:space="preserve">Overdrive</t>
  </si>
  <si>
    <t xml:space="preserve">Overcharged Capacitor (Gatling Laser)</t>
  </si>
  <si>
    <t xml:space="preserve">Robot, Heavy right arm</t>
  </si>
  <si>
    <t xml:space="preserve">Psycho</t>
  </si>
  <si>
    <t xml:space="preserve">Improved Long</t>
  </si>
  <si>
    <t xml:space="preserve">Robot, Heavy Left Leg</t>
  </si>
  <si>
    <t xml:space="preserve">Psycho Jet</t>
  </si>
  <si>
    <t xml:space="preserve">Improved Automatic</t>
  </si>
  <si>
    <t xml:space="preserve">Robot, Heavy Right Leg</t>
  </si>
  <si>
    <t xml:space="preserve">Psychobuff</t>
  </si>
  <si>
    <t xml:space="preserve">Improved Sniper</t>
  </si>
  <si>
    <t xml:space="preserve">Robot, Heavy Head</t>
  </si>
  <si>
    <t xml:space="preserve">Psychotats</t>
  </si>
  <si>
    <t xml:space="preserve">Improved Splitter</t>
  </si>
  <si>
    <t xml:space="preserve">Wood Torso</t>
  </si>
  <si>
    <t xml:space="preserve">Rad-X</t>
  </si>
  <si>
    <t xml:space="preserve">Amplified Beam Splitter</t>
  </si>
  <si>
    <t xml:space="preserve">Wood Left Arm</t>
  </si>
  <si>
    <t xml:space="preserve">Rad-X (Diluted)</t>
  </si>
  <si>
    <t xml:space="preserve">Fine-tuned Beam Focuser</t>
  </si>
  <si>
    <t xml:space="preserve">Wood right arm</t>
  </si>
  <si>
    <t xml:space="preserve">RadAway</t>
  </si>
  <si>
    <t xml:space="preserve">Quantum Gyro-Compensating Lens</t>
  </si>
  <si>
    <t xml:space="preserve">Wood Left Leg</t>
  </si>
  <si>
    <t xml:space="preserve">RadAway (Diluted)</t>
  </si>
  <si>
    <t xml:space="preserve">Heavy</t>
  </si>
  <si>
    <t xml:space="preserve">Wood Right Leg</t>
  </si>
  <si>
    <t xml:space="preserve">Skeeto Spit</t>
  </si>
  <si>
    <t xml:space="preserve">Long (Auto Grenade Launcher)</t>
  </si>
  <si>
    <t xml:space="preserve">Wood Head</t>
  </si>
  <si>
    <t xml:space="preserve">Stimpak</t>
  </si>
  <si>
    <t xml:space="preserve">Helmet</t>
  </si>
  <si>
    <t xml:space="preserve">Stimpak (Diluted)</t>
  </si>
  <si>
    <t xml:space="preserve">Speedy</t>
  </si>
  <si>
    <t xml:space="preserve">Super Stimpak</t>
  </si>
  <si>
    <t xml:space="preserve">Long (Gatling Gun)</t>
  </si>
  <si>
    <t xml:space="preserve">Medium</t>
  </si>
  <si>
    <t xml:space="preserve">Ultra Jet</t>
  </si>
  <si>
    <t xml:space="preserve">Comfort (Gatling (Plasma) Gun)</t>
  </si>
  <si>
    <t xml:space="preserve">X-Cell</t>
  </si>
  <si>
    <t xml:space="preserve">Extra-Large Magazine</t>
  </si>
  <si>
    <t xml:space="preserve">Raider Head</t>
  </si>
  <si>
    <t xml:space="preserve">Ant Nectar</t>
  </si>
  <si>
    <t xml:space="preserve">Front Sight Ring</t>
  </si>
  <si>
    <t xml:space="preserve">Fire Ant Nectar</t>
  </si>
  <si>
    <t xml:space="preserve">Ant Queen Pheromones</t>
  </si>
  <si>
    <t xml:space="preserve">Ported (Gatling Plasma)</t>
  </si>
  <si>
    <t xml:space="preserve">Coyote Tobacco Chew</t>
  </si>
  <si>
    <t xml:space="preserve">Reflex (Gatling Plasma)</t>
  </si>
  <si>
    <t xml:space="preserve">Hydra</t>
  </si>
  <si>
    <t xml:space="preserve">Beam Splitter (Gatling Plasma)</t>
  </si>
  <si>
    <t xml:space="preserve">Party Time Mentats</t>
  </si>
  <si>
    <t xml:space="preserve">Beam Focuser (Gatling Plasma)</t>
  </si>
  <si>
    <t xml:space="preserve">T-45 Head</t>
  </si>
  <si>
    <t xml:space="preserve">Steady</t>
  </si>
  <si>
    <t xml:space="preserve">Tri-Barrel (Gauss Minigun)</t>
  </si>
  <si>
    <t xml:space="preserve">T-45 Torso</t>
  </si>
  <si>
    <t xml:space="preserve">Voodoo</t>
  </si>
  <si>
    <t xml:space="preserve">Penta-Barrel</t>
  </si>
  <si>
    <t xml:space="preserve">T-45 Left Arm</t>
  </si>
  <si>
    <t xml:space="preserve">Antivenom</t>
  </si>
  <si>
    <t xml:space="preserve">Tesla Coil Capacitor</t>
  </si>
  <si>
    <t xml:space="preserve">T-45 right arm</t>
  </si>
  <si>
    <t xml:space="preserve">Cateye</t>
  </si>
  <si>
    <t xml:space="preserve">Tesla Coil Dynamo</t>
  </si>
  <si>
    <t xml:space="preserve">T-45 Left Leg</t>
  </si>
  <si>
    <t xml:space="preserve">Datura Hide</t>
  </si>
  <si>
    <t xml:space="preserve">T-45 Right Leg</t>
  </si>
  <si>
    <t xml:space="preserve">Fixer</t>
  </si>
  <si>
    <t xml:space="preserve">Pulse</t>
  </si>
  <si>
    <t xml:space="preserve">T-51 Head</t>
  </si>
  <si>
    <t xml:space="preserve">Sacred Datura Root</t>
  </si>
  <si>
    <t xml:space="preserve">High Speed Electrode</t>
  </si>
  <si>
    <t xml:space="preserve">T-51 Torso</t>
  </si>
  <si>
    <t xml:space="preserve">Weapon Binding Ritual</t>
  </si>
  <si>
    <t xml:space="preserve">Long (Plasma Caster)</t>
  </si>
  <si>
    <t xml:space="preserve">T-51 Left Arm</t>
  </si>
  <si>
    <t xml:space="preserve">Super Chem Mk I</t>
  </si>
  <si>
    <t xml:space="preserve">Compound</t>
  </si>
  <si>
    <t xml:space="preserve">T-51 right arm</t>
  </si>
  <si>
    <t xml:space="preserve">Survival Syringe</t>
  </si>
  <si>
    <t xml:space="preserve">Iron</t>
  </si>
  <si>
    <t xml:space="preserve">T-51 Left Leg</t>
  </si>
  <si>
    <t xml:space="preserve">Chem Suppressant Syringe</t>
  </si>
  <si>
    <t xml:space="preserve">Glow</t>
  </si>
  <si>
    <t xml:space="preserve">T-51 Right Leg</t>
  </si>
  <si>
    <t xml:space="preserve">Robot Repair Kit</t>
  </si>
  <si>
    <t xml:space="preserve">T-60 Head</t>
  </si>
  <si>
    <t xml:space="preserve">Stealth Boy</t>
  </si>
  <si>
    <t xml:space="preserve">Repeating</t>
  </si>
  <si>
    <t xml:space="preserve">T-60 Torso</t>
  </si>
  <si>
    <t xml:space="preserve">Stimpak Diffuser</t>
  </si>
  <si>
    <t xml:space="preserve">Multiple Launch</t>
  </si>
  <si>
    <t xml:space="preserve">T-60 Left Arm</t>
  </si>
  <si>
    <t xml:space="preserve">¡La Fantoma! - Any</t>
  </si>
  <si>
    <t xml:space="preserve">Electrified (Assaultron Blade, Auto Axe)</t>
  </si>
  <si>
    <t xml:space="preserve">T-60 right arm</t>
  </si>
  <si>
    <t xml:space="preserve">Astoundingly Awesome Tales - Attack of the Fishmen!</t>
  </si>
  <si>
    <t xml:space="preserve">Burning</t>
  </si>
  <si>
    <t xml:space="preserve">T-60 Left Leg</t>
  </si>
  <si>
    <t xml:space="preserve">Astoundingly Awesome Tales - Rise of the Mutants!</t>
  </si>
  <si>
    <t xml:space="preserve">Poisoned</t>
  </si>
  <si>
    <t xml:space="preserve">T-60 Right Leg</t>
  </si>
  <si>
    <t xml:space="preserve">Astoundingly Awesome Tales - Attack of the Metal Men!</t>
  </si>
  <si>
    <t xml:space="preserve">Turbo</t>
  </si>
  <si>
    <t xml:space="preserve">X-01 Head</t>
  </si>
  <si>
    <t xml:space="preserve">Astoundingly Awesome Tales - The Mad Russian’s Revenge!</t>
  </si>
  <si>
    <t xml:space="preserve">Dual Bar</t>
  </si>
  <si>
    <t xml:space="preserve">X-01 Torso</t>
  </si>
  <si>
    <t xml:space="preserve">Astoundingly Awesome Tales - The Starlet Sniper!</t>
  </si>
  <si>
    <t xml:space="preserve">Bow Bar</t>
  </si>
  <si>
    <t xml:space="preserve">X-01 Left Arm</t>
  </si>
  <si>
    <t xml:space="preserve">Astoundingly Awesome Tales - Curse of the Burned!</t>
  </si>
  <si>
    <t xml:space="preserve">Long Bow Bar</t>
  </si>
  <si>
    <t xml:space="preserve">X-01 right arm</t>
  </si>
  <si>
    <t xml:space="preserve">Astoundingly Awesome Tales - Giant Insects Invade!</t>
  </si>
  <si>
    <t xml:space="preserve">X-01 Left Leg</t>
  </si>
  <si>
    <t xml:space="preserve">Astoundingly Awesome Tales - Deadly Lasers!</t>
  </si>
  <si>
    <t xml:space="preserve">Liquid Nitrogen</t>
  </si>
  <si>
    <t xml:space="preserve">X-01 Right Leg</t>
  </si>
  <si>
    <t xml:space="preserve">Astoundingly Awesome Tales - Science Gone Mad!</t>
  </si>
  <si>
    <t xml:space="preserve">Compressed Tubing</t>
  </si>
  <si>
    <t xml:space="preserve">Excavator Torso</t>
  </si>
  <si>
    <t xml:space="preserve">Astoundingly Awesome Tales - Surrounded by the Dead!</t>
  </si>
  <si>
    <t xml:space="preserve">Wide Diffusion</t>
  </si>
  <si>
    <t xml:space="preserve">Excavator Left Arm</t>
  </si>
  <si>
    <t xml:space="preserve">Backwoodsman - Get Off My Lawn</t>
  </si>
  <si>
    <t xml:space="preserve">Aerosolizer</t>
  </si>
  <si>
    <t xml:space="preserve">Excavator right arm</t>
  </si>
  <si>
    <t xml:space="preserve">Backwoodsman - Down Home Cookin’</t>
  </si>
  <si>
    <t xml:space="preserve">Bladed Exhaust</t>
  </si>
  <si>
    <t xml:space="preserve">Excavator Left Leg</t>
  </si>
  <si>
    <t xml:space="preserve">Backwoodsman - Homesteading Horror</t>
  </si>
  <si>
    <t xml:space="preserve">Secure</t>
  </si>
  <si>
    <t xml:space="preserve">Excavator Right Leg</t>
  </si>
  <si>
    <t xml:space="preserve">Backwoodsman - Hardy as a Sasquatch</t>
  </si>
  <si>
    <t xml:space="preserve">Powered</t>
  </si>
  <si>
    <t xml:space="preserve">Excavator Head</t>
  </si>
  <si>
    <t xml:space="preserve">Backwoodsman - Carnivorous Rabbits of Appalachia</t>
  </si>
  <si>
    <t xml:space="preserve">Aerodynamic</t>
  </si>
  <si>
    <t xml:space="preserve">Hellcat Torso</t>
  </si>
  <si>
    <t xml:space="preserve">Backwoodsman - The Appalachia Squirrel Massacre</t>
  </si>
  <si>
    <t xml:space="preserve">Shocking Coils</t>
  </si>
  <si>
    <t xml:space="preserve">Hellcat Left Arm</t>
  </si>
  <si>
    <t xml:space="preserve">Backwoodsman - Art of the Tomahawk</t>
  </si>
  <si>
    <t xml:space="preserve">Hellcat right arm</t>
  </si>
  <si>
    <t xml:space="preserve">Backwoodsman - The Gunsmith of Harper’s Ferry</t>
  </si>
  <si>
    <t xml:space="preserve">Tactical</t>
  </si>
  <si>
    <t xml:space="preserve">Hellcat Left Leg</t>
  </si>
  <si>
    <t xml:space="preserve">Backwoodsman - The Ohio River Hermit</t>
  </si>
  <si>
    <t xml:space="preserve">Snap</t>
  </si>
  <si>
    <t xml:space="preserve">Hellcat Right Leg</t>
  </si>
  <si>
    <t xml:space="preserve">Backwoodsman - Nightmare in the Garden</t>
  </si>
  <si>
    <t xml:space="preserve">3-Shot Chamber</t>
  </si>
  <si>
    <t xml:space="preserve">Hellcat Head</t>
  </si>
  <si>
    <t xml:space="preserve">Boxing Times - Any</t>
  </si>
  <si>
    <t xml:space="preserve">6-Shot Chamber</t>
  </si>
  <si>
    <t xml:space="preserve">T-65 Torso</t>
  </si>
  <si>
    <t xml:space="preserve">Duck and Cover! - Any</t>
  </si>
  <si>
    <t xml:space="preserve">Balanced</t>
  </si>
  <si>
    <t xml:space="preserve">T-65 Left Arm</t>
  </si>
  <si>
    <t xml:space="preserve">Fixin’ Things - Any</t>
  </si>
  <si>
    <t xml:space="preserve">Shotgun Receiver</t>
  </si>
  <si>
    <t xml:space="preserve">T-65 right arm</t>
  </si>
  <si>
    <t xml:space="preserve">Future Weapons Today - Any</t>
  </si>
  <si>
    <t xml:space="preserve">Shock Mod</t>
  </si>
  <si>
    <t xml:space="preserve">T-65 Left Leg</t>
  </si>
  <si>
    <t xml:space="preserve">Grognak the Barbarian - Blood on the Harp</t>
  </si>
  <si>
    <t xml:space="preserve">Stun Mod</t>
  </si>
  <si>
    <t xml:space="preserve">T-65 Right Leg</t>
  </si>
  <si>
    <t xml:space="preserve">Grognak the Barbarian - Cometh the Trickster</t>
  </si>
  <si>
    <t xml:space="preserve">T-65 Head</t>
  </si>
  <si>
    <t xml:space="preserve">Grognak the Barbarian - Jungle of the Bat-Babies</t>
  </si>
  <si>
    <t xml:space="preserve">AT-0M Head</t>
  </si>
  <si>
    <t xml:space="preserve">Grognak the Barbarian - In the Bosom of the Corsair Queen</t>
  </si>
  <si>
    <t xml:space="preserve">AT-0M Torso</t>
  </si>
  <si>
    <t xml:space="preserve">Grognak the Barbarian - Demon Slaves, Demon Sands</t>
  </si>
  <si>
    <t xml:space="preserve">AT-0M Left Arm</t>
  </si>
  <si>
    <t xml:space="preserve">Grognak the Barbarian - Enter Maula: War Maiden of Mars</t>
  </si>
  <si>
    <t xml:space="preserve">AT-0M right arm</t>
  </si>
  <si>
    <t xml:space="preserve">Grognak the Barbarian - Fatherless Cur!</t>
  </si>
  <si>
    <t xml:space="preserve">AT-0M Left Leg</t>
  </si>
  <si>
    <t xml:space="preserve">Grognak the Barbarian - Lost in the Snows of Lust</t>
  </si>
  <si>
    <t xml:space="preserve">AT-0M Right Leg</t>
  </si>
  <si>
    <t xml:space="preserve">Grognak the Barbarian - The Lair of the Virgin Eaters</t>
  </si>
  <si>
    <t xml:space="preserve">Grognak the Barbarian - What Sorcery is This?</t>
  </si>
  <si>
    <t xml:space="preserve">Mister Gutsy</t>
  </si>
  <si>
    <t xml:space="preserve">Guns and Bullets - The Future of Hunting</t>
  </si>
  <si>
    <t xml:space="preserve">Factory Storage Body</t>
  </si>
  <si>
    <t xml:space="preserve">Guns and Bullets - Lasers &amp; Hunting: Acceptable Overkill</t>
  </si>
  <si>
    <t xml:space="preserve">Factory Optics</t>
  </si>
  <si>
    <t xml:space="preserve">Guns and Bullets - Little Guns for Little Ladies</t>
  </si>
  <si>
    <t xml:space="preserve">Factory Body</t>
  </si>
  <si>
    <t xml:space="preserve">Guns and Bullets - Street Guns of Detroit</t>
  </si>
  <si>
    <t xml:space="preserve">Factory Thruster</t>
  </si>
  <si>
    <t xml:space="preserve">Guns and Bullets - Avoid Those Pesky Gun Laws!</t>
  </si>
  <si>
    <t xml:space="preserve">Factory Wheel</t>
  </si>
  <si>
    <t xml:space="preserve">Guns and Bullets - The Moon: A Communist Doomsday Device?!</t>
  </si>
  <si>
    <t xml:space="preserve">Factory Left Leg</t>
  </si>
  <si>
    <t xml:space="preserve">Guns and Bullets - Take Aim, Army Style</t>
  </si>
  <si>
    <t xml:space="preserve">Factory Right Leg</t>
  </si>
  <si>
    <t xml:space="preserve">Guns and Bullets - Bear-Proofing your Campsite</t>
  </si>
  <si>
    <t xml:space="preserve">Factory Arm 1</t>
  </si>
  <si>
    <t xml:space="preserve">Guns and Bullets - Plasma: The Weapon of Tomorrow</t>
  </si>
  <si>
    <t xml:space="preserve">Factory Arm 2</t>
  </si>
  <si>
    <t xml:space="preserve">Guns and Bullets - Guide to Hunting Commies!</t>
  </si>
  <si>
    <t xml:space="preserve">Factory Arm 3</t>
  </si>
  <si>
    <t xml:space="preserve">Live &amp; Love - Life Long Best Friends</t>
  </si>
  <si>
    <t xml:space="preserve">Factory Left Arm</t>
  </si>
  <si>
    <t xml:space="preserve">Live &amp; Love - Nuke-the-Man!</t>
  </si>
  <si>
    <t xml:space="preserve">Factory Right Arm</t>
  </si>
  <si>
    <t xml:space="preserve">Live &amp; Love - Trim the Fat!</t>
  </si>
  <si>
    <t xml:space="preserve">Primal Optics</t>
  </si>
  <si>
    <t xml:space="preserve">Live &amp; Love - The Secretary Charmer</t>
  </si>
  <si>
    <t xml:space="preserve">Primal Body</t>
  </si>
  <si>
    <t xml:space="preserve">Live &amp; Love - Talk Yourself Sober</t>
  </si>
  <si>
    <t xml:space="preserve">Primal Thruster</t>
  </si>
  <si>
    <t xml:space="preserve">Live &amp; Love - Advice from Married Men</t>
  </si>
  <si>
    <t xml:space="preserve">Primal Wheel</t>
  </si>
  <si>
    <t xml:space="preserve">Live &amp; Love - Beware the Man Handler</t>
  </si>
  <si>
    <t xml:space="preserve">Primal Left Leg</t>
  </si>
  <si>
    <t xml:space="preserve">Live &amp; Love - An Experience to Remember</t>
  </si>
  <si>
    <t xml:space="preserve">Primal Right Leg</t>
  </si>
  <si>
    <t xml:space="preserve">Live &amp; Love - I Married a Robot</t>
  </si>
  <si>
    <t xml:space="preserve">Primal Arm 1</t>
  </si>
  <si>
    <t xml:space="preserve">Massachusetts Surgical Journal - Any</t>
  </si>
  <si>
    <t xml:space="preserve">Primal Arm 2</t>
  </si>
  <si>
    <t xml:space="preserve">Meeting People - Any</t>
  </si>
  <si>
    <t xml:space="preserve">Primal Arm 3</t>
  </si>
  <si>
    <t xml:space="preserve">Programmer’s Digest - Any</t>
  </si>
  <si>
    <t xml:space="preserve">Primal Left Arm</t>
  </si>
  <si>
    <t xml:space="preserve">Tales of a Junktown Jerkey Vendor - Any</t>
  </si>
  <si>
    <t xml:space="preserve">Primal Right Arm</t>
  </si>
  <si>
    <t xml:space="preserve">Tesla Science Magazine - Will Robots Rule the World?</t>
  </si>
  <si>
    <t xml:space="preserve">Serrated Optics</t>
  </si>
  <si>
    <t xml:space="preserve">Tesla Science Magazine - What is Plasma, anyway?</t>
  </si>
  <si>
    <t xml:space="preserve">Serrated Body</t>
  </si>
  <si>
    <t xml:space="preserve">Tesla Science Magazine - Rocket Science for Toddlers</t>
  </si>
  <si>
    <t xml:space="preserve">Serrated Thruster</t>
  </si>
  <si>
    <t xml:space="preserve">Tesla Science Magazine - Tomorrow’s Technology for Today’s Super Soldiers</t>
  </si>
  <si>
    <t xml:space="preserve">Serrated Wheel</t>
  </si>
  <si>
    <t xml:space="preserve">Tesla Science Magazine - Giant Super Weapons!</t>
  </si>
  <si>
    <t xml:space="preserve">Serrated Left Leg</t>
  </si>
  <si>
    <t xml:space="preserve">Tesla Science Magazine - Geckos and Gamma Radiation</t>
  </si>
  <si>
    <t xml:space="preserve">Serrated Right Leg</t>
  </si>
  <si>
    <t xml:space="preserve">Tesla Science Magazine - US Army Goes to Space</t>
  </si>
  <si>
    <t xml:space="preserve">Serrated Arm 1</t>
  </si>
  <si>
    <t xml:space="preserve">Tesla Science Magazine - 10 Number 1 Hits!! Rock-o-bot Takes the Nation by Storm!!</t>
  </si>
  <si>
    <t xml:space="preserve">Serrated Arm 2</t>
  </si>
  <si>
    <t xml:space="preserve">Tesla Science Magazine - Future of Warfare?</t>
  </si>
  <si>
    <t xml:space="preserve">Serrated Arm 3</t>
  </si>
  <si>
    <t xml:space="preserve">True Police Stores - Any</t>
  </si>
  <si>
    <t xml:space="preserve">Serrated Left Arm</t>
  </si>
  <si>
    <t xml:space="preserve">Tumblers Today - Mysteries of the Master Key Exposed!</t>
  </si>
  <si>
    <t xml:space="preserve">Serrated Right Arm</t>
  </si>
  <si>
    <t xml:space="preserve">Tumblers Today - Bobby Pins: More Effective than Lockpicks?</t>
  </si>
  <si>
    <t xml:space="preserve">Noxious Optics</t>
  </si>
  <si>
    <t xml:space="preserve">Tumblers Today - Confessions of a Housebreaker</t>
  </si>
  <si>
    <t xml:space="preserve">Noxious Body</t>
  </si>
  <si>
    <t xml:space="preserve">Tumblers Today - Open Any Lock in 5 Seconds Flat</t>
  </si>
  <si>
    <t xml:space="preserve">Noxious Thruster</t>
  </si>
  <si>
    <t xml:space="preserve">Tumblers Today - Locksmith Certification Special—Pass with Flying Colors</t>
  </si>
  <si>
    <t xml:space="preserve">Noxious Wheel</t>
  </si>
  <si>
    <t xml:space="preserve">Unstoppables - Dr. Brainwash and His Army of De-Capitalists!</t>
  </si>
  <si>
    <t xml:space="preserve">Noxious Left Leg</t>
  </si>
  <si>
    <t xml:space="preserve">Unstoppables - Who Can Stop the Unstoppable Grog-Na-Rok?!</t>
  </si>
  <si>
    <t xml:space="preserve">Noxious Right Leg</t>
  </si>
  <si>
    <t xml:space="preserve">Unstoppables - Commie-Kazi vs. Manta Man</t>
  </si>
  <si>
    <t xml:space="preserve">Noxious Arm 1</t>
  </si>
  <si>
    <t xml:space="preserve">Unstoppables - Trapped in the Dimension of the Pterror-dactyls!</t>
  </si>
  <si>
    <t xml:space="preserve">Noxious Arm 2</t>
  </si>
  <si>
    <t xml:space="preserve">Unstoppables - Visit the Ux-Ron Galaxy!</t>
  </si>
  <si>
    <t xml:space="preserve">Noxious Arm 3</t>
  </si>
  <si>
    <t xml:space="preserve">US Covert Operations Manual - FH 5-01 Whistling in the Dark</t>
  </si>
  <si>
    <t xml:space="preserve">Noxious Left Arm</t>
  </si>
  <si>
    <t xml:space="preserve">US Covert Operations Manual - FH 5-02 Urban Camouflage</t>
  </si>
  <si>
    <t xml:space="preserve">Noxious Right Arm</t>
  </si>
  <si>
    <t xml:space="preserve">US Covert Operations Manual - FH 5-03 Facepaint Fundamentals</t>
  </si>
  <si>
    <t xml:space="preserve">Toxic Optics</t>
  </si>
  <si>
    <t xml:space="preserve">US Covert Operations Manual - FH 5-04 Not the Soldiers You’re Looking For</t>
  </si>
  <si>
    <t xml:space="preserve">Toxic Body</t>
  </si>
  <si>
    <t xml:space="preserve">US Covert Operations Manual - FH 5-05 Who Goes There?</t>
  </si>
  <si>
    <t xml:space="preserve">Toxic Thruster</t>
  </si>
  <si>
    <t xml:space="preserve">US Covert Operations Manual - FH 5-06 Squeaky Floorboard, Sudden Death</t>
  </si>
  <si>
    <t xml:space="preserve">Toxic Wheel</t>
  </si>
  <si>
    <t xml:space="preserve">US Covert Operations Manual - FH 5-07 Getting the Drop on the Communists</t>
  </si>
  <si>
    <t xml:space="preserve">Toxic Left Leg</t>
  </si>
  <si>
    <t xml:space="preserve">US Covert Operations Manual - FH 5-08 Bushes, Boxes, and Beehives: Camouflage Special</t>
  </si>
  <si>
    <t xml:space="preserve">Toxic Right Leg</t>
  </si>
  <si>
    <t xml:space="preserve">US Covert Operations Manual - FH 5-09 Look Better in Black</t>
  </si>
  <si>
    <t xml:space="preserve">Toxic Arm 1</t>
  </si>
  <si>
    <t xml:space="preserve">US Covert Operations Manual - FH 5-10 Tiptoe Through the Tulips</t>
  </si>
  <si>
    <t xml:space="preserve">Toxic Arm 2</t>
  </si>
  <si>
    <t xml:space="preserve">Wasteland Survival Guide - Farming the Wastes</t>
  </si>
  <si>
    <t xml:space="preserve">Toxic Arm 3</t>
  </si>
  <si>
    <t xml:space="preserve">Wasteland Survival Guide - Insect Repellent Special</t>
  </si>
  <si>
    <t xml:space="preserve">Toxic Left Arm</t>
  </si>
  <si>
    <t xml:space="preserve">Wasteland Survival Guide - The Bright Side of Radiation Poisoning</t>
  </si>
  <si>
    <t xml:space="preserve">Toxic Right Arm</t>
  </si>
  <si>
    <t xml:space="preserve">Wasteland Survival Guide - Coupon Spectacular</t>
  </si>
  <si>
    <t xml:space="preserve">Actuated Optics</t>
  </si>
  <si>
    <t xml:space="preserve">Wasteland Survival Guide - Water Aerobics for Ghouls</t>
  </si>
  <si>
    <t xml:space="preserve">Actuated Body</t>
  </si>
  <si>
    <t xml:space="preserve">Wasteland Survival Guide - Self Defense Secrets</t>
  </si>
  <si>
    <t xml:space="preserve">Actuated Thruster</t>
  </si>
  <si>
    <t xml:space="preserve">Wasteland Survival Guide - Hunting in the Wastes</t>
  </si>
  <si>
    <t xml:space="preserve">Actuated Wheel</t>
  </si>
  <si>
    <t xml:space="preserve">101 Heroic Last Stands - N/A</t>
  </si>
  <si>
    <t xml:space="preserve">Actuated Left Leg</t>
  </si>
  <si>
    <t xml:space="preserve">Atomic Command (Holotape) - N/A</t>
  </si>
  <si>
    <t xml:space="preserve">Actuated Right Leg</t>
  </si>
  <si>
    <t xml:space="preserve">Automatron (holotape) - N/A</t>
  </si>
  <si>
    <t xml:space="preserve">Actuated Arm 1</t>
  </si>
  <si>
    <t xml:space="preserve">Big Book of Science - N/A</t>
  </si>
  <si>
    <t xml:space="preserve">Actuated Arm 2</t>
  </si>
  <si>
    <t xml:space="preserve">Chinese Army: Special Ops Training Manual - N/A</t>
  </si>
  <si>
    <t xml:space="preserve">Actuated Arm 3</t>
  </si>
  <si>
    <t xml:space="preserve">Dress to Survive - N/A</t>
  </si>
  <si>
    <t xml:space="preserve">Actuated Left Arm</t>
  </si>
  <si>
    <t xml:space="preserve">Duck and Cover Annual - N/A</t>
  </si>
  <si>
    <t xml:space="preserve">Actuated Right Arm</t>
  </si>
  <si>
    <t xml:space="preserve">Grognak and the Ruby Ruins (holotape) - N/A</t>
  </si>
  <si>
    <t xml:space="preserve">Voltaic Optics</t>
  </si>
  <si>
    <t xml:space="preserve">Guns and Bullets Annual - N/A</t>
  </si>
  <si>
    <t xml:space="preserve">Voltaic Body</t>
  </si>
  <si>
    <t xml:space="preserve">Hot Summer Fashions - N/A</t>
  </si>
  <si>
    <t xml:space="preserve">Voltaic Thruster</t>
  </si>
  <si>
    <t xml:space="preserve">Journal of Internal Medicine - N/A</t>
  </si>
  <si>
    <t xml:space="preserve">Voltaic Wheel</t>
  </si>
  <si>
    <t xml:space="preserve">Nikola Tesla and You - N/A</t>
  </si>
  <si>
    <t xml:space="preserve">Voltaic Left Leg</t>
  </si>
  <si>
    <t xml:space="preserve">Pipfall (holotape) - N/A</t>
  </si>
  <si>
    <t xml:space="preserve">Voltaic Right Leg</t>
  </si>
  <si>
    <t xml:space="preserve">Pugilism Illustrated - N/A</t>
  </si>
  <si>
    <t xml:space="preserve">Voltaic Arm 1</t>
  </si>
  <si>
    <t xml:space="preserve">Red Menace (holotape) - N/A</t>
  </si>
  <si>
    <t xml:space="preserve">Voltaic Arm 2</t>
  </si>
  <si>
    <t xml:space="preserve">Scout Handbook - N/A</t>
  </si>
  <si>
    <t xml:space="preserve">Voltaic Arm 3</t>
  </si>
  <si>
    <t xml:space="preserve">The Collected Adventures of Grognak the Barbarian - N/A</t>
  </si>
  <si>
    <t xml:space="preserve">Voltaic Left Arm</t>
  </si>
  <si>
    <t xml:space="preserve">The Pointy End: A Guide to Swords - N/A</t>
  </si>
  <si>
    <t xml:space="preserve">Voltaic Right Arm</t>
  </si>
  <si>
    <t xml:space="preserve">U.S. Army: 30 Handy Flamethrower Recipes - N/A</t>
  </si>
  <si>
    <t xml:space="preserve">Hydraulic Optics</t>
  </si>
  <si>
    <t xml:space="preserve">Zeta Invaders (holotape) - N/A</t>
  </si>
  <si>
    <t xml:space="preserve">Hydraulic Body</t>
  </si>
  <si>
    <t xml:space="preserve">Hydraulic Thruster</t>
  </si>
  <si>
    <t xml:space="preserve">Hydraulic Wheel</t>
  </si>
  <si>
    <t xml:space="preserve">Hydraulic Left Leg</t>
  </si>
  <si>
    <t xml:space="preserve">Hydraulic Right Leg</t>
  </si>
  <si>
    <t xml:space="preserve">Hydraulic Arm 1</t>
  </si>
  <si>
    <t xml:space="preserve">Hydraulic Arm 2</t>
  </si>
  <si>
    <t xml:space="preserve">Hydraulic Arm 3</t>
  </si>
  <si>
    <t xml:space="preserve">Hydraulic Left Arm</t>
  </si>
  <si>
    <t xml:space="preserve">Hydraulic Right Arm</t>
  </si>
  <si>
    <t xml:space="preserve">Memorial Battle Armor</t>
  </si>
  <si>
    <t xml:space="preserve">syringes</t>
  </si>
  <si>
    <t xml:space="preserve">empties</t>
  </si>
  <si>
    <t xml:space="preserve">1+2CD</t>
  </si>
  <si>
    <t xml:space="preserve">rm</t>
  </si>
  <si>
    <t xml:space="preserve">melon</t>
  </si>
  <si>
    <t xml:space="preserve">money</t>
  </si>
  <si>
    <t xml:space="preserve">2+1CD</t>
  </si>
  <si>
    <t xml:space="preserve">g</t>
  </si>
  <si>
    <t xml:space="preserve">Magazine</t>
  </si>
  <si>
    <t xml:space="preserve">misc</t>
  </si>
  <si>
    <t xml:space="preserve">Container</t>
  </si>
  <si>
    <t xml:space="preserve">4+2CD</t>
  </si>
  <si>
    <t xml:space="preserve">Lock pick Set</t>
  </si>
  <si>
    <t xml:space="preserve">Scavenger gives +1CD/rank</t>
  </si>
  <si>
    <t xml:space="preserve">Note/Holotape</t>
  </si>
  <si>
    <t xml:space="preserve">No additional with Scavenger</t>
  </si>
  <si>
    <t xml:space="preserve">6+3CD</t>
  </si>
  <si>
    <t xml:space="preserve">c</t>
  </si>
  <si>
    <t xml:space="preserve">Multi-tool</t>
  </si>
  <si>
    <t xml:space="preserve">Container, Locked</t>
  </si>
  <si>
    <t xml:space="preserve">8+4CD</t>
  </si>
  <si>
    <t xml:space="preserve">Raider PA Head</t>
  </si>
  <si>
    <t xml:space="preserve">Raider PA Torso</t>
  </si>
  <si>
    <t xml:space="preserve">Raider PA Left Arm</t>
  </si>
  <si>
    <t xml:space="preserve">Raider PA right arm</t>
  </si>
  <si>
    <t xml:space="preserve">Key</t>
  </si>
  <si>
    <t xml:space="preserve">Raider PA Left Leg</t>
  </si>
  <si>
    <t xml:space="preserve">Raider PA Right Leg</t>
  </si>
  <si>
    <t xml:space="preserve">10+5CD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</si>
</sst>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3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X20" activeCellId="1" sqref="BI3:BI41 BX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/>
      <c r="J1" s="1" t="s">
        <v>2</v>
      </c>
      <c r="K1" s="1"/>
      <c r="L1" s="1"/>
      <c r="M1" s="1"/>
      <c r="N1" s="1" t="s">
        <v>3</v>
      </c>
      <c r="O1" s="1"/>
      <c r="P1" s="1"/>
      <c r="Q1" s="1"/>
      <c r="R1" s="1" t="s">
        <v>4</v>
      </c>
      <c r="S1" s="1"/>
      <c r="T1" s="1"/>
      <c r="U1" s="1"/>
      <c r="V1" s="1" t="s">
        <v>5</v>
      </c>
      <c r="W1" s="1"/>
      <c r="X1" s="1"/>
      <c r="Y1" s="1"/>
      <c r="Z1" s="1" t="s">
        <v>6</v>
      </c>
      <c r="AA1" s="1"/>
      <c r="AB1" s="1"/>
      <c r="AC1" s="1"/>
      <c r="AD1" s="1" t="s">
        <v>7</v>
      </c>
      <c r="AE1" s="1"/>
      <c r="AF1" s="1"/>
      <c r="AG1" s="1"/>
      <c r="AH1" s="1" t="s">
        <v>8</v>
      </c>
      <c r="AI1" s="1"/>
      <c r="AJ1" s="1"/>
      <c r="AK1" s="1"/>
      <c r="AL1" s="1" t="s">
        <v>9</v>
      </c>
      <c r="AM1" s="1"/>
      <c r="AN1" s="1"/>
      <c r="AO1" s="1"/>
      <c r="AP1" s="1" t="s">
        <v>10</v>
      </c>
      <c r="AQ1" s="1"/>
      <c r="AR1" s="1"/>
      <c r="AS1" s="1"/>
      <c r="AT1" s="1"/>
      <c r="AU1" s="1"/>
      <c r="AV1" s="1" t="s">
        <v>11</v>
      </c>
      <c r="AW1" s="1"/>
      <c r="AX1" s="1"/>
      <c r="AY1" s="1"/>
      <c r="AZ1" s="1" t="s">
        <v>12</v>
      </c>
      <c r="BA1" s="1"/>
      <c r="BB1" s="1"/>
      <c r="BC1" s="1"/>
      <c r="BD1" s="1"/>
      <c r="BE1" s="1" t="s">
        <v>13</v>
      </c>
      <c r="BF1" s="1"/>
      <c r="BG1" s="1"/>
      <c r="BH1" s="1"/>
      <c r="BI1" s="1"/>
      <c r="BK1" s="0" t="s">
        <v>14</v>
      </c>
      <c r="BL1" s="0" t="s">
        <v>15</v>
      </c>
      <c r="BM1" s="0" t="s">
        <v>14</v>
      </c>
      <c r="BN1" s="0" t="s">
        <v>16</v>
      </c>
      <c r="BO1" s="0" t="s">
        <v>14</v>
      </c>
      <c r="BP1" s="0" t="s">
        <v>16</v>
      </c>
      <c r="BQ1" s="0" t="s">
        <v>14</v>
      </c>
      <c r="BR1" s="0" t="s">
        <v>16</v>
      </c>
      <c r="BS1" s="0" t="s">
        <v>14</v>
      </c>
      <c r="BT1" s="0" t="s">
        <v>16</v>
      </c>
      <c r="BU1" s="0" t="s">
        <v>14</v>
      </c>
      <c r="BV1" s="2" t="s">
        <v>17</v>
      </c>
      <c r="BW1" s="0" t="s">
        <v>18</v>
      </c>
      <c r="BX1" s="0" t="s">
        <v>16</v>
      </c>
    </row>
    <row r="2" customFormat="false" ht="12.8" hidden="false" customHeight="false" outlineLevel="0" collapsed="false">
      <c r="A2" s="0" t="s">
        <v>19</v>
      </c>
      <c r="B2" s="0" t="s">
        <v>0</v>
      </c>
      <c r="C2" s="0" t="s">
        <v>20</v>
      </c>
      <c r="D2" s="0" t="s">
        <v>21</v>
      </c>
      <c r="E2" s="0" t="s">
        <v>22</v>
      </c>
      <c r="F2" s="0" t="s">
        <v>19</v>
      </c>
      <c r="G2" s="0" t="s">
        <v>23</v>
      </c>
      <c r="H2" s="0" t="s">
        <v>24</v>
      </c>
      <c r="I2" s="0" t="s">
        <v>22</v>
      </c>
      <c r="J2" s="0" t="s">
        <v>19</v>
      </c>
      <c r="K2" s="0" t="s">
        <v>23</v>
      </c>
      <c r="L2" s="0" t="s">
        <v>24</v>
      </c>
      <c r="M2" s="0" t="s">
        <v>22</v>
      </c>
      <c r="N2" s="0" t="s">
        <v>19</v>
      </c>
      <c r="O2" s="0" t="s">
        <v>25</v>
      </c>
      <c r="P2" s="0" t="s">
        <v>26</v>
      </c>
      <c r="Q2" s="0" t="s">
        <v>22</v>
      </c>
      <c r="R2" s="0" t="s">
        <v>19</v>
      </c>
      <c r="S2" s="0" t="s">
        <v>25</v>
      </c>
      <c r="T2" s="0" t="s">
        <v>26</v>
      </c>
      <c r="U2" s="0" t="s">
        <v>22</v>
      </c>
      <c r="V2" s="0" t="s">
        <v>19</v>
      </c>
      <c r="W2" s="0" t="s">
        <v>25</v>
      </c>
      <c r="X2" s="0" t="s">
        <v>26</v>
      </c>
      <c r="Y2" s="0" t="s">
        <v>22</v>
      </c>
      <c r="Z2" s="0" t="s">
        <v>19</v>
      </c>
      <c r="AA2" s="0" t="s">
        <v>25</v>
      </c>
      <c r="AB2" s="0" t="s">
        <v>26</v>
      </c>
      <c r="AC2" s="0" t="s">
        <v>22</v>
      </c>
      <c r="AD2" s="0" t="s">
        <v>19</v>
      </c>
      <c r="AE2" s="0" t="s">
        <v>25</v>
      </c>
      <c r="AF2" s="0" t="s">
        <v>26</v>
      </c>
      <c r="AG2" s="0" t="s">
        <v>22</v>
      </c>
      <c r="AH2" s="0" t="s">
        <v>19</v>
      </c>
      <c r="AI2" s="0" t="s">
        <v>25</v>
      </c>
      <c r="AJ2" s="0" t="s">
        <v>26</v>
      </c>
      <c r="AK2" s="0" t="s">
        <v>22</v>
      </c>
      <c r="AL2" s="0" t="s">
        <v>19</v>
      </c>
      <c r="AM2" s="0" t="s">
        <v>25</v>
      </c>
      <c r="AN2" s="0" t="s">
        <v>26</v>
      </c>
      <c r="AO2" s="0" t="s">
        <v>22</v>
      </c>
      <c r="AP2" s="0" t="s">
        <v>19</v>
      </c>
      <c r="AQ2" s="0" t="s">
        <v>27</v>
      </c>
      <c r="AR2" s="0" t="s">
        <v>28</v>
      </c>
      <c r="AS2" s="0" t="s">
        <v>29</v>
      </c>
      <c r="AT2" s="0" t="s">
        <v>30</v>
      </c>
      <c r="AU2" s="0" t="s">
        <v>22</v>
      </c>
      <c r="AV2" s="0" t="s">
        <v>19</v>
      </c>
      <c r="AW2" s="0" t="s">
        <v>27</v>
      </c>
      <c r="AX2" s="0" t="s">
        <v>28</v>
      </c>
      <c r="AY2" s="0" t="s">
        <v>22</v>
      </c>
      <c r="AZ2" s="0" t="s">
        <v>19</v>
      </c>
      <c r="BA2" s="0" t="s">
        <v>27</v>
      </c>
      <c r="BB2" s="0" t="s">
        <v>28</v>
      </c>
      <c r="BC2" s="0" t="s">
        <v>31</v>
      </c>
      <c r="BD2" s="0" t="s">
        <v>22</v>
      </c>
      <c r="BE2" s="0" t="s">
        <v>19</v>
      </c>
      <c r="BF2" s="0" t="s">
        <v>17</v>
      </c>
      <c r="BG2" s="0" t="s">
        <v>14</v>
      </c>
      <c r="BH2" s="0" t="s">
        <v>15</v>
      </c>
      <c r="BI2" s="0" t="s">
        <v>22</v>
      </c>
      <c r="BK2" s="0" t="n">
        <v>1</v>
      </c>
      <c r="BL2" s="0" t="s">
        <v>32</v>
      </c>
      <c r="BM2" s="0" t="n">
        <v>1</v>
      </c>
      <c r="BN2" s="0" t="s">
        <v>33</v>
      </c>
      <c r="BO2" s="0" t="n">
        <v>1</v>
      </c>
      <c r="BP2" s="0" t="s">
        <v>34</v>
      </c>
      <c r="BQ2" s="0" t="n">
        <v>1</v>
      </c>
      <c r="BR2" s="0" t="s">
        <v>35</v>
      </c>
      <c r="BS2" s="0" t="n">
        <v>1</v>
      </c>
      <c r="BT2" s="0" t="s">
        <v>36</v>
      </c>
      <c r="BU2" s="0" t="n">
        <v>1</v>
      </c>
      <c r="BV2" s="2" t="s">
        <v>37</v>
      </c>
      <c r="BW2" s="0" t="n">
        <v>1</v>
      </c>
      <c r="BX2" s="0" t="s">
        <v>38</v>
      </c>
    </row>
    <row r="3" customFormat="false" ht="12.8" hidden="false" customHeight="false" outlineLevel="0" collapsed="false">
      <c r="BK3" s="0" t="n">
        <v>2</v>
      </c>
      <c r="BL3" s="0" t="s">
        <v>39</v>
      </c>
      <c r="BM3" s="0" t="n">
        <v>2</v>
      </c>
      <c r="BN3" s="0" t="s">
        <v>40</v>
      </c>
      <c r="BO3" s="0" t="n">
        <v>2</v>
      </c>
      <c r="BP3" s="0" t="s">
        <v>41</v>
      </c>
      <c r="BQ3" s="0" t="n">
        <v>2</v>
      </c>
      <c r="BR3" s="0" t="s">
        <v>42</v>
      </c>
      <c r="BS3" s="0" t="n">
        <v>2</v>
      </c>
      <c r="BT3" s="0" t="s">
        <v>43</v>
      </c>
      <c r="BU3" s="0" t="n">
        <v>2</v>
      </c>
      <c r="BV3" s="2" t="s">
        <v>44</v>
      </c>
      <c r="BW3" s="0" t="n">
        <v>2</v>
      </c>
      <c r="BX3" s="0" t="s">
        <v>45</v>
      </c>
    </row>
    <row r="4" customFormat="false" ht="12.8" hidden="false" customHeight="false" outlineLevel="0" collapsed="false">
      <c r="BK4" s="0" t="n">
        <v>3</v>
      </c>
      <c r="BL4" s="0" t="s">
        <v>46</v>
      </c>
      <c r="BM4" s="0" t="n">
        <v>3</v>
      </c>
      <c r="BN4" s="0" t="s">
        <v>47</v>
      </c>
      <c r="BO4" s="0" t="n">
        <v>3</v>
      </c>
      <c r="BP4" s="0" t="s">
        <v>48</v>
      </c>
      <c r="BQ4" s="0" t="n">
        <v>3</v>
      </c>
      <c r="BR4" s="0" t="s">
        <v>49</v>
      </c>
      <c r="BS4" s="0" t="n">
        <v>3</v>
      </c>
      <c r="BT4" s="0" t="s">
        <v>50</v>
      </c>
      <c r="BU4" s="0" t="n">
        <v>3</v>
      </c>
      <c r="BV4" s="2" t="s">
        <v>51</v>
      </c>
      <c r="BW4" s="0" t="n">
        <v>3</v>
      </c>
      <c r="BX4" s="0" t="s">
        <v>52</v>
      </c>
    </row>
    <row r="5" customFormat="false" ht="12.8" hidden="false" customHeight="false" outlineLevel="0" collapsed="false">
      <c r="BK5" s="0" t="n">
        <v>4</v>
      </c>
      <c r="BL5" s="0" t="s">
        <v>53</v>
      </c>
      <c r="BM5" s="0" t="n">
        <v>4</v>
      </c>
      <c r="BN5" s="0" t="s">
        <v>54</v>
      </c>
      <c r="BO5" s="0" t="n">
        <v>4</v>
      </c>
      <c r="BP5" s="0" t="s">
        <v>55</v>
      </c>
      <c r="BQ5" s="0" t="n">
        <v>4</v>
      </c>
      <c r="BR5" s="0" t="s">
        <v>56</v>
      </c>
      <c r="BS5" s="0" t="n">
        <v>4</v>
      </c>
      <c r="BT5" s="0" t="s">
        <v>57</v>
      </c>
      <c r="BU5" s="0" t="n">
        <v>4</v>
      </c>
      <c r="BV5" s="2" t="s">
        <v>58</v>
      </c>
      <c r="BW5" s="0" t="n">
        <v>4</v>
      </c>
      <c r="BX5" s="0" t="s">
        <v>59</v>
      </c>
    </row>
    <row r="6" customFormat="false" ht="12.8" hidden="false" customHeight="false" outlineLevel="0" collapsed="false">
      <c r="BK6" s="0" t="n">
        <v>5</v>
      </c>
      <c r="BL6" s="0" t="s">
        <v>60</v>
      </c>
      <c r="BM6" s="0" t="n">
        <v>5</v>
      </c>
      <c r="BN6" s="0" t="s">
        <v>61</v>
      </c>
      <c r="BO6" s="0" t="n">
        <v>5</v>
      </c>
      <c r="BP6" s="0" t="s">
        <v>62</v>
      </c>
      <c r="BQ6" s="0" t="n">
        <v>5</v>
      </c>
      <c r="BR6" s="0" t="s">
        <v>63</v>
      </c>
      <c r="BS6" s="0" t="n">
        <v>5</v>
      </c>
      <c r="BT6" s="0" t="s">
        <v>64</v>
      </c>
      <c r="BU6" s="0" t="n">
        <v>5</v>
      </c>
      <c r="BV6" s="2" t="s">
        <v>65</v>
      </c>
      <c r="BW6" s="0" t="n">
        <v>5</v>
      </c>
      <c r="BX6" s="0" t="s">
        <v>66</v>
      </c>
    </row>
    <row r="7" customFormat="false" ht="12.8" hidden="false" customHeight="false" outlineLevel="0" collapsed="false">
      <c r="BK7" s="0" t="n">
        <v>6</v>
      </c>
      <c r="BL7" s="0" t="s">
        <v>67</v>
      </c>
      <c r="BM7" s="0" t="n">
        <v>6</v>
      </c>
      <c r="BN7" s="0" t="s">
        <v>68</v>
      </c>
      <c r="BO7" s="0" t="n">
        <v>6</v>
      </c>
      <c r="BP7" s="0" t="s">
        <v>69</v>
      </c>
      <c r="BQ7" s="0" t="n">
        <v>6</v>
      </c>
      <c r="BR7" s="0" t="s">
        <v>70</v>
      </c>
      <c r="BS7" s="0" t="n">
        <v>6</v>
      </c>
      <c r="BT7" s="0" t="s">
        <v>71</v>
      </c>
      <c r="BU7" s="0" t="n">
        <v>6</v>
      </c>
      <c r="BV7" s="2" t="s">
        <v>72</v>
      </c>
      <c r="BW7" s="0" t="n">
        <v>6</v>
      </c>
      <c r="BX7" s="0" t="s">
        <v>73</v>
      </c>
    </row>
    <row r="8" customFormat="false" ht="12.8" hidden="false" customHeight="false" outlineLevel="0" collapsed="false">
      <c r="BK8" s="0" t="n">
        <v>7</v>
      </c>
      <c r="BL8" s="0" t="s">
        <v>74</v>
      </c>
      <c r="BM8" s="0" t="n">
        <v>7</v>
      </c>
      <c r="BN8" s="0" t="s">
        <v>75</v>
      </c>
      <c r="BO8" s="0" t="n">
        <v>7</v>
      </c>
      <c r="BP8" s="0" t="s">
        <v>76</v>
      </c>
      <c r="BQ8" s="0" t="n">
        <v>7</v>
      </c>
      <c r="BR8" s="0" t="s">
        <v>77</v>
      </c>
      <c r="BS8" s="0" t="n">
        <v>7</v>
      </c>
      <c r="BT8" s="0" t="s">
        <v>78</v>
      </c>
      <c r="BU8" s="0" t="n">
        <v>7</v>
      </c>
      <c r="BV8" s="2" t="s">
        <v>79</v>
      </c>
      <c r="BW8" s="0" t="n">
        <v>7</v>
      </c>
      <c r="BX8" s="0" t="s">
        <v>80</v>
      </c>
    </row>
    <row r="9" customFormat="false" ht="12.8" hidden="false" customHeight="false" outlineLevel="0" collapsed="false">
      <c r="BK9" s="0" t="n">
        <v>8</v>
      </c>
      <c r="BL9" s="0" t="s">
        <v>81</v>
      </c>
      <c r="BM9" s="0" t="n">
        <v>8</v>
      </c>
      <c r="BN9" s="0" t="s">
        <v>82</v>
      </c>
      <c r="BO9" s="0" t="n">
        <v>8</v>
      </c>
      <c r="BP9" s="0" t="s">
        <v>83</v>
      </c>
      <c r="BQ9" s="0" t="n">
        <v>8</v>
      </c>
      <c r="BR9" s="0" t="s">
        <v>84</v>
      </c>
      <c r="BS9" s="0" t="n">
        <v>8</v>
      </c>
      <c r="BT9" s="0" t="s">
        <v>85</v>
      </c>
      <c r="BU9" s="0" t="n">
        <v>8</v>
      </c>
      <c r="BV9" s="2" t="s">
        <v>86</v>
      </c>
      <c r="BW9" s="0" t="n">
        <v>8</v>
      </c>
      <c r="BX9" s="0" t="s">
        <v>87</v>
      </c>
    </row>
    <row r="10" customFormat="false" ht="12.8" hidden="false" customHeight="false" outlineLevel="0" collapsed="false">
      <c r="BK10" s="0" t="n">
        <v>9</v>
      </c>
      <c r="BL10" s="0" t="s">
        <v>88</v>
      </c>
      <c r="BM10" s="0" t="n">
        <v>9</v>
      </c>
      <c r="BN10" s="0" t="s">
        <v>89</v>
      </c>
      <c r="BO10" s="0" t="n">
        <v>9</v>
      </c>
      <c r="BP10" s="0" t="s">
        <v>90</v>
      </c>
      <c r="BQ10" s="0" t="n">
        <v>9</v>
      </c>
      <c r="BR10" s="0" t="s">
        <v>91</v>
      </c>
      <c r="BS10" s="0" t="n">
        <v>9</v>
      </c>
      <c r="BT10" s="0" t="s">
        <v>92</v>
      </c>
      <c r="BU10" s="0" t="n">
        <v>9</v>
      </c>
      <c r="BV10" s="2" t="s">
        <v>93</v>
      </c>
      <c r="BW10" s="0" t="n">
        <v>9</v>
      </c>
      <c r="BX10" s="0" t="s">
        <v>94</v>
      </c>
    </row>
    <row r="11" customFormat="false" ht="12.8" hidden="false" customHeight="false" outlineLevel="0" collapsed="false">
      <c r="BK11" s="0" t="n">
        <v>10</v>
      </c>
      <c r="BL11" s="0" t="s">
        <v>95</v>
      </c>
      <c r="BM11" s="0" t="n">
        <v>10</v>
      </c>
      <c r="BN11" s="0" t="s">
        <v>96</v>
      </c>
      <c r="BO11" s="0" t="n">
        <v>10</v>
      </c>
      <c r="BP11" s="0" t="s">
        <v>97</v>
      </c>
      <c r="BQ11" s="0" t="n">
        <v>10</v>
      </c>
      <c r="BR11" s="0" t="s">
        <v>98</v>
      </c>
      <c r="BS11" s="0" t="n">
        <v>10</v>
      </c>
      <c r="BT11" s="0" t="s">
        <v>99</v>
      </c>
      <c r="BU11" s="0" t="n">
        <v>10</v>
      </c>
      <c r="BV11" s="2" t="s">
        <v>100</v>
      </c>
      <c r="BW11" s="0" t="n">
        <v>10</v>
      </c>
      <c r="BX11" s="0" t="s">
        <v>101</v>
      </c>
    </row>
    <row r="12" customFormat="false" ht="12.8" hidden="false" customHeight="false" outlineLevel="0" collapsed="false">
      <c r="BK12" s="0" t="n">
        <v>11</v>
      </c>
      <c r="BL12" s="0" t="s">
        <v>102</v>
      </c>
      <c r="BM12" s="0" t="n">
        <v>11</v>
      </c>
      <c r="BN12" s="0" t="s">
        <v>103</v>
      </c>
      <c r="BO12" s="0" t="n">
        <v>11</v>
      </c>
      <c r="BP12" s="0" t="s">
        <v>104</v>
      </c>
      <c r="BQ12" s="0" t="n">
        <v>11</v>
      </c>
      <c r="BR12" s="0" t="s">
        <v>105</v>
      </c>
      <c r="BS12" s="0" t="n">
        <v>11</v>
      </c>
      <c r="BT12" s="0" t="s">
        <v>106</v>
      </c>
      <c r="BU12" s="0" t="n">
        <v>11</v>
      </c>
      <c r="BV12" s="2" t="s">
        <v>107</v>
      </c>
      <c r="BW12" s="0" t="n">
        <v>11</v>
      </c>
      <c r="BX12" s="0" t="s">
        <v>108</v>
      </c>
    </row>
    <row r="13" customFormat="false" ht="12.8" hidden="false" customHeight="false" outlineLevel="0" collapsed="false">
      <c r="BK13" s="0" t="n">
        <v>12</v>
      </c>
      <c r="BL13" s="0" t="s">
        <v>109</v>
      </c>
      <c r="BM13" s="0" t="n">
        <v>12</v>
      </c>
      <c r="BN13" s="0" t="s">
        <v>110</v>
      </c>
      <c r="BO13" s="0" t="n">
        <v>12</v>
      </c>
      <c r="BP13" s="0" t="s">
        <v>111</v>
      </c>
      <c r="BQ13" s="0" t="n">
        <v>12</v>
      </c>
      <c r="BR13" s="0" t="s">
        <v>112</v>
      </c>
      <c r="BS13" s="0" t="n">
        <v>12</v>
      </c>
      <c r="BT13" s="0" t="s">
        <v>113</v>
      </c>
      <c r="BU13" s="0" t="n">
        <v>12</v>
      </c>
      <c r="BV13" s="2" t="s">
        <v>114</v>
      </c>
      <c r="BW13" s="0" t="n">
        <v>12</v>
      </c>
      <c r="BX13" s="0" t="s">
        <v>115</v>
      </c>
    </row>
    <row r="14" customFormat="false" ht="12.8" hidden="false" customHeight="false" outlineLevel="0" collapsed="false">
      <c r="BK14" s="0" t="n">
        <v>13</v>
      </c>
      <c r="BL14" s="0" t="s">
        <v>116</v>
      </c>
      <c r="BM14" s="0" t="n">
        <v>13</v>
      </c>
      <c r="BN14" s="0" t="s">
        <v>117</v>
      </c>
      <c r="BO14" s="0" t="n">
        <v>13</v>
      </c>
      <c r="BP14" s="0" t="s">
        <v>118</v>
      </c>
      <c r="BQ14" s="0" t="n">
        <v>13</v>
      </c>
      <c r="BR14" s="0" t="s">
        <v>119</v>
      </c>
      <c r="BS14" s="0" t="n">
        <v>13</v>
      </c>
      <c r="BT14" s="0" t="s">
        <v>120</v>
      </c>
      <c r="BU14" s="0" t="n">
        <v>13</v>
      </c>
      <c r="BV14" s="2" t="s">
        <v>121</v>
      </c>
      <c r="BW14" s="0" t="n">
        <v>13</v>
      </c>
      <c r="BX14" s="0" t="s">
        <v>122</v>
      </c>
    </row>
    <row r="15" customFormat="false" ht="12.8" hidden="false" customHeight="false" outlineLevel="0" collapsed="false">
      <c r="BK15" s="0" t="n">
        <v>14</v>
      </c>
      <c r="BL15" s="0" t="s">
        <v>123</v>
      </c>
      <c r="BM15" s="0" t="n">
        <v>14</v>
      </c>
      <c r="BN15" s="0" t="s">
        <v>124</v>
      </c>
      <c r="BO15" s="0" t="n">
        <v>14</v>
      </c>
      <c r="BP15" s="0" t="s">
        <v>125</v>
      </c>
      <c r="BQ15" s="0" t="n">
        <v>14</v>
      </c>
      <c r="BR15" s="0" t="s">
        <v>126</v>
      </c>
      <c r="BS15" s="0" t="n">
        <v>14</v>
      </c>
      <c r="BT15" s="0" t="s">
        <v>127</v>
      </c>
      <c r="BU15" s="0" t="n">
        <v>14</v>
      </c>
      <c r="BV15" s="2" t="s">
        <v>128</v>
      </c>
    </row>
    <row r="16" customFormat="false" ht="12.8" hidden="false" customHeight="false" outlineLevel="0" collapsed="false">
      <c r="BK16" s="0" t="n">
        <v>15</v>
      </c>
      <c r="BL16" s="0" t="s">
        <v>129</v>
      </c>
      <c r="BM16" s="0" t="n">
        <v>15</v>
      </c>
      <c r="BN16" s="0" t="s">
        <v>130</v>
      </c>
      <c r="BO16" s="0" t="n">
        <v>15</v>
      </c>
      <c r="BP16" s="0" t="s">
        <v>131</v>
      </c>
      <c r="BQ16" s="0" t="n">
        <v>15</v>
      </c>
      <c r="BR16" s="0" t="s">
        <v>132</v>
      </c>
      <c r="BS16" s="0" t="n">
        <v>15</v>
      </c>
      <c r="BT16" s="0" t="s">
        <v>133</v>
      </c>
      <c r="BU16" s="0" t="n">
        <v>15</v>
      </c>
      <c r="BV16" s="2" t="s">
        <v>134</v>
      </c>
    </row>
    <row r="17" customFormat="false" ht="12.8" hidden="false" customHeight="false" outlineLevel="0" collapsed="false">
      <c r="BK17" s="0" t="n">
        <v>16</v>
      </c>
      <c r="BL17" s="0" t="s">
        <v>135</v>
      </c>
      <c r="BM17" s="0" t="n">
        <v>16</v>
      </c>
      <c r="BN17" s="0" t="s">
        <v>136</v>
      </c>
      <c r="BO17" s="0" t="n">
        <v>16</v>
      </c>
      <c r="BP17" s="0" t="s">
        <v>137</v>
      </c>
      <c r="BQ17" s="0" t="n">
        <v>16</v>
      </c>
      <c r="BR17" s="0" t="s">
        <v>138</v>
      </c>
      <c r="BS17" s="0" t="n">
        <v>16</v>
      </c>
      <c r="BT17" s="0" t="s">
        <v>139</v>
      </c>
      <c r="BU17" s="0" t="n">
        <v>16</v>
      </c>
      <c r="BV17" s="2" t="s">
        <v>140</v>
      </c>
    </row>
    <row r="18" customFormat="false" ht="12.8" hidden="false" customHeight="false" outlineLevel="0" collapsed="false">
      <c r="BK18" s="0" t="n">
        <v>17</v>
      </c>
      <c r="BL18" s="0" t="s">
        <v>141</v>
      </c>
      <c r="BM18" s="0" t="n">
        <v>17</v>
      </c>
      <c r="BN18" s="0" t="s">
        <v>142</v>
      </c>
      <c r="BO18" s="0" t="n">
        <v>17</v>
      </c>
      <c r="BP18" s="0" t="s">
        <v>143</v>
      </c>
      <c r="BQ18" s="0" t="n">
        <v>17</v>
      </c>
      <c r="BR18" s="0" t="s">
        <v>144</v>
      </c>
      <c r="BS18" s="0" t="n">
        <v>17</v>
      </c>
      <c r="BT18" s="0" t="s">
        <v>145</v>
      </c>
      <c r="BU18" s="0" t="n">
        <v>17</v>
      </c>
      <c r="BV18" s="2" t="s">
        <v>146</v>
      </c>
    </row>
    <row r="19" customFormat="false" ht="12.8" hidden="false" customHeight="false" outlineLevel="0" collapsed="false">
      <c r="BK19" s="0" t="n">
        <v>18</v>
      </c>
      <c r="BL19" s="0" t="s">
        <v>147</v>
      </c>
      <c r="BM19" s="0" t="n">
        <v>18</v>
      </c>
      <c r="BN19" s="0" t="s">
        <v>148</v>
      </c>
      <c r="BO19" s="0" t="n">
        <v>18</v>
      </c>
      <c r="BP19" s="0" t="s">
        <v>149</v>
      </c>
      <c r="BQ19" s="0" t="n">
        <v>18</v>
      </c>
      <c r="BR19" s="0" t="s">
        <v>150</v>
      </c>
      <c r="BS19" s="0" t="n">
        <v>18</v>
      </c>
      <c r="BT19" s="0" t="s">
        <v>151</v>
      </c>
      <c r="BU19" s="0" t="n">
        <v>18</v>
      </c>
      <c r="BV19" s="2" t="s">
        <v>152</v>
      </c>
    </row>
    <row r="20" customFormat="false" ht="12.8" hidden="false" customHeight="false" outlineLevel="0" collapsed="false">
      <c r="BK20" s="0" t="n">
        <v>19</v>
      </c>
      <c r="BL20" s="0" t="s">
        <v>153</v>
      </c>
      <c r="BM20" s="0" t="n">
        <v>19</v>
      </c>
      <c r="BN20" s="0" t="s">
        <v>154</v>
      </c>
      <c r="BO20" s="0" t="n">
        <v>19</v>
      </c>
      <c r="BP20" s="0" t="s">
        <v>155</v>
      </c>
      <c r="BQ20" s="0" t="n">
        <v>19</v>
      </c>
      <c r="BR20" s="0" t="s">
        <v>156</v>
      </c>
      <c r="BS20" s="0" t="n">
        <v>19</v>
      </c>
      <c r="BT20" s="0" t="s">
        <v>157</v>
      </c>
      <c r="BU20" s="0" t="n">
        <v>19</v>
      </c>
      <c r="BV20" s="2" t="s">
        <v>158</v>
      </c>
    </row>
    <row r="21" customFormat="false" ht="12.8" hidden="false" customHeight="false" outlineLevel="0" collapsed="false">
      <c r="BK21" s="0" t="n">
        <v>20</v>
      </c>
      <c r="BL21" s="0" t="s">
        <v>159</v>
      </c>
      <c r="BM21" s="0" t="n">
        <v>20</v>
      </c>
      <c r="BN21" s="0" t="s">
        <v>160</v>
      </c>
      <c r="BO21" s="0" t="n">
        <v>20</v>
      </c>
      <c r="BP21" s="0" t="s">
        <v>161</v>
      </c>
      <c r="BQ21" s="0" t="n">
        <v>20</v>
      </c>
      <c r="BR21" s="0" t="s">
        <v>162</v>
      </c>
      <c r="BS21" s="0" t="n">
        <v>20</v>
      </c>
      <c r="BT21" s="0" t="s">
        <v>163</v>
      </c>
    </row>
    <row r="22" customFormat="false" ht="12.8" hidden="false" customHeight="false" outlineLevel="0" collapsed="false">
      <c r="BK22" s="0" t="n">
        <v>21</v>
      </c>
      <c r="BL22" s="0" t="s">
        <v>164</v>
      </c>
      <c r="BM22" s="0" t="n">
        <v>21</v>
      </c>
      <c r="BN22" s="0" t="s">
        <v>165</v>
      </c>
      <c r="BO22" s="0" t="n">
        <v>21</v>
      </c>
      <c r="BP22" s="0" t="s">
        <v>166</v>
      </c>
      <c r="BQ22" s="0" t="n">
        <v>21</v>
      </c>
      <c r="BR22" s="0" t="s">
        <v>167</v>
      </c>
      <c r="BS22" s="0" t="n">
        <v>21</v>
      </c>
      <c r="BT22" s="0" t="s">
        <v>168</v>
      </c>
    </row>
    <row r="23" customFormat="false" ht="12.8" hidden="false" customHeight="false" outlineLevel="0" collapsed="false">
      <c r="BK23" s="0" t="n">
        <v>22</v>
      </c>
      <c r="BL23" s="0" t="s">
        <v>169</v>
      </c>
      <c r="BM23" s="0" t="n">
        <v>22</v>
      </c>
      <c r="BN23" s="0" t="s">
        <v>170</v>
      </c>
      <c r="BO23" s="0" t="n">
        <v>22</v>
      </c>
      <c r="BP23" s="0" t="s">
        <v>171</v>
      </c>
      <c r="BQ23" s="0" t="n">
        <v>22</v>
      </c>
      <c r="BR23" s="0" t="s">
        <v>172</v>
      </c>
      <c r="BS23" s="0" t="n">
        <v>22</v>
      </c>
      <c r="BT23" s="0" t="s">
        <v>173</v>
      </c>
    </row>
    <row r="24" customFormat="false" ht="12.8" hidden="false" customHeight="false" outlineLevel="0" collapsed="false">
      <c r="BK24" s="0" t="n">
        <v>23</v>
      </c>
      <c r="BL24" s="0" t="s">
        <v>174</v>
      </c>
      <c r="BM24" s="0" t="n">
        <v>23</v>
      </c>
      <c r="BN24" s="0" t="s">
        <v>175</v>
      </c>
      <c r="BO24" s="0" t="n">
        <v>23</v>
      </c>
      <c r="BP24" s="0" t="s">
        <v>176</v>
      </c>
      <c r="BQ24" s="0" t="n">
        <v>23</v>
      </c>
      <c r="BR24" s="0" t="s">
        <v>177</v>
      </c>
      <c r="BS24" s="0" t="n">
        <v>23</v>
      </c>
      <c r="BT24" s="0" t="s">
        <v>178</v>
      </c>
    </row>
    <row r="25" customFormat="false" ht="12.8" hidden="false" customHeight="false" outlineLevel="0" collapsed="false">
      <c r="BK25" s="0" t="n">
        <v>24</v>
      </c>
      <c r="BL25" s="0" t="s">
        <v>179</v>
      </c>
      <c r="BM25" s="0" t="n">
        <v>24</v>
      </c>
      <c r="BN25" s="0" t="s">
        <v>180</v>
      </c>
      <c r="BO25" s="0" t="n">
        <v>24</v>
      </c>
      <c r="BP25" s="0" t="s">
        <v>181</v>
      </c>
      <c r="BQ25" s="0" t="n">
        <v>24</v>
      </c>
      <c r="BR25" s="0" t="s">
        <v>182</v>
      </c>
      <c r="BS25" s="0" t="n">
        <v>24</v>
      </c>
      <c r="BT25" s="0" t="s">
        <v>183</v>
      </c>
    </row>
    <row r="26" customFormat="false" ht="12.8" hidden="false" customHeight="false" outlineLevel="0" collapsed="false">
      <c r="BK26" s="0" t="n">
        <v>25</v>
      </c>
      <c r="BL26" s="0" t="s">
        <v>184</v>
      </c>
      <c r="BM26" s="0" t="n">
        <v>25</v>
      </c>
      <c r="BN26" s="0" t="s">
        <v>185</v>
      </c>
      <c r="BO26" s="0" t="n">
        <v>25</v>
      </c>
      <c r="BP26" s="0" t="s">
        <v>186</v>
      </c>
      <c r="BQ26" s="0" t="n">
        <v>25</v>
      </c>
      <c r="BR26" s="0" t="s">
        <v>187</v>
      </c>
      <c r="BS26" s="0" t="n">
        <v>25</v>
      </c>
      <c r="BT26" s="0" t="s">
        <v>188</v>
      </c>
    </row>
    <row r="27" customFormat="false" ht="12.8" hidden="false" customHeight="false" outlineLevel="0" collapsed="false">
      <c r="BK27" s="0" t="n">
        <v>26</v>
      </c>
      <c r="BL27" s="0" t="s">
        <v>189</v>
      </c>
      <c r="BM27" s="0" t="n">
        <v>26</v>
      </c>
      <c r="BN27" s="0" t="s">
        <v>190</v>
      </c>
      <c r="BO27" s="0" t="n">
        <v>26</v>
      </c>
      <c r="BP27" s="0" t="s">
        <v>191</v>
      </c>
      <c r="BQ27" s="0" t="n">
        <v>26</v>
      </c>
      <c r="BR27" s="0" t="s">
        <v>192</v>
      </c>
      <c r="BS27" s="0" t="n">
        <v>26</v>
      </c>
      <c r="BT27" s="0" t="s">
        <v>193</v>
      </c>
    </row>
    <row r="28" customFormat="false" ht="12.8" hidden="false" customHeight="false" outlineLevel="0" collapsed="false">
      <c r="BK28" s="0" t="n">
        <v>27</v>
      </c>
      <c r="BL28" s="0" t="s">
        <v>194</v>
      </c>
      <c r="BM28" s="0" t="n">
        <v>27</v>
      </c>
      <c r="BN28" s="0" t="s">
        <v>195</v>
      </c>
      <c r="BO28" s="0" t="n">
        <v>27</v>
      </c>
      <c r="BP28" s="0" t="s">
        <v>196</v>
      </c>
      <c r="BQ28" s="0" t="n">
        <v>27</v>
      </c>
      <c r="BR28" s="0" t="s">
        <v>197</v>
      </c>
      <c r="BS28" s="0" t="n">
        <v>27</v>
      </c>
      <c r="BT28" s="0" t="s">
        <v>198</v>
      </c>
    </row>
    <row r="29" customFormat="false" ht="12.8" hidden="false" customHeight="false" outlineLevel="0" collapsed="false">
      <c r="BK29" s="0" t="n">
        <v>28</v>
      </c>
      <c r="BL29" s="0" t="s">
        <v>199</v>
      </c>
      <c r="BM29" s="0" t="n">
        <v>28</v>
      </c>
      <c r="BN29" s="0" t="s">
        <v>200</v>
      </c>
      <c r="BO29" s="0" t="n">
        <v>28</v>
      </c>
      <c r="BP29" s="0" t="s">
        <v>62</v>
      </c>
      <c r="BQ29" s="0" t="n">
        <v>28</v>
      </c>
      <c r="BR29" s="0" t="s">
        <v>201</v>
      </c>
      <c r="BS29" s="0" t="n">
        <v>28</v>
      </c>
      <c r="BT29" s="0" t="s">
        <v>202</v>
      </c>
    </row>
    <row r="30" customFormat="false" ht="12.8" hidden="false" customHeight="false" outlineLevel="0" collapsed="false">
      <c r="BK30" s="0" t="n">
        <v>29</v>
      </c>
      <c r="BL30" s="0" t="s">
        <v>203</v>
      </c>
      <c r="BM30" s="0" t="n">
        <v>29</v>
      </c>
      <c r="BN30" s="0" t="s">
        <v>204</v>
      </c>
      <c r="BO30" s="0" t="n">
        <v>29</v>
      </c>
      <c r="BP30" s="0" t="s">
        <v>205</v>
      </c>
      <c r="BQ30" s="0" t="n">
        <v>29</v>
      </c>
      <c r="BR30" s="0" t="s">
        <v>206</v>
      </c>
      <c r="BS30" s="0" t="n">
        <v>29</v>
      </c>
      <c r="BT30" s="0" t="s">
        <v>207</v>
      </c>
    </row>
    <row r="31" customFormat="false" ht="12.8" hidden="false" customHeight="false" outlineLevel="0" collapsed="false">
      <c r="BK31" s="0" t="n">
        <v>30</v>
      </c>
      <c r="BL31" s="0" t="s">
        <v>208</v>
      </c>
      <c r="BM31" s="0" t="n">
        <v>30</v>
      </c>
      <c r="BN31" s="0" t="s">
        <v>209</v>
      </c>
      <c r="BO31" s="0" t="n">
        <v>30</v>
      </c>
      <c r="BP31" s="0" t="s">
        <v>210</v>
      </c>
      <c r="BQ31" s="0" t="n">
        <v>30</v>
      </c>
      <c r="BR31" s="0" t="s">
        <v>211</v>
      </c>
      <c r="BS31" s="0" t="n">
        <v>30</v>
      </c>
      <c r="BT31" s="0" t="s">
        <v>212</v>
      </c>
    </row>
    <row r="32" customFormat="false" ht="12.8" hidden="false" customHeight="false" outlineLevel="0" collapsed="false">
      <c r="BK32" s="0" t="n">
        <v>31</v>
      </c>
      <c r="BL32" s="0" t="s">
        <v>213</v>
      </c>
      <c r="BM32" s="0" t="n">
        <v>31</v>
      </c>
      <c r="BN32" s="0" t="s">
        <v>214</v>
      </c>
      <c r="BO32" s="0" t="n">
        <v>31</v>
      </c>
      <c r="BP32" s="0" t="s">
        <v>215</v>
      </c>
      <c r="BQ32" s="0" t="n">
        <v>31</v>
      </c>
      <c r="BR32" s="0" t="s">
        <v>216</v>
      </c>
      <c r="BS32" s="0" t="n">
        <v>31</v>
      </c>
      <c r="BT32" s="0" t="s">
        <v>217</v>
      </c>
    </row>
    <row r="33" customFormat="false" ht="12.8" hidden="false" customHeight="false" outlineLevel="0" collapsed="false">
      <c r="BK33" s="0" t="n">
        <v>32</v>
      </c>
      <c r="BL33" s="0" t="s">
        <v>218</v>
      </c>
      <c r="BM33" s="0" t="n">
        <v>32</v>
      </c>
      <c r="BN33" s="0" t="s">
        <v>219</v>
      </c>
      <c r="BO33" s="0" t="n">
        <v>32</v>
      </c>
      <c r="BP33" s="0" t="s">
        <v>170</v>
      </c>
      <c r="BQ33" s="0" t="n">
        <v>32</v>
      </c>
      <c r="BR33" s="0" t="s">
        <v>220</v>
      </c>
      <c r="BS33" s="0" t="n">
        <v>32</v>
      </c>
      <c r="BT33" s="0" t="s">
        <v>221</v>
      </c>
    </row>
    <row r="34" customFormat="false" ht="12.8" hidden="false" customHeight="false" outlineLevel="0" collapsed="false">
      <c r="BK34" s="0" t="n">
        <v>33</v>
      </c>
      <c r="BL34" s="0" t="s">
        <v>222</v>
      </c>
      <c r="BM34" s="0" t="n">
        <v>33</v>
      </c>
      <c r="BN34" s="0" t="s">
        <v>223</v>
      </c>
      <c r="BO34" s="0" t="n">
        <v>33</v>
      </c>
      <c r="BP34" s="0" t="s">
        <v>224</v>
      </c>
      <c r="BQ34" s="0" t="n">
        <v>33</v>
      </c>
      <c r="BR34" s="0" t="s">
        <v>225</v>
      </c>
      <c r="BS34" s="0" t="n">
        <v>33</v>
      </c>
      <c r="BT34" s="0" t="s">
        <v>226</v>
      </c>
    </row>
    <row r="35" customFormat="false" ht="12.8" hidden="false" customHeight="false" outlineLevel="0" collapsed="false">
      <c r="BK35" s="0" t="n">
        <v>34</v>
      </c>
      <c r="BL35" s="0" t="s">
        <v>227</v>
      </c>
      <c r="BM35" s="0" t="n">
        <v>34</v>
      </c>
      <c r="BN35" s="0" t="s">
        <v>228</v>
      </c>
      <c r="BO35" s="0" t="n">
        <v>34</v>
      </c>
      <c r="BP35" s="0" t="s">
        <v>229</v>
      </c>
      <c r="BQ35" s="0" t="n">
        <v>34</v>
      </c>
      <c r="BR35" s="0" t="s">
        <v>230</v>
      </c>
      <c r="BS35" s="0" t="n">
        <v>34</v>
      </c>
      <c r="BT35" s="0" t="s">
        <v>231</v>
      </c>
    </row>
    <row r="36" customFormat="false" ht="12.8" hidden="false" customHeight="false" outlineLevel="0" collapsed="false">
      <c r="BK36" s="0" t="n">
        <v>35</v>
      </c>
      <c r="BL36" s="0" t="s">
        <v>232</v>
      </c>
      <c r="BM36" s="0" t="n">
        <v>35</v>
      </c>
      <c r="BN36" s="0" t="s">
        <v>233</v>
      </c>
      <c r="BO36" s="0" t="n">
        <v>35</v>
      </c>
      <c r="BP36" s="0" t="s">
        <v>234</v>
      </c>
      <c r="BQ36" s="0" t="n">
        <v>35</v>
      </c>
      <c r="BR36" s="0" t="s">
        <v>235</v>
      </c>
      <c r="BS36" s="0" t="n">
        <v>35</v>
      </c>
      <c r="BT36" s="0" t="s">
        <v>236</v>
      </c>
    </row>
    <row r="37" customFormat="false" ht="12.8" hidden="false" customHeight="false" outlineLevel="0" collapsed="false">
      <c r="BK37" s="0" t="n">
        <v>36</v>
      </c>
      <c r="BL37" s="0" t="s">
        <v>237</v>
      </c>
      <c r="BM37" s="0" t="n">
        <v>36</v>
      </c>
      <c r="BN37" s="0" t="s">
        <v>238</v>
      </c>
      <c r="BO37" s="0" t="n">
        <v>36</v>
      </c>
      <c r="BP37" s="0" t="s">
        <v>239</v>
      </c>
      <c r="BQ37" s="0" t="n">
        <v>36</v>
      </c>
      <c r="BR37" s="0" t="s">
        <v>240</v>
      </c>
      <c r="BS37" s="0" t="n">
        <v>36</v>
      </c>
      <c r="BT37" s="0" t="s">
        <v>241</v>
      </c>
    </row>
    <row r="38" customFormat="false" ht="12.8" hidden="false" customHeight="false" outlineLevel="0" collapsed="false">
      <c r="BK38" s="0" t="n">
        <v>37</v>
      </c>
      <c r="BL38" s="0" t="s">
        <v>242</v>
      </c>
      <c r="BM38" s="0" t="n">
        <v>37</v>
      </c>
      <c r="BN38" s="0" t="s">
        <v>243</v>
      </c>
      <c r="BO38" s="0" t="n">
        <v>37</v>
      </c>
      <c r="BP38" s="0" t="s">
        <v>244</v>
      </c>
      <c r="BQ38" s="0" t="n">
        <v>37</v>
      </c>
      <c r="BR38" s="0" t="s">
        <v>245</v>
      </c>
      <c r="BS38" s="0" t="n">
        <v>37</v>
      </c>
      <c r="BT38" s="0" t="s">
        <v>246</v>
      </c>
    </row>
    <row r="39" customFormat="false" ht="12.8" hidden="false" customHeight="false" outlineLevel="0" collapsed="false">
      <c r="BK39" s="0" t="n">
        <v>38</v>
      </c>
      <c r="BL39" s="0" t="s">
        <v>247</v>
      </c>
      <c r="BM39" s="0" t="n">
        <v>38</v>
      </c>
      <c r="BN39" s="0" t="s">
        <v>248</v>
      </c>
      <c r="BO39" s="0" t="n">
        <v>38</v>
      </c>
      <c r="BP39" s="0" t="s">
        <v>249</v>
      </c>
      <c r="BQ39" s="0" t="n">
        <v>38</v>
      </c>
      <c r="BR39" s="0" t="s">
        <v>250</v>
      </c>
      <c r="BS39" s="0" t="n">
        <v>38</v>
      </c>
      <c r="BT39" s="0" t="s">
        <v>251</v>
      </c>
    </row>
    <row r="40" customFormat="false" ht="12.8" hidden="false" customHeight="false" outlineLevel="0" collapsed="false">
      <c r="BK40" s="0" t="n">
        <v>39</v>
      </c>
      <c r="BL40" s="0" t="s">
        <v>252</v>
      </c>
      <c r="BM40" s="0" t="n">
        <v>39</v>
      </c>
      <c r="BN40" s="0" t="s">
        <v>253</v>
      </c>
      <c r="BO40" s="0" t="n">
        <v>39</v>
      </c>
      <c r="BP40" s="0" t="s">
        <v>254</v>
      </c>
      <c r="BQ40" s="0" t="n">
        <v>39</v>
      </c>
      <c r="BR40" s="0" t="s">
        <v>255</v>
      </c>
      <c r="BS40" s="0" t="n">
        <v>39</v>
      </c>
      <c r="BT40" s="0" t="s">
        <v>256</v>
      </c>
    </row>
    <row r="41" customFormat="false" ht="12.8" hidden="false" customHeight="false" outlineLevel="0" collapsed="false">
      <c r="BK41" s="0" t="n">
        <v>40</v>
      </c>
      <c r="BL41" s="0" t="s">
        <v>257</v>
      </c>
      <c r="BM41" s="0" t="n">
        <v>40</v>
      </c>
      <c r="BN41" s="0" t="s">
        <v>258</v>
      </c>
      <c r="BO41" s="0" t="n">
        <v>40</v>
      </c>
      <c r="BP41" s="0" t="s">
        <v>259</v>
      </c>
      <c r="BQ41" s="0" t="n">
        <v>40</v>
      </c>
      <c r="BR41" s="0" t="s">
        <v>260</v>
      </c>
      <c r="BS41" s="0" t="n">
        <v>40</v>
      </c>
      <c r="BT41" s="0" t="s">
        <v>261</v>
      </c>
    </row>
    <row r="42" customFormat="false" ht="12.8" hidden="false" customHeight="false" outlineLevel="0" collapsed="false">
      <c r="BK42" s="0" t="n">
        <v>41</v>
      </c>
      <c r="BL42" s="0" t="s">
        <v>262</v>
      </c>
      <c r="BM42" s="0" t="n">
        <v>41</v>
      </c>
      <c r="BN42" s="0" t="s">
        <v>263</v>
      </c>
      <c r="BO42" s="0" t="n">
        <v>41</v>
      </c>
      <c r="BP42" s="0" t="s">
        <v>264</v>
      </c>
      <c r="BQ42" s="0" t="n">
        <v>41</v>
      </c>
      <c r="BR42" s="0" t="s">
        <v>265</v>
      </c>
      <c r="BS42" s="0" t="n">
        <v>41</v>
      </c>
      <c r="BT42" s="0" t="s">
        <v>266</v>
      </c>
    </row>
    <row r="43" customFormat="false" ht="12.8" hidden="false" customHeight="false" outlineLevel="0" collapsed="false">
      <c r="BK43" s="0" t="n">
        <v>42</v>
      </c>
      <c r="BL43" s="0" t="s">
        <v>267</v>
      </c>
      <c r="BM43" s="0" t="n">
        <v>42</v>
      </c>
      <c r="BN43" s="0" t="s">
        <v>268</v>
      </c>
      <c r="BO43" s="0" t="n">
        <v>42</v>
      </c>
      <c r="BP43" s="0" t="s">
        <v>269</v>
      </c>
      <c r="BQ43" s="0" t="n">
        <v>42</v>
      </c>
      <c r="BR43" s="0" t="s">
        <v>270</v>
      </c>
      <c r="BS43" s="0" t="n">
        <v>42</v>
      </c>
      <c r="BT43" s="0" t="s">
        <v>271</v>
      </c>
    </row>
    <row r="44" customFormat="false" ht="12.8" hidden="false" customHeight="false" outlineLevel="0" collapsed="false">
      <c r="BK44" s="0" t="n">
        <v>43</v>
      </c>
      <c r="BL44" s="0" t="s">
        <v>272</v>
      </c>
      <c r="BM44" s="0" t="n">
        <v>43</v>
      </c>
      <c r="BN44" s="0" t="s">
        <v>273</v>
      </c>
      <c r="BO44" s="0" t="n">
        <v>43</v>
      </c>
      <c r="BP44" s="0" t="s">
        <v>274</v>
      </c>
      <c r="BQ44" s="0" t="n">
        <v>43</v>
      </c>
      <c r="BR44" s="0" t="s">
        <v>275</v>
      </c>
      <c r="BS44" s="0" t="n">
        <v>43</v>
      </c>
      <c r="BT44" s="0" t="s">
        <v>276</v>
      </c>
    </row>
    <row r="45" customFormat="false" ht="12.8" hidden="false" customHeight="false" outlineLevel="0" collapsed="false">
      <c r="BK45" s="0" t="n">
        <v>44</v>
      </c>
      <c r="BL45" s="0" t="s">
        <v>277</v>
      </c>
      <c r="BM45" s="0" t="n">
        <v>44</v>
      </c>
      <c r="BN45" s="0" t="s">
        <v>278</v>
      </c>
      <c r="BO45" s="0" t="n">
        <v>44</v>
      </c>
      <c r="BP45" s="0" t="s">
        <v>279</v>
      </c>
      <c r="BQ45" s="0" t="n">
        <v>44</v>
      </c>
      <c r="BR45" s="0" t="s">
        <v>280</v>
      </c>
      <c r="BS45" s="0" t="n">
        <v>44</v>
      </c>
      <c r="BT45" s="0" t="s">
        <v>281</v>
      </c>
    </row>
    <row r="46" customFormat="false" ht="12.8" hidden="false" customHeight="false" outlineLevel="0" collapsed="false">
      <c r="BK46" s="0" t="n">
        <v>45</v>
      </c>
      <c r="BL46" s="0" t="s">
        <v>282</v>
      </c>
      <c r="BM46" s="0" t="n">
        <v>45</v>
      </c>
      <c r="BN46" s="0" t="s">
        <v>283</v>
      </c>
      <c r="BO46" s="0" t="n">
        <v>45</v>
      </c>
      <c r="BP46" s="0" t="s">
        <v>284</v>
      </c>
      <c r="BQ46" s="0" t="n">
        <v>45</v>
      </c>
      <c r="BR46" s="0" t="s">
        <v>285</v>
      </c>
      <c r="BS46" s="0" t="n">
        <v>45</v>
      </c>
      <c r="BT46" s="0" t="s">
        <v>286</v>
      </c>
    </row>
    <row r="47" customFormat="false" ht="12.8" hidden="false" customHeight="false" outlineLevel="0" collapsed="false">
      <c r="BK47" s="0" t="n">
        <v>46</v>
      </c>
      <c r="BL47" s="0" t="s">
        <v>287</v>
      </c>
      <c r="BM47" s="0" t="n">
        <v>46</v>
      </c>
      <c r="BN47" s="0" t="s">
        <v>288</v>
      </c>
      <c r="BO47" s="0" t="n">
        <v>46</v>
      </c>
      <c r="BP47" s="0" t="s">
        <v>289</v>
      </c>
      <c r="BQ47" s="0" t="n">
        <v>46</v>
      </c>
      <c r="BR47" s="0" t="s">
        <v>290</v>
      </c>
      <c r="BS47" s="0" t="n">
        <v>46</v>
      </c>
      <c r="BT47" s="0" t="s">
        <v>291</v>
      </c>
    </row>
    <row r="48" customFormat="false" ht="12.8" hidden="false" customHeight="false" outlineLevel="0" collapsed="false">
      <c r="BK48" s="0" t="n">
        <v>47</v>
      </c>
      <c r="BL48" s="0" t="s">
        <v>292</v>
      </c>
      <c r="BM48" s="0" t="n">
        <v>47</v>
      </c>
      <c r="BN48" s="0" t="s">
        <v>293</v>
      </c>
      <c r="BO48" s="0" t="n">
        <v>47</v>
      </c>
      <c r="BP48" s="0" t="s">
        <v>294</v>
      </c>
      <c r="BQ48" s="0" t="n">
        <v>47</v>
      </c>
      <c r="BR48" s="0" t="s">
        <v>295</v>
      </c>
      <c r="BS48" s="0" t="n">
        <v>47</v>
      </c>
      <c r="BT48" s="0" t="s">
        <v>296</v>
      </c>
    </row>
    <row r="49" customFormat="false" ht="12.8" hidden="false" customHeight="false" outlineLevel="0" collapsed="false">
      <c r="BK49" s="0" t="n">
        <v>48</v>
      </c>
      <c r="BL49" s="0" t="s">
        <v>297</v>
      </c>
      <c r="BM49" s="0" t="n">
        <v>48</v>
      </c>
      <c r="BN49" s="0" t="s">
        <v>298</v>
      </c>
      <c r="BO49" s="0" t="n">
        <v>48</v>
      </c>
      <c r="BP49" s="0" t="s">
        <v>299</v>
      </c>
      <c r="BQ49" s="0" t="n">
        <v>48</v>
      </c>
      <c r="BR49" s="0" t="s">
        <v>300</v>
      </c>
      <c r="BS49" s="0" t="n">
        <v>48</v>
      </c>
      <c r="BT49" s="0" t="s">
        <v>301</v>
      </c>
    </row>
    <row r="50" customFormat="false" ht="12.8" hidden="false" customHeight="false" outlineLevel="0" collapsed="false">
      <c r="BK50" s="0" t="n">
        <v>49</v>
      </c>
      <c r="BL50" s="0" t="s">
        <v>302</v>
      </c>
      <c r="BM50" s="0" t="n">
        <v>49</v>
      </c>
      <c r="BN50" s="0" t="s">
        <v>303</v>
      </c>
      <c r="BO50" s="0" t="n">
        <v>49</v>
      </c>
      <c r="BP50" s="0" t="s">
        <v>304</v>
      </c>
      <c r="BQ50" s="0" t="n">
        <v>49</v>
      </c>
      <c r="BR50" s="0" t="s">
        <v>305</v>
      </c>
      <c r="BS50" s="0" t="n">
        <v>49</v>
      </c>
      <c r="BT50" s="0" t="s">
        <v>306</v>
      </c>
    </row>
    <row r="51" customFormat="false" ht="12.8" hidden="false" customHeight="false" outlineLevel="0" collapsed="false">
      <c r="BK51" s="0" t="n">
        <v>50</v>
      </c>
      <c r="BL51" s="0" t="s">
        <v>307</v>
      </c>
      <c r="BM51" s="0" t="n">
        <v>50</v>
      </c>
      <c r="BN51" s="0" t="s">
        <v>308</v>
      </c>
      <c r="BO51" s="0" t="n">
        <v>50</v>
      </c>
      <c r="BP51" s="0" t="s">
        <v>309</v>
      </c>
      <c r="BQ51" s="0" t="n">
        <v>50</v>
      </c>
      <c r="BR51" s="0" t="s">
        <v>310</v>
      </c>
      <c r="BS51" s="0" t="n">
        <v>50</v>
      </c>
      <c r="BT51" s="0" t="s">
        <v>311</v>
      </c>
    </row>
    <row r="52" customFormat="false" ht="12.8" hidden="false" customHeight="false" outlineLevel="0" collapsed="false">
      <c r="BK52" s="0" t="n">
        <v>51</v>
      </c>
      <c r="BL52" s="0" t="s">
        <v>312</v>
      </c>
      <c r="BM52" s="0" t="n">
        <v>51</v>
      </c>
      <c r="BN52" s="0" t="s">
        <v>313</v>
      </c>
      <c r="BO52" s="0" t="n">
        <v>51</v>
      </c>
      <c r="BP52" s="0" t="s">
        <v>314</v>
      </c>
      <c r="BQ52" s="0" t="n">
        <v>51</v>
      </c>
      <c r="BR52" s="0" t="s">
        <v>315</v>
      </c>
      <c r="BS52" s="0" t="n">
        <v>51</v>
      </c>
      <c r="BT52" s="0" t="s">
        <v>316</v>
      </c>
    </row>
    <row r="53" customFormat="false" ht="12.8" hidden="false" customHeight="false" outlineLevel="0" collapsed="false">
      <c r="BK53" s="0" t="n">
        <v>52</v>
      </c>
      <c r="BL53" s="0" t="s">
        <v>317</v>
      </c>
      <c r="BM53" s="0" t="n">
        <v>52</v>
      </c>
      <c r="BN53" s="0" t="s">
        <v>318</v>
      </c>
      <c r="BO53" s="0" t="n">
        <v>52</v>
      </c>
      <c r="BP53" s="0" t="s">
        <v>319</v>
      </c>
      <c r="BQ53" s="0" t="n">
        <v>52</v>
      </c>
      <c r="BR53" s="0" t="s">
        <v>320</v>
      </c>
      <c r="BS53" s="0" t="n">
        <v>52</v>
      </c>
      <c r="BT53" s="0" t="s">
        <v>321</v>
      </c>
    </row>
    <row r="54" customFormat="false" ht="12.8" hidden="false" customHeight="false" outlineLevel="0" collapsed="false">
      <c r="BK54" s="0" t="n">
        <v>53</v>
      </c>
      <c r="BL54" s="0" t="s">
        <v>322</v>
      </c>
      <c r="BM54" s="0" t="n">
        <v>53</v>
      </c>
      <c r="BN54" s="0" t="s">
        <v>323</v>
      </c>
      <c r="BO54" s="0" t="n">
        <v>53</v>
      </c>
      <c r="BP54" s="0" t="s">
        <v>324</v>
      </c>
      <c r="BQ54" s="0" t="n">
        <v>53</v>
      </c>
      <c r="BR54" s="0" t="s">
        <v>325</v>
      </c>
      <c r="BS54" s="0" t="n">
        <v>53</v>
      </c>
      <c r="BT54" s="0" t="s">
        <v>326</v>
      </c>
    </row>
    <row r="55" customFormat="false" ht="12.8" hidden="false" customHeight="false" outlineLevel="0" collapsed="false">
      <c r="BK55" s="0" t="n">
        <v>54</v>
      </c>
      <c r="BL55" s="0" t="s">
        <v>327</v>
      </c>
      <c r="BM55" s="0" t="n">
        <v>54</v>
      </c>
      <c r="BN55" s="0" t="s">
        <v>328</v>
      </c>
      <c r="BO55" s="0" t="n">
        <v>54</v>
      </c>
      <c r="BP55" s="0" t="s">
        <v>329</v>
      </c>
      <c r="BQ55" s="0" t="n">
        <v>54</v>
      </c>
      <c r="BR55" s="0" t="s">
        <v>330</v>
      </c>
      <c r="BS55" s="0" t="n">
        <v>54</v>
      </c>
      <c r="BT55" s="0" t="s">
        <v>331</v>
      </c>
    </row>
    <row r="56" customFormat="false" ht="12.8" hidden="false" customHeight="false" outlineLevel="0" collapsed="false">
      <c r="BK56" s="0" t="n">
        <v>55</v>
      </c>
      <c r="BL56" s="0" t="s">
        <v>332</v>
      </c>
      <c r="BM56" s="0" t="n">
        <v>55</v>
      </c>
      <c r="BN56" s="0" t="s">
        <v>333</v>
      </c>
      <c r="BO56" s="0" t="n">
        <v>55</v>
      </c>
      <c r="BP56" s="0" t="s">
        <v>334</v>
      </c>
      <c r="BQ56" s="0" t="n">
        <v>55</v>
      </c>
      <c r="BR56" s="0" t="s">
        <v>335</v>
      </c>
      <c r="BS56" s="0" t="n">
        <v>55</v>
      </c>
      <c r="BT56" s="0" t="s">
        <v>336</v>
      </c>
    </row>
    <row r="57" customFormat="false" ht="12.8" hidden="false" customHeight="false" outlineLevel="0" collapsed="false">
      <c r="BK57" s="0" t="n">
        <v>56</v>
      </c>
      <c r="BL57" s="0" t="s">
        <v>337</v>
      </c>
      <c r="BM57" s="0" t="n">
        <v>56</v>
      </c>
      <c r="BN57" s="0" t="s">
        <v>338</v>
      </c>
      <c r="BO57" s="0" t="n">
        <v>56</v>
      </c>
      <c r="BP57" s="0" t="s">
        <v>339</v>
      </c>
      <c r="BQ57" s="0" t="n">
        <v>56</v>
      </c>
      <c r="BR57" s="0" t="s">
        <v>340</v>
      </c>
      <c r="BS57" s="0" t="n">
        <v>56</v>
      </c>
      <c r="BT57" s="0" t="s">
        <v>341</v>
      </c>
    </row>
    <row r="58" customFormat="false" ht="12.8" hidden="false" customHeight="false" outlineLevel="0" collapsed="false">
      <c r="BK58" s="0" t="n">
        <v>57</v>
      </c>
      <c r="BL58" s="0" t="s">
        <v>342</v>
      </c>
      <c r="BM58" s="0" t="n">
        <v>57</v>
      </c>
      <c r="BN58" s="0" t="s">
        <v>343</v>
      </c>
      <c r="BO58" s="0" t="n">
        <v>57</v>
      </c>
      <c r="BP58" s="0" t="s">
        <v>344</v>
      </c>
      <c r="BQ58" s="0" t="n">
        <v>57</v>
      </c>
      <c r="BR58" s="0" t="s">
        <v>345</v>
      </c>
      <c r="BS58" s="0" t="n">
        <v>57</v>
      </c>
      <c r="BT58" s="0" t="s">
        <v>346</v>
      </c>
    </row>
    <row r="59" customFormat="false" ht="12.8" hidden="false" customHeight="false" outlineLevel="0" collapsed="false">
      <c r="BK59" s="0" t="n">
        <v>58</v>
      </c>
      <c r="BL59" s="0" t="s">
        <v>347</v>
      </c>
      <c r="BM59" s="0" t="n">
        <v>58</v>
      </c>
      <c r="BN59" s="0" t="s">
        <v>348</v>
      </c>
      <c r="BO59" s="0" t="n">
        <v>58</v>
      </c>
      <c r="BP59" s="0" t="s">
        <v>349</v>
      </c>
      <c r="BQ59" s="0" t="n">
        <v>58</v>
      </c>
      <c r="BR59" s="0" t="s">
        <v>350</v>
      </c>
      <c r="BS59" s="0" t="n">
        <v>58</v>
      </c>
      <c r="BT59" s="0" t="s">
        <v>351</v>
      </c>
    </row>
    <row r="60" customFormat="false" ht="12.8" hidden="false" customHeight="false" outlineLevel="0" collapsed="false">
      <c r="BK60" s="0" t="n">
        <v>59</v>
      </c>
      <c r="BL60" s="0" t="s">
        <v>352</v>
      </c>
      <c r="BM60" s="0" t="n">
        <v>59</v>
      </c>
      <c r="BN60" s="0" t="s">
        <v>353</v>
      </c>
      <c r="BO60" s="0" t="n">
        <v>59</v>
      </c>
      <c r="BP60" s="0" t="s">
        <v>354</v>
      </c>
      <c r="BQ60" s="0" t="n">
        <v>59</v>
      </c>
      <c r="BR60" s="0" t="s">
        <v>355</v>
      </c>
      <c r="BS60" s="0" t="n">
        <v>59</v>
      </c>
      <c r="BT60" s="0" t="s">
        <v>356</v>
      </c>
    </row>
    <row r="61" customFormat="false" ht="12.8" hidden="false" customHeight="false" outlineLevel="0" collapsed="false">
      <c r="BM61" s="0" t="n">
        <v>60</v>
      </c>
      <c r="BN61" s="0" t="s">
        <v>357</v>
      </c>
      <c r="BO61" s="0" t="n">
        <v>60</v>
      </c>
      <c r="BP61" s="0" t="s">
        <v>358</v>
      </c>
      <c r="BQ61" s="0" t="n">
        <v>60</v>
      </c>
      <c r="BR61" s="0" t="s">
        <v>359</v>
      </c>
      <c r="BS61" s="0" t="n">
        <v>60</v>
      </c>
      <c r="BT61" s="0" t="s">
        <v>360</v>
      </c>
    </row>
    <row r="62" customFormat="false" ht="12.8" hidden="false" customHeight="false" outlineLevel="0" collapsed="false">
      <c r="BM62" s="0" t="n">
        <v>61</v>
      </c>
      <c r="BN62" s="0" t="s">
        <v>361</v>
      </c>
      <c r="BO62" s="0" t="n">
        <v>61</v>
      </c>
      <c r="BP62" s="0" t="s">
        <v>209</v>
      </c>
      <c r="BQ62" s="0" t="n">
        <v>61</v>
      </c>
      <c r="BR62" s="0" t="s">
        <v>362</v>
      </c>
      <c r="BS62" s="0" t="n">
        <v>61</v>
      </c>
      <c r="BT62" s="0" t="s">
        <v>363</v>
      </c>
    </row>
    <row r="63" customFormat="false" ht="12.8" hidden="false" customHeight="false" outlineLevel="0" collapsed="false">
      <c r="BM63" s="0" t="n">
        <v>62</v>
      </c>
      <c r="BN63" s="0" t="s">
        <v>364</v>
      </c>
      <c r="BO63" s="0" t="n">
        <v>62</v>
      </c>
      <c r="BP63" s="0" t="s">
        <v>365</v>
      </c>
      <c r="BQ63" s="0" t="n">
        <v>62</v>
      </c>
      <c r="BR63" s="0" t="s">
        <v>366</v>
      </c>
      <c r="BS63" s="0" t="n">
        <v>62</v>
      </c>
      <c r="BT63" s="0" t="s">
        <v>367</v>
      </c>
    </row>
    <row r="64" customFormat="false" ht="12.8" hidden="false" customHeight="false" outlineLevel="0" collapsed="false">
      <c r="BM64" s="0" t="n">
        <v>63</v>
      </c>
      <c r="BN64" s="0" t="s">
        <v>368</v>
      </c>
      <c r="BO64" s="0" t="n">
        <v>63</v>
      </c>
      <c r="BP64" s="0" t="s">
        <v>369</v>
      </c>
      <c r="BQ64" s="0" t="n">
        <v>63</v>
      </c>
      <c r="BR64" s="0" t="s">
        <v>370</v>
      </c>
      <c r="BS64" s="0" t="n">
        <v>63</v>
      </c>
      <c r="BT64" s="0" t="s">
        <v>371</v>
      </c>
    </row>
    <row r="65" customFormat="false" ht="12.8" hidden="false" customHeight="false" outlineLevel="0" collapsed="false">
      <c r="BM65" s="0" t="n">
        <v>64</v>
      </c>
      <c r="BN65" s="0" t="s">
        <v>372</v>
      </c>
      <c r="BO65" s="0" t="n">
        <v>64</v>
      </c>
      <c r="BP65" s="0" t="s">
        <v>373</v>
      </c>
      <c r="BQ65" s="0" t="n">
        <v>64</v>
      </c>
      <c r="BR65" s="0" t="s">
        <v>374</v>
      </c>
      <c r="BS65" s="0" t="n">
        <v>64</v>
      </c>
      <c r="BT65" s="0" t="s">
        <v>375</v>
      </c>
    </row>
    <row r="66" customFormat="false" ht="12.8" hidden="false" customHeight="false" outlineLevel="0" collapsed="false">
      <c r="BM66" s="0" t="n">
        <v>65</v>
      </c>
      <c r="BN66" s="0" t="s">
        <v>376</v>
      </c>
      <c r="BO66" s="0" t="n">
        <v>65</v>
      </c>
      <c r="BP66" s="0" t="s">
        <v>377</v>
      </c>
      <c r="BQ66" s="0" t="n">
        <v>65</v>
      </c>
      <c r="BR66" s="0" t="s">
        <v>378</v>
      </c>
      <c r="BS66" s="0" t="n">
        <v>65</v>
      </c>
      <c r="BT66" s="0" t="s">
        <v>379</v>
      </c>
    </row>
    <row r="67" customFormat="false" ht="12.8" hidden="false" customHeight="false" outlineLevel="0" collapsed="false">
      <c r="BM67" s="0" t="n">
        <v>66</v>
      </c>
      <c r="BN67" s="0" t="s">
        <v>380</v>
      </c>
      <c r="BO67" s="0" t="n">
        <v>66</v>
      </c>
      <c r="BP67" s="0" t="s">
        <v>381</v>
      </c>
      <c r="BQ67" s="0" t="n">
        <v>66</v>
      </c>
      <c r="BR67" s="0" t="s">
        <v>382</v>
      </c>
      <c r="BS67" s="0" t="n">
        <v>66</v>
      </c>
      <c r="BT67" s="0" t="s">
        <v>383</v>
      </c>
    </row>
    <row r="68" customFormat="false" ht="12.8" hidden="false" customHeight="false" outlineLevel="0" collapsed="false">
      <c r="BM68" s="0" t="n">
        <v>67</v>
      </c>
      <c r="BN68" s="0" t="s">
        <v>384</v>
      </c>
      <c r="BO68" s="0" t="n">
        <v>67</v>
      </c>
      <c r="BP68" s="0" t="s">
        <v>385</v>
      </c>
      <c r="BQ68" s="0" t="n">
        <v>67</v>
      </c>
      <c r="BR68" s="0" t="s">
        <v>386</v>
      </c>
      <c r="BS68" s="0" t="n">
        <v>67</v>
      </c>
      <c r="BT68" s="0" t="s">
        <v>387</v>
      </c>
    </row>
    <row r="69" customFormat="false" ht="12.8" hidden="false" customHeight="false" outlineLevel="0" collapsed="false">
      <c r="BM69" s="0" t="n">
        <v>68</v>
      </c>
      <c r="BN69" s="0" t="s">
        <v>388</v>
      </c>
      <c r="BO69" s="0" t="n">
        <v>68</v>
      </c>
      <c r="BP69" s="0" t="s">
        <v>389</v>
      </c>
      <c r="BQ69" s="0" t="n">
        <v>68</v>
      </c>
      <c r="BR69" s="0" t="s">
        <v>390</v>
      </c>
      <c r="BS69" s="0" t="n">
        <v>68</v>
      </c>
      <c r="BT69" s="0" t="s">
        <v>391</v>
      </c>
    </row>
    <row r="70" customFormat="false" ht="12.8" hidden="false" customHeight="false" outlineLevel="0" collapsed="false">
      <c r="BM70" s="0" t="n">
        <v>69</v>
      </c>
      <c r="BN70" s="0" t="s">
        <v>392</v>
      </c>
      <c r="BO70" s="0" t="n">
        <v>69</v>
      </c>
      <c r="BP70" s="0" t="s">
        <v>393</v>
      </c>
      <c r="BQ70" s="0" t="n">
        <v>69</v>
      </c>
      <c r="BR70" s="0" t="s">
        <v>394</v>
      </c>
      <c r="BS70" s="0" t="n">
        <v>69</v>
      </c>
      <c r="BT70" s="0" t="s">
        <v>395</v>
      </c>
    </row>
    <row r="71" customFormat="false" ht="12.8" hidden="false" customHeight="false" outlineLevel="0" collapsed="false">
      <c r="BM71" s="0" t="n">
        <v>70</v>
      </c>
      <c r="BN71" s="0" t="s">
        <v>396</v>
      </c>
      <c r="BO71" s="0" t="n">
        <v>70</v>
      </c>
      <c r="BP71" s="0" t="s">
        <v>397</v>
      </c>
      <c r="BQ71" s="0" t="n">
        <v>70</v>
      </c>
      <c r="BR71" s="0" t="s">
        <v>398</v>
      </c>
      <c r="BS71" s="0" t="n">
        <v>70</v>
      </c>
      <c r="BT71" s="0" t="s">
        <v>399</v>
      </c>
    </row>
    <row r="72" customFormat="false" ht="12.8" hidden="false" customHeight="false" outlineLevel="0" collapsed="false">
      <c r="BM72" s="0" t="n">
        <v>71</v>
      </c>
      <c r="BN72" s="0" t="s">
        <v>400</v>
      </c>
      <c r="BO72" s="0" t="n">
        <v>71</v>
      </c>
      <c r="BP72" s="0" t="s">
        <v>401</v>
      </c>
      <c r="BQ72" s="0" t="n">
        <v>71</v>
      </c>
      <c r="BR72" s="0" t="s">
        <v>402</v>
      </c>
      <c r="BS72" s="0" t="n">
        <v>71</v>
      </c>
      <c r="BT72" s="0" t="s">
        <v>403</v>
      </c>
    </row>
    <row r="73" customFormat="false" ht="12.8" hidden="false" customHeight="false" outlineLevel="0" collapsed="false">
      <c r="BM73" s="0" t="n">
        <v>72</v>
      </c>
      <c r="BN73" s="0" t="s">
        <v>404</v>
      </c>
      <c r="BO73" s="0" t="n">
        <v>72</v>
      </c>
      <c r="BP73" s="0" t="s">
        <v>405</v>
      </c>
      <c r="BQ73" s="0" t="n">
        <v>72</v>
      </c>
      <c r="BR73" s="0" t="s">
        <v>406</v>
      </c>
      <c r="BS73" s="0" t="n">
        <v>72</v>
      </c>
      <c r="BT73" s="0" t="s">
        <v>407</v>
      </c>
    </row>
    <row r="74" customFormat="false" ht="12.8" hidden="false" customHeight="false" outlineLevel="0" collapsed="false">
      <c r="BM74" s="0" t="n">
        <v>73</v>
      </c>
      <c r="BN74" s="0" t="s">
        <v>408</v>
      </c>
      <c r="BO74" s="0" t="n">
        <v>73</v>
      </c>
      <c r="BP74" s="0" t="s">
        <v>409</v>
      </c>
      <c r="BQ74" s="0" t="n">
        <v>73</v>
      </c>
      <c r="BR74" s="0" t="s">
        <v>410</v>
      </c>
      <c r="BS74" s="0" t="n">
        <v>73</v>
      </c>
      <c r="BT74" s="0" t="s">
        <v>411</v>
      </c>
    </row>
    <row r="75" customFormat="false" ht="12.8" hidden="false" customHeight="false" outlineLevel="0" collapsed="false">
      <c r="BM75" s="0" t="n">
        <v>74</v>
      </c>
      <c r="BN75" s="0" t="s">
        <v>412</v>
      </c>
      <c r="BO75" s="0" t="n">
        <v>74</v>
      </c>
      <c r="BP75" s="0" t="s">
        <v>413</v>
      </c>
      <c r="BQ75" s="0" t="n">
        <v>74</v>
      </c>
      <c r="BR75" s="0" t="s">
        <v>414</v>
      </c>
      <c r="BS75" s="0" t="n">
        <v>74</v>
      </c>
      <c r="BT75" s="0" t="s">
        <v>415</v>
      </c>
    </row>
    <row r="76" customFormat="false" ht="12.8" hidden="false" customHeight="false" outlineLevel="0" collapsed="false">
      <c r="BM76" s="0" t="n">
        <v>75</v>
      </c>
      <c r="BN76" s="0" t="s">
        <v>416</v>
      </c>
      <c r="BO76" s="0" t="n">
        <v>75</v>
      </c>
      <c r="BP76" s="0" t="s">
        <v>417</v>
      </c>
      <c r="BQ76" s="0" t="n">
        <v>75</v>
      </c>
      <c r="BR76" s="0" t="s">
        <v>418</v>
      </c>
      <c r="BS76" s="0" t="n">
        <v>75</v>
      </c>
      <c r="BT76" s="0" t="s">
        <v>419</v>
      </c>
    </row>
    <row r="77" customFormat="false" ht="12.8" hidden="false" customHeight="false" outlineLevel="0" collapsed="false">
      <c r="BM77" s="0" t="n">
        <v>76</v>
      </c>
      <c r="BN77" s="0" t="s">
        <v>420</v>
      </c>
      <c r="BO77" s="0" t="n">
        <v>76</v>
      </c>
      <c r="BP77" s="0" t="s">
        <v>421</v>
      </c>
      <c r="BQ77" s="0" t="n">
        <v>76</v>
      </c>
      <c r="BR77" s="0" t="s">
        <v>422</v>
      </c>
      <c r="BS77" s="0" t="n">
        <v>76</v>
      </c>
      <c r="BT77" s="0" t="s">
        <v>423</v>
      </c>
    </row>
    <row r="78" customFormat="false" ht="12.8" hidden="false" customHeight="false" outlineLevel="0" collapsed="false">
      <c r="BM78" s="0" t="n">
        <v>77</v>
      </c>
      <c r="BN78" s="0" t="s">
        <v>424</v>
      </c>
      <c r="BO78" s="0" t="n">
        <v>77</v>
      </c>
      <c r="BP78" s="0" t="s">
        <v>425</v>
      </c>
      <c r="BQ78" s="0" t="n">
        <v>77</v>
      </c>
      <c r="BR78" s="0" t="s">
        <v>426</v>
      </c>
      <c r="BS78" s="0" t="n">
        <v>77</v>
      </c>
      <c r="BT78" s="0" t="s">
        <v>427</v>
      </c>
    </row>
    <row r="79" customFormat="false" ht="12.8" hidden="false" customHeight="false" outlineLevel="0" collapsed="false">
      <c r="BM79" s="0" t="n">
        <v>78</v>
      </c>
      <c r="BN79" s="0" t="s">
        <v>428</v>
      </c>
      <c r="BO79" s="0" t="n">
        <v>78</v>
      </c>
      <c r="BP79" s="0" t="s">
        <v>429</v>
      </c>
      <c r="BQ79" s="0" t="n">
        <v>78</v>
      </c>
      <c r="BR79" s="0" t="s">
        <v>430</v>
      </c>
      <c r="BS79" s="0" t="n">
        <v>78</v>
      </c>
      <c r="BT79" s="0" t="s">
        <v>431</v>
      </c>
    </row>
    <row r="80" customFormat="false" ht="12.8" hidden="false" customHeight="false" outlineLevel="0" collapsed="false">
      <c r="BM80" s="0" t="n">
        <v>79</v>
      </c>
      <c r="BN80" s="0" t="s">
        <v>432</v>
      </c>
      <c r="BO80" s="0" t="n">
        <v>79</v>
      </c>
      <c r="BP80" s="0" t="s">
        <v>433</v>
      </c>
      <c r="BQ80" s="0" t="n">
        <v>79</v>
      </c>
      <c r="BR80" s="0" t="s">
        <v>434</v>
      </c>
      <c r="BS80" s="0" t="n">
        <v>79</v>
      </c>
      <c r="BT80" s="0" t="s">
        <v>435</v>
      </c>
    </row>
    <row r="81" customFormat="false" ht="12.8" hidden="false" customHeight="false" outlineLevel="0" collapsed="false">
      <c r="BM81" s="0" t="n">
        <v>80</v>
      </c>
      <c r="BN81" s="0" t="s">
        <v>436</v>
      </c>
      <c r="BO81" s="0" t="n">
        <v>80</v>
      </c>
      <c r="BP81" s="0" t="s">
        <v>437</v>
      </c>
      <c r="BQ81" s="0" t="n">
        <v>80</v>
      </c>
      <c r="BR81" s="0" t="s">
        <v>438</v>
      </c>
      <c r="BS81" s="0" t="n">
        <v>80</v>
      </c>
      <c r="BT81" s="0" t="s">
        <v>439</v>
      </c>
    </row>
    <row r="82" customFormat="false" ht="12.8" hidden="false" customHeight="false" outlineLevel="0" collapsed="false">
      <c r="BM82" s="0" t="n">
        <v>81</v>
      </c>
      <c r="BN82" s="0" t="s">
        <v>440</v>
      </c>
      <c r="BO82" s="0" t="n">
        <v>81</v>
      </c>
      <c r="BP82" s="0" t="s">
        <v>441</v>
      </c>
      <c r="BQ82" s="0" t="n">
        <v>81</v>
      </c>
      <c r="BR82" s="0" t="s">
        <v>442</v>
      </c>
      <c r="BS82" s="0" t="n">
        <v>81</v>
      </c>
      <c r="BT82" s="0" t="s">
        <v>443</v>
      </c>
    </row>
    <row r="83" customFormat="false" ht="12.8" hidden="false" customHeight="false" outlineLevel="0" collapsed="false">
      <c r="BM83" s="0" t="n">
        <v>82</v>
      </c>
      <c r="BN83" s="0" t="s">
        <v>444</v>
      </c>
      <c r="BO83" s="0" t="n">
        <v>82</v>
      </c>
      <c r="BP83" s="0" t="s">
        <v>445</v>
      </c>
      <c r="BQ83" s="0" t="n">
        <v>82</v>
      </c>
      <c r="BR83" s="0" t="s">
        <v>446</v>
      </c>
      <c r="BS83" s="0" t="n">
        <v>82</v>
      </c>
      <c r="BT83" s="0" t="s">
        <v>447</v>
      </c>
    </row>
    <row r="84" customFormat="false" ht="12.8" hidden="false" customHeight="false" outlineLevel="0" collapsed="false">
      <c r="BM84" s="0" t="n">
        <v>83</v>
      </c>
      <c r="BN84" s="0" t="s">
        <v>448</v>
      </c>
      <c r="BO84" s="0" t="n">
        <v>83</v>
      </c>
      <c r="BP84" s="0" t="s">
        <v>449</v>
      </c>
      <c r="BQ84" s="0" t="n">
        <v>83</v>
      </c>
      <c r="BR84" s="0" t="s">
        <v>450</v>
      </c>
      <c r="BS84" s="0" t="n">
        <v>83</v>
      </c>
      <c r="BT84" s="0" t="s">
        <v>451</v>
      </c>
    </row>
    <row r="85" customFormat="false" ht="12.8" hidden="false" customHeight="false" outlineLevel="0" collapsed="false">
      <c r="BM85" s="0" t="n">
        <v>84</v>
      </c>
      <c r="BN85" s="0" t="s">
        <v>452</v>
      </c>
      <c r="BO85" s="0" t="n">
        <v>84</v>
      </c>
      <c r="BP85" s="0" t="s">
        <v>453</v>
      </c>
      <c r="BQ85" s="0" t="n">
        <v>84</v>
      </c>
      <c r="BR85" s="0" t="s">
        <v>454</v>
      </c>
      <c r="BS85" s="0" t="n">
        <v>84</v>
      </c>
      <c r="BT85" s="0" t="s">
        <v>455</v>
      </c>
    </row>
    <row r="86" customFormat="false" ht="12.8" hidden="false" customHeight="false" outlineLevel="0" collapsed="false">
      <c r="BM86" s="0" t="n">
        <v>85</v>
      </c>
      <c r="BN86" s="0" t="s">
        <v>456</v>
      </c>
      <c r="BO86" s="0" t="n">
        <v>85</v>
      </c>
      <c r="BP86" s="0" t="s">
        <v>457</v>
      </c>
      <c r="BQ86" s="0" t="n">
        <v>85</v>
      </c>
      <c r="BR86" s="0" t="s">
        <v>458</v>
      </c>
      <c r="BS86" s="0" t="n">
        <v>85</v>
      </c>
      <c r="BT86" s="0" t="s">
        <v>459</v>
      </c>
    </row>
    <row r="87" customFormat="false" ht="12.8" hidden="false" customHeight="false" outlineLevel="0" collapsed="false">
      <c r="BM87" s="0" t="n">
        <v>86</v>
      </c>
      <c r="BN87" s="0" t="s">
        <v>460</v>
      </c>
      <c r="BO87" s="0" t="n">
        <v>86</v>
      </c>
      <c r="BP87" s="0" t="s">
        <v>461</v>
      </c>
      <c r="BQ87" s="0" t="n">
        <v>86</v>
      </c>
      <c r="BR87" s="0" t="s">
        <v>462</v>
      </c>
      <c r="BS87" s="0" t="n">
        <v>86</v>
      </c>
      <c r="BT87" s="0" t="s">
        <v>463</v>
      </c>
    </row>
    <row r="88" customFormat="false" ht="12.8" hidden="false" customHeight="false" outlineLevel="0" collapsed="false">
      <c r="BM88" s="0" t="n">
        <v>87</v>
      </c>
      <c r="BN88" s="0" t="s">
        <v>464</v>
      </c>
      <c r="BO88" s="0" t="n">
        <v>87</v>
      </c>
      <c r="BP88" s="0" t="s">
        <v>465</v>
      </c>
      <c r="BQ88" s="0" t="n">
        <v>87</v>
      </c>
      <c r="BR88" s="0" t="s">
        <v>466</v>
      </c>
      <c r="BS88" s="0" t="n">
        <v>87</v>
      </c>
      <c r="BT88" s="0" t="s">
        <v>467</v>
      </c>
    </row>
    <row r="89" customFormat="false" ht="12.8" hidden="false" customHeight="false" outlineLevel="0" collapsed="false">
      <c r="BM89" s="0" t="n">
        <v>88</v>
      </c>
      <c r="BN89" s="0" t="s">
        <v>468</v>
      </c>
      <c r="BO89" s="0" t="n">
        <v>88</v>
      </c>
      <c r="BP89" s="0" t="s">
        <v>469</v>
      </c>
      <c r="BQ89" s="0" t="n">
        <v>88</v>
      </c>
      <c r="BR89" s="0" t="s">
        <v>470</v>
      </c>
      <c r="BS89" s="0" t="n">
        <v>88</v>
      </c>
      <c r="BT89" s="0" t="s">
        <v>471</v>
      </c>
    </row>
    <row r="90" customFormat="false" ht="12.8" hidden="false" customHeight="false" outlineLevel="0" collapsed="false">
      <c r="BM90" s="0" t="n">
        <v>89</v>
      </c>
      <c r="BN90" s="0" t="s">
        <v>472</v>
      </c>
      <c r="BO90" s="0" t="n">
        <v>89</v>
      </c>
      <c r="BP90" s="0" t="s">
        <v>473</v>
      </c>
      <c r="BQ90" s="0" t="n">
        <v>89</v>
      </c>
      <c r="BR90" s="0" t="s">
        <v>474</v>
      </c>
      <c r="BS90" s="0" t="n">
        <v>89</v>
      </c>
      <c r="BT90" s="0" t="s">
        <v>475</v>
      </c>
    </row>
    <row r="91" customFormat="false" ht="12.8" hidden="false" customHeight="false" outlineLevel="0" collapsed="false">
      <c r="BM91" s="0" t="n">
        <v>90</v>
      </c>
      <c r="BN91" s="0" t="s">
        <v>476</v>
      </c>
      <c r="BO91" s="0" t="n">
        <v>90</v>
      </c>
      <c r="BP91" s="0" t="s">
        <v>477</v>
      </c>
      <c r="BQ91" s="0" t="n">
        <v>90</v>
      </c>
      <c r="BR91" s="0" t="s">
        <v>478</v>
      </c>
      <c r="BS91" s="0" t="n">
        <v>90</v>
      </c>
      <c r="BT91" s="0" t="s">
        <v>479</v>
      </c>
    </row>
    <row r="92" customFormat="false" ht="12.8" hidden="false" customHeight="false" outlineLevel="0" collapsed="false">
      <c r="BM92" s="0" t="n">
        <v>91</v>
      </c>
      <c r="BN92" s="0" t="s">
        <v>480</v>
      </c>
      <c r="BO92" s="0" t="n">
        <v>91</v>
      </c>
      <c r="BP92" s="0" t="s">
        <v>481</v>
      </c>
      <c r="BQ92" s="0" t="n">
        <v>91</v>
      </c>
      <c r="BR92" s="0" t="s">
        <v>482</v>
      </c>
      <c r="BS92" s="0" t="n">
        <v>91</v>
      </c>
      <c r="BT92" s="0" t="s">
        <v>483</v>
      </c>
    </row>
    <row r="93" customFormat="false" ht="12.8" hidden="false" customHeight="false" outlineLevel="0" collapsed="false">
      <c r="BM93" s="0" t="n">
        <v>92</v>
      </c>
      <c r="BN93" s="0" t="s">
        <v>484</v>
      </c>
      <c r="BO93" s="0" t="n">
        <v>92</v>
      </c>
      <c r="BP93" s="0" t="s">
        <v>485</v>
      </c>
      <c r="BQ93" s="0" t="n">
        <v>92</v>
      </c>
      <c r="BR93" s="0" t="s">
        <v>486</v>
      </c>
      <c r="BS93" s="0" t="n">
        <v>92</v>
      </c>
      <c r="BT93" s="0" t="s">
        <v>487</v>
      </c>
    </row>
    <row r="94" customFormat="false" ht="12.8" hidden="false" customHeight="false" outlineLevel="0" collapsed="false">
      <c r="BM94" s="0" t="n">
        <v>93</v>
      </c>
      <c r="BN94" s="0" t="s">
        <v>488</v>
      </c>
      <c r="BO94" s="0" t="n">
        <v>93</v>
      </c>
      <c r="BP94" s="0" t="s">
        <v>489</v>
      </c>
      <c r="BQ94" s="0" t="n">
        <v>93</v>
      </c>
      <c r="BR94" s="0" t="s">
        <v>490</v>
      </c>
      <c r="BS94" s="0" t="n">
        <v>93</v>
      </c>
      <c r="BT94" s="0" t="s">
        <v>491</v>
      </c>
    </row>
    <row r="95" customFormat="false" ht="12.8" hidden="false" customHeight="false" outlineLevel="0" collapsed="false">
      <c r="BM95" s="0" t="n">
        <v>94</v>
      </c>
      <c r="BN95" s="0" t="s">
        <v>492</v>
      </c>
      <c r="BO95" s="0" t="n">
        <v>94</v>
      </c>
      <c r="BP95" s="0" t="s">
        <v>493</v>
      </c>
      <c r="BQ95" s="0" t="n">
        <v>94</v>
      </c>
      <c r="BR95" s="0" t="s">
        <v>494</v>
      </c>
      <c r="BS95" s="0" t="n">
        <v>94</v>
      </c>
      <c r="BT95" s="0" t="s">
        <v>495</v>
      </c>
    </row>
    <row r="96" customFormat="false" ht="12.8" hidden="false" customHeight="false" outlineLevel="0" collapsed="false">
      <c r="BM96" s="0" t="n">
        <v>95</v>
      </c>
      <c r="BN96" s="0" t="s">
        <v>496</v>
      </c>
      <c r="BO96" s="0" t="n">
        <v>95</v>
      </c>
      <c r="BP96" s="0" t="s">
        <v>497</v>
      </c>
      <c r="BQ96" s="0" t="n">
        <v>95</v>
      </c>
      <c r="BR96" s="0" t="s">
        <v>498</v>
      </c>
      <c r="BS96" s="0" t="n">
        <v>95</v>
      </c>
      <c r="BT96" s="0" t="s">
        <v>499</v>
      </c>
    </row>
    <row r="97" customFormat="false" ht="12.8" hidden="false" customHeight="false" outlineLevel="0" collapsed="false">
      <c r="BM97" s="0" t="n">
        <v>96</v>
      </c>
      <c r="BN97" s="0" t="s">
        <v>500</v>
      </c>
      <c r="BO97" s="0" t="n">
        <v>96</v>
      </c>
      <c r="BP97" s="0" t="s">
        <v>501</v>
      </c>
      <c r="BQ97" s="0" t="n">
        <v>96</v>
      </c>
      <c r="BR97" s="0" t="s">
        <v>502</v>
      </c>
      <c r="BS97" s="0" t="n">
        <v>96</v>
      </c>
      <c r="BT97" s="0" t="s">
        <v>503</v>
      </c>
    </row>
    <row r="98" customFormat="false" ht="12.8" hidden="false" customHeight="false" outlineLevel="0" collapsed="false">
      <c r="BM98" s="0" t="n">
        <v>97</v>
      </c>
      <c r="BN98" s="0" t="s">
        <v>504</v>
      </c>
      <c r="BO98" s="0" t="n">
        <v>97</v>
      </c>
      <c r="BP98" s="0" t="s">
        <v>505</v>
      </c>
      <c r="BQ98" s="0" t="n">
        <v>97</v>
      </c>
      <c r="BR98" s="0" t="s">
        <v>506</v>
      </c>
      <c r="BS98" s="0" t="n">
        <v>97</v>
      </c>
      <c r="BT98" s="0" t="s">
        <v>507</v>
      </c>
    </row>
    <row r="99" customFormat="false" ht="12.8" hidden="false" customHeight="false" outlineLevel="0" collapsed="false">
      <c r="BM99" s="0" t="n">
        <v>98</v>
      </c>
      <c r="BN99" s="0" t="s">
        <v>508</v>
      </c>
      <c r="BO99" s="0" t="n">
        <v>98</v>
      </c>
      <c r="BP99" s="0" t="s">
        <v>509</v>
      </c>
      <c r="BQ99" s="0" t="n">
        <v>98</v>
      </c>
      <c r="BR99" s="0" t="s">
        <v>510</v>
      </c>
      <c r="BS99" s="0" t="n">
        <v>98</v>
      </c>
      <c r="BT99" s="0" t="s">
        <v>511</v>
      </c>
    </row>
    <row r="100" customFormat="false" ht="12.8" hidden="false" customHeight="false" outlineLevel="0" collapsed="false">
      <c r="BM100" s="0" t="n">
        <v>99</v>
      </c>
      <c r="BN100" s="0" t="s">
        <v>512</v>
      </c>
      <c r="BO100" s="0" t="n">
        <v>99</v>
      </c>
      <c r="BP100" s="0" t="s">
        <v>513</v>
      </c>
      <c r="BQ100" s="0" t="n">
        <v>99</v>
      </c>
      <c r="BR100" s="0" t="s">
        <v>514</v>
      </c>
      <c r="BS100" s="0" t="n">
        <v>99</v>
      </c>
      <c r="BT100" s="0" t="s">
        <v>515</v>
      </c>
    </row>
    <row r="101" customFormat="false" ht="12.8" hidden="false" customHeight="false" outlineLevel="0" collapsed="false">
      <c r="BM101" s="0" t="n">
        <v>100</v>
      </c>
      <c r="BN101" s="0" t="s">
        <v>516</v>
      </c>
      <c r="BO101" s="0" t="n">
        <v>100</v>
      </c>
      <c r="BP101" s="0" t="s">
        <v>517</v>
      </c>
      <c r="BQ101" s="0" t="n">
        <v>100</v>
      </c>
      <c r="BR101" s="0" t="s">
        <v>518</v>
      </c>
      <c r="BS101" s="0" t="n">
        <v>100</v>
      </c>
      <c r="BT101" s="0" t="s">
        <v>519</v>
      </c>
    </row>
    <row r="102" customFormat="false" ht="12.8" hidden="false" customHeight="false" outlineLevel="0" collapsed="false">
      <c r="BM102" s="0" t="n">
        <v>101</v>
      </c>
      <c r="BN102" s="0" t="s">
        <v>520</v>
      </c>
      <c r="BO102" s="0" t="n">
        <v>101</v>
      </c>
      <c r="BP102" s="0" t="s">
        <v>521</v>
      </c>
      <c r="BQ102" s="0" t="n">
        <v>101</v>
      </c>
      <c r="BR102" s="0" t="s">
        <v>522</v>
      </c>
      <c r="BS102" s="0" t="n">
        <v>101</v>
      </c>
      <c r="BT102" s="0" t="s">
        <v>523</v>
      </c>
    </row>
    <row r="103" customFormat="false" ht="12.8" hidden="false" customHeight="false" outlineLevel="0" collapsed="false">
      <c r="BM103" s="0" t="n">
        <v>102</v>
      </c>
      <c r="BN103" s="0" t="s">
        <v>524</v>
      </c>
      <c r="BO103" s="0" t="n">
        <v>102</v>
      </c>
      <c r="BP103" s="0" t="s">
        <v>525</v>
      </c>
      <c r="BQ103" s="0" t="n">
        <v>102</v>
      </c>
      <c r="BR103" s="0" t="s">
        <v>526</v>
      </c>
      <c r="BS103" s="0" t="n">
        <v>102</v>
      </c>
      <c r="BT103" s="0" t="s">
        <v>527</v>
      </c>
    </row>
    <row r="104" customFormat="false" ht="12.8" hidden="false" customHeight="false" outlineLevel="0" collapsed="false">
      <c r="BM104" s="0" t="n">
        <v>103</v>
      </c>
      <c r="BN104" s="0" t="s">
        <v>528</v>
      </c>
      <c r="BO104" s="0" t="n">
        <v>103</v>
      </c>
      <c r="BP104" s="0" t="s">
        <v>529</v>
      </c>
      <c r="BQ104" s="0" t="n">
        <v>103</v>
      </c>
      <c r="BR104" s="0" t="s">
        <v>530</v>
      </c>
      <c r="BS104" s="0" t="n">
        <v>103</v>
      </c>
      <c r="BT104" s="0" t="s">
        <v>531</v>
      </c>
    </row>
    <row r="105" customFormat="false" ht="12.8" hidden="false" customHeight="false" outlineLevel="0" collapsed="false">
      <c r="BM105" s="0" t="n">
        <v>104</v>
      </c>
      <c r="BN105" s="0" t="s">
        <v>532</v>
      </c>
      <c r="BO105" s="0" t="n">
        <v>104</v>
      </c>
      <c r="BP105" s="0" t="s">
        <v>533</v>
      </c>
      <c r="BQ105" s="0" t="n">
        <v>104</v>
      </c>
      <c r="BR105" s="0" t="s">
        <v>534</v>
      </c>
      <c r="BS105" s="0" t="n">
        <v>104</v>
      </c>
      <c r="BT105" s="0" t="s">
        <v>535</v>
      </c>
    </row>
    <row r="106" customFormat="false" ht="12.8" hidden="false" customHeight="false" outlineLevel="0" collapsed="false">
      <c r="BM106" s="0" t="n">
        <v>105</v>
      </c>
      <c r="BN106" s="0" t="s">
        <v>536</v>
      </c>
      <c r="BO106" s="0" t="n">
        <v>105</v>
      </c>
      <c r="BP106" s="0" t="s">
        <v>537</v>
      </c>
      <c r="BQ106" s="0" t="n">
        <v>105</v>
      </c>
      <c r="BR106" s="0" t="s">
        <v>538</v>
      </c>
      <c r="BS106" s="0" t="n">
        <v>105</v>
      </c>
      <c r="BT106" s="0" t="s">
        <v>539</v>
      </c>
    </row>
    <row r="107" customFormat="false" ht="12.8" hidden="false" customHeight="false" outlineLevel="0" collapsed="false">
      <c r="BM107" s="0" t="n">
        <v>106</v>
      </c>
      <c r="BN107" s="0" t="s">
        <v>540</v>
      </c>
      <c r="BO107" s="0" t="n">
        <v>106</v>
      </c>
      <c r="BP107" s="0" t="s">
        <v>541</v>
      </c>
      <c r="BQ107" s="0" t="n">
        <v>106</v>
      </c>
      <c r="BR107" s="0" t="s">
        <v>542</v>
      </c>
      <c r="BS107" s="0" t="n">
        <v>106</v>
      </c>
      <c r="BT107" s="0" t="s">
        <v>543</v>
      </c>
    </row>
    <row r="108" customFormat="false" ht="12.8" hidden="false" customHeight="false" outlineLevel="0" collapsed="false">
      <c r="BM108" s="0" t="n">
        <v>107</v>
      </c>
      <c r="BN108" s="0" t="s">
        <v>544</v>
      </c>
      <c r="BO108" s="0" t="n">
        <v>107</v>
      </c>
      <c r="BP108" s="0" t="s">
        <v>545</v>
      </c>
      <c r="BQ108" s="0" t="n">
        <v>107</v>
      </c>
      <c r="BR108" s="0" t="s">
        <v>546</v>
      </c>
      <c r="BS108" s="0" t="n">
        <v>107</v>
      </c>
      <c r="BT108" s="0" t="s">
        <v>547</v>
      </c>
    </row>
    <row r="109" customFormat="false" ht="12.8" hidden="false" customHeight="false" outlineLevel="0" collapsed="false">
      <c r="BM109" s="0" t="n">
        <v>108</v>
      </c>
      <c r="BN109" s="0" t="s">
        <v>548</v>
      </c>
      <c r="BO109" s="0" t="n">
        <v>108</v>
      </c>
      <c r="BP109" s="0" t="s">
        <v>549</v>
      </c>
      <c r="BQ109" s="0" t="n">
        <v>108</v>
      </c>
      <c r="BR109" s="0" t="s">
        <v>550</v>
      </c>
      <c r="BS109" s="0" t="n">
        <v>108</v>
      </c>
      <c r="BT109" s="0" t="s">
        <v>551</v>
      </c>
    </row>
    <row r="110" customFormat="false" ht="12.8" hidden="false" customHeight="false" outlineLevel="0" collapsed="false">
      <c r="BM110" s="0" t="n">
        <v>109</v>
      </c>
      <c r="BN110" s="0" t="s">
        <v>552</v>
      </c>
      <c r="BO110" s="0" t="n">
        <v>109</v>
      </c>
      <c r="BP110" s="0" t="s">
        <v>553</v>
      </c>
      <c r="BQ110" s="0" t="n">
        <v>109</v>
      </c>
      <c r="BR110" s="0" t="s">
        <v>554</v>
      </c>
      <c r="BS110" s="0" t="n">
        <v>109</v>
      </c>
      <c r="BT110" s="0" t="s">
        <v>555</v>
      </c>
    </row>
    <row r="111" customFormat="false" ht="12.8" hidden="false" customHeight="false" outlineLevel="0" collapsed="false">
      <c r="BM111" s="0" t="n">
        <v>110</v>
      </c>
      <c r="BN111" s="0" t="s">
        <v>556</v>
      </c>
      <c r="BO111" s="0" t="n">
        <v>110</v>
      </c>
      <c r="BP111" s="0" t="s">
        <v>557</v>
      </c>
      <c r="BQ111" s="0" t="n">
        <v>110</v>
      </c>
      <c r="BR111" s="0" t="s">
        <v>558</v>
      </c>
      <c r="BS111" s="0" t="n">
        <v>110</v>
      </c>
      <c r="BT111" s="0" t="s">
        <v>559</v>
      </c>
    </row>
    <row r="112" customFormat="false" ht="12.8" hidden="false" customHeight="false" outlineLevel="0" collapsed="false">
      <c r="BM112" s="0" t="n">
        <v>111</v>
      </c>
      <c r="BN112" s="0" t="s">
        <v>560</v>
      </c>
      <c r="BO112" s="0" t="n">
        <v>111</v>
      </c>
      <c r="BP112" s="0" t="s">
        <v>561</v>
      </c>
      <c r="BQ112" s="0" t="n">
        <v>111</v>
      </c>
      <c r="BR112" s="0" t="s">
        <v>562</v>
      </c>
      <c r="BS112" s="0" t="n">
        <v>111</v>
      </c>
      <c r="BT112" s="0" t="s">
        <v>563</v>
      </c>
    </row>
    <row r="113" customFormat="false" ht="12.8" hidden="false" customHeight="false" outlineLevel="0" collapsed="false">
      <c r="BM113" s="0" t="n">
        <v>112</v>
      </c>
      <c r="BN113" s="0" t="s">
        <v>564</v>
      </c>
      <c r="BO113" s="0" t="n">
        <v>112</v>
      </c>
      <c r="BP113" s="0" t="s">
        <v>565</v>
      </c>
      <c r="BQ113" s="0" t="n">
        <v>112</v>
      </c>
      <c r="BR113" s="0" t="s">
        <v>566</v>
      </c>
      <c r="BS113" s="0" t="n">
        <v>112</v>
      </c>
      <c r="BT113" s="0" t="s">
        <v>567</v>
      </c>
    </row>
    <row r="114" customFormat="false" ht="12.8" hidden="false" customHeight="false" outlineLevel="0" collapsed="false">
      <c r="BM114" s="0" t="n">
        <v>113</v>
      </c>
      <c r="BN114" s="0" t="s">
        <v>568</v>
      </c>
      <c r="BO114" s="0" t="n">
        <v>113</v>
      </c>
      <c r="BP114" s="0" t="s">
        <v>569</v>
      </c>
      <c r="BQ114" s="0" t="n">
        <v>113</v>
      </c>
      <c r="BR114" s="0" t="s">
        <v>570</v>
      </c>
      <c r="BS114" s="0" t="n">
        <v>113</v>
      </c>
      <c r="BT114" s="0" t="s">
        <v>571</v>
      </c>
    </row>
    <row r="115" customFormat="false" ht="12.8" hidden="false" customHeight="false" outlineLevel="0" collapsed="false">
      <c r="BM115" s="0" t="n">
        <v>114</v>
      </c>
      <c r="BN115" s="0" t="s">
        <v>572</v>
      </c>
      <c r="BO115" s="0" t="n">
        <v>114</v>
      </c>
      <c r="BP115" s="0" t="s">
        <v>573</v>
      </c>
      <c r="BQ115" s="0" t="n">
        <v>114</v>
      </c>
      <c r="BR115" s="0" t="s">
        <v>574</v>
      </c>
      <c r="BS115" s="0" t="n">
        <v>114</v>
      </c>
      <c r="BT115" s="0" t="s">
        <v>575</v>
      </c>
    </row>
    <row r="116" customFormat="false" ht="12.8" hidden="false" customHeight="false" outlineLevel="0" collapsed="false">
      <c r="BM116" s="0" t="n">
        <v>115</v>
      </c>
      <c r="BN116" s="0" t="s">
        <v>576</v>
      </c>
      <c r="BO116" s="0" t="n">
        <v>115</v>
      </c>
      <c r="BP116" s="0" t="s">
        <v>577</v>
      </c>
      <c r="BQ116" s="0" t="n">
        <v>115</v>
      </c>
      <c r="BR116" s="0" t="s">
        <v>578</v>
      </c>
      <c r="BS116" s="0" t="n">
        <v>115</v>
      </c>
      <c r="BT116" s="0" t="s">
        <v>579</v>
      </c>
    </row>
    <row r="117" customFormat="false" ht="12.8" hidden="false" customHeight="false" outlineLevel="0" collapsed="false">
      <c r="BM117" s="0" t="n">
        <v>116</v>
      </c>
      <c r="BN117" s="0" t="s">
        <v>580</v>
      </c>
      <c r="BO117" s="0" t="n">
        <v>116</v>
      </c>
      <c r="BP117" s="0" t="s">
        <v>581</v>
      </c>
      <c r="BQ117" s="0" t="n">
        <v>116</v>
      </c>
      <c r="BR117" s="0" t="s">
        <v>582</v>
      </c>
      <c r="BS117" s="0" t="n">
        <v>116</v>
      </c>
      <c r="BT117" s="0" t="s">
        <v>583</v>
      </c>
    </row>
    <row r="118" customFormat="false" ht="12.8" hidden="false" customHeight="false" outlineLevel="0" collapsed="false">
      <c r="BM118" s="0" t="n">
        <v>117</v>
      </c>
      <c r="BN118" s="0" t="s">
        <v>584</v>
      </c>
      <c r="BO118" s="0" t="n">
        <v>117</v>
      </c>
      <c r="BP118" s="0" t="s">
        <v>585</v>
      </c>
      <c r="BQ118" s="0" t="n">
        <v>117</v>
      </c>
      <c r="BR118" s="0" t="s">
        <v>586</v>
      </c>
      <c r="BS118" s="0" t="n">
        <v>117</v>
      </c>
      <c r="BT118" s="0" t="s">
        <v>587</v>
      </c>
    </row>
    <row r="119" customFormat="false" ht="12.8" hidden="false" customHeight="false" outlineLevel="0" collapsed="false">
      <c r="BM119" s="0" t="n">
        <v>118</v>
      </c>
      <c r="BN119" s="0" t="s">
        <v>588</v>
      </c>
      <c r="BO119" s="0" t="n">
        <v>118</v>
      </c>
      <c r="BP119" s="0" t="s">
        <v>589</v>
      </c>
      <c r="BQ119" s="0" t="n">
        <v>118</v>
      </c>
      <c r="BR119" s="0" t="s">
        <v>590</v>
      </c>
      <c r="BS119" s="0" t="n">
        <v>118</v>
      </c>
      <c r="BT119" s="0" t="s">
        <v>591</v>
      </c>
    </row>
    <row r="120" customFormat="false" ht="12.8" hidden="false" customHeight="false" outlineLevel="0" collapsed="false">
      <c r="BM120" s="0" t="n">
        <v>119</v>
      </c>
      <c r="BN120" s="0" t="s">
        <v>592</v>
      </c>
      <c r="BO120" s="0" t="n">
        <v>119</v>
      </c>
      <c r="BP120" s="0" t="s">
        <v>593</v>
      </c>
      <c r="BQ120" s="0" t="n">
        <v>119</v>
      </c>
      <c r="BR120" s="0" t="s">
        <v>594</v>
      </c>
      <c r="BS120" s="0" t="n">
        <v>119</v>
      </c>
      <c r="BT120" s="0" t="s">
        <v>595</v>
      </c>
    </row>
    <row r="121" customFormat="false" ht="12.8" hidden="false" customHeight="false" outlineLevel="0" collapsed="false">
      <c r="BM121" s="0" t="n">
        <v>120</v>
      </c>
      <c r="BN121" s="0" t="s">
        <v>596</v>
      </c>
      <c r="BO121" s="0" t="n">
        <v>120</v>
      </c>
      <c r="BP121" s="0" t="s">
        <v>597</v>
      </c>
      <c r="BQ121" s="0" t="n">
        <v>120</v>
      </c>
      <c r="BR121" s="0" t="s">
        <v>598</v>
      </c>
      <c r="BS121" s="0" t="n">
        <v>120</v>
      </c>
      <c r="BT121" s="0" t="s">
        <v>599</v>
      </c>
    </row>
    <row r="122" customFormat="false" ht="12.8" hidden="false" customHeight="false" outlineLevel="0" collapsed="false">
      <c r="BM122" s="0" t="n">
        <v>121</v>
      </c>
      <c r="BN122" s="0" t="s">
        <v>600</v>
      </c>
      <c r="BO122" s="0" t="n">
        <v>121</v>
      </c>
      <c r="BP122" s="0" t="s">
        <v>601</v>
      </c>
      <c r="BQ122" s="0" t="n">
        <v>121</v>
      </c>
      <c r="BR122" s="0" t="s">
        <v>602</v>
      </c>
      <c r="BS122" s="0" t="n">
        <v>121</v>
      </c>
      <c r="BT122" s="0" t="s">
        <v>603</v>
      </c>
    </row>
    <row r="123" customFormat="false" ht="12.8" hidden="false" customHeight="false" outlineLevel="0" collapsed="false">
      <c r="BM123" s="0" t="n">
        <v>122</v>
      </c>
      <c r="BN123" s="0" t="s">
        <v>604</v>
      </c>
      <c r="BO123" s="0" t="n">
        <v>122</v>
      </c>
      <c r="BP123" s="0" t="s">
        <v>605</v>
      </c>
      <c r="BQ123" s="0" t="n">
        <v>122</v>
      </c>
      <c r="BR123" s="0" t="s">
        <v>606</v>
      </c>
      <c r="BS123" s="0" t="n">
        <v>122</v>
      </c>
      <c r="BT123" s="0" t="s">
        <v>607</v>
      </c>
    </row>
    <row r="124" customFormat="false" ht="12.8" hidden="false" customHeight="false" outlineLevel="0" collapsed="false">
      <c r="BM124" s="0" t="n">
        <v>123</v>
      </c>
      <c r="BN124" s="0" t="s">
        <v>608</v>
      </c>
      <c r="BO124" s="0" t="n">
        <v>123</v>
      </c>
      <c r="BP124" s="0" t="s">
        <v>609</v>
      </c>
      <c r="BQ124" s="0" t="n">
        <v>123</v>
      </c>
      <c r="BR124" s="0" t="s">
        <v>610</v>
      </c>
      <c r="BS124" s="0" t="n">
        <v>123</v>
      </c>
      <c r="BT124" s="0" t="s">
        <v>611</v>
      </c>
    </row>
    <row r="125" customFormat="false" ht="12.8" hidden="false" customHeight="false" outlineLevel="0" collapsed="false">
      <c r="BM125" s="0" t="n">
        <v>124</v>
      </c>
      <c r="BN125" s="0" t="s">
        <v>612</v>
      </c>
      <c r="BO125" s="0" t="n">
        <v>124</v>
      </c>
      <c r="BP125" s="0" t="s">
        <v>613</v>
      </c>
      <c r="BQ125" s="0" t="n">
        <v>124</v>
      </c>
      <c r="BR125" s="0" t="s">
        <v>614</v>
      </c>
      <c r="BS125" s="0" t="n">
        <v>124</v>
      </c>
      <c r="BT125" s="0" t="s">
        <v>615</v>
      </c>
    </row>
    <row r="126" customFormat="false" ht="12.8" hidden="false" customHeight="false" outlineLevel="0" collapsed="false">
      <c r="BM126" s="0" t="n">
        <v>125</v>
      </c>
      <c r="BN126" s="0" t="s">
        <v>616</v>
      </c>
      <c r="BO126" s="0" t="n">
        <v>125</v>
      </c>
      <c r="BP126" s="0" t="s">
        <v>617</v>
      </c>
      <c r="BQ126" s="0" t="n">
        <v>125</v>
      </c>
      <c r="BR126" s="0" t="s">
        <v>618</v>
      </c>
      <c r="BS126" s="0" t="n">
        <v>125</v>
      </c>
      <c r="BT126" s="0" t="s">
        <v>619</v>
      </c>
    </row>
    <row r="127" customFormat="false" ht="12.8" hidden="false" customHeight="false" outlineLevel="0" collapsed="false">
      <c r="BM127" s="0" t="n">
        <v>126</v>
      </c>
      <c r="BN127" s="0" t="s">
        <v>620</v>
      </c>
      <c r="BO127" s="0" t="n">
        <v>126</v>
      </c>
      <c r="BP127" s="0" t="s">
        <v>621</v>
      </c>
      <c r="BQ127" s="0" t="n">
        <v>126</v>
      </c>
      <c r="BR127" s="0" t="s">
        <v>622</v>
      </c>
      <c r="BS127" s="0" t="n">
        <v>126</v>
      </c>
      <c r="BT127" s="0" t="s">
        <v>623</v>
      </c>
    </row>
    <row r="128" customFormat="false" ht="12.8" hidden="false" customHeight="false" outlineLevel="0" collapsed="false">
      <c r="BM128" s="0" t="n">
        <v>127</v>
      </c>
      <c r="BN128" s="0" t="s">
        <v>624</v>
      </c>
      <c r="BO128" s="0" t="n">
        <v>127</v>
      </c>
      <c r="BP128" s="0" t="s">
        <v>625</v>
      </c>
      <c r="BQ128" s="0" t="n">
        <v>127</v>
      </c>
      <c r="BR128" s="0" t="s">
        <v>626</v>
      </c>
      <c r="BS128" s="0" t="n">
        <v>127</v>
      </c>
      <c r="BT128" s="0" t="s">
        <v>627</v>
      </c>
    </row>
    <row r="129" customFormat="false" ht="12.8" hidden="false" customHeight="false" outlineLevel="0" collapsed="false">
      <c r="BM129" s="0" t="n">
        <v>128</v>
      </c>
      <c r="BN129" s="0" t="s">
        <v>628</v>
      </c>
      <c r="BO129" s="0" t="n">
        <v>128</v>
      </c>
      <c r="BP129" s="0" t="s">
        <v>629</v>
      </c>
      <c r="BQ129" s="0" t="n">
        <v>128</v>
      </c>
      <c r="BR129" s="0" t="s">
        <v>630</v>
      </c>
      <c r="BS129" s="0" t="n">
        <v>128</v>
      </c>
      <c r="BT129" s="0" t="s">
        <v>631</v>
      </c>
    </row>
    <row r="130" customFormat="false" ht="12.8" hidden="false" customHeight="false" outlineLevel="0" collapsed="false">
      <c r="BM130" s="0" t="n">
        <v>129</v>
      </c>
      <c r="BN130" s="0" t="s">
        <v>632</v>
      </c>
      <c r="BO130" s="0" t="n">
        <v>129</v>
      </c>
      <c r="BP130" s="0" t="s">
        <v>633</v>
      </c>
      <c r="BQ130" s="0" t="n">
        <v>129</v>
      </c>
      <c r="BR130" s="0" t="s">
        <v>634</v>
      </c>
      <c r="BS130" s="0" t="n">
        <v>129</v>
      </c>
      <c r="BT130" s="0" t="s">
        <v>635</v>
      </c>
    </row>
    <row r="131" customFormat="false" ht="12.8" hidden="false" customHeight="false" outlineLevel="0" collapsed="false">
      <c r="BM131" s="0" t="n">
        <v>130</v>
      </c>
      <c r="BN131" s="0" t="s">
        <v>636</v>
      </c>
      <c r="BO131" s="0" t="n">
        <v>130</v>
      </c>
      <c r="BP131" s="0" t="s">
        <v>637</v>
      </c>
      <c r="BQ131" s="0" t="n">
        <v>130</v>
      </c>
      <c r="BR131" s="0" t="s">
        <v>638</v>
      </c>
      <c r="BS131" s="0" t="n">
        <v>130</v>
      </c>
      <c r="BT131" s="0" t="s">
        <v>639</v>
      </c>
    </row>
    <row r="132" customFormat="false" ht="12.8" hidden="false" customHeight="false" outlineLevel="0" collapsed="false">
      <c r="BM132" s="0" t="n">
        <v>131</v>
      </c>
      <c r="BN132" s="0" t="s">
        <v>640</v>
      </c>
      <c r="BO132" s="0" t="n">
        <v>131</v>
      </c>
      <c r="BP132" s="0" t="s">
        <v>641</v>
      </c>
      <c r="BQ132" s="0" t="n">
        <v>131</v>
      </c>
      <c r="BR132" s="0" t="s">
        <v>642</v>
      </c>
      <c r="BS132" s="0" t="n">
        <v>131</v>
      </c>
      <c r="BT132" s="0" t="s">
        <v>643</v>
      </c>
    </row>
    <row r="133" customFormat="false" ht="12.8" hidden="false" customHeight="false" outlineLevel="0" collapsed="false">
      <c r="BM133" s="0" t="n">
        <v>132</v>
      </c>
      <c r="BN133" s="0" t="s">
        <v>644</v>
      </c>
      <c r="BO133" s="0" t="n">
        <v>132</v>
      </c>
      <c r="BP133" s="0" t="s">
        <v>645</v>
      </c>
      <c r="BQ133" s="0" t="n">
        <v>132</v>
      </c>
      <c r="BR133" s="0" t="s">
        <v>646</v>
      </c>
      <c r="BS133" s="0" t="n">
        <v>132</v>
      </c>
      <c r="BT133" s="0" t="s">
        <v>647</v>
      </c>
    </row>
    <row r="134" customFormat="false" ht="12.8" hidden="false" customHeight="false" outlineLevel="0" collapsed="false">
      <c r="BM134" s="0" t="n">
        <v>133</v>
      </c>
      <c r="BN134" s="0" t="s">
        <v>648</v>
      </c>
      <c r="BO134" s="0" t="n">
        <v>133</v>
      </c>
      <c r="BP134" s="0" t="s">
        <v>513</v>
      </c>
      <c r="BQ134" s="0" t="n">
        <v>133</v>
      </c>
      <c r="BR134" s="0" t="s">
        <v>649</v>
      </c>
      <c r="BS134" s="0" t="n">
        <v>133</v>
      </c>
      <c r="BT134" s="0" t="s">
        <v>650</v>
      </c>
    </row>
    <row r="135" customFormat="false" ht="12.8" hidden="false" customHeight="false" outlineLevel="0" collapsed="false">
      <c r="BM135" s="0" t="n">
        <v>134</v>
      </c>
      <c r="BN135" s="0" t="s">
        <v>651</v>
      </c>
      <c r="BO135" s="0" t="n">
        <v>134</v>
      </c>
      <c r="BP135" s="0" t="s">
        <v>652</v>
      </c>
      <c r="BQ135" s="0" t="n">
        <v>134</v>
      </c>
      <c r="BR135" s="0" t="s">
        <v>653</v>
      </c>
      <c r="BS135" s="0" t="n">
        <v>134</v>
      </c>
      <c r="BT135" s="0" t="s">
        <v>654</v>
      </c>
    </row>
    <row r="136" customFormat="false" ht="12.8" hidden="false" customHeight="false" outlineLevel="0" collapsed="false">
      <c r="BM136" s="0" t="n">
        <v>135</v>
      </c>
      <c r="BN136" s="0" t="s">
        <v>655</v>
      </c>
      <c r="BO136" s="0" t="n">
        <v>135</v>
      </c>
      <c r="BP136" s="0" t="s">
        <v>656</v>
      </c>
      <c r="BQ136" s="0" t="n">
        <v>135</v>
      </c>
      <c r="BR136" s="0" t="s">
        <v>657</v>
      </c>
      <c r="BS136" s="0" t="n">
        <v>135</v>
      </c>
      <c r="BT136" s="0" t="s">
        <v>658</v>
      </c>
    </row>
    <row r="137" customFormat="false" ht="12.8" hidden="false" customHeight="false" outlineLevel="0" collapsed="false">
      <c r="BM137" s="0" t="n">
        <v>136</v>
      </c>
      <c r="BN137" s="0" t="s">
        <v>659</v>
      </c>
      <c r="BO137" s="0" t="n">
        <v>136</v>
      </c>
      <c r="BP137" s="0" t="s">
        <v>660</v>
      </c>
      <c r="BQ137" s="0" t="n">
        <v>136</v>
      </c>
      <c r="BR137" s="0" t="s">
        <v>661</v>
      </c>
      <c r="BS137" s="0" t="n">
        <v>136</v>
      </c>
      <c r="BT137" s="0" t="s">
        <v>662</v>
      </c>
    </row>
    <row r="138" customFormat="false" ht="12.8" hidden="false" customHeight="false" outlineLevel="0" collapsed="false">
      <c r="BM138" s="0" t="n">
        <v>137</v>
      </c>
      <c r="BN138" s="0" t="s">
        <v>663</v>
      </c>
      <c r="BO138" s="0" t="n">
        <v>137</v>
      </c>
      <c r="BP138" s="0" t="s">
        <v>664</v>
      </c>
      <c r="BQ138" s="0" t="n">
        <v>137</v>
      </c>
      <c r="BR138" s="0" t="s">
        <v>665</v>
      </c>
      <c r="BS138" s="0" t="n">
        <v>137</v>
      </c>
      <c r="BT138" s="0" t="s">
        <v>666</v>
      </c>
    </row>
    <row r="139" customFormat="false" ht="12.8" hidden="false" customHeight="false" outlineLevel="0" collapsed="false">
      <c r="BM139" s="0" t="n">
        <v>138</v>
      </c>
      <c r="BN139" s="0" t="s">
        <v>667</v>
      </c>
      <c r="BO139" s="0" t="n">
        <v>138</v>
      </c>
      <c r="BP139" s="0" t="s">
        <v>668</v>
      </c>
      <c r="BQ139" s="0" t="n">
        <v>138</v>
      </c>
      <c r="BR139" s="0" t="s">
        <v>669</v>
      </c>
      <c r="BS139" s="0" t="n">
        <v>138</v>
      </c>
      <c r="BT139" s="0" t="s">
        <v>670</v>
      </c>
    </row>
    <row r="140" customFormat="false" ht="12.8" hidden="false" customHeight="false" outlineLevel="0" collapsed="false">
      <c r="BM140" s="0" t="n">
        <v>139</v>
      </c>
      <c r="BN140" s="0" t="s">
        <v>671</v>
      </c>
      <c r="BO140" s="0" t="n">
        <v>139</v>
      </c>
      <c r="BP140" s="0" t="s">
        <v>672</v>
      </c>
      <c r="BQ140" s="0" t="n">
        <v>139</v>
      </c>
      <c r="BR140" s="0" t="s">
        <v>673</v>
      </c>
      <c r="BS140" s="0" t="n">
        <v>139</v>
      </c>
      <c r="BT140" s="0" t="s">
        <v>674</v>
      </c>
    </row>
    <row r="141" customFormat="false" ht="12.8" hidden="false" customHeight="false" outlineLevel="0" collapsed="false">
      <c r="BM141" s="0" t="n">
        <v>140</v>
      </c>
      <c r="BN141" s="0" t="s">
        <v>675</v>
      </c>
      <c r="BO141" s="0" t="n">
        <v>140</v>
      </c>
      <c r="BP141" s="0" t="s">
        <v>676</v>
      </c>
      <c r="BQ141" s="0" t="n">
        <v>140</v>
      </c>
      <c r="BR141" s="0" t="s">
        <v>677</v>
      </c>
      <c r="BS141" s="0" t="n">
        <v>140</v>
      </c>
      <c r="BT141" s="0" t="s">
        <v>678</v>
      </c>
    </row>
    <row r="142" customFormat="false" ht="12.8" hidden="false" customHeight="false" outlineLevel="0" collapsed="false">
      <c r="BM142" s="0" t="n">
        <v>141</v>
      </c>
      <c r="BN142" s="0" t="s">
        <v>679</v>
      </c>
      <c r="BO142" s="0" t="n">
        <v>141</v>
      </c>
      <c r="BP142" s="0" t="s">
        <v>680</v>
      </c>
      <c r="BQ142" s="0" t="n">
        <v>141</v>
      </c>
      <c r="BR142" s="0" t="s">
        <v>681</v>
      </c>
      <c r="BS142" s="0" t="n">
        <v>141</v>
      </c>
      <c r="BT142" s="0" t="s">
        <v>682</v>
      </c>
    </row>
    <row r="143" customFormat="false" ht="12.8" hidden="false" customHeight="false" outlineLevel="0" collapsed="false">
      <c r="BM143" s="0" t="n">
        <v>142</v>
      </c>
      <c r="BN143" s="0" t="s">
        <v>683</v>
      </c>
      <c r="BO143" s="0" t="n">
        <v>142</v>
      </c>
      <c r="BP143" s="0" t="s">
        <v>684</v>
      </c>
      <c r="BQ143" s="0" t="n">
        <v>142</v>
      </c>
      <c r="BR143" s="0" t="s">
        <v>685</v>
      </c>
      <c r="BS143" s="0" t="n">
        <v>142</v>
      </c>
      <c r="BT143" s="0" t="s">
        <v>686</v>
      </c>
    </row>
    <row r="144" customFormat="false" ht="12.8" hidden="false" customHeight="false" outlineLevel="0" collapsed="false">
      <c r="BM144" s="0" t="n">
        <v>143</v>
      </c>
      <c r="BN144" s="0" t="s">
        <v>687</v>
      </c>
      <c r="BO144" s="0" t="n">
        <v>143</v>
      </c>
      <c r="BP144" s="0" t="s">
        <v>688</v>
      </c>
      <c r="BQ144" s="0" t="n">
        <v>143</v>
      </c>
      <c r="BR144" s="0" t="s">
        <v>689</v>
      </c>
      <c r="BS144" s="0" t="n">
        <v>143</v>
      </c>
      <c r="BT144" s="0" t="s">
        <v>690</v>
      </c>
    </row>
    <row r="145" customFormat="false" ht="12.8" hidden="false" customHeight="false" outlineLevel="0" collapsed="false">
      <c r="BM145" s="0" t="n">
        <v>144</v>
      </c>
      <c r="BN145" s="0" t="s">
        <v>691</v>
      </c>
      <c r="BO145" s="0" t="n">
        <v>144</v>
      </c>
      <c r="BP145" s="0" t="s">
        <v>692</v>
      </c>
      <c r="BQ145" s="0" t="n">
        <v>144</v>
      </c>
      <c r="BR145" s="0" t="s">
        <v>693</v>
      </c>
      <c r="BS145" s="0" t="n">
        <v>144</v>
      </c>
      <c r="BT145" s="0" t="s">
        <v>694</v>
      </c>
    </row>
    <row r="146" customFormat="false" ht="12.8" hidden="false" customHeight="false" outlineLevel="0" collapsed="false">
      <c r="BM146" s="0" t="n">
        <v>145</v>
      </c>
      <c r="BN146" s="0" t="s">
        <v>695</v>
      </c>
      <c r="BO146" s="0" t="n">
        <v>145</v>
      </c>
      <c r="BP146" s="0" t="s">
        <v>696</v>
      </c>
      <c r="BQ146" s="0" t="n">
        <v>145</v>
      </c>
      <c r="BR146" s="0" t="s">
        <v>697</v>
      </c>
      <c r="BS146" s="0" t="n">
        <v>145</v>
      </c>
      <c r="BT146" s="0" t="s">
        <v>698</v>
      </c>
    </row>
    <row r="147" customFormat="false" ht="12.8" hidden="false" customHeight="false" outlineLevel="0" collapsed="false">
      <c r="BM147" s="0" t="n">
        <v>146</v>
      </c>
      <c r="BN147" s="0" t="s">
        <v>699</v>
      </c>
      <c r="BO147" s="0" t="n">
        <v>146</v>
      </c>
      <c r="BP147" s="0" t="s">
        <v>700</v>
      </c>
      <c r="BQ147" s="0" t="n">
        <v>146</v>
      </c>
      <c r="BR147" s="0" t="s">
        <v>701</v>
      </c>
      <c r="BS147" s="0" t="n">
        <v>146</v>
      </c>
      <c r="BT147" s="0" t="s">
        <v>702</v>
      </c>
    </row>
    <row r="148" customFormat="false" ht="12.8" hidden="false" customHeight="false" outlineLevel="0" collapsed="false">
      <c r="BM148" s="0" t="n">
        <v>147</v>
      </c>
      <c r="BN148" s="0" t="s">
        <v>703</v>
      </c>
      <c r="BO148" s="0" t="n">
        <v>147</v>
      </c>
      <c r="BP148" s="0" t="s">
        <v>704</v>
      </c>
      <c r="BQ148" s="0" t="n">
        <v>147</v>
      </c>
      <c r="BR148" s="0" t="s">
        <v>705</v>
      </c>
      <c r="BS148" s="0" t="n">
        <v>147</v>
      </c>
      <c r="BT148" s="0" t="s">
        <v>706</v>
      </c>
    </row>
    <row r="149" customFormat="false" ht="12.8" hidden="false" customHeight="false" outlineLevel="0" collapsed="false">
      <c r="BM149" s="0" t="n">
        <v>148</v>
      </c>
      <c r="BN149" s="0" t="s">
        <v>707</v>
      </c>
      <c r="BO149" s="0" t="n">
        <v>148</v>
      </c>
      <c r="BP149" s="0" t="s">
        <v>708</v>
      </c>
      <c r="BQ149" s="0" t="n">
        <v>148</v>
      </c>
      <c r="BR149" s="0" t="s">
        <v>709</v>
      </c>
      <c r="BS149" s="0" t="n">
        <v>148</v>
      </c>
      <c r="BT149" s="0" t="s">
        <v>710</v>
      </c>
    </row>
    <row r="150" customFormat="false" ht="12.8" hidden="false" customHeight="false" outlineLevel="0" collapsed="false">
      <c r="BM150" s="0" t="n">
        <v>149</v>
      </c>
      <c r="BN150" s="0" t="s">
        <v>711</v>
      </c>
      <c r="BO150" s="0" t="n">
        <v>149</v>
      </c>
      <c r="BP150" s="0" t="s">
        <v>712</v>
      </c>
      <c r="BQ150" s="0" t="n">
        <v>149</v>
      </c>
      <c r="BR150" s="0" t="s">
        <v>713</v>
      </c>
      <c r="BS150" s="0" t="n">
        <v>149</v>
      </c>
      <c r="BT150" s="0" t="s">
        <v>714</v>
      </c>
    </row>
    <row r="151" customFormat="false" ht="12.8" hidden="false" customHeight="false" outlineLevel="0" collapsed="false">
      <c r="BM151" s="0" t="n">
        <v>150</v>
      </c>
      <c r="BN151" s="0" t="s">
        <v>715</v>
      </c>
      <c r="BO151" s="0" t="n">
        <v>150</v>
      </c>
      <c r="BP151" s="0" t="s">
        <v>716</v>
      </c>
      <c r="BQ151" s="0" t="n">
        <v>150</v>
      </c>
      <c r="BR151" s="0" t="s">
        <v>717</v>
      </c>
      <c r="BS151" s="0" t="n">
        <v>150</v>
      </c>
      <c r="BT151" s="0" t="s">
        <v>718</v>
      </c>
    </row>
    <row r="152" customFormat="false" ht="12.8" hidden="false" customHeight="false" outlineLevel="0" collapsed="false">
      <c r="BM152" s="0" t="n">
        <v>151</v>
      </c>
      <c r="BN152" s="0" t="s">
        <v>719</v>
      </c>
      <c r="BO152" s="0" t="n">
        <v>151</v>
      </c>
      <c r="BP152" s="0" t="s">
        <v>720</v>
      </c>
      <c r="BQ152" s="0" t="n">
        <v>151</v>
      </c>
      <c r="BR152" s="0" t="s">
        <v>721</v>
      </c>
      <c r="BS152" s="0" t="n">
        <v>151</v>
      </c>
      <c r="BT152" s="0" t="s">
        <v>722</v>
      </c>
    </row>
    <row r="153" customFormat="false" ht="12.8" hidden="false" customHeight="false" outlineLevel="0" collapsed="false">
      <c r="BM153" s="0" t="n">
        <v>152</v>
      </c>
      <c r="BN153" s="0" t="s">
        <v>723</v>
      </c>
      <c r="BO153" s="0" t="n">
        <v>152</v>
      </c>
      <c r="BP153" s="0" t="s">
        <v>724</v>
      </c>
      <c r="BQ153" s="0" t="n">
        <v>152</v>
      </c>
      <c r="BR153" s="0" t="s">
        <v>725</v>
      </c>
      <c r="BS153" s="0" t="n">
        <v>152</v>
      </c>
      <c r="BT153" s="0" t="s">
        <v>726</v>
      </c>
    </row>
    <row r="154" customFormat="false" ht="12.8" hidden="false" customHeight="false" outlineLevel="0" collapsed="false">
      <c r="BM154" s="0" t="n">
        <v>153</v>
      </c>
      <c r="BN154" s="0" t="s">
        <v>727</v>
      </c>
      <c r="BO154" s="0" t="n">
        <v>153</v>
      </c>
      <c r="BP154" s="0" t="s">
        <v>728</v>
      </c>
      <c r="BQ154" s="0" t="n">
        <v>153</v>
      </c>
      <c r="BR154" s="0" t="s">
        <v>729</v>
      </c>
      <c r="BS154" s="0" t="n">
        <v>153</v>
      </c>
      <c r="BT154" s="0" t="s">
        <v>730</v>
      </c>
    </row>
    <row r="155" customFormat="false" ht="12.8" hidden="false" customHeight="false" outlineLevel="0" collapsed="false">
      <c r="BM155" s="0" t="n">
        <v>154</v>
      </c>
      <c r="BN155" s="0" t="s">
        <v>731</v>
      </c>
      <c r="BO155" s="0" t="n">
        <v>154</v>
      </c>
      <c r="BP155" s="0" t="s">
        <v>732</v>
      </c>
      <c r="BQ155" s="0" t="n">
        <v>154</v>
      </c>
      <c r="BR155" s="0" t="s">
        <v>733</v>
      </c>
      <c r="BS155" s="0" t="n">
        <v>154</v>
      </c>
      <c r="BT155" s="0" t="s">
        <v>734</v>
      </c>
    </row>
    <row r="156" customFormat="false" ht="12.8" hidden="false" customHeight="false" outlineLevel="0" collapsed="false">
      <c r="BM156" s="0" t="n">
        <v>155</v>
      </c>
      <c r="BN156" s="0" t="s">
        <v>735</v>
      </c>
      <c r="BO156" s="0" t="n">
        <v>155</v>
      </c>
      <c r="BP156" s="0" t="s">
        <v>736</v>
      </c>
      <c r="BQ156" s="0" t="n">
        <v>155</v>
      </c>
      <c r="BR156" s="0" t="s">
        <v>334</v>
      </c>
      <c r="BS156" s="0" t="n">
        <v>155</v>
      </c>
      <c r="BT156" s="0" t="s">
        <v>737</v>
      </c>
    </row>
    <row r="157" customFormat="false" ht="12.8" hidden="false" customHeight="false" outlineLevel="0" collapsed="false">
      <c r="BM157" s="0" t="n">
        <v>156</v>
      </c>
      <c r="BN157" s="0" t="s">
        <v>738</v>
      </c>
      <c r="BO157" s="0" t="n">
        <v>156</v>
      </c>
      <c r="BP157" s="0" t="s">
        <v>739</v>
      </c>
      <c r="BQ157" s="0" t="n">
        <v>156</v>
      </c>
      <c r="BR157" s="0" t="s">
        <v>740</v>
      </c>
      <c r="BS157" s="0" t="n">
        <v>156</v>
      </c>
      <c r="BT157" s="0" t="s">
        <v>741</v>
      </c>
    </row>
    <row r="158" customFormat="false" ht="12.8" hidden="false" customHeight="false" outlineLevel="0" collapsed="false">
      <c r="BM158" s="0" t="n">
        <v>157</v>
      </c>
      <c r="BN158" s="0" t="s">
        <v>742</v>
      </c>
      <c r="BO158" s="0" t="n">
        <v>157</v>
      </c>
      <c r="BP158" s="0" t="s">
        <v>743</v>
      </c>
      <c r="BQ158" s="0" t="n">
        <v>157</v>
      </c>
      <c r="BR158" s="0" t="s">
        <v>744</v>
      </c>
      <c r="BS158" s="0" t="n">
        <v>157</v>
      </c>
      <c r="BT158" s="0" t="s">
        <v>745</v>
      </c>
    </row>
    <row r="159" customFormat="false" ht="12.8" hidden="false" customHeight="false" outlineLevel="0" collapsed="false">
      <c r="BM159" s="0" t="n">
        <v>158</v>
      </c>
      <c r="BN159" s="0" t="s">
        <v>746</v>
      </c>
      <c r="BO159" s="0" t="n">
        <v>158</v>
      </c>
      <c r="BP159" s="0" t="s">
        <v>747</v>
      </c>
      <c r="BQ159" s="0" t="n">
        <v>158</v>
      </c>
      <c r="BR159" s="0" t="s">
        <v>748</v>
      </c>
      <c r="BS159" s="0" t="n">
        <v>158</v>
      </c>
      <c r="BT159" s="0" t="s">
        <v>749</v>
      </c>
    </row>
    <row r="160" customFormat="false" ht="12.8" hidden="false" customHeight="false" outlineLevel="0" collapsed="false">
      <c r="BM160" s="0" t="n">
        <v>159</v>
      </c>
      <c r="BN160" s="0" t="s">
        <v>750</v>
      </c>
      <c r="BO160" s="0" t="n">
        <v>159</v>
      </c>
      <c r="BP160" s="0" t="s">
        <v>751</v>
      </c>
      <c r="BQ160" s="0" t="n">
        <v>159</v>
      </c>
      <c r="BR160" s="0" t="s">
        <v>752</v>
      </c>
      <c r="BS160" s="0" t="n">
        <v>159</v>
      </c>
      <c r="BT160" s="0" t="s">
        <v>753</v>
      </c>
    </row>
    <row r="161" customFormat="false" ht="12.8" hidden="false" customHeight="false" outlineLevel="0" collapsed="false">
      <c r="BM161" s="0" t="n">
        <v>160</v>
      </c>
      <c r="BN161" s="0" t="s">
        <v>754</v>
      </c>
      <c r="BO161" s="0" t="n">
        <v>160</v>
      </c>
      <c r="BP161" s="0" t="s">
        <v>755</v>
      </c>
      <c r="BQ161" s="0" t="n">
        <v>160</v>
      </c>
      <c r="BR161" s="0" t="s">
        <v>756</v>
      </c>
      <c r="BS161" s="0" t="n">
        <v>160</v>
      </c>
      <c r="BT161" s="0" t="s">
        <v>757</v>
      </c>
    </row>
    <row r="162" customFormat="false" ht="12.8" hidden="false" customHeight="false" outlineLevel="0" collapsed="false">
      <c r="BM162" s="0" t="n">
        <v>161</v>
      </c>
      <c r="BN162" s="0" t="s">
        <v>758</v>
      </c>
      <c r="BO162" s="0" t="n">
        <v>161</v>
      </c>
      <c r="BP162" s="0" t="s">
        <v>759</v>
      </c>
      <c r="BQ162" s="0" t="n">
        <v>161</v>
      </c>
      <c r="BR162" s="0" t="s">
        <v>760</v>
      </c>
      <c r="BS162" s="0" t="n">
        <v>161</v>
      </c>
      <c r="BT162" s="0" t="s">
        <v>761</v>
      </c>
    </row>
    <row r="163" customFormat="false" ht="12.8" hidden="false" customHeight="false" outlineLevel="0" collapsed="false">
      <c r="BM163" s="0" t="n">
        <v>162</v>
      </c>
      <c r="BN163" s="0" t="s">
        <v>762</v>
      </c>
      <c r="BO163" s="0" t="n">
        <v>162</v>
      </c>
      <c r="BP163" s="0" t="s">
        <v>763</v>
      </c>
      <c r="BQ163" s="0" t="n">
        <v>162</v>
      </c>
      <c r="BR163" s="0" t="s">
        <v>764</v>
      </c>
      <c r="BS163" s="0" t="n">
        <v>162</v>
      </c>
      <c r="BT163" s="0" t="s">
        <v>765</v>
      </c>
    </row>
    <row r="164" customFormat="false" ht="12.8" hidden="false" customHeight="false" outlineLevel="0" collapsed="false">
      <c r="BM164" s="0" t="n">
        <v>163</v>
      </c>
      <c r="BN164" s="0" t="s">
        <v>766</v>
      </c>
      <c r="BO164" s="0" t="n">
        <v>163</v>
      </c>
      <c r="BP164" s="0" t="s">
        <v>767</v>
      </c>
      <c r="BQ164" s="0" t="n">
        <v>163</v>
      </c>
      <c r="BR164" s="0" t="s">
        <v>768</v>
      </c>
      <c r="BS164" s="0" t="n">
        <v>163</v>
      </c>
      <c r="BT164" s="0" t="s">
        <v>769</v>
      </c>
    </row>
    <row r="165" customFormat="false" ht="12.8" hidden="false" customHeight="false" outlineLevel="0" collapsed="false">
      <c r="BM165" s="0" t="n">
        <v>164</v>
      </c>
      <c r="BN165" s="0" t="s">
        <v>770</v>
      </c>
      <c r="BO165" s="0" t="n">
        <v>164</v>
      </c>
      <c r="BP165" s="0" t="s">
        <v>771</v>
      </c>
      <c r="BQ165" s="0" t="n">
        <v>164</v>
      </c>
      <c r="BR165" s="0" t="s">
        <v>772</v>
      </c>
      <c r="BS165" s="0" t="n">
        <v>164</v>
      </c>
      <c r="BT165" s="0" t="s">
        <v>773</v>
      </c>
    </row>
    <row r="166" customFormat="false" ht="12.8" hidden="false" customHeight="false" outlineLevel="0" collapsed="false">
      <c r="BM166" s="0" t="n">
        <v>165</v>
      </c>
      <c r="BN166" s="0" t="s">
        <v>774</v>
      </c>
      <c r="BO166" s="0" t="n">
        <v>165</v>
      </c>
      <c r="BP166" s="0" t="s">
        <v>775</v>
      </c>
      <c r="BQ166" s="0" t="n">
        <v>165</v>
      </c>
      <c r="BR166" s="0" t="s">
        <v>776</v>
      </c>
      <c r="BS166" s="0" t="n">
        <v>165</v>
      </c>
      <c r="BT166" s="0" t="s">
        <v>777</v>
      </c>
    </row>
    <row r="167" customFormat="false" ht="12.8" hidden="false" customHeight="false" outlineLevel="0" collapsed="false">
      <c r="BM167" s="0" t="n">
        <v>166</v>
      </c>
      <c r="BN167" s="0" t="s">
        <v>778</v>
      </c>
      <c r="BO167" s="0" t="n">
        <v>166</v>
      </c>
      <c r="BP167" s="0" t="s">
        <v>779</v>
      </c>
      <c r="BQ167" s="0" t="n">
        <v>166</v>
      </c>
      <c r="BR167" s="0" t="s">
        <v>780</v>
      </c>
      <c r="BS167" s="0" t="n">
        <v>166</v>
      </c>
      <c r="BT167" s="0" t="s">
        <v>781</v>
      </c>
    </row>
    <row r="168" customFormat="false" ht="12.8" hidden="false" customHeight="false" outlineLevel="0" collapsed="false">
      <c r="BM168" s="0" t="n">
        <v>167</v>
      </c>
      <c r="BN168" s="0" t="s">
        <v>782</v>
      </c>
      <c r="BO168" s="0" t="n">
        <v>167</v>
      </c>
      <c r="BP168" s="0" t="s">
        <v>783</v>
      </c>
      <c r="BQ168" s="0" t="n">
        <v>167</v>
      </c>
      <c r="BR168" s="0" t="s">
        <v>784</v>
      </c>
      <c r="BS168" s="0" t="n">
        <v>167</v>
      </c>
      <c r="BT168" s="0" t="s">
        <v>785</v>
      </c>
    </row>
    <row r="169" customFormat="false" ht="12.8" hidden="false" customHeight="false" outlineLevel="0" collapsed="false">
      <c r="BO169" s="0" t="n">
        <v>168</v>
      </c>
      <c r="BP169" s="0" t="s">
        <v>786</v>
      </c>
      <c r="BQ169" s="0" t="n">
        <v>168</v>
      </c>
      <c r="BR169" s="0" t="s">
        <v>787</v>
      </c>
      <c r="BS169" s="0" t="n">
        <v>168</v>
      </c>
      <c r="BT169" s="0" t="s">
        <v>788</v>
      </c>
    </row>
    <row r="170" customFormat="false" ht="12.8" hidden="false" customHeight="false" outlineLevel="0" collapsed="false">
      <c r="BO170" s="0" t="n">
        <v>169</v>
      </c>
      <c r="BP170" s="0" t="s">
        <v>789</v>
      </c>
      <c r="BQ170" s="0" t="n">
        <v>169</v>
      </c>
      <c r="BR170" s="0" t="s">
        <v>790</v>
      </c>
      <c r="BS170" s="0" t="n">
        <v>169</v>
      </c>
      <c r="BT170" s="0" t="s">
        <v>791</v>
      </c>
    </row>
    <row r="171" customFormat="false" ht="12.8" hidden="false" customHeight="false" outlineLevel="0" collapsed="false">
      <c r="BO171" s="0" t="n">
        <v>170</v>
      </c>
      <c r="BP171" s="0" t="s">
        <v>792</v>
      </c>
      <c r="BQ171" s="0" t="n">
        <v>170</v>
      </c>
      <c r="BR171" s="0" t="s">
        <v>793</v>
      </c>
      <c r="BS171" s="0" t="n">
        <v>170</v>
      </c>
      <c r="BT171" s="0" t="s">
        <v>794</v>
      </c>
    </row>
    <row r="172" customFormat="false" ht="12.8" hidden="false" customHeight="false" outlineLevel="0" collapsed="false">
      <c r="BO172" s="0" t="n">
        <v>171</v>
      </c>
      <c r="BP172" s="0" t="s">
        <v>795</v>
      </c>
      <c r="BQ172" s="0" t="n">
        <v>171</v>
      </c>
      <c r="BR172" s="0" t="s">
        <v>796</v>
      </c>
      <c r="BS172" s="0" t="n">
        <v>171</v>
      </c>
      <c r="BT172" s="0" t="s">
        <v>797</v>
      </c>
    </row>
    <row r="173" customFormat="false" ht="12.8" hidden="false" customHeight="false" outlineLevel="0" collapsed="false">
      <c r="BO173" s="0" t="n">
        <v>172</v>
      </c>
      <c r="BP173" s="0" t="s">
        <v>798</v>
      </c>
      <c r="BQ173" s="0" t="n">
        <v>172</v>
      </c>
      <c r="BR173" s="0" t="s">
        <v>799</v>
      </c>
      <c r="BS173" s="0" t="n">
        <v>172</v>
      </c>
      <c r="BT173" s="0" t="s">
        <v>800</v>
      </c>
    </row>
    <row r="174" customFormat="false" ht="12.8" hidden="false" customHeight="false" outlineLevel="0" collapsed="false">
      <c r="BO174" s="0" t="n">
        <v>173</v>
      </c>
      <c r="BP174" s="0" t="s">
        <v>801</v>
      </c>
      <c r="BQ174" s="0" t="n">
        <v>173</v>
      </c>
      <c r="BR174" s="0" t="s">
        <v>802</v>
      </c>
      <c r="BS174" s="0" t="n">
        <v>173</v>
      </c>
      <c r="BT174" s="0" t="s">
        <v>803</v>
      </c>
    </row>
    <row r="175" customFormat="false" ht="12.8" hidden="false" customHeight="false" outlineLevel="0" collapsed="false">
      <c r="BO175" s="0" t="n">
        <v>174</v>
      </c>
      <c r="BP175" s="0" t="s">
        <v>804</v>
      </c>
      <c r="BQ175" s="0" t="n">
        <v>174</v>
      </c>
      <c r="BR175" s="0" t="s">
        <v>805</v>
      </c>
      <c r="BS175" s="0" t="n">
        <v>174</v>
      </c>
      <c r="BT175" s="0" t="s">
        <v>806</v>
      </c>
    </row>
    <row r="176" customFormat="false" ht="12.8" hidden="false" customHeight="false" outlineLevel="0" collapsed="false">
      <c r="BO176" s="0" t="n">
        <v>175</v>
      </c>
      <c r="BP176" s="0" t="s">
        <v>807</v>
      </c>
      <c r="BQ176" s="0" t="n">
        <v>175</v>
      </c>
      <c r="BR176" s="0" t="s">
        <v>808</v>
      </c>
      <c r="BS176" s="0" t="n">
        <v>175</v>
      </c>
      <c r="BT176" s="0" t="s">
        <v>809</v>
      </c>
    </row>
    <row r="177" customFormat="false" ht="12.8" hidden="false" customHeight="false" outlineLevel="0" collapsed="false">
      <c r="BO177" s="0" t="n">
        <v>176</v>
      </c>
      <c r="BP177" s="0" t="s">
        <v>810</v>
      </c>
      <c r="BQ177" s="0" t="n">
        <v>176</v>
      </c>
      <c r="BR177" s="0" t="s">
        <v>811</v>
      </c>
      <c r="BS177" s="0" t="n">
        <v>176</v>
      </c>
      <c r="BT177" s="0" t="s">
        <v>812</v>
      </c>
    </row>
    <row r="178" customFormat="false" ht="12.8" hidden="false" customHeight="false" outlineLevel="0" collapsed="false">
      <c r="BO178" s="0" t="n">
        <v>177</v>
      </c>
      <c r="BP178" s="0" t="s">
        <v>813</v>
      </c>
      <c r="BQ178" s="0" t="n">
        <v>177</v>
      </c>
      <c r="BR178" s="0" t="s">
        <v>814</v>
      </c>
      <c r="BS178" s="0" t="n">
        <v>177</v>
      </c>
      <c r="BT178" s="0" t="s">
        <v>815</v>
      </c>
    </row>
    <row r="179" customFormat="false" ht="12.8" hidden="false" customHeight="false" outlineLevel="0" collapsed="false">
      <c r="BO179" s="0" t="n">
        <v>178</v>
      </c>
      <c r="BP179" s="0" t="s">
        <v>816</v>
      </c>
      <c r="BQ179" s="0" t="n">
        <v>178</v>
      </c>
      <c r="BR179" s="0" t="s">
        <v>817</v>
      </c>
      <c r="BS179" s="0" t="n">
        <v>178</v>
      </c>
      <c r="BT179" s="0" t="s">
        <v>818</v>
      </c>
    </row>
    <row r="180" customFormat="false" ht="12.8" hidden="false" customHeight="false" outlineLevel="0" collapsed="false">
      <c r="BO180" s="0" t="n">
        <v>179</v>
      </c>
      <c r="BP180" s="0" t="s">
        <v>819</v>
      </c>
      <c r="BQ180" s="0" t="n">
        <v>179</v>
      </c>
      <c r="BR180" s="0" t="s">
        <v>820</v>
      </c>
      <c r="BS180" s="0" t="n">
        <v>179</v>
      </c>
      <c r="BT180" s="0" t="s">
        <v>821</v>
      </c>
    </row>
    <row r="181" customFormat="false" ht="12.8" hidden="false" customHeight="false" outlineLevel="0" collapsed="false">
      <c r="BO181" s="0" t="n">
        <v>180</v>
      </c>
      <c r="BP181" s="0" t="s">
        <v>822</v>
      </c>
      <c r="BQ181" s="0" t="n">
        <v>180</v>
      </c>
      <c r="BR181" s="0" t="s">
        <v>823</v>
      </c>
      <c r="BS181" s="0" t="n">
        <v>180</v>
      </c>
      <c r="BT181" s="0" t="s">
        <v>824</v>
      </c>
    </row>
    <row r="182" customFormat="false" ht="12.8" hidden="false" customHeight="false" outlineLevel="0" collapsed="false">
      <c r="BO182" s="0" t="n">
        <v>181</v>
      </c>
      <c r="BP182" s="0" t="s">
        <v>825</v>
      </c>
      <c r="BQ182" s="0" t="n">
        <v>181</v>
      </c>
      <c r="BR182" s="0" t="s">
        <v>826</v>
      </c>
      <c r="BS182" s="0" t="n">
        <v>181</v>
      </c>
      <c r="BT182" s="0" t="s">
        <v>827</v>
      </c>
    </row>
    <row r="183" customFormat="false" ht="12.8" hidden="false" customHeight="false" outlineLevel="0" collapsed="false">
      <c r="BO183" s="0" t="n">
        <v>182</v>
      </c>
      <c r="BP183" s="0" t="s">
        <v>828</v>
      </c>
      <c r="BQ183" s="0" t="n">
        <v>182</v>
      </c>
      <c r="BR183" s="0" t="s">
        <v>829</v>
      </c>
      <c r="BS183" s="0" t="n">
        <v>182</v>
      </c>
      <c r="BT183" s="0" t="s">
        <v>830</v>
      </c>
    </row>
    <row r="184" customFormat="false" ht="12.8" hidden="false" customHeight="false" outlineLevel="0" collapsed="false">
      <c r="BO184" s="0" t="n">
        <v>183</v>
      </c>
      <c r="BP184" s="0" t="s">
        <v>831</v>
      </c>
      <c r="BQ184" s="0" t="n">
        <v>183</v>
      </c>
      <c r="BR184" s="0" t="s">
        <v>832</v>
      </c>
      <c r="BS184" s="0" t="n">
        <v>183</v>
      </c>
      <c r="BT184" s="0" t="s">
        <v>833</v>
      </c>
    </row>
    <row r="185" customFormat="false" ht="12.8" hidden="false" customHeight="false" outlineLevel="0" collapsed="false">
      <c r="BO185" s="0" t="n">
        <v>184</v>
      </c>
      <c r="BP185" s="0" t="s">
        <v>834</v>
      </c>
      <c r="BQ185" s="0" t="n">
        <v>184</v>
      </c>
      <c r="BR185" s="0" t="s">
        <v>835</v>
      </c>
      <c r="BS185" s="0" t="n">
        <v>184</v>
      </c>
      <c r="BT185" s="0" t="s">
        <v>836</v>
      </c>
    </row>
    <row r="186" customFormat="false" ht="12.8" hidden="false" customHeight="false" outlineLevel="0" collapsed="false">
      <c r="BO186" s="0" t="n">
        <v>185</v>
      </c>
      <c r="BP186" s="0" t="s">
        <v>837</v>
      </c>
      <c r="BQ186" s="0" t="n">
        <v>185</v>
      </c>
      <c r="BR186" s="0" t="s">
        <v>838</v>
      </c>
      <c r="BS186" s="0" t="n">
        <v>185</v>
      </c>
      <c r="BT186" s="0" t="s">
        <v>839</v>
      </c>
    </row>
    <row r="187" customFormat="false" ht="12.8" hidden="false" customHeight="false" outlineLevel="0" collapsed="false">
      <c r="BO187" s="0" t="n">
        <v>186</v>
      </c>
      <c r="BP187" s="0" t="s">
        <v>257</v>
      </c>
      <c r="BQ187" s="0" t="n">
        <v>186</v>
      </c>
      <c r="BR187" s="0" t="s">
        <v>840</v>
      </c>
      <c r="BS187" s="0" t="n">
        <v>186</v>
      </c>
      <c r="BT187" s="0" t="s">
        <v>841</v>
      </c>
    </row>
    <row r="188" customFormat="false" ht="12.8" hidden="false" customHeight="false" outlineLevel="0" collapsed="false">
      <c r="BO188" s="0" t="n">
        <v>187</v>
      </c>
      <c r="BP188" s="0" t="s">
        <v>842</v>
      </c>
      <c r="BQ188" s="0" t="n">
        <v>187</v>
      </c>
      <c r="BR188" s="0" t="s">
        <v>712</v>
      </c>
      <c r="BS188" s="0" t="n">
        <v>187</v>
      </c>
      <c r="BT188" s="0" t="s">
        <v>843</v>
      </c>
    </row>
    <row r="189" customFormat="false" ht="12.8" hidden="false" customHeight="false" outlineLevel="0" collapsed="false">
      <c r="BO189" s="0" t="n">
        <v>188</v>
      </c>
      <c r="BP189" s="0" t="s">
        <v>844</v>
      </c>
      <c r="BQ189" s="0" t="n">
        <v>188</v>
      </c>
      <c r="BR189" s="0" t="s">
        <v>845</v>
      </c>
      <c r="BS189" s="0" t="n">
        <v>188</v>
      </c>
      <c r="BT189" s="0" t="s">
        <v>846</v>
      </c>
    </row>
    <row r="190" customFormat="false" ht="12.8" hidden="false" customHeight="false" outlineLevel="0" collapsed="false">
      <c r="BO190" s="0" t="n">
        <v>189</v>
      </c>
      <c r="BP190" s="0" t="s">
        <v>847</v>
      </c>
      <c r="BQ190" s="0" t="n">
        <v>189</v>
      </c>
      <c r="BR190" s="0" t="s">
        <v>834</v>
      </c>
      <c r="BS190" s="0" t="n">
        <v>189</v>
      </c>
      <c r="BT190" s="0" t="s">
        <v>848</v>
      </c>
    </row>
    <row r="191" customFormat="false" ht="12.8" hidden="false" customHeight="false" outlineLevel="0" collapsed="false">
      <c r="BO191" s="0" t="n">
        <v>190</v>
      </c>
      <c r="BP191" s="0" t="s">
        <v>849</v>
      </c>
      <c r="BQ191" s="0" t="n">
        <v>190</v>
      </c>
      <c r="BR191" s="0" t="s">
        <v>850</v>
      </c>
      <c r="BS191" s="0" t="n">
        <v>190</v>
      </c>
      <c r="BT191" s="0" t="s">
        <v>851</v>
      </c>
    </row>
    <row r="192" customFormat="false" ht="12.8" hidden="false" customHeight="false" outlineLevel="0" collapsed="false">
      <c r="BO192" s="0" t="n">
        <v>191</v>
      </c>
      <c r="BP192" s="0" t="s">
        <v>852</v>
      </c>
      <c r="BQ192" s="0" t="n">
        <v>191</v>
      </c>
      <c r="BR192" s="0" t="s">
        <v>265</v>
      </c>
      <c r="BS192" s="0" t="n">
        <v>191</v>
      </c>
      <c r="BT192" s="0" t="s">
        <v>853</v>
      </c>
    </row>
    <row r="193" customFormat="false" ht="12.8" hidden="false" customHeight="false" outlineLevel="0" collapsed="false">
      <c r="BO193" s="0" t="n">
        <v>192</v>
      </c>
      <c r="BP193" s="0" t="s">
        <v>219</v>
      </c>
      <c r="BQ193" s="0" t="n">
        <v>192</v>
      </c>
      <c r="BR193" s="0" t="s">
        <v>280</v>
      </c>
      <c r="BS193" s="0" t="n">
        <v>192</v>
      </c>
      <c r="BT193" s="0" t="s">
        <v>854</v>
      </c>
    </row>
    <row r="194" customFormat="false" ht="12.8" hidden="false" customHeight="false" outlineLevel="0" collapsed="false">
      <c r="BO194" s="0" t="n">
        <v>193</v>
      </c>
      <c r="BP194" s="0" t="s">
        <v>855</v>
      </c>
      <c r="BQ194" s="0" t="n">
        <v>193</v>
      </c>
      <c r="BR194" s="0" t="s">
        <v>285</v>
      </c>
      <c r="BS194" s="0" t="n">
        <v>193</v>
      </c>
      <c r="BT194" s="0" t="s">
        <v>856</v>
      </c>
    </row>
    <row r="195" customFormat="false" ht="12.8" hidden="false" customHeight="false" outlineLevel="0" collapsed="false">
      <c r="BO195" s="0" t="n">
        <v>194</v>
      </c>
      <c r="BP195" s="0" t="s">
        <v>857</v>
      </c>
      <c r="BQ195" s="0" t="n">
        <v>194</v>
      </c>
      <c r="BR195" s="0" t="s">
        <v>270</v>
      </c>
      <c r="BS195" s="0" t="n">
        <v>194</v>
      </c>
      <c r="BT195" s="0" t="s">
        <v>858</v>
      </c>
    </row>
    <row r="196" customFormat="false" ht="12.8" hidden="false" customHeight="false" outlineLevel="0" collapsed="false">
      <c r="BO196" s="0" t="n">
        <v>195</v>
      </c>
      <c r="BP196" s="0" t="s">
        <v>859</v>
      </c>
      <c r="BQ196" s="0" t="n">
        <v>195</v>
      </c>
      <c r="BR196" s="0" t="s">
        <v>275</v>
      </c>
      <c r="BS196" s="0" t="n">
        <v>195</v>
      </c>
      <c r="BT196" s="0" t="s">
        <v>860</v>
      </c>
    </row>
    <row r="197" customFormat="false" ht="12.8" hidden="false" customHeight="false" outlineLevel="0" collapsed="false">
      <c r="BO197" s="0" t="n">
        <v>196</v>
      </c>
      <c r="BP197" s="0" t="s">
        <v>861</v>
      </c>
      <c r="BQ197" s="0" t="n">
        <v>196</v>
      </c>
      <c r="BR197" s="0" t="s">
        <v>862</v>
      </c>
      <c r="BS197" s="0" t="n">
        <v>196</v>
      </c>
      <c r="BT197" s="0" t="s">
        <v>863</v>
      </c>
    </row>
    <row r="198" customFormat="false" ht="12.8" hidden="false" customHeight="false" outlineLevel="0" collapsed="false">
      <c r="BO198" s="0" t="n">
        <v>197</v>
      </c>
      <c r="BP198" s="0" t="s">
        <v>864</v>
      </c>
      <c r="BQ198" s="0" t="n">
        <v>197</v>
      </c>
      <c r="BR198" s="0" t="s">
        <v>865</v>
      </c>
      <c r="BS198" s="0" t="n">
        <v>197</v>
      </c>
      <c r="BT198" s="0" t="s">
        <v>866</v>
      </c>
    </row>
    <row r="199" customFormat="false" ht="12.8" hidden="false" customHeight="false" outlineLevel="0" collapsed="false">
      <c r="BO199" s="0" t="n">
        <v>198</v>
      </c>
      <c r="BP199" s="0" t="s">
        <v>867</v>
      </c>
      <c r="BQ199" s="0" t="n">
        <v>198</v>
      </c>
      <c r="BR199" s="0" t="s">
        <v>868</v>
      </c>
      <c r="BS199" s="0" t="n">
        <v>198</v>
      </c>
      <c r="BT199" s="0" t="s">
        <v>869</v>
      </c>
    </row>
    <row r="200" customFormat="false" ht="12.8" hidden="false" customHeight="false" outlineLevel="0" collapsed="false">
      <c r="BO200" s="0" t="n">
        <v>199</v>
      </c>
      <c r="BP200" s="0" t="s">
        <v>870</v>
      </c>
      <c r="BQ200" s="0" t="n">
        <v>199</v>
      </c>
      <c r="BR200" s="0" t="s">
        <v>871</v>
      </c>
      <c r="BS200" s="0" t="n">
        <v>199</v>
      </c>
      <c r="BT200" s="0" t="s">
        <v>872</v>
      </c>
    </row>
    <row r="201" customFormat="false" ht="12.8" hidden="false" customHeight="false" outlineLevel="0" collapsed="false">
      <c r="BO201" s="0" t="n">
        <v>200</v>
      </c>
      <c r="BP201" s="0" t="s">
        <v>873</v>
      </c>
      <c r="BQ201" s="0" t="n">
        <v>200</v>
      </c>
      <c r="BR201" s="0" t="s">
        <v>874</v>
      </c>
      <c r="BS201" s="0" t="n">
        <v>200</v>
      </c>
      <c r="BT201" s="0" t="s">
        <v>875</v>
      </c>
    </row>
    <row r="202" customFormat="false" ht="12.8" hidden="false" customHeight="false" outlineLevel="0" collapsed="false">
      <c r="BO202" s="0" t="n">
        <v>201</v>
      </c>
      <c r="BP202" s="0" t="s">
        <v>55</v>
      </c>
      <c r="BQ202" s="0" t="n">
        <v>201</v>
      </c>
      <c r="BR202" s="0" t="s">
        <v>876</v>
      </c>
      <c r="BS202" s="0" t="n">
        <v>201</v>
      </c>
      <c r="BT202" s="0" t="s">
        <v>877</v>
      </c>
    </row>
    <row r="203" customFormat="false" ht="12.8" hidden="false" customHeight="false" outlineLevel="0" collapsed="false">
      <c r="BO203" s="0" t="n">
        <v>202</v>
      </c>
      <c r="BP203" s="0" t="s">
        <v>878</v>
      </c>
      <c r="BQ203" s="0" t="n">
        <v>202</v>
      </c>
      <c r="BR203" s="0" t="s">
        <v>879</v>
      </c>
      <c r="BS203" s="0" t="n">
        <v>202</v>
      </c>
      <c r="BT203" s="0" t="s">
        <v>880</v>
      </c>
    </row>
    <row r="204" customFormat="false" ht="12.8" hidden="false" customHeight="false" outlineLevel="0" collapsed="false">
      <c r="BO204" s="0" t="n">
        <v>203</v>
      </c>
      <c r="BP204" s="0" t="s">
        <v>881</v>
      </c>
      <c r="BQ204" s="0" t="n">
        <v>203</v>
      </c>
      <c r="BR204" s="0" t="s">
        <v>882</v>
      </c>
      <c r="BS204" s="0" t="n">
        <v>203</v>
      </c>
      <c r="BT204" s="0" t="s">
        <v>883</v>
      </c>
    </row>
    <row r="205" customFormat="false" ht="12.8" hidden="false" customHeight="false" outlineLevel="0" collapsed="false">
      <c r="BO205" s="0" t="n">
        <v>204</v>
      </c>
      <c r="BP205" s="0" t="s">
        <v>884</v>
      </c>
      <c r="BQ205" s="0" t="n">
        <v>204</v>
      </c>
      <c r="BR205" s="0" t="s">
        <v>885</v>
      </c>
      <c r="BS205" s="0" t="n">
        <v>204</v>
      </c>
      <c r="BT205" s="0" t="s">
        <v>886</v>
      </c>
    </row>
    <row r="206" customFormat="false" ht="12.8" hidden="false" customHeight="false" outlineLevel="0" collapsed="false">
      <c r="BO206" s="0" t="n">
        <v>205</v>
      </c>
      <c r="BP206" s="0" t="s">
        <v>887</v>
      </c>
      <c r="BQ206" s="0" t="n">
        <v>205</v>
      </c>
      <c r="BR206" s="0" t="s">
        <v>888</v>
      </c>
      <c r="BS206" s="0" t="n">
        <v>205</v>
      </c>
      <c r="BT206" s="0" t="s">
        <v>889</v>
      </c>
    </row>
    <row r="207" customFormat="false" ht="12.8" hidden="false" customHeight="false" outlineLevel="0" collapsed="false">
      <c r="BO207" s="0" t="n">
        <v>206</v>
      </c>
      <c r="BP207" s="0" t="s">
        <v>890</v>
      </c>
      <c r="BQ207" s="0" t="n">
        <v>206</v>
      </c>
      <c r="BR207" s="0" t="s">
        <v>891</v>
      </c>
      <c r="BS207" s="0" t="n">
        <v>206</v>
      </c>
      <c r="BT207" s="0" t="s">
        <v>892</v>
      </c>
    </row>
    <row r="208" customFormat="false" ht="12.8" hidden="false" customHeight="false" outlineLevel="0" collapsed="false">
      <c r="BO208" s="0" t="n">
        <v>207</v>
      </c>
      <c r="BP208" s="0" t="s">
        <v>893</v>
      </c>
      <c r="BQ208" s="0" t="n">
        <v>207</v>
      </c>
      <c r="BR208" s="0" t="s">
        <v>894</v>
      </c>
      <c r="BS208" s="0" t="n">
        <v>207</v>
      </c>
      <c r="BT208" s="0" t="s">
        <v>895</v>
      </c>
    </row>
    <row r="209" customFormat="false" ht="12.8" hidden="false" customHeight="false" outlineLevel="0" collapsed="false">
      <c r="BO209" s="0" t="n">
        <v>208</v>
      </c>
      <c r="BP209" s="0" t="s">
        <v>834</v>
      </c>
      <c r="BQ209" s="0" t="n">
        <v>208</v>
      </c>
      <c r="BR209" s="0" t="s">
        <v>896</v>
      </c>
      <c r="BS209" s="0" t="n">
        <v>208</v>
      </c>
      <c r="BT209" s="0" t="s">
        <v>897</v>
      </c>
    </row>
    <row r="210" customFormat="false" ht="12.8" hidden="false" customHeight="false" outlineLevel="0" collapsed="false">
      <c r="BO210" s="0" t="n">
        <v>209</v>
      </c>
      <c r="BP210" s="0" t="s">
        <v>898</v>
      </c>
      <c r="BQ210" s="0" t="n">
        <v>209</v>
      </c>
      <c r="BR210" s="0" t="s">
        <v>899</v>
      </c>
      <c r="BS210" s="0" t="n">
        <v>209</v>
      </c>
      <c r="BT210" s="0" t="s">
        <v>900</v>
      </c>
    </row>
    <row r="211" customFormat="false" ht="12.8" hidden="false" customHeight="false" outlineLevel="0" collapsed="false">
      <c r="BO211" s="0" t="n">
        <v>210</v>
      </c>
      <c r="BP211" s="0" t="s">
        <v>901</v>
      </c>
      <c r="BQ211" s="0" t="n">
        <v>210</v>
      </c>
      <c r="BR211" s="0" t="s">
        <v>902</v>
      </c>
      <c r="BS211" s="0" t="n">
        <v>210</v>
      </c>
      <c r="BT211" s="0" t="s">
        <v>903</v>
      </c>
    </row>
    <row r="212" customFormat="false" ht="12.8" hidden="false" customHeight="false" outlineLevel="0" collapsed="false">
      <c r="BO212" s="0" t="n">
        <v>211</v>
      </c>
      <c r="BP212" s="0" t="s">
        <v>904</v>
      </c>
      <c r="BQ212" s="0" t="n">
        <v>211</v>
      </c>
      <c r="BR212" s="0" t="s">
        <v>905</v>
      </c>
      <c r="BS212" s="0" t="n">
        <v>211</v>
      </c>
      <c r="BT212" s="0" t="s">
        <v>906</v>
      </c>
    </row>
    <row r="213" customFormat="false" ht="12.8" hidden="false" customHeight="false" outlineLevel="0" collapsed="false">
      <c r="BO213" s="0" t="n">
        <v>212</v>
      </c>
      <c r="BP213" s="0" t="s">
        <v>907</v>
      </c>
      <c r="BQ213" s="0" t="n">
        <v>212</v>
      </c>
      <c r="BR213" s="0" t="s">
        <v>908</v>
      </c>
      <c r="BS213" s="0" t="n">
        <v>212</v>
      </c>
      <c r="BT213" s="0" t="s">
        <v>909</v>
      </c>
    </row>
    <row r="214" customFormat="false" ht="12.8" hidden="false" customHeight="false" outlineLevel="0" collapsed="false">
      <c r="BO214" s="0" t="n">
        <v>213</v>
      </c>
      <c r="BP214" s="0" t="s">
        <v>910</v>
      </c>
      <c r="BQ214" s="0" t="n">
        <v>213</v>
      </c>
      <c r="BR214" s="0" t="s">
        <v>911</v>
      </c>
      <c r="BS214" s="0" t="n">
        <v>213</v>
      </c>
      <c r="BT214" s="0" t="s">
        <v>912</v>
      </c>
    </row>
    <row r="215" customFormat="false" ht="12.8" hidden="false" customHeight="false" outlineLevel="0" collapsed="false">
      <c r="BO215" s="0" t="n">
        <v>214</v>
      </c>
      <c r="BP215" s="0" t="s">
        <v>913</v>
      </c>
      <c r="BQ215" s="0" t="n">
        <v>214</v>
      </c>
      <c r="BR215" s="0" t="s">
        <v>914</v>
      </c>
      <c r="BS215" s="0" t="n">
        <v>214</v>
      </c>
      <c r="BT215" s="0" t="s">
        <v>915</v>
      </c>
    </row>
    <row r="216" customFormat="false" ht="12.8" hidden="false" customHeight="false" outlineLevel="0" collapsed="false">
      <c r="BO216" s="0" t="n">
        <v>215</v>
      </c>
      <c r="BP216" s="0" t="s">
        <v>916</v>
      </c>
      <c r="BQ216" s="0" t="n">
        <v>215</v>
      </c>
      <c r="BR216" s="0" t="s">
        <v>917</v>
      </c>
      <c r="BS216" s="0" t="n">
        <v>215</v>
      </c>
      <c r="BT216" s="0" t="s">
        <v>918</v>
      </c>
    </row>
    <row r="217" customFormat="false" ht="12.8" hidden="false" customHeight="false" outlineLevel="0" collapsed="false">
      <c r="BO217" s="0" t="n">
        <v>216</v>
      </c>
      <c r="BP217" s="0" t="s">
        <v>919</v>
      </c>
      <c r="BQ217" s="0" t="n">
        <v>216</v>
      </c>
      <c r="BR217" s="0" t="s">
        <v>920</v>
      </c>
      <c r="BS217" s="0" t="n">
        <v>216</v>
      </c>
      <c r="BT217" s="0" t="s">
        <v>921</v>
      </c>
    </row>
    <row r="218" customFormat="false" ht="12.8" hidden="false" customHeight="false" outlineLevel="0" collapsed="false">
      <c r="BO218" s="0" t="n">
        <v>217</v>
      </c>
      <c r="BP218" s="0" t="s">
        <v>922</v>
      </c>
      <c r="BQ218" s="0" t="n">
        <v>217</v>
      </c>
      <c r="BR218" s="0" t="s">
        <v>923</v>
      </c>
      <c r="BS218" s="0" t="n">
        <v>217</v>
      </c>
      <c r="BT218" s="0" t="s">
        <v>924</v>
      </c>
    </row>
    <row r="219" customFormat="false" ht="12.8" hidden="false" customHeight="false" outlineLevel="0" collapsed="false">
      <c r="BO219" s="0" t="n">
        <v>218</v>
      </c>
      <c r="BP219" s="0" t="s">
        <v>170</v>
      </c>
      <c r="BQ219" s="0" t="n">
        <v>218</v>
      </c>
      <c r="BR219" s="0" t="s">
        <v>925</v>
      </c>
      <c r="BS219" s="0" t="n">
        <v>218</v>
      </c>
      <c r="BT219" s="0" t="s">
        <v>926</v>
      </c>
    </row>
    <row r="220" customFormat="false" ht="12.8" hidden="false" customHeight="false" outlineLevel="0" collapsed="false">
      <c r="BO220" s="0" t="n">
        <v>219</v>
      </c>
      <c r="BP220" s="0" t="s">
        <v>927</v>
      </c>
      <c r="BQ220" s="0" t="n">
        <v>219</v>
      </c>
      <c r="BR220" s="0" t="s">
        <v>928</v>
      </c>
      <c r="BS220" s="0" t="n">
        <v>219</v>
      </c>
      <c r="BT220" s="0" t="s">
        <v>929</v>
      </c>
    </row>
    <row r="221" customFormat="false" ht="12.8" hidden="false" customHeight="false" outlineLevel="0" collapsed="false">
      <c r="BO221" s="0" t="n">
        <v>220</v>
      </c>
      <c r="BP221" s="0" t="s">
        <v>930</v>
      </c>
      <c r="BQ221" s="0" t="n">
        <v>220</v>
      </c>
      <c r="BR221" s="0" t="s">
        <v>931</v>
      </c>
      <c r="BS221" s="0" t="n">
        <v>220</v>
      </c>
      <c r="BT221" s="0" t="s">
        <v>932</v>
      </c>
    </row>
    <row r="222" customFormat="false" ht="12.8" hidden="false" customHeight="false" outlineLevel="0" collapsed="false">
      <c r="BO222" s="0" t="n">
        <v>221</v>
      </c>
      <c r="BP222" s="0" t="s">
        <v>933</v>
      </c>
      <c r="BQ222" s="0" t="n">
        <v>221</v>
      </c>
      <c r="BR222" s="0" t="s">
        <v>934</v>
      </c>
      <c r="BS222" s="0" t="n">
        <v>221</v>
      </c>
      <c r="BT222" s="0" t="s">
        <v>935</v>
      </c>
    </row>
    <row r="223" customFormat="false" ht="12.8" hidden="false" customHeight="false" outlineLevel="0" collapsed="false">
      <c r="BO223" s="0" t="n">
        <v>222</v>
      </c>
      <c r="BP223" s="0" t="s">
        <v>936</v>
      </c>
      <c r="BQ223" s="0" t="n">
        <v>222</v>
      </c>
      <c r="BR223" s="0" t="s">
        <v>937</v>
      </c>
      <c r="BS223" s="0" t="n">
        <v>222</v>
      </c>
      <c r="BT223" s="0" t="s">
        <v>938</v>
      </c>
    </row>
    <row r="224" customFormat="false" ht="12.8" hidden="false" customHeight="false" outlineLevel="0" collapsed="false">
      <c r="BO224" s="0" t="n">
        <v>223</v>
      </c>
      <c r="BP224" s="0" t="s">
        <v>939</v>
      </c>
      <c r="BQ224" s="0" t="n">
        <v>223</v>
      </c>
      <c r="BR224" s="0" t="s">
        <v>940</v>
      </c>
      <c r="BS224" s="0" t="n">
        <v>223</v>
      </c>
      <c r="BT224" s="0" t="s">
        <v>941</v>
      </c>
    </row>
    <row r="225" customFormat="false" ht="12.8" hidden="false" customHeight="false" outlineLevel="0" collapsed="false">
      <c r="BO225" s="0" t="n">
        <v>224</v>
      </c>
      <c r="BP225" s="0" t="s">
        <v>942</v>
      </c>
      <c r="BQ225" s="0" t="n">
        <v>224</v>
      </c>
      <c r="BR225" s="0" t="s">
        <v>943</v>
      </c>
      <c r="BS225" s="0" t="n">
        <v>224</v>
      </c>
      <c r="BT225" s="0" t="s">
        <v>944</v>
      </c>
    </row>
    <row r="226" customFormat="false" ht="12.8" hidden="false" customHeight="false" outlineLevel="0" collapsed="false">
      <c r="BO226" s="0" t="n">
        <v>225</v>
      </c>
      <c r="BP226" s="0" t="s">
        <v>945</v>
      </c>
      <c r="BQ226" s="0" t="n">
        <v>225</v>
      </c>
      <c r="BR226" s="0" t="s">
        <v>946</v>
      </c>
      <c r="BS226" s="0" t="n">
        <v>225</v>
      </c>
      <c r="BT226" s="0" t="s">
        <v>947</v>
      </c>
    </row>
    <row r="227" customFormat="false" ht="12.8" hidden="false" customHeight="false" outlineLevel="0" collapsed="false">
      <c r="BO227" s="0" t="n">
        <v>226</v>
      </c>
      <c r="BP227" s="0" t="s">
        <v>948</v>
      </c>
      <c r="BQ227" s="0" t="n">
        <v>226</v>
      </c>
      <c r="BR227" s="0" t="s">
        <v>949</v>
      </c>
      <c r="BS227" s="0" t="n">
        <v>226</v>
      </c>
      <c r="BT227" s="0" t="s">
        <v>950</v>
      </c>
    </row>
    <row r="228" customFormat="false" ht="12.8" hidden="false" customHeight="false" outlineLevel="0" collapsed="false">
      <c r="BO228" s="0" t="n">
        <v>227</v>
      </c>
      <c r="BP228" s="0" t="s">
        <v>951</v>
      </c>
      <c r="BQ228" s="0" t="n">
        <v>227</v>
      </c>
      <c r="BR228" s="0" t="s">
        <v>952</v>
      </c>
      <c r="BS228" s="0" t="n">
        <v>227</v>
      </c>
      <c r="BT228" s="0" t="s">
        <v>953</v>
      </c>
    </row>
    <row r="229" customFormat="false" ht="12.8" hidden="false" customHeight="false" outlineLevel="0" collapsed="false">
      <c r="BO229" s="0" t="n">
        <v>228</v>
      </c>
      <c r="BP229" s="0" t="s">
        <v>533</v>
      </c>
      <c r="BQ229" s="0" t="n">
        <v>228</v>
      </c>
      <c r="BR229" s="0" t="s">
        <v>954</v>
      </c>
      <c r="BS229" s="0" t="n">
        <v>228</v>
      </c>
      <c r="BT229" s="0" t="s">
        <v>955</v>
      </c>
    </row>
    <row r="230" customFormat="false" ht="12.8" hidden="false" customHeight="false" outlineLevel="0" collapsed="false">
      <c r="BO230" s="0" t="n">
        <v>229</v>
      </c>
      <c r="BP230" s="0" t="s">
        <v>956</v>
      </c>
      <c r="BQ230" s="0" t="n">
        <v>229</v>
      </c>
      <c r="BR230" s="0" t="s">
        <v>957</v>
      </c>
      <c r="BS230" s="0" t="n">
        <v>229</v>
      </c>
      <c r="BT230" s="0" t="s">
        <v>958</v>
      </c>
    </row>
    <row r="231" customFormat="false" ht="12.8" hidden="false" customHeight="false" outlineLevel="0" collapsed="false">
      <c r="BO231" s="0" t="n">
        <v>230</v>
      </c>
      <c r="BP231" s="0" t="s">
        <v>959</v>
      </c>
      <c r="BQ231" s="0" t="n">
        <v>230</v>
      </c>
      <c r="BR231" s="0" t="s">
        <v>960</v>
      </c>
      <c r="BS231" s="0" t="n">
        <v>230</v>
      </c>
      <c r="BT231" s="0" t="s">
        <v>961</v>
      </c>
    </row>
    <row r="232" customFormat="false" ht="12.8" hidden="false" customHeight="false" outlineLevel="0" collapsed="false">
      <c r="BO232" s="0" t="n">
        <v>231</v>
      </c>
      <c r="BP232" s="0" t="s">
        <v>962</v>
      </c>
      <c r="BQ232" s="0" t="n">
        <v>231</v>
      </c>
      <c r="BR232" s="0" t="s">
        <v>963</v>
      </c>
      <c r="BS232" s="0" t="n">
        <v>231</v>
      </c>
      <c r="BT232" s="0" t="s">
        <v>964</v>
      </c>
    </row>
    <row r="233" customFormat="false" ht="12.8" hidden="false" customHeight="false" outlineLevel="0" collapsed="false">
      <c r="BO233" s="0" t="n">
        <v>232</v>
      </c>
      <c r="BP233" s="0" t="s">
        <v>965</v>
      </c>
      <c r="BQ233" s="0" t="n">
        <v>232</v>
      </c>
      <c r="BR233" s="0" t="s">
        <v>966</v>
      </c>
      <c r="BS233" s="0" t="n">
        <v>232</v>
      </c>
      <c r="BT233" s="0" t="s">
        <v>967</v>
      </c>
    </row>
    <row r="234" customFormat="false" ht="12.8" hidden="false" customHeight="false" outlineLevel="0" collapsed="false">
      <c r="BO234" s="0" t="n">
        <v>233</v>
      </c>
      <c r="BP234" s="0" t="s">
        <v>968</v>
      </c>
      <c r="BQ234" s="0" t="n">
        <v>233</v>
      </c>
      <c r="BR234" s="0" t="s">
        <v>969</v>
      </c>
      <c r="BS234" s="0" t="n">
        <v>233</v>
      </c>
      <c r="BT234" s="0" t="s">
        <v>970</v>
      </c>
    </row>
    <row r="235" customFormat="false" ht="12.8" hidden="false" customHeight="false" outlineLevel="0" collapsed="false">
      <c r="BO235" s="0" t="n">
        <v>234</v>
      </c>
      <c r="BP235" s="0" t="s">
        <v>971</v>
      </c>
      <c r="BQ235" s="0" t="n">
        <v>234</v>
      </c>
      <c r="BR235" s="0" t="s">
        <v>972</v>
      </c>
      <c r="BS235" s="0" t="n">
        <v>234</v>
      </c>
      <c r="BT235" s="0" t="s">
        <v>973</v>
      </c>
    </row>
    <row r="236" customFormat="false" ht="12.8" hidden="false" customHeight="false" outlineLevel="0" collapsed="false">
      <c r="BO236" s="0" t="n">
        <v>235</v>
      </c>
      <c r="BP236" s="0" t="s">
        <v>974</v>
      </c>
      <c r="BQ236" s="0" t="n">
        <v>235</v>
      </c>
      <c r="BR236" s="0" t="s">
        <v>975</v>
      </c>
      <c r="BS236" s="0" t="n">
        <v>235</v>
      </c>
      <c r="BT236" s="0" t="s">
        <v>976</v>
      </c>
    </row>
    <row r="237" customFormat="false" ht="12.8" hidden="false" customHeight="false" outlineLevel="0" collapsed="false">
      <c r="BO237" s="0" t="n">
        <v>236</v>
      </c>
      <c r="BP237" s="0" t="s">
        <v>977</v>
      </c>
      <c r="BQ237" s="0" t="n">
        <v>236</v>
      </c>
      <c r="BR237" s="0" t="s">
        <v>978</v>
      </c>
      <c r="BS237" s="0" t="n">
        <v>236</v>
      </c>
      <c r="BT237" s="0" t="s">
        <v>979</v>
      </c>
    </row>
    <row r="238" customFormat="false" ht="12.8" hidden="false" customHeight="false" outlineLevel="0" collapsed="false">
      <c r="BQ238" s="0" t="n">
        <v>237</v>
      </c>
      <c r="BR238" s="0" t="s">
        <v>980</v>
      </c>
      <c r="BS238" s="0" t="n">
        <v>237</v>
      </c>
      <c r="BT238" s="0" t="s">
        <v>981</v>
      </c>
    </row>
    <row r="239" customFormat="false" ht="12.8" hidden="false" customHeight="false" outlineLevel="0" collapsed="false">
      <c r="BQ239" s="0" t="n">
        <v>238</v>
      </c>
      <c r="BR239" s="0" t="s">
        <v>982</v>
      </c>
      <c r="BS239" s="0" t="n">
        <v>238</v>
      </c>
      <c r="BT239" s="0" t="s">
        <v>983</v>
      </c>
    </row>
    <row r="240" customFormat="false" ht="12.8" hidden="false" customHeight="false" outlineLevel="0" collapsed="false">
      <c r="BQ240" s="0" t="n">
        <v>239</v>
      </c>
      <c r="BR240" s="0" t="s">
        <v>984</v>
      </c>
      <c r="BS240" s="0" t="n">
        <v>239</v>
      </c>
      <c r="BT240" s="0" t="s">
        <v>985</v>
      </c>
    </row>
    <row r="241" customFormat="false" ht="12.8" hidden="false" customHeight="false" outlineLevel="0" collapsed="false">
      <c r="BQ241" s="0" t="n">
        <v>240</v>
      </c>
      <c r="BR241" s="0" t="s">
        <v>986</v>
      </c>
      <c r="BS241" s="0" t="n">
        <v>240</v>
      </c>
      <c r="BT241" s="0" t="s">
        <v>987</v>
      </c>
    </row>
    <row r="242" customFormat="false" ht="12.8" hidden="false" customHeight="false" outlineLevel="0" collapsed="false">
      <c r="BQ242" s="0" t="n">
        <v>241</v>
      </c>
      <c r="BR242" s="0" t="s">
        <v>988</v>
      </c>
      <c r="BS242" s="0" t="n">
        <v>241</v>
      </c>
      <c r="BT242" s="0" t="s">
        <v>989</v>
      </c>
    </row>
    <row r="243" customFormat="false" ht="12.8" hidden="false" customHeight="false" outlineLevel="0" collapsed="false">
      <c r="BQ243" s="0" t="n">
        <v>242</v>
      </c>
      <c r="BR243" s="0" t="s">
        <v>990</v>
      </c>
      <c r="BS243" s="0" t="n">
        <v>242</v>
      </c>
      <c r="BT243" s="0" t="s">
        <v>991</v>
      </c>
    </row>
    <row r="244" customFormat="false" ht="12.8" hidden="false" customHeight="false" outlineLevel="0" collapsed="false">
      <c r="BQ244" s="0" t="n">
        <v>243</v>
      </c>
      <c r="BR244" s="0" t="s">
        <v>992</v>
      </c>
      <c r="BS244" s="0" t="n">
        <v>243</v>
      </c>
      <c r="BT244" s="0" t="s">
        <v>993</v>
      </c>
    </row>
    <row r="245" customFormat="false" ht="12.8" hidden="false" customHeight="false" outlineLevel="0" collapsed="false">
      <c r="BQ245" s="0" t="n">
        <v>244</v>
      </c>
      <c r="BR245" s="0" t="s">
        <v>299</v>
      </c>
      <c r="BS245" s="0" t="n">
        <v>244</v>
      </c>
      <c r="BT245" s="0" t="s">
        <v>994</v>
      </c>
    </row>
    <row r="246" customFormat="false" ht="12.8" hidden="false" customHeight="false" outlineLevel="0" collapsed="false">
      <c r="BQ246" s="0" t="n">
        <v>245</v>
      </c>
      <c r="BR246" s="0" t="s">
        <v>995</v>
      </c>
      <c r="BS246" s="0" t="n">
        <v>245</v>
      </c>
      <c r="BT246" s="0" t="s">
        <v>996</v>
      </c>
    </row>
    <row r="247" customFormat="false" ht="12.8" hidden="false" customHeight="false" outlineLevel="0" collapsed="false">
      <c r="BQ247" s="0" t="n">
        <v>246</v>
      </c>
      <c r="BR247" s="0" t="s">
        <v>997</v>
      </c>
      <c r="BS247" s="0" t="n">
        <v>246</v>
      </c>
      <c r="BT247" s="0" t="s">
        <v>998</v>
      </c>
    </row>
    <row r="248" customFormat="false" ht="12.8" hidden="false" customHeight="false" outlineLevel="0" collapsed="false">
      <c r="BQ248" s="0" t="n">
        <v>247</v>
      </c>
      <c r="BR248" s="0" t="s">
        <v>999</v>
      </c>
      <c r="BS248" s="0" t="n">
        <v>247</v>
      </c>
      <c r="BT248" s="0" t="s">
        <v>1000</v>
      </c>
    </row>
    <row r="249" customFormat="false" ht="12.8" hidden="false" customHeight="false" outlineLevel="0" collapsed="false">
      <c r="BQ249" s="0" t="n">
        <v>248</v>
      </c>
      <c r="BR249" s="0" t="s">
        <v>1001</v>
      </c>
      <c r="BS249" s="0" t="n">
        <v>248</v>
      </c>
      <c r="BT249" s="0" t="s">
        <v>1002</v>
      </c>
    </row>
    <row r="250" customFormat="false" ht="12.8" hidden="false" customHeight="false" outlineLevel="0" collapsed="false">
      <c r="BQ250" s="0" t="n">
        <v>249</v>
      </c>
      <c r="BR250" s="0" t="s">
        <v>1003</v>
      </c>
      <c r="BS250" s="0" t="n">
        <v>249</v>
      </c>
      <c r="BT250" s="0" t="s">
        <v>1004</v>
      </c>
    </row>
    <row r="251" customFormat="false" ht="12.8" hidden="false" customHeight="false" outlineLevel="0" collapsed="false">
      <c r="BQ251" s="0" t="n">
        <v>250</v>
      </c>
      <c r="BR251" s="0" t="s">
        <v>1005</v>
      </c>
      <c r="BS251" s="0" t="n">
        <v>250</v>
      </c>
      <c r="BT251" s="0" t="s">
        <v>1006</v>
      </c>
    </row>
    <row r="252" customFormat="false" ht="12.8" hidden="false" customHeight="false" outlineLevel="0" collapsed="false">
      <c r="BQ252" s="0" t="n">
        <v>251</v>
      </c>
      <c r="BR252" s="0" t="s">
        <v>1007</v>
      </c>
      <c r="BS252" s="0" t="n">
        <v>251</v>
      </c>
      <c r="BT252" s="0" t="s">
        <v>1008</v>
      </c>
    </row>
    <row r="253" customFormat="false" ht="12.8" hidden="false" customHeight="false" outlineLevel="0" collapsed="false">
      <c r="BQ253" s="0" t="n">
        <v>252</v>
      </c>
      <c r="BR253" s="0" t="s">
        <v>1009</v>
      </c>
      <c r="BS253" s="0" t="n">
        <v>252</v>
      </c>
      <c r="BT253" s="0" t="s">
        <v>1010</v>
      </c>
    </row>
    <row r="254" customFormat="false" ht="12.8" hidden="false" customHeight="false" outlineLevel="0" collapsed="false">
      <c r="BQ254" s="0" t="n">
        <v>253</v>
      </c>
      <c r="BR254" s="0" t="s">
        <v>1011</v>
      </c>
      <c r="BS254" s="0" t="n">
        <v>253</v>
      </c>
      <c r="BT254" s="0" t="s">
        <v>1012</v>
      </c>
    </row>
    <row r="255" customFormat="false" ht="12.8" hidden="false" customHeight="false" outlineLevel="0" collapsed="false">
      <c r="BQ255" s="0" t="n">
        <v>254</v>
      </c>
      <c r="BR255" s="0" t="s">
        <v>1013</v>
      </c>
      <c r="BS255" s="0" t="n">
        <v>254</v>
      </c>
      <c r="BT255" s="0" t="s">
        <v>1014</v>
      </c>
    </row>
    <row r="256" customFormat="false" ht="12.8" hidden="false" customHeight="false" outlineLevel="0" collapsed="false">
      <c r="BQ256" s="0" t="n">
        <v>255</v>
      </c>
      <c r="BR256" s="0" t="s">
        <v>1015</v>
      </c>
      <c r="BS256" s="0" t="n">
        <v>255</v>
      </c>
      <c r="BT256" s="0" t="s">
        <v>1016</v>
      </c>
    </row>
    <row r="257" customFormat="false" ht="12.8" hidden="false" customHeight="false" outlineLevel="0" collapsed="false">
      <c r="BQ257" s="0" t="n">
        <v>256</v>
      </c>
      <c r="BR257" s="0" t="s">
        <v>1017</v>
      </c>
      <c r="BS257" s="0" t="n">
        <v>256</v>
      </c>
      <c r="BT257" s="0" t="s">
        <v>1018</v>
      </c>
    </row>
    <row r="258" customFormat="false" ht="12.8" hidden="false" customHeight="false" outlineLevel="0" collapsed="false">
      <c r="BQ258" s="0" t="n">
        <v>257</v>
      </c>
      <c r="BR258" s="0" t="s">
        <v>1019</v>
      </c>
      <c r="BS258" s="0" t="n">
        <v>257</v>
      </c>
      <c r="BT258" s="0" t="s">
        <v>1020</v>
      </c>
    </row>
    <row r="259" customFormat="false" ht="12.8" hidden="false" customHeight="false" outlineLevel="0" collapsed="false">
      <c r="BQ259" s="0" t="n">
        <v>258</v>
      </c>
      <c r="BR259" s="0" t="s">
        <v>1021</v>
      </c>
      <c r="BS259" s="0" t="n">
        <v>258</v>
      </c>
      <c r="BT259" s="0" t="s">
        <v>1022</v>
      </c>
    </row>
    <row r="260" customFormat="false" ht="12.8" hidden="false" customHeight="false" outlineLevel="0" collapsed="false">
      <c r="BQ260" s="0" t="n">
        <v>259</v>
      </c>
      <c r="BR260" s="0" t="s">
        <v>1023</v>
      </c>
      <c r="BS260" s="0" t="n">
        <v>259</v>
      </c>
      <c r="BT260" s="0" t="s">
        <v>1024</v>
      </c>
    </row>
    <row r="261" customFormat="false" ht="12.8" hidden="false" customHeight="false" outlineLevel="0" collapsed="false">
      <c r="BQ261" s="0" t="n">
        <v>260</v>
      </c>
      <c r="BR261" s="0" t="s">
        <v>1025</v>
      </c>
      <c r="BS261" s="0" t="n">
        <v>260</v>
      </c>
      <c r="BT261" s="0" t="s">
        <v>1026</v>
      </c>
    </row>
    <row r="262" customFormat="false" ht="12.8" hidden="false" customHeight="false" outlineLevel="0" collapsed="false">
      <c r="BQ262" s="0" t="n">
        <v>261</v>
      </c>
      <c r="BR262" s="0" t="s">
        <v>1027</v>
      </c>
      <c r="BS262" s="0" t="n">
        <v>261</v>
      </c>
      <c r="BT262" s="0" t="s">
        <v>1028</v>
      </c>
    </row>
    <row r="263" customFormat="false" ht="12.8" hidden="false" customHeight="false" outlineLevel="0" collapsed="false">
      <c r="BQ263" s="0" t="n">
        <v>262</v>
      </c>
      <c r="BR263" s="0" t="s">
        <v>1029</v>
      </c>
      <c r="BS263" s="0" t="n">
        <v>262</v>
      </c>
      <c r="BT263" s="0" t="s">
        <v>1030</v>
      </c>
    </row>
    <row r="264" customFormat="false" ht="12.8" hidden="false" customHeight="false" outlineLevel="0" collapsed="false">
      <c r="BQ264" s="0" t="n">
        <v>263</v>
      </c>
      <c r="BR264" s="0" t="s">
        <v>1031</v>
      </c>
      <c r="BS264" s="0" t="n">
        <v>263</v>
      </c>
      <c r="BT264" s="0" t="s">
        <v>1032</v>
      </c>
    </row>
    <row r="265" customFormat="false" ht="12.8" hidden="false" customHeight="false" outlineLevel="0" collapsed="false">
      <c r="BQ265" s="0" t="n">
        <v>264</v>
      </c>
      <c r="BR265" s="0" t="s">
        <v>1033</v>
      </c>
      <c r="BS265" s="0" t="n">
        <v>264</v>
      </c>
      <c r="BT265" s="0" t="s">
        <v>1034</v>
      </c>
    </row>
    <row r="266" customFormat="false" ht="12.8" hidden="false" customHeight="false" outlineLevel="0" collapsed="false">
      <c r="BQ266" s="0" t="n">
        <v>265</v>
      </c>
      <c r="BR266" s="0" t="s">
        <v>1035</v>
      </c>
      <c r="BS266" s="0" t="n">
        <v>265</v>
      </c>
      <c r="BT266" s="0" t="s">
        <v>1036</v>
      </c>
    </row>
    <row r="267" customFormat="false" ht="12.8" hidden="false" customHeight="false" outlineLevel="0" collapsed="false">
      <c r="BQ267" s="0" t="n">
        <v>266</v>
      </c>
      <c r="BR267" s="0" t="s">
        <v>1037</v>
      </c>
      <c r="BS267" s="0" t="n">
        <v>266</v>
      </c>
      <c r="BT267" s="0" t="s">
        <v>1038</v>
      </c>
    </row>
    <row r="268" customFormat="false" ht="12.8" hidden="false" customHeight="false" outlineLevel="0" collapsed="false">
      <c r="BQ268" s="0" t="n">
        <v>267</v>
      </c>
      <c r="BR268" s="0" t="s">
        <v>1039</v>
      </c>
      <c r="BS268" s="0" t="n">
        <v>267</v>
      </c>
      <c r="BT268" s="0" t="s">
        <v>1040</v>
      </c>
    </row>
    <row r="269" customFormat="false" ht="12.8" hidden="false" customHeight="false" outlineLevel="0" collapsed="false">
      <c r="BQ269" s="0" t="n">
        <v>268</v>
      </c>
      <c r="BR269" s="0" t="s">
        <v>1041</v>
      </c>
      <c r="BS269" s="0" t="n">
        <v>268</v>
      </c>
      <c r="BT269" s="0" t="s">
        <v>1042</v>
      </c>
    </row>
    <row r="270" customFormat="false" ht="12.8" hidden="false" customHeight="false" outlineLevel="0" collapsed="false">
      <c r="BQ270" s="0" t="n">
        <v>269</v>
      </c>
      <c r="BR270" s="0" t="s">
        <v>1043</v>
      </c>
      <c r="BS270" s="0" t="n">
        <v>269</v>
      </c>
      <c r="BT270" s="0" t="s">
        <v>1044</v>
      </c>
    </row>
    <row r="271" customFormat="false" ht="12.8" hidden="false" customHeight="false" outlineLevel="0" collapsed="false">
      <c r="BQ271" s="0" t="n">
        <v>270</v>
      </c>
      <c r="BR271" s="0" t="s">
        <v>1045</v>
      </c>
      <c r="BS271" s="0" t="n">
        <v>270</v>
      </c>
      <c r="BT271" s="0" t="s">
        <v>1046</v>
      </c>
    </row>
    <row r="272" customFormat="false" ht="12.8" hidden="false" customHeight="false" outlineLevel="0" collapsed="false">
      <c r="BQ272" s="0" t="n">
        <v>271</v>
      </c>
      <c r="BR272" s="0" t="s">
        <v>1047</v>
      </c>
      <c r="BS272" s="0" t="n">
        <v>271</v>
      </c>
      <c r="BT272" s="0" t="s">
        <v>1048</v>
      </c>
    </row>
    <row r="273" customFormat="false" ht="12.8" hidden="false" customHeight="false" outlineLevel="0" collapsed="false">
      <c r="BQ273" s="0" t="n">
        <v>272</v>
      </c>
      <c r="BR273" s="0" t="s">
        <v>1049</v>
      </c>
      <c r="BS273" s="0" t="n">
        <v>272</v>
      </c>
      <c r="BT273" s="0" t="s">
        <v>1050</v>
      </c>
    </row>
    <row r="274" customFormat="false" ht="12.8" hidden="false" customHeight="false" outlineLevel="0" collapsed="false">
      <c r="BQ274" s="0" t="n">
        <v>273</v>
      </c>
      <c r="BR274" s="0" t="s">
        <v>1051</v>
      </c>
      <c r="BS274" s="0" t="n">
        <v>273</v>
      </c>
      <c r="BT274" s="0" t="s">
        <v>1052</v>
      </c>
    </row>
    <row r="275" customFormat="false" ht="12.8" hidden="false" customHeight="false" outlineLevel="0" collapsed="false">
      <c r="BQ275" s="0" t="n">
        <v>274</v>
      </c>
      <c r="BR275" s="0" t="s">
        <v>1053</v>
      </c>
      <c r="BS275" s="0" t="n">
        <v>274</v>
      </c>
      <c r="BT275" s="0" t="s">
        <v>1054</v>
      </c>
    </row>
    <row r="276" customFormat="false" ht="12.8" hidden="false" customHeight="false" outlineLevel="0" collapsed="false">
      <c r="BQ276" s="0" t="n">
        <v>275</v>
      </c>
      <c r="BR276" s="0" t="s">
        <v>1055</v>
      </c>
      <c r="BS276" s="0" t="n">
        <v>275</v>
      </c>
      <c r="BT276" s="0" t="s">
        <v>1056</v>
      </c>
    </row>
    <row r="277" customFormat="false" ht="12.8" hidden="false" customHeight="false" outlineLevel="0" collapsed="false">
      <c r="BQ277" s="0" t="n">
        <v>276</v>
      </c>
      <c r="BR277" s="0" t="s">
        <v>1057</v>
      </c>
      <c r="BS277" s="0" t="n">
        <v>276</v>
      </c>
      <c r="BT277" s="0" t="s">
        <v>1058</v>
      </c>
    </row>
    <row r="278" customFormat="false" ht="12.8" hidden="false" customHeight="false" outlineLevel="0" collapsed="false">
      <c r="BQ278" s="0" t="n">
        <v>277</v>
      </c>
      <c r="BR278" s="0" t="s">
        <v>1059</v>
      </c>
      <c r="BS278" s="0" t="n">
        <v>277</v>
      </c>
      <c r="BT278" s="0" t="s">
        <v>1060</v>
      </c>
    </row>
    <row r="279" customFormat="false" ht="12.8" hidden="false" customHeight="false" outlineLevel="0" collapsed="false">
      <c r="BQ279" s="0" t="n">
        <v>278</v>
      </c>
      <c r="BR279" s="0" t="s">
        <v>1061</v>
      </c>
      <c r="BS279" s="0" t="n">
        <v>278</v>
      </c>
      <c r="BT279" s="0" t="s">
        <v>1062</v>
      </c>
    </row>
    <row r="280" customFormat="false" ht="12.8" hidden="false" customHeight="false" outlineLevel="0" collapsed="false">
      <c r="BQ280" s="0" t="n">
        <v>279</v>
      </c>
      <c r="BR280" s="0" t="s">
        <v>1063</v>
      </c>
      <c r="BS280" s="0" t="n">
        <v>279</v>
      </c>
      <c r="BT280" s="0" t="s">
        <v>1064</v>
      </c>
    </row>
    <row r="281" customFormat="false" ht="12.8" hidden="false" customHeight="false" outlineLevel="0" collapsed="false">
      <c r="BQ281" s="0" t="n">
        <v>280</v>
      </c>
      <c r="BR281" s="0" t="s">
        <v>1065</v>
      </c>
      <c r="BS281" s="0" t="n">
        <v>280</v>
      </c>
      <c r="BT281" s="0" t="s">
        <v>1066</v>
      </c>
    </row>
    <row r="282" customFormat="false" ht="12.8" hidden="false" customHeight="false" outlineLevel="0" collapsed="false">
      <c r="BQ282" s="0" t="n">
        <v>281</v>
      </c>
      <c r="BR282" s="0" t="s">
        <v>1067</v>
      </c>
      <c r="BS282" s="0" t="n">
        <v>281</v>
      </c>
      <c r="BT282" s="0" t="s">
        <v>1068</v>
      </c>
    </row>
    <row r="283" customFormat="false" ht="12.8" hidden="false" customHeight="false" outlineLevel="0" collapsed="false">
      <c r="BQ283" s="0" t="n">
        <v>282</v>
      </c>
      <c r="BR283" s="0" t="s">
        <v>1069</v>
      </c>
      <c r="BS283" s="0" t="n">
        <v>282</v>
      </c>
      <c r="BT283" s="0" t="s">
        <v>1070</v>
      </c>
    </row>
    <row r="284" customFormat="false" ht="12.8" hidden="false" customHeight="false" outlineLevel="0" collapsed="false">
      <c r="BQ284" s="0" t="n">
        <v>283</v>
      </c>
      <c r="BR284" s="0" t="s">
        <v>1071</v>
      </c>
      <c r="BS284" s="0" t="n">
        <v>283</v>
      </c>
      <c r="BT284" s="0" t="s">
        <v>1072</v>
      </c>
    </row>
    <row r="285" customFormat="false" ht="12.8" hidden="false" customHeight="false" outlineLevel="0" collapsed="false">
      <c r="BQ285" s="0" t="n">
        <v>284</v>
      </c>
      <c r="BR285" s="0" t="s">
        <v>1073</v>
      </c>
      <c r="BS285" s="0" t="n">
        <v>284</v>
      </c>
      <c r="BT285" s="0" t="s">
        <v>1074</v>
      </c>
    </row>
    <row r="286" customFormat="false" ht="12.8" hidden="false" customHeight="false" outlineLevel="0" collapsed="false">
      <c r="BQ286" s="0" t="n">
        <v>285</v>
      </c>
      <c r="BR286" s="0" t="s">
        <v>1075</v>
      </c>
      <c r="BS286" s="0" t="n">
        <v>285</v>
      </c>
      <c r="BT286" s="0" t="s">
        <v>1076</v>
      </c>
    </row>
    <row r="287" customFormat="false" ht="12.8" hidden="false" customHeight="false" outlineLevel="0" collapsed="false">
      <c r="BQ287" s="0" t="n">
        <v>286</v>
      </c>
      <c r="BR287" s="0" t="s">
        <v>1077</v>
      </c>
      <c r="BS287" s="0" t="n">
        <v>286</v>
      </c>
      <c r="BT287" s="0" t="s">
        <v>1078</v>
      </c>
    </row>
    <row r="288" customFormat="false" ht="12.8" hidden="false" customHeight="false" outlineLevel="0" collapsed="false">
      <c r="BQ288" s="0" t="n">
        <v>287</v>
      </c>
      <c r="BR288" s="0" t="s">
        <v>1079</v>
      </c>
      <c r="BS288" s="0" t="n">
        <v>287</v>
      </c>
      <c r="BT288" s="0" t="s">
        <v>1080</v>
      </c>
    </row>
    <row r="289" customFormat="false" ht="12.8" hidden="false" customHeight="false" outlineLevel="0" collapsed="false">
      <c r="BQ289" s="0" t="n">
        <v>288</v>
      </c>
      <c r="BR289" s="0" t="s">
        <v>1081</v>
      </c>
      <c r="BS289" s="0" t="n">
        <v>288</v>
      </c>
      <c r="BT289" s="0" t="s">
        <v>1082</v>
      </c>
    </row>
    <row r="290" customFormat="false" ht="12.8" hidden="false" customHeight="false" outlineLevel="0" collapsed="false">
      <c r="BQ290" s="0" t="n">
        <v>289</v>
      </c>
      <c r="BR290" s="0" t="s">
        <v>1083</v>
      </c>
      <c r="BS290" s="0" t="n">
        <v>289</v>
      </c>
      <c r="BT290" s="0" t="s">
        <v>1084</v>
      </c>
    </row>
    <row r="291" customFormat="false" ht="12.8" hidden="false" customHeight="false" outlineLevel="0" collapsed="false">
      <c r="BQ291" s="0" t="n">
        <v>290</v>
      </c>
      <c r="BR291" s="0" t="s">
        <v>1085</v>
      </c>
      <c r="BS291" s="0" t="n">
        <v>290</v>
      </c>
      <c r="BT291" s="0" t="s">
        <v>1086</v>
      </c>
    </row>
    <row r="292" customFormat="false" ht="12.8" hidden="false" customHeight="false" outlineLevel="0" collapsed="false">
      <c r="BQ292" s="0" t="n">
        <v>291</v>
      </c>
      <c r="BR292" s="0" t="s">
        <v>1087</v>
      </c>
      <c r="BS292" s="0" t="n">
        <v>291</v>
      </c>
      <c r="BT292" s="0" t="s">
        <v>1088</v>
      </c>
    </row>
    <row r="293" customFormat="false" ht="12.8" hidden="false" customHeight="false" outlineLevel="0" collapsed="false">
      <c r="BQ293" s="0" t="n">
        <v>292</v>
      </c>
      <c r="BR293" s="0" t="s">
        <v>1089</v>
      </c>
      <c r="BS293" s="0" t="n">
        <v>292</v>
      </c>
      <c r="BT293" s="0" t="s">
        <v>1090</v>
      </c>
    </row>
    <row r="294" customFormat="false" ht="12.8" hidden="false" customHeight="false" outlineLevel="0" collapsed="false">
      <c r="BQ294" s="0" t="n">
        <v>293</v>
      </c>
      <c r="BR294" s="0" t="s">
        <v>1091</v>
      </c>
      <c r="BS294" s="0" t="n">
        <v>293</v>
      </c>
      <c r="BT294" s="0" t="s">
        <v>1092</v>
      </c>
    </row>
    <row r="295" customFormat="false" ht="12.8" hidden="false" customHeight="false" outlineLevel="0" collapsed="false">
      <c r="BQ295" s="0" t="n">
        <v>294</v>
      </c>
      <c r="BR295" s="0" t="s">
        <v>1093</v>
      </c>
      <c r="BS295" s="0" t="n">
        <v>294</v>
      </c>
      <c r="BT295" s="0" t="s">
        <v>1094</v>
      </c>
    </row>
    <row r="296" customFormat="false" ht="12.8" hidden="false" customHeight="false" outlineLevel="0" collapsed="false">
      <c r="BQ296" s="0" t="n">
        <v>295</v>
      </c>
      <c r="BR296" s="0" t="s">
        <v>1095</v>
      </c>
      <c r="BS296" s="0" t="n">
        <v>295</v>
      </c>
      <c r="BT296" s="0" t="s">
        <v>1096</v>
      </c>
    </row>
    <row r="297" customFormat="false" ht="12.8" hidden="false" customHeight="false" outlineLevel="0" collapsed="false">
      <c r="BQ297" s="0" t="n">
        <v>296</v>
      </c>
      <c r="BR297" s="0" t="s">
        <v>1097</v>
      </c>
      <c r="BS297" s="0" t="n">
        <v>296</v>
      </c>
      <c r="BT297" s="0" t="s">
        <v>1098</v>
      </c>
    </row>
    <row r="298" customFormat="false" ht="12.8" hidden="false" customHeight="false" outlineLevel="0" collapsed="false">
      <c r="BQ298" s="0" t="n">
        <v>297</v>
      </c>
      <c r="BR298" s="0" t="s">
        <v>1099</v>
      </c>
      <c r="BS298" s="0" t="n">
        <v>297</v>
      </c>
      <c r="BT298" s="0" t="s">
        <v>1100</v>
      </c>
    </row>
    <row r="299" customFormat="false" ht="12.8" hidden="false" customHeight="false" outlineLevel="0" collapsed="false">
      <c r="BQ299" s="0" t="n">
        <v>298</v>
      </c>
      <c r="BR299" s="0" t="s">
        <v>1101</v>
      </c>
      <c r="BS299" s="0" t="n">
        <v>298</v>
      </c>
      <c r="BT299" s="0" t="s">
        <v>1102</v>
      </c>
    </row>
    <row r="300" customFormat="false" ht="12.8" hidden="false" customHeight="false" outlineLevel="0" collapsed="false">
      <c r="BQ300" s="0" t="n">
        <v>299</v>
      </c>
      <c r="BR300" s="0" t="s">
        <v>1103</v>
      </c>
      <c r="BS300" s="0" t="n">
        <v>299</v>
      </c>
      <c r="BT300" s="0" t="s">
        <v>1104</v>
      </c>
    </row>
    <row r="301" customFormat="false" ht="12.8" hidden="false" customHeight="false" outlineLevel="0" collapsed="false">
      <c r="BQ301" s="0" t="n">
        <v>300</v>
      </c>
      <c r="BR301" s="0" t="s">
        <v>1105</v>
      </c>
      <c r="BS301" s="0" t="n">
        <v>300</v>
      </c>
      <c r="BT301" s="0" t="s">
        <v>1106</v>
      </c>
    </row>
    <row r="302" customFormat="false" ht="12.8" hidden="false" customHeight="false" outlineLevel="0" collapsed="false">
      <c r="BQ302" s="0" t="n">
        <v>301</v>
      </c>
      <c r="BR302" s="0" t="s">
        <v>1107</v>
      </c>
      <c r="BS302" s="0" t="n">
        <v>301</v>
      </c>
      <c r="BT302" s="0" t="s">
        <v>1108</v>
      </c>
    </row>
    <row r="303" customFormat="false" ht="12.8" hidden="false" customHeight="false" outlineLevel="0" collapsed="false">
      <c r="BQ303" s="0" t="n">
        <v>302</v>
      </c>
      <c r="BR303" s="0" t="s">
        <v>1109</v>
      </c>
      <c r="BS303" s="0" t="n">
        <v>302</v>
      </c>
      <c r="BT303" s="0" t="s">
        <v>1110</v>
      </c>
    </row>
    <row r="304" customFormat="false" ht="12.8" hidden="false" customHeight="false" outlineLevel="0" collapsed="false">
      <c r="BQ304" s="0" t="n">
        <v>303</v>
      </c>
      <c r="BR304" s="0" t="s">
        <v>1111</v>
      </c>
      <c r="BS304" s="0" t="n">
        <v>303</v>
      </c>
      <c r="BT304" s="0" t="s">
        <v>1112</v>
      </c>
    </row>
    <row r="305" customFormat="false" ht="12.8" hidden="false" customHeight="false" outlineLevel="0" collapsed="false">
      <c r="BQ305" s="0" t="n">
        <v>304</v>
      </c>
      <c r="BR305" s="0" t="s">
        <v>1113</v>
      </c>
      <c r="BS305" s="0" t="n">
        <v>304</v>
      </c>
      <c r="BT305" s="0" t="s">
        <v>1114</v>
      </c>
    </row>
    <row r="306" customFormat="false" ht="12.8" hidden="false" customHeight="false" outlineLevel="0" collapsed="false">
      <c r="BQ306" s="0" t="n">
        <v>305</v>
      </c>
      <c r="BR306" s="0" t="s">
        <v>1115</v>
      </c>
      <c r="BS306" s="0" t="n">
        <v>305</v>
      </c>
      <c r="BT306" s="0" t="s">
        <v>1116</v>
      </c>
    </row>
    <row r="307" customFormat="false" ht="12.8" hidden="false" customHeight="false" outlineLevel="0" collapsed="false">
      <c r="BQ307" s="0" t="n">
        <v>306</v>
      </c>
      <c r="BR307" s="0" t="s">
        <v>1117</v>
      </c>
      <c r="BS307" s="0" t="n">
        <v>306</v>
      </c>
      <c r="BT307" s="0" t="s">
        <v>1118</v>
      </c>
    </row>
    <row r="308" customFormat="false" ht="12.8" hidden="false" customHeight="false" outlineLevel="0" collapsed="false">
      <c r="BQ308" s="0" t="n">
        <v>307</v>
      </c>
      <c r="BR308" s="0" t="s">
        <v>1119</v>
      </c>
      <c r="BS308" s="0" t="n">
        <v>307</v>
      </c>
      <c r="BT308" s="0" t="s">
        <v>1120</v>
      </c>
    </row>
    <row r="309" customFormat="false" ht="12.8" hidden="false" customHeight="false" outlineLevel="0" collapsed="false">
      <c r="BQ309" s="0" t="n">
        <v>308</v>
      </c>
      <c r="BR309" s="0" t="s">
        <v>1121</v>
      </c>
      <c r="BS309" s="0" t="n">
        <v>308</v>
      </c>
      <c r="BT309" s="0" t="s">
        <v>1122</v>
      </c>
    </row>
    <row r="310" customFormat="false" ht="12.8" hidden="false" customHeight="false" outlineLevel="0" collapsed="false">
      <c r="BQ310" s="0" t="n">
        <v>309</v>
      </c>
      <c r="BR310" s="0" t="s">
        <v>1123</v>
      </c>
      <c r="BS310" s="0" t="n">
        <v>309</v>
      </c>
      <c r="BT310" s="0" t="s">
        <v>1124</v>
      </c>
    </row>
    <row r="311" customFormat="false" ht="12.8" hidden="false" customHeight="false" outlineLevel="0" collapsed="false">
      <c r="BQ311" s="0" t="n">
        <v>310</v>
      </c>
      <c r="BR311" s="0" t="s">
        <v>1125</v>
      </c>
      <c r="BS311" s="0" t="n">
        <v>310</v>
      </c>
      <c r="BT311" s="0" t="s">
        <v>1126</v>
      </c>
    </row>
    <row r="312" customFormat="false" ht="12.8" hidden="false" customHeight="false" outlineLevel="0" collapsed="false">
      <c r="BQ312" s="0" t="n">
        <v>311</v>
      </c>
      <c r="BR312" s="0" t="s">
        <v>1127</v>
      </c>
      <c r="BS312" s="0" t="n">
        <v>311</v>
      </c>
      <c r="BT312" s="0" t="s">
        <v>1128</v>
      </c>
    </row>
    <row r="313" customFormat="false" ht="12.8" hidden="false" customHeight="false" outlineLevel="0" collapsed="false">
      <c r="BQ313" s="0" t="n">
        <v>312</v>
      </c>
      <c r="BR313" s="0" t="s">
        <v>1129</v>
      </c>
      <c r="BS313" s="0" t="n">
        <v>312</v>
      </c>
      <c r="BT313" s="0" t="s">
        <v>1130</v>
      </c>
    </row>
    <row r="314" customFormat="false" ht="12.8" hidden="false" customHeight="false" outlineLevel="0" collapsed="false">
      <c r="BQ314" s="0" t="n">
        <v>313</v>
      </c>
      <c r="BR314" s="0" t="s">
        <v>1131</v>
      </c>
      <c r="BS314" s="0" t="n">
        <v>313</v>
      </c>
      <c r="BT314" s="0" t="s">
        <v>1132</v>
      </c>
    </row>
    <row r="315" customFormat="false" ht="12.8" hidden="false" customHeight="false" outlineLevel="0" collapsed="false">
      <c r="BQ315" s="0" t="n">
        <v>314</v>
      </c>
      <c r="BR315" s="0" t="s">
        <v>1133</v>
      </c>
      <c r="BS315" s="0" t="n">
        <v>314</v>
      </c>
      <c r="BT315" s="0" t="s">
        <v>1134</v>
      </c>
    </row>
    <row r="316" customFormat="false" ht="12.8" hidden="false" customHeight="false" outlineLevel="0" collapsed="false">
      <c r="BQ316" s="0" t="n">
        <v>315</v>
      </c>
      <c r="BR316" s="0" t="s">
        <v>1135</v>
      </c>
      <c r="BS316" s="0" t="n">
        <v>315</v>
      </c>
      <c r="BT316" s="0" t="s">
        <v>1136</v>
      </c>
    </row>
    <row r="317" customFormat="false" ht="12.8" hidden="false" customHeight="false" outlineLevel="0" collapsed="false">
      <c r="BQ317" s="0" t="n">
        <v>316</v>
      </c>
      <c r="BR317" s="0" t="s">
        <v>1137</v>
      </c>
      <c r="BS317" s="0" t="n">
        <v>316</v>
      </c>
      <c r="BT317" s="0" t="s">
        <v>1138</v>
      </c>
    </row>
    <row r="318" customFormat="false" ht="12.8" hidden="false" customHeight="false" outlineLevel="0" collapsed="false">
      <c r="BQ318" s="0" t="n">
        <v>317</v>
      </c>
      <c r="BR318" s="0" t="s">
        <v>1139</v>
      </c>
      <c r="BS318" s="0" t="n">
        <v>317</v>
      </c>
      <c r="BT318" s="0" t="s">
        <v>1140</v>
      </c>
    </row>
    <row r="319" customFormat="false" ht="12.8" hidden="false" customHeight="false" outlineLevel="0" collapsed="false">
      <c r="BQ319" s="0" t="n">
        <v>318</v>
      </c>
      <c r="BR319" s="0" t="s">
        <v>1141</v>
      </c>
      <c r="BS319" s="0" t="n">
        <v>318</v>
      </c>
      <c r="BT319" s="0" t="s">
        <v>1142</v>
      </c>
    </row>
    <row r="320" customFormat="false" ht="12.8" hidden="false" customHeight="false" outlineLevel="0" collapsed="false">
      <c r="BQ320" s="0" t="n">
        <v>319</v>
      </c>
      <c r="BR320" s="0" t="s">
        <v>1143</v>
      </c>
      <c r="BS320" s="0" t="n">
        <v>319</v>
      </c>
      <c r="BT320" s="0" t="s">
        <v>1144</v>
      </c>
    </row>
    <row r="321" customFormat="false" ht="12.8" hidden="false" customHeight="false" outlineLevel="0" collapsed="false">
      <c r="BQ321" s="0" t="n">
        <v>320</v>
      </c>
      <c r="BR321" s="0" t="s">
        <v>1145</v>
      </c>
      <c r="BS321" s="0" t="n">
        <v>320</v>
      </c>
      <c r="BT321" s="0" t="s">
        <v>1146</v>
      </c>
    </row>
    <row r="322" customFormat="false" ht="12.8" hidden="false" customHeight="false" outlineLevel="0" collapsed="false">
      <c r="BQ322" s="0" t="n">
        <v>321</v>
      </c>
      <c r="BR322" s="0" t="s">
        <v>1147</v>
      </c>
      <c r="BS322" s="0" t="n">
        <v>321</v>
      </c>
      <c r="BT322" s="0" t="s">
        <v>1148</v>
      </c>
    </row>
    <row r="323" customFormat="false" ht="12.8" hidden="false" customHeight="false" outlineLevel="0" collapsed="false">
      <c r="BQ323" s="0" t="n">
        <v>322</v>
      </c>
      <c r="BR323" s="0" t="s">
        <v>1149</v>
      </c>
      <c r="BS323" s="0" t="n">
        <v>322</v>
      </c>
      <c r="BT323" s="0" t="s">
        <v>1150</v>
      </c>
    </row>
    <row r="324" customFormat="false" ht="12.8" hidden="false" customHeight="false" outlineLevel="0" collapsed="false">
      <c r="BQ324" s="0" t="n">
        <v>323</v>
      </c>
      <c r="BR324" s="0" t="s">
        <v>1151</v>
      </c>
      <c r="BS324" s="0" t="n">
        <v>323</v>
      </c>
      <c r="BT324" s="0" t="s">
        <v>1152</v>
      </c>
    </row>
    <row r="325" customFormat="false" ht="12.8" hidden="false" customHeight="false" outlineLevel="0" collapsed="false">
      <c r="BQ325" s="0" t="n">
        <v>324</v>
      </c>
      <c r="BR325" s="0" t="s">
        <v>1153</v>
      </c>
      <c r="BS325" s="0" t="n">
        <v>324</v>
      </c>
      <c r="BT325" s="0" t="s">
        <v>1154</v>
      </c>
    </row>
    <row r="326" customFormat="false" ht="12.8" hidden="false" customHeight="false" outlineLevel="0" collapsed="false">
      <c r="BQ326" s="0" t="n">
        <v>325</v>
      </c>
      <c r="BR326" s="0" t="s">
        <v>1155</v>
      </c>
    </row>
    <row r="327" customFormat="false" ht="12.8" hidden="false" customHeight="false" outlineLevel="0" collapsed="false">
      <c r="BQ327" s="0" t="n">
        <v>326</v>
      </c>
      <c r="BR327" s="0" t="s">
        <v>1156</v>
      </c>
    </row>
    <row r="328" customFormat="false" ht="12.8" hidden="false" customHeight="false" outlineLevel="0" collapsed="false">
      <c r="BQ328" s="0" t="n">
        <v>327</v>
      </c>
      <c r="BR328" s="0" t="s">
        <v>1157</v>
      </c>
    </row>
    <row r="329" customFormat="false" ht="12.8" hidden="false" customHeight="false" outlineLevel="0" collapsed="false">
      <c r="BQ329" s="0" t="n">
        <v>328</v>
      </c>
      <c r="BR329" s="0" t="s">
        <v>1158</v>
      </c>
    </row>
    <row r="330" customFormat="false" ht="12.8" hidden="false" customHeight="false" outlineLevel="0" collapsed="false">
      <c r="BQ330" s="0" t="n">
        <v>329</v>
      </c>
      <c r="BR330" s="0" t="s">
        <v>1159</v>
      </c>
    </row>
    <row r="331" customFormat="false" ht="12.8" hidden="false" customHeight="false" outlineLevel="0" collapsed="false">
      <c r="BQ331" s="0" t="n">
        <v>330</v>
      </c>
      <c r="BR331" s="0" t="s">
        <v>1160</v>
      </c>
    </row>
    <row r="332" customFormat="false" ht="12.8" hidden="false" customHeight="false" outlineLevel="0" collapsed="false">
      <c r="BQ332" s="0" t="n">
        <v>331</v>
      </c>
      <c r="BR332" s="0" t="s">
        <v>1161</v>
      </c>
    </row>
    <row r="333" customFormat="false" ht="12.8" hidden="false" customHeight="false" outlineLevel="0" collapsed="false">
      <c r="BQ333" s="0" t="n">
        <v>332</v>
      </c>
      <c r="BR333" s="0" t="s">
        <v>1162</v>
      </c>
    </row>
    <row r="334" customFormat="false" ht="12.8" hidden="false" customHeight="false" outlineLevel="0" collapsed="false">
      <c r="BQ334" s="0" t="n">
        <v>333</v>
      </c>
      <c r="BR334" s="0" t="s">
        <v>1163</v>
      </c>
    </row>
    <row r="335" customFormat="false" ht="12.8" hidden="false" customHeight="false" outlineLevel="0" collapsed="false">
      <c r="BQ335" s="0" t="n">
        <v>334</v>
      </c>
      <c r="BR335" s="0" t="s">
        <v>1164</v>
      </c>
    </row>
    <row r="336" customFormat="false" ht="12.8" hidden="false" customHeight="false" outlineLevel="0" collapsed="false">
      <c r="BQ336" s="0" t="n">
        <v>335</v>
      </c>
      <c r="BR336" s="0" t="s">
        <v>1165</v>
      </c>
    </row>
  </sheetData>
  <mergeCells count="14">
    <mergeCell ref="A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U1"/>
    <mergeCell ref="AV1:AY1"/>
    <mergeCell ref="AZ1:BD1"/>
    <mergeCell ref="BE1:B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518"/>
  <sheetViews>
    <sheetView showFormulas="false" showGridLines="true" showRowColHeaders="true" showZeros="true" rightToLeft="false" tabSelected="true" showOutlineSymbols="true" defaultGridColor="true" view="normal" topLeftCell="BE1" colorId="64" zoomScale="75" zoomScaleNormal="75" zoomScalePageLayoutView="100" workbookViewId="0">
      <pane xSplit="0" ySplit="2" topLeftCell="A3" activePane="bottomLeft" state="frozen"/>
      <selection pane="topLeft" activeCell="BE1" activeCellId="0" sqref="BE1"/>
      <selection pane="bottomLeft" activeCell="BI3" activeCellId="0" sqref="BI3:BI4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 t="s">
        <v>1166</v>
      </c>
      <c r="G1" s="1"/>
      <c r="H1" s="1"/>
      <c r="I1" s="1"/>
      <c r="J1" s="1" t="s">
        <v>1</v>
      </c>
      <c r="K1" s="1"/>
      <c r="L1" s="1"/>
      <c r="M1" s="1"/>
      <c r="N1" s="1" t="s">
        <v>2</v>
      </c>
      <c r="O1" s="1"/>
      <c r="P1" s="1"/>
      <c r="Q1" s="1"/>
      <c r="R1" s="1" t="s">
        <v>3</v>
      </c>
      <c r="S1" s="1"/>
      <c r="T1" s="1"/>
      <c r="U1" s="1"/>
      <c r="V1" s="1" t="s">
        <v>4</v>
      </c>
      <c r="W1" s="1"/>
      <c r="X1" s="1"/>
      <c r="Y1" s="1"/>
      <c r="Z1" s="1" t="s">
        <v>5</v>
      </c>
      <c r="AA1" s="1"/>
      <c r="AB1" s="1"/>
      <c r="AC1" s="1"/>
      <c r="AD1" s="1" t="s">
        <v>6</v>
      </c>
      <c r="AE1" s="1"/>
      <c r="AF1" s="1"/>
      <c r="AG1" s="1"/>
      <c r="AH1" s="1"/>
      <c r="AI1" s="1" t="s">
        <v>7</v>
      </c>
      <c r="AJ1" s="1"/>
      <c r="AK1" s="1"/>
      <c r="AL1" s="1"/>
      <c r="AM1" s="1" t="s">
        <v>8</v>
      </c>
      <c r="AN1" s="1"/>
      <c r="AO1" s="1"/>
      <c r="AP1" s="1"/>
      <c r="AQ1" s="1" t="s">
        <v>9</v>
      </c>
      <c r="AR1" s="1"/>
      <c r="AS1" s="1"/>
      <c r="AT1" s="1"/>
      <c r="AU1" s="1" t="s">
        <v>10</v>
      </c>
      <c r="AV1" s="1"/>
      <c r="AW1" s="1"/>
      <c r="AX1" s="1"/>
      <c r="AY1" s="1"/>
      <c r="AZ1" s="1"/>
      <c r="BA1" s="1" t="s">
        <v>11</v>
      </c>
      <c r="BB1" s="1"/>
      <c r="BC1" s="1"/>
      <c r="BD1" s="1"/>
      <c r="BE1" s="1" t="s">
        <v>12</v>
      </c>
      <c r="BF1" s="1"/>
      <c r="BG1" s="1"/>
      <c r="BH1" s="1"/>
      <c r="BI1" s="1"/>
      <c r="BJ1" s="1" t="s">
        <v>13</v>
      </c>
      <c r="BK1" s="1"/>
      <c r="BL1" s="1"/>
      <c r="BM1" s="1"/>
      <c r="BN1" s="1"/>
      <c r="BP1" s="0" t="s">
        <v>14</v>
      </c>
      <c r="BQ1" s="0" t="s">
        <v>15</v>
      </c>
      <c r="BR1" s="0" t="s">
        <v>14</v>
      </c>
      <c r="BS1" s="0" t="s">
        <v>16</v>
      </c>
      <c r="BT1" s="0" t="s">
        <v>14</v>
      </c>
      <c r="BU1" s="0" t="s">
        <v>16</v>
      </c>
      <c r="BV1" s="0" t="s">
        <v>14</v>
      </c>
      <c r="BW1" s="0" t="s">
        <v>16</v>
      </c>
      <c r="BX1" s="0" t="s">
        <v>14</v>
      </c>
      <c r="BY1" s="0" t="s">
        <v>16</v>
      </c>
      <c r="BZ1" s="0" t="s">
        <v>14</v>
      </c>
      <c r="CA1" s="2" t="s">
        <v>17</v>
      </c>
      <c r="CB1" s="0" t="s">
        <v>18</v>
      </c>
      <c r="CC1" s="0" t="s">
        <v>16</v>
      </c>
    </row>
    <row r="2" customFormat="false" ht="12.8" hidden="false" customHeight="false" outlineLevel="0" collapsed="false">
      <c r="A2" s="0" t="s">
        <v>19</v>
      </c>
      <c r="B2" s="0" t="s">
        <v>0</v>
      </c>
      <c r="C2" s="0" t="s">
        <v>20</v>
      </c>
      <c r="D2" s="0" t="s">
        <v>21</v>
      </c>
      <c r="E2" s="0" t="s">
        <v>22</v>
      </c>
      <c r="F2" s="0" t="s">
        <v>19</v>
      </c>
      <c r="G2" s="0" t="s">
        <v>0</v>
      </c>
      <c r="H2" s="0" t="s">
        <v>20</v>
      </c>
      <c r="I2" s="0" t="s">
        <v>22</v>
      </c>
      <c r="J2" s="0" t="s">
        <v>19</v>
      </c>
      <c r="K2" s="0" t="s">
        <v>23</v>
      </c>
      <c r="L2" s="0" t="s">
        <v>24</v>
      </c>
      <c r="M2" s="0" t="s">
        <v>22</v>
      </c>
      <c r="N2" s="0" t="s">
        <v>19</v>
      </c>
      <c r="O2" s="0" t="s">
        <v>23</v>
      </c>
      <c r="P2" s="0" t="s">
        <v>24</v>
      </c>
      <c r="Q2" s="0" t="s">
        <v>22</v>
      </c>
      <c r="R2" s="0" t="s">
        <v>19</v>
      </c>
      <c r="S2" s="0" t="s">
        <v>25</v>
      </c>
      <c r="T2" s="0" t="s">
        <v>26</v>
      </c>
      <c r="U2" s="0" t="s">
        <v>22</v>
      </c>
      <c r="V2" s="0" t="s">
        <v>19</v>
      </c>
      <c r="W2" s="0" t="s">
        <v>25</v>
      </c>
      <c r="X2" s="0" t="s">
        <v>26</v>
      </c>
      <c r="Y2" s="0" t="s">
        <v>22</v>
      </c>
      <c r="Z2" s="0" t="s">
        <v>19</v>
      </c>
      <c r="AA2" s="0" t="s">
        <v>25</v>
      </c>
      <c r="AB2" s="0" t="s">
        <v>26</v>
      </c>
      <c r="AC2" s="0" t="s">
        <v>22</v>
      </c>
      <c r="AD2" s="0" t="s">
        <v>19</v>
      </c>
      <c r="AE2" s="0" t="s">
        <v>25</v>
      </c>
      <c r="AF2" s="0" t="s">
        <v>26</v>
      </c>
      <c r="AG2" s="0" t="s">
        <v>1167</v>
      </c>
      <c r="AH2" s="0" t="s">
        <v>22</v>
      </c>
      <c r="AI2" s="0" t="s">
        <v>19</v>
      </c>
      <c r="AJ2" s="0" t="s">
        <v>25</v>
      </c>
      <c r="AK2" s="0" t="s">
        <v>26</v>
      </c>
      <c r="AL2" s="0" t="s">
        <v>22</v>
      </c>
      <c r="AM2" s="0" t="s">
        <v>19</v>
      </c>
      <c r="AN2" s="0" t="s">
        <v>25</v>
      </c>
      <c r="AO2" s="0" t="s">
        <v>26</v>
      </c>
      <c r="AP2" s="0" t="s">
        <v>22</v>
      </c>
      <c r="AQ2" s="0" t="s">
        <v>19</v>
      </c>
      <c r="AR2" s="0" t="s">
        <v>25</v>
      </c>
      <c r="AS2" s="0" t="s">
        <v>26</v>
      </c>
      <c r="AT2" s="0" t="s">
        <v>22</v>
      </c>
      <c r="AU2" s="0" t="s">
        <v>19</v>
      </c>
      <c r="AV2" s="0" t="s">
        <v>27</v>
      </c>
      <c r="AW2" s="0" t="s">
        <v>28</v>
      </c>
      <c r="AX2" s="0" t="s">
        <v>29</v>
      </c>
      <c r="AY2" s="0" t="s">
        <v>30</v>
      </c>
      <c r="AZ2" s="0" t="s">
        <v>22</v>
      </c>
      <c r="BA2" s="0" t="s">
        <v>19</v>
      </c>
      <c r="BB2" s="0" t="s">
        <v>27</v>
      </c>
      <c r="BC2" s="0" t="s">
        <v>28</v>
      </c>
      <c r="BD2" s="0" t="s">
        <v>22</v>
      </c>
      <c r="BE2" s="0" t="s">
        <v>19</v>
      </c>
      <c r="BF2" s="0" t="s">
        <v>27</v>
      </c>
      <c r="BG2" s="0" t="s">
        <v>28</v>
      </c>
      <c r="BH2" s="0" t="s">
        <v>31</v>
      </c>
      <c r="BI2" s="0" t="s">
        <v>22</v>
      </c>
      <c r="BJ2" s="3" t="s">
        <v>19</v>
      </c>
      <c r="BK2" s="3" t="s">
        <v>17</v>
      </c>
      <c r="BL2" s="3" t="s">
        <v>14</v>
      </c>
      <c r="BM2" s="3" t="s">
        <v>15</v>
      </c>
      <c r="BN2" s="3" t="s">
        <v>22</v>
      </c>
      <c r="BP2" s="0" t="n">
        <v>1</v>
      </c>
      <c r="BQ2" s="0" t="s">
        <v>32</v>
      </c>
      <c r="BR2" s="0" t="n">
        <v>1</v>
      </c>
      <c r="BS2" s="0" t="s">
        <v>33</v>
      </c>
      <c r="BT2" s="0" t="n">
        <v>1</v>
      </c>
      <c r="BU2" s="0" t="s">
        <v>34</v>
      </c>
      <c r="BV2" s="0" t="n">
        <v>1</v>
      </c>
      <c r="BW2" s="0" t="s">
        <v>35</v>
      </c>
      <c r="BX2" s="0" t="n">
        <v>1</v>
      </c>
      <c r="BY2" s="0" t="s">
        <v>36</v>
      </c>
      <c r="BZ2" s="0" t="n">
        <v>1</v>
      </c>
      <c r="CA2" s="2" t="s">
        <v>37</v>
      </c>
      <c r="CB2" s="0" t="n">
        <v>1</v>
      </c>
      <c r="CC2" s="0" t="s">
        <v>38</v>
      </c>
    </row>
    <row r="3" customFormat="false" ht="12.8" hidden="false" customHeight="false" outlineLevel="0" collapsed="false">
      <c r="A3" s="0" t="n">
        <v>2</v>
      </c>
      <c r="B3" s="0" t="s">
        <v>199</v>
      </c>
      <c r="C3" s="0" t="n">
        <f aca="false">INDEX(BP$2:BP$60,MATCH(B3,BQ$2:BQ$60,0),1)</f>
        <v>28</v>
      </c>
      <c r="E3" s="0" t="str">
        <f aca="false">_xlfn.CONCAT("('",A3,"','",C3,"','",D3,"'),")</f>
        <v>('2','28',''),</v>
      </c>
      <c r="F3" s="0" t="n">
        <v>1</v>
      </c>
      <c r="G3" s="0" t="s">
        <v>109</v>
      </c>
      <c r="H3" s="0" t="n">
        <f aca="false">INDEX(BP$2:BP$60,MATCH(G3,BQ$2:BQ$60,0),1)</f>
        <v>12</v>
      </c>
      <c r="I3" s="0" t="str">
        <f aca="false">_xlfn.CONCAT("('",F3,"','",H3,"'),")</f>
        <v>('1','12'),</v>
      </c>
      <c r="J3" s="0" t="n">
        <v>2</v>
      </c>
      <c r="K3" s="0" t="s">
        <v>914</v>
      </c>
      <c r="L3" s="0" t="n">
        <f aca="false">INDEX(BV$2:BV$336,MATCH(K3,BW$2:BW$336,0),1)</f>
        <v>214</v>
      </c>
      <c r="M3" s="0" t="str">
        <f aca="false">_xlfn.CONCAT("('",J3,"','",L3,"'),")</f>
        <v>('2','214'),</v>
      </c>
      <c r="N3" s="0" t="n">
        <v>2</v>
      </c>
      <c r="O3" s="0" t="s">
        <v>84</v>
      </c>
      <c r="P3" s="0" t="n">
        <f aca="false">INDEX(BV$2:BV$336,MATCH(O3,BW$2:BW$336,0),1)</f>
        <v>8</v>
      </c>
      <c r="Q3" s="0" t="str">
        <f aca="false">_xlfn.CONCAT("('",N3,"','",P3,"'),")</f>
        <v>('2','8'),</v>
      </c>
      <c r="R3" s="0" t="n">
        <v>2</v>
      </c>
      <c r="S3" s="0" t="s">
        <v>395</v>
      </c>
      <c r="T3" s="0" t="n">
        <f aca="false">INDEX($BX$2:$BX$325,MATCH(S3,$BY$2:$BY$325,0),1)</f>
        <v>69</v>
      </c>
      <c r="U3" s="0" t="str">
        <f aca="false">_xlfn.CONCAT("('",R3,"','",T3,"'),")</f>
        <v>('2','69'),</v>
      </c>
      <c r="V3" s="0" t="n">
        <v>1</v>
      </c>
      <c r="W3" s="0" t="s">
        <v>78</v>
      </c>
      <c r="X3" s="0" t="n">
        <f aca="false">INDEX($BX$2:$BX$325,MATCH(W3,$BY$2:$BY$325,0),1)</f>
        <v>7</v>
      </c>
      <c r="Y3" s="0" t="str">
        <f aca="false">_xlfn.CONCAT("('",V3,"','",X3,"'),")</f>
        <v>('1','7'),</v>
      </c>
      <c r="Z3" s="0" t="n">
        <v>2</v>
      </c>
      <c r="AA3" s="0" t="s">
        <v>745</v>
      </c>
      <c r="AB3" s="0" t="n">
        <f aca="false">INDEX($BX$2:$BX$325,MATCH(AA3,$BY$2:$BY$325,0),1)</f>
        <v>157</v>
      </c>
      <c r="AC3" s="0" t="str">
        <f aca="false">_xlfn.CONCAT("('",Z3,"','",AB3,"'),")</f>
        <v>('2','157'),</v>
      </c>
      <c r="AD3" s="0" t="n">
        <v>9</v>
      </c>
      <c r="AG3" s="0" t="s">
        <v>1168</v>
      </c>
      <c r="AH3" s="0" t="str">
        <f aca="false">_xlfn.CONCAT("('",AD3,"','",AF3,"','",AG3,"'),")</f>
        <v>('9','','1+2CD'),</v>
      </c>
      <c r="AI3" s="0" t="n">
        <v>2</v>
      </c>
      <c r="AJ3" s="0" t="s">
        <v>843</v>
      </c>
      <c r="AK3" s="0" t="n">
        <f aca="false">INDEX($BX$2:$BX$325,MATCH(AJ3,$BY$2:$BY$325,0),1)</f>
        <v>187</v>
      </c>
      <c r="AL3" s="0" t="str">
        <f aca="false">_xlfn.CONCAT("('",AI3,"','",AK3,"'),")</f>
        <v>('2','187'),</v>
      </c>
      <c r="AM3" s="0" t="n">
        <v>1</v>
      </c>
      <c r="AN3" s="0" t="s">
        <v>903</v>
      </c>
      <c r="AO3" s="0" t="n">
        <f aca="false">INDEX($BX$2:$BX$325,MATCH(AN3,$BY$2:$BY$325,0),1)</f>
        <v>210</v>
      </c>
      <c r="AP3" s="0" t="str">
        <f aca="false">_xlfn.CONCAT("('",AM3,"','",AO3,"'),")</f>
        <v>('1','210'),</v>
      </c>
      <c r="AQ3" s="0" t="n">
        <v>1</v>
      </c>
      <c r="AR3" s="0" t="s">
        <v>1116</v>
      </c>
      <c r="AS3" s="0" t="n">
        <f aca="false">INDEX($BX$2:$BX$325,MATCH(AR3,$BY$2:$BY$325,0),1)</f>
        <v>305</v>
      </c>
      <c r="AT3" s="0" t="str">
        <f aca="false">_xlfn.CONCAT("('",AQ3,"','",AS3,"'),")</f>
        <v>('1','305'),</v>
      </c>
      <c r="AU3" s="0" t="n">
        <v>2</v>
      </c>
      <c r="AV3" s="0" t="s">
        <v>165</v>
      </c>
      <c r="AW3" s="0" t="n">
        <f aca="false">INDEX($BR$2:$BR$168,MATCH(AV3,$BS$2:$BS$168,0),1)</f>
        <v>21</v>
      </c>
      <c r="AY3" s="0" t="str">
        <f aca="false">IFERROR(INDEX(BT$2:BT$237,MATCH(AX3,BU$2:BU$237,0),1),"")</f>
        <v/>
      </c>
      <c r="AZ3" s="0" t="str">
        <f aca="false">_xlfn.CONCAT("('",AU3,"','",AW3,"','",AY3,"'),")</f>
        <v>('2','21',''),</v>
      </c>
      <c r="BA3" s="0" t="n">
        <v>2</v>
      </c>
      <c r="BB3" s="0" t="s">
        <v>328</v>
      </c>
      <c r="BC3" s="0" t="n">
        <f aca="false">INDEX(BX$2:BX$325,MATCH(S3,BY$2:BY$325,0),1)</f>
        <v>69</v>
      </c>
      <c r="BD3" s="0" t="str">
        <f aca="false">_xlfn.CONCAT("('",BA3,"','",BC3,"'),")</f>
        <v>('2','69'),</v>
      </c>
      <c r="BE3" s="0" t="n">
        <v>2</v>
      </c>
      <c r="BF3" s="0" t="s">
        <v>368</v>
      </c>
      <c r="BG3" s="0" t="n">
        <f aca="false">INDEX(BX$2:BX$325,MATCH(S3,BY$2:BY$325,0),1)</f>
        <v>69</v>
      </c>
      <c r="BH3" s="0" t="n">
        <v>1</v>
      </c>
      <c r="BI3" s="0" t="str">
        <f aca="false">_xlfn.CONCAT("('",BE3,"','",BG3,"','",BH3,"'),")</f>
        <v>('2','69','1'),</v>
      </c>
      <c r="BJ3" s="0" t="n">
        <v>3</v>
      </c>
      <c r="BK3" s="0" t="s">
        <v>94</v>
      </c>
      <c r="BL3" s="0" t="n">
        <f aca="false">IF(ISNUMBER(BK3),"",IF(BM3="rm",INDEX(CB$2:CB$14,MATCH(BK3,CC$2:CC$14,0),1),IF(BM3="g",INDEX(BZ$2:BZ$20,MATCH(BK3,CA$2:CA$20,0),1),IF(BM3="c",INDEX(BX$2:BX$325,MATCH(BK3,BY$2:BY$325,0),1),BK3))))</f>
        <v>9</v>
      </c>
      <c r="BM3" s="0" t="s">
        <v>1169</v>
      </c>
      <c r="BN3" s="0" t="str">
        <f aca="false">_xlfn.CONCAT("('",BJ3,"','",BL3,IF(BM3="money",_xlfn.CONCAT("','",BK3),IF(BM3="g",_xlfn.CONCAT("','",BO3),"")),"'),")</f>
        <v>('3','9'),</v>
      </c>
      <c r="BP3" s="0" t="n">
        <v>2</v>
      </c>
      <c r="BQ3" s="0" t="s">
        <v>39</v>
      </c>
      <c r="BR3" s="0" t="n">
        <v>2</v>
      </c>
      <c r="BS3" s="0" t="s">
        <v>40</v>
      </c>
      <c r="BT3" s="0" t="n">
        <v>2</v>
      </c>
      <c r="BU3" s="0" t="s">
        <v>41</v>
      </c>
      <c r="BV3" s="0" t="n">
        <v>2</v>
      </c>
      <c r="BW3" s="0" t="s">
        <v>42</v>
      </c>
      <c r="BX3" s="0" t="n">
        <v>2</v>
      </c>
      <c r="BY3" s="0" t="s">
        <v>43</v>
      </c>
      <c r="BZ3" s="0" t="n">
        <v>2</v>
      </c>
      <c r="CA3" s="2" t="s">
        <v>44</v>
      </c>
      <c r="CB3" s="0" t="n">
        <v>2</v>
      </c>
      <c r="CC3" s="0" t="s">
        <v>45</v>
      </c>
    </row>
    <row r="4" customFormat="false" ht="12.8" hidden="false" customHeight="false" outlineLevel="0" collapsed="false">
      <c r="A4" s="0" t="n">
        <v>3</v>
      </c>
      <c r="B4" s="0" t="s">
        <v>199</v>
      </c>
      <c r="C4" s="0" t="n">
        <f aca="false">INDEX(BP$2:BP$60,MATCH(B4,BQ$2:BQ$60,0),1)</f>
        <v>28</v>
      </c>
      <c r="E4" s="0" t="str">
        <f aca="false">_xlfn.CONCAT("('",A4,"','",C4,"','",D4,"'),")</f>
        <v>('3','28',''),</v>
      </c>
      <c r="F4" s="0" t="n">
        <v>2</v>
      </c>
      <c r="G4" s="0" t="s">
        <v>116</v>
      </c>
      <c r="H4" s="0" t="n">
        <f aca="false">INDEX(BP$2:BP$60,MATCH(G4,BQ$2:BQ$60,0),1)</f>
        <v>13</v>
      </c>
      <c r="I4" s="0" t="str">
        <f aca="false">_xlfn.CONCAT("('",F4,"','",H4,"'),")</f>
        <v>('2','13'),</v>
      </c>
      <c r="J4" s="0" t="n">
        <v>2</v>
      </c>
      <c r="K4" s="0" t="s">
        <v>917</v>
      </c>
      <c r="L4" s="0" t="n">
        <f aca="false">INDEX(BV$2:BV$336,MATCH(K4,BW$2:BW$336,0),1)</f>
        <v>215</v>
      </c>
      <c r="M4" s="0" t="str">
        <f aca="false">_xlfn.CONCAT("('",J4,"','",L4,"'),")</f>
        <v>('2','215'),</v>
      </c>
      <c r="N4" s="0" t="n">
        <v>3</v>
      </c>
      <c r="O4" s="0" t="s">
        <v>206</v>
      </c>
      <c r="P4" s="0" t="n">
        <f aca="false">INDEX(BV$2:BV$336,MATCH(O4,BW$2:BW$336,0),1)</f>
        <v>29</v>
      </c>
      <c r="Q4" s="0" t="str">
        <f aca="false">_xlfn.CONCAT("('",N4,"','",P4,"'),")</f>
        <v>('3','29'),</v>
      </c>
      <c r="R4" s="0" t="n">
        <v>3</v>
      </c>
      <c r="S4" s="0" t="s">
        <v>281</v>
      </c>
      <c r="T4" s="0" t="n">
        <f aca="false">INDEX($BX$2:$BX$325,MATCH(S4,$BY$2:$BY$325,0),1)</f>
        <v>44</v>
      </c>
      <c r="U4" s="0" t="str">
        <f aca="false">_xlfn.CONCAT("('",R4,"','",T4,"'),")</f>
        <v>('3','44'),</v>
      </c>
      <c r="V4" s="0" t="n">
        <v>2</v>
      </c>
      <c r="W4" s="0" t="s">
        <v>78</v>
      </c>
      <c r="X4" s="0" t="n">
        <f aca="false">INDEX($BX$2:$BX$325,MATCH(W4,$BY$2:$BY$325,0),1)</f>
        <v>7</v>
      </c>
      <c r="Y4" s="0" t="str">
        <f aca="false">_xlfn.CONCAT("('",V4,"','",X4,"'),")</f>
        <v>('2','7'),</v>
      </c>
      <c r="Z4" s="0" t="n">
        <v>3</v>
      </c>
      <c r="AA4" s="0" t="s">
        <v>745</v>
      </c>
      <c r="AB4" s="0" t="n">
        <f aca="false">INDEX($BX$2:$BX$325,MATCH(AA4,$BY$2:$BY$325,0),1)</f>
        <v>157</v>
      </c>
      <c r="AC4" s="0" t="str">
        <f aca="false">_xlfn.CONCAT("('",Z4,"','",AB4,"'),")</f>
        <v>('3','157'),</v>
      </c>
      <c r="AD4" s="0" t="n">
        <v>10</v>
      </c>
      <c r="AG4" s="0" t="s">
        <v>1168</v>
      </c>
      <c r="AH4" s="0" t="str">
        <f aca="false">_xlfn.CONCAT("('",AD4,"','",AF4,"','",AG4,"'),")</f>
        <v>('10','','1+2CD'),</v>
      </c>
      <c r="AI4" s="0" t="n">
        <v>3</v>
      </c>
      <c r="AJ4" s="0" t="s">
        <v>773</v>
      </c>
      <c r="AK4" s="0" t="n">
        <f aca="false">INDEX($BX$2:$BX$325,MATCH(AJ4,$BY$2:$BY$325,0),1)</f>
        <v>164</v>
      </c>
      <c r="AL4" s="0" t="str">
        <f aca="false">_xlfn.CONCAT("('",AI4,"','",AK4,"'),")</f>
        <v>('3','164'),</v>
      </c>
      <c r="AM4" s="0" t="n">
        <v>2</v>
      </c>
      <c r="AN4" s="0" t="s">
        <v>906</v>
      </c>
      <c r="AO4" s="0" t="n">
        <f aca="false">INDEX($BX$2:$BX$325,MATCH(AN4,$BY$2:$BY$325,0),1)</f>
        <v>211</v>
      </c>
      <c r="AP4" s="0" t="str">
        <f aca="false">_xlfn.CONCAT("('",AM4,"','",AO4,"'),")</f>
        <v>('2','211'),</v>
      </c>
      <c r="AQ4" s="0" t="n">
        <v>2</v>
      </c>
      <c r="AR4" s="0" t="s">
        <v>1118</v>
      </c>
      <c r="AS4" s="0" t="n">
        <f aca="false">INDEX($BX$2:$BX$325,MATCH(AR4,$BY$2:$BY$325,0),1)</f>
        <v>306</v>
      </c>
      <c r="AT4" s="0" t="str">
        <f aca="false">_xlfn.CONCAT("('",AQ4,"','",AS4,"'),")</f>
        <v>('2','306'),</v>
      </c>
      <c r="AU4" s="0" t="n">
        <v>3</v>
      </c>
      <c r="AV4" s="0" t="s">
        <v>165</v>
      </c>
      <c r="AW4" s="0" t="n">
        <f aca="false">INDEX($BR$2:$BR$168,MATCH(AV4,$BS$2:$BS$168,0),1)</f>
        <v>21</v>
      </c>
      <c r="AY4" s="0" t="str">
        <f aca="false">IFERROR(INDEX(BT$2:BT$237,MATCH(AX4,BU$2:BU$237,0),1),"")</f>
        <v/>
      </c>
      <c r="AZ4" s="0" t="str">
        <f aca="false">_xlfn.CONCAT("('",AU4,"','",AW4,"','",AY4,"'),")</f>
        <v>('3','21',''),</v>
      </c>
      <c r="BA4" s="0" t="n">
        <v>3</v>
      </c>
      <c r="BB4" s="0" t="s">
        <v>243</v>
      </c>
      <c r="BC4" s="0" t="n">
        <f aca="false">INDEX(BX$2:BX$325,MATCH(S4,BY$2:BY$325,0),1)</f>
        <v>44</v>
      </c>
      <c r="BD4" s="0" t="str">
        <f aca="false">_xlfn.CONCAT("('",BA4,"','",BC4,"'),")</f>
        <v>('3','44'),</v>
      </c>
      <c r="BE4" s="0" t="n">
        <v>3</v>
      </c>
      <c r="BF4" s="0" t="s">
        <v>396</v>
      </c>
      <c r="BG4" s="0" t="n">
        <f aca="false">INDEX(BX$2:BX$325,MATCH(S4,BY$2:BY$325,0),1)</f>
        <v>44</v>
      </c>
      <c r="BH4" s="0" t="n">
        <v>1</v>
      </c>
      <c r="BI4" s="0" t="str">
        <f aca="false">_xlfn.CONCAT("('",BE4,"','",BG4,"','",BH4,"'),")</f>
        <v>('3','44','1'),</v>
      </c>
      <c r="BJ4" s="0" t="n">
        <v>4</v>
      </c>
      <c r="BK4" s="0" t="s">
        <v>94</v>
      </c>
      <c r="BL4" s="0" t="n">
        <f aca="false">IF(ISNUMBER(BK4),"",IF(BM4="rm",INDEX(CB$2:CB$14,MATCH(BK4,CC$2:CC$14,0),1),IF(BM4="g",INDEX(BZ$2:BZ$20,MATCH(BK4,CA$2:CA$20,0),1),IF(BM4="c",INDEX(BX$2:BX$325,MATCH(BK4,BY$2:BY$325,0),1),BK4))))</f>
        <v>9</v>
      </c>
      <c r="BM4" s="0" t="s">
        <v>1169</v>
      </c>
      <c r="BN4" s="0" t="str">
        <f aca="false">_xlfn.CONCAT("('",BJ4,"','",BL4,IF(BM4="money",_xlfn.CONCAT("','",BK4),IF(BM4="g",_xlfn.CONCAT("','",BO4),"")),"'),")</f>
        <v>('4','9'),</v>
      </c>
      <c r="BP4" s="0" t="n">
        <v>3</v>
      </c>
      <c r="BQ4" s="0" t="s">
        <v>46</v>
      </c>
      <c r="BR4" s="0" t="n">
        <v>3</v>
      </c>
      <c r="BS4" s="0" t="s">
        <v>47</v>
      </c>
      <c r="BT4" s="0" t="n">
        <v>3</v>
      </c>
      <c r="BU4" s="0" t="s">
        <v>48</v>
      </c>
      <c r="BV4" s="0" t="n">
        <v>3</v>
      </c>
      <c r="BW4" s="0" t="s">
        <v>49</v>
      </c>
      <c r="BX4" s="0" t="n">
        <v>3</v>
      </c>
      <c r="BY4" s="0" t="s">
        <v>50</v>
      </c>
      <c r="BZ4" s="0" t="n">
        <v>3</v>
      </c>
      <c r="CA4" s="2" t="s">
        <v>51</v>
      </c>
      <c r="CB4" s="0" t="n">
        <v>3</v>
      </c>
      <c r="CC4" s="0" t="s">
        <v>52</v>
      </c>
    </row>
    <row r="5" customFormat="false" ht="12.8" hidden="false" customHeight="false" outlineLevel="0" collapsed="false">
      <c r="A5" s="0" t="n">
        <v>4</v>
      </c>
      <c r="B5" s="0" t="s">
        <v>199</v>
      </c>
      <c r="C5" s="0" t="n">
        <f aca="false">INDEX(BP$2:BP$60,MATCH(B5,BQ$2:BQ$60,0),1)</f>
        <v>28</v>
      </c>
      <c r="E5" s="0" t="str">
        <f aca="false">_xlfn.CONCAT("('",A5,"','",C5,"','",D5,"'),")</f>
        <v>('4','28',''),</v>
      </c>
      <c r="F5" s="0" t="n">
        <v>3</v>
      </c>
      <c r="G5" s="0" t="s">
        <v>123</v>
      </c>
      <c r="H5" s="0" t="n">
        <f aca="false">INDEX(BP$2:BP$60,MATCH(G5,BQ$2:BQ$60,0),1)</f>
        <v>14</v>
      </c>
      <c r="I5" s="0" t="str">
        <f aca="false">_xlfn.CONCAT("('",F5,"','",H5,"'),")</f>
        <v>('3','14'),</v>
      </c>
      <c r="J5" s="0" t="n">
        <v>2</v>
      </c>
      <c r="K5" s="0" t="s">
        <v>920</v>
      </c>
      <c r="L5" s="0" t="n">
        <f aca="false">INDEX(BV$2:BV$336,MATCH(K5,BW$2:BW$336,0),1)</f>
        <v>216</v>
      </c>
      <c r="M5" s="0" t="str">
        <f aca="false">_xlfn.CONCAT("('",J5,"','",L5,"'),")</f>
        <v>('2','216'),</v>
      </c>
      <c r="N5" s="0" t="n">
        <v>4</v>
      </c>
      <c r="O5" s="0" t="s">
        <v>172</v>
      </c>
      <c r="P5" s="0" t="n">
        <f aca="false">INDEX(BV$2:BV$336,MATCH(O5,BW$2:BW$336,0),1)</f>
        <v>22</v>
      </c>
      <c r="Q5" s="0" t="str">
        <f aca="false">_xlfn.CONCAT("('",N5,"','",P5,"'),")</f>
        <v>('4','22'),</v>
      </c>
      <c r="R5" s="0" t="n">
        <v>4</v>
      </c>
      <c r="S5" s="0" t="s">
        <v>1170</v>
      </c>
      <c r="T5" s="0" t="n">
        <f aca="false">INDEX($BX$2:$BX$325,MATCH(S5,$BY$2:$BY$325,0),1)</f>
        <v>30</v>
      </c>
      <c r="U5" s="0" t="str">
        <f aca="false">_xlfn.CONCAT("('",R5,"','",T5,"'),")</f>
        <v>('4','30'),</v>
      </c>
      <c r="V5" s="0" t="n">
        <v>3</v>
      </c>
      <c r="W5" s="0" t="s">
        <v>92</v>
      </c>
      <c r="X5" s="0" t="n">
        <f aca="false">INDEX($BX$2:$BX$325,MATCH(W5,$BY$2:$BY$325,0),1)</f>
        <v>9</v>
      </c>
      <c r="Y5" s="0" t="str">
        <f aca="false">_xlfn.CONCAT("('",V5,"','",X5,"'),")</f>
        <v>('3','9'),</v>
      </c>
      <c r="Z5" s="0" t="n">
        <v>4</v>
      </c>
      <c r="AA5" s="0" t="s">
        <v>741</v>
      </c>
      <c r="AB5" s="0" t="n">
        <f aca="false">INDEX($BX$2:$BX$325,MATCH(AA5,$BY$2:$BY$325,0),1)</f>
        <v>156</v>
      </c>
      <c r="AC5" s="0" t="str">
        <f aca="false">_xlfn.CONCAT("('",Z5,"','",AB5,"'),")</f>
        <v>('4','156'),</v>
      </c>
      <c r="AD5" s="0" t="n">
        <v>11</v>
      </c>
      <c r="AG5" s="0" t="s">
        <v>1168</v>
      </c>
      <c r="AH5" s="0" t="str">
        <f aca="false">_xlfn.CONCAT("('",AD5,"','",AF5,"','",AG5,"'),")</f>
        <v>('11','','1+2CD'),</v>
      </c>
      <c r="AI5" s="0" t="n">
        <v>4</v>
      </c>
      <c r="AJ5" s="0" t="s">
        <v>781</v>
      </c>
      <c r="AK5" s="0" t="n">
        <f aca="false">INDEX($BX$2:$BX$325,MATCH(AJ5,$BY$2:$BY$325,0),1)</f>
        <v>166</v>
      </c>
      <c r="AL5" s="0" t="str">
        <f aca="false">_xlfn.CONCAT("('",AI5,"','",AK5,"'),")</f>
        <v>('4','166'),</v>
      </c>
      <c r="AM5" s="0" t="n">
        <v>2</v>
      </c>
      <c r="AN5" s="0" t="s">
        <v>909</v>
      </c>
      <c r="AO5" s="0" t="n">
        <f aca="false">INDEX($BX$2:$BX$325,MATCH(AN5,$BY$2:$BY$325,0),1)</f>
        <v>212</v>
      </c>
      <c r="AP5" s="0" t="str">
        <f aca="false">_xlfn.CONCAT("('",AM5,"','",AO5,"'),")</f>
        <v>('2','212'),</v>
      </c>
      <c r="AQ5" s="0" t="n">
        <v>3</v>
      </c>
      <c r="AR5" s="0" t="s">
        <v>1120</v>
      </c>
      <c r="AS5" s="0" t="n">
        <f aca="false">INDEX($BX$2:$BX$325,MATCH(AR5,$BY$2:$BY$325,0),1)</f>
        <v>307</v>
      </c>
      <c r="AT5" s="0" t="str">
        <f aca="false">_xlfn.CONCAT("('",AQ5,"','",AS5,"'),")</f>
        <v>('3','307'),</v>
      </c>
      <c r="AU5" s="0" t="n">
        <v>4</v>
      </c>
      <c r="AV5" s="0" t="s">
        <v>195</v>
      </c>
      <c r="AW5" s="0" t="n">
        <f aca="false">INDEX($BR$2:$BR$168,MATCH(AV5,$BS$2:$BS$168,0),1)</f>
        <v>27</v>
      </c>
      <c r="AY5" s="0" t="str">
        <f aca="false">IFERROR(INDEX(BT$2:BT$237,MATCH(AX5,BU$2:BU$237,0),1),"")</f>
        <v/>
      </c>
      <c r="AZ5" s="0" t="str">
        <f aca="false">_xlfn.CONCAT("('",AU5,"','",AW5,"','",AY5,"'),")</f>
        <v>('4','27',''),</v>
      </c>
      <c r="BA5" s="0" t="n">
        <v>4</v>
      </c>
      <c r="BB5" s="0" t="s">
        <v>243</v>
      </c>
      <c r="BC5" s="0" t="n">
        <f aca="false">INDEX(BX$2:BX$325,MATCH(S5,BY$2:BY$325,0),1)</f>
        <v>30</v>
      </c>
      <c r="BD5" s="0" t="str">
        <f aca="false">_xlfn.CONCAT("('",BA5,"','",BC5,"'),")</f>
        <v>('4','30'),</v>
      </c>
      <c r="BE5" s="0" t="n">
        <v>4</v>
      </c>
      <c r="BF5" s="0" t="s">
        <v>396</v>
      </c>
      <c r="BG5" s="0" t="n">
        <f aca="false">INDEX(BX$2:BX$325,MATCH(S5,BY$2:BY$325,0),1)</f>
        <v>30</v>
      </c>
      <c r="BH5" s="0" t="n">
        <v>1</v>
      </c>
      <c r="BI5" s="0" t="str">
        <f aca="false">_xlfn.CONCAT("('",BE5,"','",BG5,"','",BH5,"'),")</f>
        <v>('4','30','1'),</v>
      </c>
      <c r="BJ5" s="0" t="n">
        <v>5</v>
      </c>
      <c r="BK5" s="0" t="n">
        <v>5</v>
      </c>
      <c r="BL5" s="4" t="b">
        <v>1</v>
      </c>
      <c r="BM5" s="0" t="s">
        <v>1171</v>
      </c>
      <c r="BN5" s="0" t="str">
        <f aca="false">_xlfn.CONCAT("('",BJ5,"','",BL5,IF(BM5="money",_xlfn.CONCAT("','",BK5),IF(BM5="g",_xlfn.CONCAT("','",BO5),"")),"'),")</f>
        <v>('5','1','5'),</v>
      </c>
      <c r="BP5" s="0" t="n">
        <v>4</v>
      </c>
      <c r="BQ5" s="0" t="s">
        <v>53</v>
      </c>
      <c r="BR5" s="0" t="n">
        <v>4</v>
      </c>
      <c r="BS5" s="0" t="s">
        <v>54</v>
      </c>
      <c r="BT5" s="0" t="n">
        <v>4</v>
      </c>
      <c r="BU5" s="0" t="s">
        <v>55</v>
      </c>
      <c r="BV5" s="0" t="n">
        <v>4</v>
      </c>
      <c r="BW5" s="0" t="s">
        <v>56</v>
      </c>
      <c r="BX5" s="0" t="n">
        <v>4</v>
      </c>
      <c r="BY5" s="0" t="s">
        <v>57</v>
      </c>
      <c r="BZ5" s="0" t="n">
        <v>4</v>
      </c>
      <c r="CA5" s="2" t="s">
        <v>58</v>
      </c>
      <c r="CB5" s="0" t="n">
        <v>4</v>
      </c>
      <c r="CC5" s="0" t="s">
        <v>59</v>
      </c>
    </row>
    <row r="6" customFormat="false" ht="12.8" hidden="false" customHeight="false" outlineLevel="0" collapsed="false">
      <c r="A6" s="0" t="n">
        <v>5</v>
      </c>
      <c r="B6" s="0" t="s">
        <v>194</v>
      </c>
      <c r="C6" s="0" t="n">
        <f aca="false">INDEX(BP$2:BP$60,MATCH(B6,BQ$2:BQ$60,0),1)</f>
        <v>27</v>
      </c>
      <c r="E6" s="0" t="str">
        <f aca="false">_xlfn.CONCAT("('",A6,"','",C6,"','",D6,"'),")</f>
        <v>('5','27',''),</v>
      </c>
      <c r="F6" s="0" t="n">
        <v>4</v>
      </c>
      <c r="G6" s="0" t="s">
        <v>129</v>
      </c>
      <c r="H6" s="0" t="n">
        <f aca="false">INDEX(BP$2:BP$60,MATCH(G6,BQ$2:BQ$60,0),1)</f>
        <v>15</v>
      </c>
      <c r="I6" s="0" t="str">
        <f aca="false">_xlfn.CONCAT("('",F6,"','",H6,"'),")</f>
        <v>('4','15'),</v>
      </c>
      <c r="J6" s="0" t="n">
        <v>2</v>
      </c>
      <c r="K6" s="0" t="s">
        <v>923</v>
      </c>
      <c r="L6" s="0" t="n">
        <f aca="false">INDEX(BV$2:BV$336,MATCH(K6,BW$2:BW$336,0),1)</f>
        <v>217</v>
      </c>
      <c r="M6" s="0" t="str">
        <f aca="false">_xlfn.CONCAT("('",J6,"','",L6,"'),")</f>
        <v>('2','217'),</v>
      </c>
      <c r="N6" s="0" t="n">
        <v>5</v>
      </c>
      <c r="O6" s="0" t="s">
        <v>167</v>
      </c>
      <c r="P6" s="0" t="n">
        <f aca="false">INDEX(BV$2:BV$336,MATCH(O6,BW$2:BW$336,0),1)</f>
        <v>21</v>
      </c>
      <c r="Q6" s="0" t="str">
        <f aca="false">_xlfn.CONCAT("('",N6,"','",P6,"'),")</f>
        <v>('5','21'),</v>
      </c>
      <c r="R6" s="0" t="n">
        <v>5</v>
      </c>
      <c r="S6" s="0" t="s">
        <v>92</v>
      </c>
      <c r="T6" s="0" t="n">
        <f aca="false">INDEX($BX$2:$BX$325,MATCH(S6,$BY$2:$BY$325,0),1)</f>
        <v>9</v>
      </c>
      <c r="U6" s="0" t="str">
        <f aca="false">_xlfn.CONCAT("('",R6,"','",T6,"'),")</f>
        <v>('5','9'),</v>
      </c>
      <c r="V6" s="0" t="n">
        <v>4</v>
      </c>
      <c r="W6" s="0" t="s">
        <v>92</v>
      </c>
      <c r="X6" s="0" t="n">
        <f aca="false">INDEX($BX$2:$BX$325,MATCH(W6,$BY$2:$BY$325,0),1)</f>
        <v>9</v>
      </c>
      <c r="Y6" s="0" t="str">
        <f aca="false">_xlfn.CONCAT("('",V6,"','",X6,"'),")</f>
        <v>('4','9'),</v>
      </c>
      <c r="Z6" s="0" t="n">
        <v>5</v>
      </c>
      <c r="AA6" s="0" t="s">
        <v>741</v>
      </c>
      <c r="AB6" s="0" t="n">
        <f aca="false">INDEX($BX$2:$BX$325,MATCH(AA6,$BY$2:$BY$325,0),1)</f>
        <v>156</v>
      </c>
      <c r="AC6" s="0" t="str">
        <f aca="false">_xlfn.CONCAT("('",Z6,"','",AB6,"'),")</f>
        <v>('5','156'),</v>
      </c>
      <c r="AD6" s="0" t="n">
        <v>12</v>
      </c>
      <c r="AG6" s="0" t="s">
        <v>1168</v>
      </c>
      <c r="AH6" s="0" t="str">
        <f aca="false">_xlfn.CONCAT("('",AD6,"','",AF6,"','",AG6,"'),")</f>
        <v>('12','','1+2CD'),</v>
      </c>
      <c r="AI6" s="0" t="n">
        <v>5</v>
      </c>
      <c r="AJ6" s="0" t="s">
        <v>749</v>
      </c>
      <c r="AK6" s="0" t="n">
        <f aca="false">INDEX($BX$2:$BX$325,MATCH(AJ6,$BY$2:$BY$325,0),1)</f>
        <v>158</v>
      </c>
      <c r="AL6" s="0" t="str">
        <f aca="false">_xlfn.CONCAT("('",AI6,"','",AK6,"'),")</f>
        <v>('5','158'),</v>
      </c>
      <c r="AM6" s="0" t="n">
        <v>2</v>
      </c>
      <c r="AN6" s="0" t="s">
        <v>912</v>
      </c>
      <c r="AO6" s="0" t="n">
        <f aca="false">INDEX($BX$2:$BX$325,MATCH(AN6,$BY$2:$BY$325,0),1)</f>
        <v>213</v>
      </c>
      <c r="AP6" s="0" t="str">
        <f aca="false">_xlfn.CONCAT("('",AM6,"','",AO6,"'),")</f>
        <v>('2','213'),</v>
      </c>
      <c r="AQ6" s="0" t="n">
        <v>4</v>
      </c>
      <c r="AR6" s="0" t="s">
        <v>1122</v>
      </c>
      <c r="AS6" s="0" t="n">
        <f aca="false">INDEX($BX$2:$BX$325,MATCH(AR6,$BY$2:$BY$325,0),1)</f>
        <v>308</v>
      </c>
      <c r="AT6" s="0" t="str">
        <f aca="false">_xlfn.CONCAT("('",AQ6,"','",AS6,"'),")</f>
        <v>('4','308'),</v>
      </c>
      <c r="AU6" s="0" t="n">
        <v>5</v>
      </c>
      <c r="AV6" s="0" t="s">
        <v>195</v>
      </c>
      <c r="AW6" s="0" t="n">
        <f aca="false">INDEX($BR$2:$BR$168,MATCH(AV6,$BS$2:$BS$168,0),1)</f>
        <v>27</v>
      </c>
      <c r="AY6" s="0" t="str">
        <f aca="false">IFERROR(INDEX(BT$2:BT$237,MATCH(AX6,BU$2:BU$237,0),1),"")</f>
        <v/>
      </c>
      <c r="AZ6" s="0" t="str">
        <f aca="false">_xlfn.CONCAT("('",AU6,"','",AW6,"','",AY6,"'),")</f>
        <v>('5','27',''),</v>
      </c>
      <c r="BA6" s="0" t="n">
        <v>5</v>
      </c>
      <c r="BB6" s="0" t="s">
        <v>293</v>
      </c>
      <c r="BC6" s="0" t="n">
        <f aca="false">INDEX(BX$2:BX$325,MATCH(S6,BY$2:BY$325,0),1)</f>
        <v>9</v>
      </c>
      <c r="BD6" s="0" t="str">
        <f aca="false">_xlfn.CONCAT("('",BA6,"','",BC6,"'),")</f>
        <v>('5','9'),</v>
      </c>
      <c r="BE6" s="0" t="n">
        <v>5</v>
      </c>
      <c r="BF6" s="0" t="s">
        <v>392</v>
      </c>
      <c r="BG6" s="0" t="n">
        <f aca="false">INDEX(BX$2:BX$325,MATCH(S6,BY$2:BY$325,0),1)</f>
        <v>9</v>
      </c>
      <c r="BH6" s="0" t="n">
        <v>1</v>
      </c>
      <c r="BI6" s="0" t="str">
        <f aca="false">_xlfn.CONCAT("('",BE6,"','",BG6,"','",BH6,"'),")</f>
        <v>('5','9','1'),</v>
      </c>
      <c r="BJ6" s="0" t="n">
        <v>6</v>
      </c>
      <c r="BK6" s="0" t="n">
        <v>5</v>
      </c>
      <c r="BL6" s="4" t="b">
        <v>1</v>
      </c>
      <c r="BM6" s="0" t="s">
        <v>1171</v>
      </c>
      <c r="BN6" s="0" t="str">
        <f aca="false">_xlfn.CONCAT("('",BJ6,"','",BL6,IF(BM6="money",_xlfn.CONCAT("','",BK6),IF(BM6="g",_xlfn.CONCAT("','",BO6),"")),"'),")</f>
        <v>('6','1','5'),</v>
      </c>
      <c r="BP6" s="0" t="n">
        <v>5</v>
      </c>
      <c r="BQ6" s="0" t="s">
        <v>60</v>
      </c>
      <c r="BR6" s="0" t="n">
        <v>5</v>
      </c>
      <c r="BS6" s="0" t="s">
        <v>61</v>
      </c>
      <c r="BT6" s="0" t="n">
        <v>5</v>
      </c>
      <c r="BU6" s="0" t="s">
        <v>62</v>
      </c>
      <c r="BV6" s="0" t="n">
        <v>5</v>
      </c>
      <c r="BW6" s="0" t="s">
        <v>63</v>
      </c>
      <c r="BX6" s="0" t="n">
        <v>5</v>
      </c>
      <c r="BY6" s="0" t="s">
        <v>64</v>
      </c>
      <c r="BZ6" s="0" t="n">
        <v>5</v>
      </c>
      <c r="CA6" s="2" t="s">
        <v>65</v>
      </c>
      <c r="CB6" s="0" t="n">
        <v>5</v>
      </c>
      <c r="CC6" s="0" t="s">
        <v>66</v>
      </c>
    </row>
    <row r="7" customFormat="false" ht="12.8" hidden="false" customHeight="false" outlineLevel="0" collapsed="false">
      <c r="A7" s="0" t="n">
        <v>6</v>
      </c>
      <c r="B7" s="0" t="s">
        <v>189</v>
      </c>
      <c r="C7" s="0" t="n">
        <f aca="false">INDEX(BP$2:BP$60,MATCH(B7,BQ$2:BQ$60,0),1)</f>
        <v>26</v>
      </c>
      <c r="E7" s="0" t="str">
        <f aca="false">_xlfn.CONCAT("('",A7,"','",C7,"','",D7,"'),")</f>
        <v>('6','26',''),</v>
      </c>
      <c r="F7" s="0" t="n">
        <v>5</v>
      </c>
      <c r="G7" s="0" t="s">
        <v>135</v>
      </c>
      <c r="H7" s="0" t="n">
        <f aca="false">INDEX(BP$2:BP$60,MATCH(G7,BQ$2:BQ$60,0),1)</f>
        <v>16</v>
      </c>
      <c r="I7" s="0" t="str">
        <f aca="false">_xlfn.CONCAT("('",F7,"','",H7,"'),")</f>
        <v>('5','16'),</v>
      </c>
      <c r="J7" s="0" t="n">
        <v>2</v>
      </c>
      <c r="K7" s="0" t="s">
        <v>925</v>
      </c>
      <c r="L7" s="0" t="n">
        <f aca="false">INDEX(BV$2:BV$336,MATCH(K7,BW$2:BW$336,0),1)</f>
        <v>218</v>
      </c>
      <c r="M7" s="0" t="str">
        <f aca="false">_xlfn.CONCAT("('",J7,"','",L7,"'),")</f>
        <v>('2','218'),</v>
      </c>
      <c r="N7" s="0" t="n">
        <v>6</v>
      </c>
      <c r="O7" s="0" t="s">
        <v>91</v>
      </c>
      <c r="P7" s="0" t="n">
        <f aca="false">INDEX(BV$2:BV$336,MATCH(O7,BW$2:BW$336,0),1)</f>
        <v>9</v>
      </c>
      <c r="Q7" s="0" t="str">
        <f aca="false">_xlfn.CONCAT("('",N7,"','",P7,"'),")</f>
        <v>('6','9'),</v>
      </c>
      <c r="R7" s="0" t="n">
        <v>6</v>
      </c>
      <c r="S7" s="0" t="s">
        <v>207</v>
      </c>
      <c r="T7" s="0" t="n">
        <f aca="false">INDEX($BX$2:$BX$325,MATCH(S7,$BY$2:$BY$325,0),1)</f>
        <v>29</v>
      </c>
      <c r="U7" s="0" t="str">
        <f aca="false">_xlfn.CONCAT("('",R7,"','",T7,"'),")</f>
        <v>('6','29'),</v>
      </c>
      <c r="V7" s="0" t="n">
        <v>5</v>
      </c>
      <c r="W7" s="0" t="s">
        <v>106</v>
      </c>
      <c r="X7" s="0" t="n">
        <f aca="false">INDEX($BX$2:$BX$325,MATCH(W7,$BY$2:$BY$325,0),1)</f>
        <v>11</v>
      </c>
      <c r="Y7" s="0" t="str">
        <f aca="false">_xlfn.CONCAT("('",V7,"','",X7,"'),")</f>
        <v>('5','11'),</v>
      </c>
      <c r="Z7" s="0" t="n">
        <v>6</v>
      </c>
      <c r="AA7" s="0" t="s">
        <v>706</v>
      </c>
      <c r="AB7" s="0" t="n">
        <f aca="false">INDEX($BX$2:$BX$325,MATCH(AA7,$BY$2:$BY$325,0),1)</f>
        <v>147</v>
      </c>
      <c r="AC7" s="0" t="str">
        <f aca="false">_xlfn.CONCAT("('",Z7,"','",AB7,"'),")</f>
        <v>('6','147'),</v>
      </c>
      <c r="AD7" s="0" t="n">
        <v>13</v>
      </c>
      <c r="AE7" s="0" t="s">
        <v>710</v>
      </c>
      <c r="AF7" s="0" t="n">
        <f aca="false">INDEX($BX$2:$BX$325,MATCH(AE7,$BY$2:$BY$325,0),1)</f>
        <v>148</v>
      </c>
      <c r="AH7" s="0" t="str">
        <f aca="false">_xlfn.CONCAT("('",AD7,"','",AF7,"','",AG7,"'),")</f>
        <v>('13','148',''),</v>
      </c>
      <c r="AI7" s="0" t="n">
        <v>6</v>
      </c>
      <c r="AJ7" s="0" t="s">
        <v>839</v>
      </c>
      <c r="AK7" s="0" t="n">
        <f aca="false">INDEX($BX$2:$BX$325,MATCH(AJ7,$BY$2:$BY$325,0),1)</f>
        <v>185</v>
      </c>
      <c r="AL7" s="0" t="str">
        <f aca="false">_xlfn.CONCAT("('",AI7,"','",AK7,"'),")</f>
        <v>('6','185'),</v>
      </c>
      <c r="AM7" s="0" t="n">
        <v>2</v>
      </c>
      <c r="AN7" s="0" t="s">
        <v>915</v>
      </c>
      <c r="AO7" s="0" t="n">
        <f aca="false">INDEX($BX$2:$BX$325,MATCH(AN7,$BY$2:$BY$325,0),1)</f>
        <v>214</v>
      </c>
      <c r="AP7" s="0" t="str">
        <f aca="false">_xlfn.CONCAT("('",AM7,"','",AO7,"'),")</f>
        <v>('2','214'),</v>
      </c>
      <c r="AQ7" s="0" t="n">
        <v>5</v>
      </c>
      <c r="AR7" s="0" t="s">
        <v>1124</v>
      </c>
      <c r="AS7" s="0" t="n">
        <f aca="false">INDEX($BX$2:$BX$325,MATCH(AR7,$BY$2:$BY$325,0),1)</f>
        <v>309</v>
      </c>
      <c r="AT7" s="0" t="str">
        <f aca="false">_xlfn.CONCAT("('",AQ7,"','",AS7,"'),")</f>
        <v>('5','309'),</v>
      </c>
      <c r="AU7" s="0" t="n">
        <v>6</v>
      </c>
      <c r="AV7" s="0" t="s">
        <v>124</v>
      </c>
      <c r="AW7" s="0" t="n">
        <f aca="false">INDEX($BR$2:$BR$168,MATCH(AV7,$BS$2:$BS$168,0),1)</f>
        <v>14</v>
      </c>
      <c r="AY7" s="0" t="str">
        <f aca="false">IFERROR(INDEX(BT$2:BT$237,MATCH(AX7,BU$2:BU$237,0),1),"")</f>
        <v/>
      </c>
      <c r="AZ7" s="0" t="str">
        <f aca="false">_xlfn.CONCAT("('",AU7,"','",AW7,"','",AY7,"'),")</f>
        <v>('6','14',''),</v>
      </c>
      <c r="BA7" s="0" t="n">
        <v>6</v>
      </c>
      <c r="BB7" s="0" t="s">
        <v>293</v>
      </c>
      <c r="BC7" s="0" t="n">
        <f aca="false">INDEX(BX$2:BX$325,MATCH(S7,BY$2:BY$325,0),1)</f>
        <v>29</v>
      </c>
      <c r="BD7" s="0" t="str">
        <f aca="false">_xlfn.CONCAT("('",BA7,"','",BC7,"'),")</f>
        <v>('6','29'),</v>
      </c>
      <c r="BE7" s="0" t="n">
        <v>6</v>
      </c>
      <c r="BF7" s="0" t="s">
        <v>392</v>
      </c>
      <c r="BG7" s="0" t="n">
        <f aca="false">INDEX(BX$2:BX$325,MATCH(S7,BY$2:BY$325,0),1)</f>
        <v>29</v>
      </c>
      <c r="BH7" s="0" t="n">
        <v>1</v>
      </c>
      <c r="BI7" s="0" t="str">
        <f aca="false">_xlfn.CONCAT("('",BE7,"','",BG7,"','",BH7,"'),")</f>
        <v>('6','29','1'),</v>
      </c>
      <c r="BJ7" s="0" t="n">
        <v>7</v>
      </c>
      <c r="BK7" s="0" t="n">
        <v>5</v>
      </c>
      <c r="BL7" s="4" t="b">
        <v>0</v>
      </c>
      <c r="BM7" s="0" t="s">
        <v>1171</v>
      </c>
      <c r="BN7" s="0" t="str">
        <f aca="false">_xlfn.CONCAT("('",BJ7,"','",BL7,IF(BM7="money",_xlfn.CONCAT("','",BK7),IF(BM7="g",_xlfn.CONCAT("','",BO7),"")),"'),")</f>
        <v>('7','0','5'),</v>
      </c>
      <c r="BP7" s="0" t="n">
        <v>6</v>
      </c>
      <c r="BQ7" s="0" t="s">
        <v>67</v>
      </c>
      <c r="BR7" s="0" t="n">
        <v>6</v>
      </c>
      <c r="BS7" s="0" t="s">
        <v>68</v>
      </c>
      <c r="BT7" s="0" t="n">
        <v>6</v>
      </c>
      <c r="BU7" s="0" t="s">
        <v>69</v>
      </c>
      <c r="BV7" s="0" t="n">
        <v>6</v>
      </c>
      <c r="BW7" s="0" t="s">
        <v>70</v>
      </c>
      <c r="BX7" s="0" t="n">
        <v>6</v>
      </c>
      <c r="BY7" s="0" t="s">
        <v>71</v>
      </c>
      <c r="BZ7" s="0" t="n">
        <v>6</v>
      </c>
      <c r="CA7" s="2" t="s">
        <v>72</v>
      </c>
      <c r="CB7" s="0" t="n">
        <v>6</v>
      </c>
      <c r="CC7" s="0" t="s">
        <v>73</v>
      </c>
    </row>
    <row r="8" customFormat="false" ht="12.8" hidden="false" customHeight="false" outlineLevel="0" collapsed="false">
      <c r="A8" s="0" t="n">
        <v>7</v>
      </c>
      <c r="B8" s="0" t="s">
        <v>184</v>
      </c>
      <c r="C8" s="0" t="n">
        <f aca="false">INDEX(BP$2:BP$60,MATCH(B8,BQ$2:BQ$60,0),1)</f>
        <v>25</v>
      </c>
      <c r="E8" s="0" t="str">
        <f aca="false">_xlfn.CONCAT("('",A8,"','",C8,"','",D8,"'),")</f>
        <v>('7','25',''),</v>
      </c>
      <c r="F8" s="0" t="n">
        <v>6</v>
      </c>
      <c r="G8" s="0" t="s">
        <v>141</v>
      </c>
      <c r="H8" s="0" t="n">
        <f aca="false">INDEX(BP$2:BP$60,MATCH(G8,BQ$2:BQ$60,0),1)</f>
        <v>17</v>
      </c>
      <c r="I8" s="0" t="str">
        <f aca="false">_xlfn.CONCAT("('",F8,"','",H8,"'),")</f>
        <v>('6','17'),</v>
      </c>
      <c r="J8" s="0" t="n">
        <v>2</v>
      </c>
      <c r="K8" s="0" t="s">
        <v>928</v>
      </c>
      <c r="L8" s="0" t="n">
        <f aca="false">INDEX(BV$2:BV$336,MATCH(K8,BW$2:BW$336,0),1)</f>
        <v>219</v>
      </c>
      <c r="M8" s="0" t="str">
        <f aca="false">_xlfn.CONCAT("('",J8,"','",L8,"'),")</f>
        <v>('2','219'),</v>
      </c>
      <c r="N8" s="0" t="n">
        <v>7</v>
      </c>
      <c r="O8" s="0" t="s">
        <v>35</v>
      </c>
      <c r="P8" s="0" t="n">
        <f aca="false">INDEX(BV$2:BV$336,MATCH(O8,BW$2:BW$336,0),1)</f>
        <v>1</v>
      </c>
      <c r="Q8" s="0" t="str">
        <f aca="false">_xlfn.CONCAT("('",N8,"','",P8,"'),")</f>
        <v>('7','1'),</v>
      </c>
      <c r="R8" s="0" t="n">
        <v>7</v>
      </c>
      <c r="S8" s="0" t="s">
        <v>387</v>
      </c>
      <c r="T8" s="0" t="n">
        <f aca="false">INDEX($BX$2:$BX$325,MATCH(S8,$BY$2:$BY$325,0),1)</f>
        <v>67</v>
      </c>
      <c r="U8" s="0" t="str">
        <f aca="false">_xlfn.CONCAT("('",R8,"','",T8,"'),")</f>
        <v>('7','67'),</v>
      </c>
      <c r="V8" s="0" t="n">
        <v>6</v>
      </c>
      <c r="W8" s="0" t="s">
        <v>106</v>
      </c>
      <c r="X8" s="0" t="n">
        <f aca="false">INDEX($BX$2:$BX$325,MATCH(W8,$BY$2:$BY$325,0),1)</f>
        <v>11</v>
      </c>
      <c r="Y8" s="0" t="str">
        <f aca="false">_xlfn.CONCAT("('",V8,"','",X8,"'),")</f>
        <v>('6','11'),</v>
      </c>
      <c r="Z8" s="0" t="n">
        <v>7</v>
      </c>
      <c r="AA8" s="0" t="s">
        <v>706</v>
      </c>
      <c r="AB8" s="0" t="n">
        <f aca="false">INDEX($BX$2:$BX$325,MATCH(AA8,$BY$2:$BY$325,0),1)</f>
        <v>147</v>
      </c>
      <c r="AC8" s="0" t="str">
        <f aca="false">_xlfn.CONCAT("('",Z8,"','",AB8,"'),")</f>
        <v>('7','147'),</v>
      </c>
      <c r="AD8" s="0" t="n">
        <v>14</v>
      </c>
      <c r="AE8" s="0" t="s">
        <v>710</v>
      </c>
      <c r="AF8" s="0" t="n">
        <f aca="false">INDEX($BX$2:$BX$325,MATCH(AE8,$BY$2:$BY$325,0),1)</f>
        <v>148</v>
      </c>
      <c r="AH8" s="0" t="str">
        <f aca="false">_xlfn.CONCAT("('",AD8,"','",AF8,"','",AG8,"'),")</f>
        <v>('14','148',''),</v>
      </c>
      <c r="AI8" s="0" t="n">
        <v>7</v>
      </c>
      <c r="AJ8" s="0" t="s">
        <v>839</v>
      </c>
      <c r="AK8" s="0" t="n">
        <f aca="false">INDEX($BX$2:$BX$325,MATCH(AJ8,$BY$2:$BY$325,0),1)</f>
        <v>185</v>
      </c>
      <c r="AL8" s="0" t="str">
        <f aca="false">_xlfn.CONCAT("('",AI8,"','",AK8,"'),")</f>
        <v>('7','185'),</v>
      </c>
      <c r="AM8" s="0" t="n">
        <v>2</v>
      </c>
      <c r="AN8" s="0" t="s">
        <v>918</v>
      </c>
      <c r="AO8" s="0" t="n">
        <f aca="false">INDEX($BX$2:$BX$325,MATCH(AN8,$BY$2:$BY$325,0),1)</f>
        <v>215</v>
      </c>
      <c r="AP8" s="0" t="str">
        <f aca="false">_xlfn.CONCAT("('",AM8,"','",AO8,"'),")</f>
        <v>('2','215'),</v>
      </c>
      <c r="AQ8" s="0" t="n">
        <v>6</v>
      </c>
      <c r="AR8" s="0" t="s">
        <v>1126</v>
      </c>
      <c r="AS8" s="0" t="n">
        <f aca="false">INDEX($BX$2:$BX$325,MATCH(AR8,$BY$2:$BY$325,0),1)</f>
        <v>310</v>
      </c>
      <c r="AT8" s="0" t="str">
        <f aca="false">_xlfn.CONCAT("('",AQ8,"','",AS8,"'),")</f>
        <v>('6','310'),</v>
      </c>
      <c r="AU8" s="0" t="n">
        <v>7</v>
      </c>
      <c r="AV8" s="0" t="s">
        <v>185</v>
      </c>
      <c r="AW8" s="0" t="n">
        <f aca="false">INDEX($BR$2:$BR$168,MATCH(AV8,$BS$2:$BS$168,0),1)</f>
        <v>25</v>
      </c>
      <c r="AY8" s="0" t="str">
        <f aca="false">IFERROR(INDEX(BT$2:BT$237,MATCH(AX8,BU$2:BU$237,0),1),"")</f>
        <v/>
      </c>
      <c r="AZ8" s="0" t="str">
        <f aca="false">_xlfn.CONCAT("('",AU8,"','",AW8,"','",AY8,"'),")</f>
        <v>('7','25',''),</v>
      </c>
      <c r="BA8" s="0" t="n">
        <v>7</v>
      </c>
      <c r="BB8" s="0" t="s">
        <v>238</v>
      </c>
      <c r="BC8" s="0" t="n">
        <f aca="false">INDEX(BX$2:BX$325,MATCH(S8,BY$2:BY$325,0),1)</f>
        <v>67</v>
      </c>
      <c r="BD8" s="0" t="str">
        <f aca="false">_xlfn.CONCAT("('",BA8,"','",BC8,"'),")</f>
        <v>('7','67'),</v>
      </c>
      <c r="BE8" s="0" t="n">
        <v>7</v>
      </c>
      <c r="BF8" s="0" t="s">
        <v>380</v>
      </c>
      <c r="BG8" s="0" t="n">
        <f aca="false">INDEX(BX$2:BX$325,MATCH(S8,BY$2:BY$325,0),1)</f>
        <v>67</v>
      </c>
      <c r="BH8" s="0" t="n">
        <v>1</v>
      </c>
      <c r="BI8" s="0" t="str">
        <f aca="false">_xlfn.CONCAT("('",BE8,"','",BG8,"','",BH8,"'),")</f>
        <v>('7','67','1'),</v>
      </c>
      <c r="BJ8" s="0" t="n">
        <v>8</v>
      </c>
      <c r="BK8" s="0" t="n">
        <v>5</v>
      </c>
      <c r="BL8" s="4" t="b">
        <v>0</v>
      </c>
      <c r="BM8" s="0" t="s">
        <v>1171</v>
      </c>
      <c r="BN8" s="0" t="str">
        <f aca="false">_xlfn.CONCAT("('",BJ8,"','",BL8,IF(BM8="money",_xlfn.CONCAT("','",BK8),IF(BM8="g",_xlfn.CONCAT("','",BO8),"")),"'),")</f>
        <v>('8','0','5'),</v>
      </c>
      <c r="BP8" s="0" t="n">
        <v>7</v>
      </c>
      <c r="BQ8" s="0" t="s">
        <v>74</v>
      </c>
      <c r="BR8" s="0" t="n">
        <v>7</v>
      </c>
      <c r="BS8" s="0" t="s">
        <v>75</v>
      </c>
      <c r="BT8" s="0" t="n">
        <v>7</v>
      </c>
      <c r="BU8" s="0" t="s">
        <v>76</v>
      </c>
      <c r="BV8" s="0" t="n">
        <v>7</v>
      </c>
      <c r="BW8" s="0" t="s">
        <v>77</v>
      </c>
      <c r="BX8" s="0" t="n">
        <v>7</v>
      </c>
      <c r="BY8" s="0" t="s">
        <v>78</v>
      </c>
      <c r="BZ8" s="0" t="n">
        <v>7</v>
      </c>
      <c r="CA8" s="2" t="s">
        <v>79</v>
      </c>
      <c r="CB8" s="0" t="n">
        <v>7</v>
      </c>
      <c r="CC8" s="0" t="s">
        <v>80</v>
      </c>
    </row>
    <row r="9" customFormat="false" ht="12.8" hidden="false" customHeight="false" outlineLevel="0" collapsed="false">
      <c r="A9" s="0" t="n">
        <v>8</v>
      </c>
      <c r="B9" s="0" t="s">
        <v>179</v>
      </c>
      <c r="C9" s="0" t="n">
        <f aca="false">INDEX(BP$2:BP$60,MATCH(B9,BQ$2:BQ$60,0),1)</f>
        <v>24</v>
      </c>
      <c r="E9" s="0" t="str">
        <f aca="false">_xlfn.CONCAT("('",A9,"','",C9,"','",D9,"'),")</f>
        <v>('8','24',''),</v>
      </c>
      <c r="F9" s="0" t="n">
        <v>7</v>
      </c>
      <c r="G9" s="0" t="s">
        <v>147</v>
      </c>
      <c r="H9" s="0" t="n">
        <f aca="false">INDEX(BP$2:BP$60,MATCH(G9,BQ$2:BQ$60,0),1)</f>
        <v>18</v>
      </c>
      <c r="I9" s="0" t="str">
        <f aca="false">_xlfn.CONCAT("('",F9,"','",H9,"'),")</f>
        <v>('7','18'),</v>
      </c>
      <c r="J9" s="0" t="n">
        <v>3</v>
      </c>
      <c r="K9" s="0" t="s">
        <v>914</v>
      </c>
      <c r="L9" s="0" t="n">
        <f aca="false">INDEX(BV$2:BV$336,MATCH(K9,BW$2:BW$336,0),1)</f>
        <v>214</v>
      </c>
      <c r="M9" s="0" t="str">
        <f aca="false">_xlfn.CONCAT("('",J9,"','",L9,"'),")</f>
        <v>('3','214'),</v>
      </c>
      <c r="N9" s="0" t="n">
        <v>8</v>
      </c>
      <c r="O9" s="0" t="s">
        <v>192</v>
      </c>
      <c r="P9" s="0" t="n">
        <f aca="false">INDEX(BV$2:BV$336,MATCH(O9,BW$2:BW$336,0),1)</f>
        <v>26</v>
      </c>
      <c r="Q9" s="0" t="str">
        <f aca="false">_xlfn.CONCAT("('",N9,"','",P9,"'),")</f>
        <v>('8','26'),</v>
      </c>
      <c r="R9" s="0" t="n">
        <v>8</v>
      </c>
      <c r="S9" s="0" t="s">
        <v>266</v>
      </c>
      <c r="T9" s="0" t="n">
        <f aca="false">INDEX($BX$2:$BX$325,MATCH(S9,$BY$2:$BY$325,0),1)</f>
        <v>41</v>
      </c>
      <c r="U9" s="0" t="str">
        <f aca="false">_xlfn.CONCAT("('",R9,"','",T9,"'),")</f>
        <v>('8','41'),</v>
      </c>
      <c r="V9" s="0" t="n">
        <v>7</v>
      </c>
      <c r="W9" s="0" t="s">
        <v>168</v>
      </c>
      <c r="X9" s="0" t="n">
        <f aca="false">INDEX($BX$2:$BX$325,MATCH(W9,$BY$2:$BY$325,0),1)</f>
        <v>21</v>
      </c>
      <c r="Y9" s="0" t="str">
        <f aca="false">_xlfn.CONCAT("('",V9,"','",X9,"'),")</f>
        <v>('7','21'),</v>
      </c>
      <c r="Z9" s="0" t="n">
        <v>8</v>
      </c>
      <c r="AA9" s="0" t="s">
        <v>706</v>
      </c>
      <c r="AB9" s="0" t="n">
        <f aca="false">INDEX($BX$2:$BX$325,MATCH(AA9,$BY$2:$BY$325,0),1)</f>
        <v>147</v>
      </c>
      <c r="AC9" s="0" t="str">
        <f aca="false">_xlfn.CONCAT("('",Z9,"','",AB9,"'),")</f>
        <v>('8','147'),</v>
      </c>
      <c r="AD9" s="0" t="n">
        <v>15</v>
      </c>
      <c r="AE9" s="0" t="s">
        <v>710</v>
      </c>
      <c r="AF9" s="0" t="n">
        <f aca="false">INDEX($BX$2:$BX$325,MATCH(AE9,$BY$2:$BY$325,0),1)</f>
        <v>148</v>
      </c>
      <c r="AH9" s="0" t="str">
        <f aca="false">_xlfn.CONCAT("('",AD9,"','",AF9,"','",AG9,"'),")</f>
        <v>('15','148',''),</v>
      </c>
      <c r="AI9" s="0" t="n">
        <v>8</v>
      </c>
      <c r="AJ9" s="0" t="s">
        <v>830</v>
      </c>
      <c r="AK9" s="0" t="n">
        <f aca="false">INDEX($BX$2:$BX$325,MATCH(AJ9,$BY$2:$BY$325,0),1)</f>
        <v>182</v>
      </c>
      <c r="AL9" s="0" t="str">
        <f aca="false">_xlfn.CONCAT("('",AI9,"','",AK9,"'),")</f>
        <v>('8','182'),</v>
      </c>
      <c r="AM9" s="0" t="n">
        <v>2</v>
      </c>
      <c r="AN9" s="0" t="s">
        <v>921</v>
      </c>
      <c r="AO9" s="0" t="n">
        <f aca="false">INDEX($BX$2:$BX$325,MATCH(AN9,$BY$2:$BY$325,0),1)</f>
        <v>216</v>
      </c>
      <c r="AP9" s="0" t="str">
        <f aca="false">_xlfn.CONCAT("('",AM9,"','",AO9,"'),")</f>
        <v>('2','216'),</v>
      </c>
      <c r="AQ9" s="0" t="n">
        <v>7</v>
      </c>
      <c r="AR9" s="0" t="s">
        <v>1128</v>
      </c>
      <c r="AS9" s="0" t="n">
        <f aca="false">INDEX($BX$2:$BX$325,MATCH(AR9,$BY$2:$BY$325,0),1)</f>
        <v>311</v>
      </c>
      <c r="AT9" s="0" t="str">
        <f aca="false">_xlfn.CONCAT("('",AQ9,"','",AS9,"'),")</f>
        <v>('7','311'),</v>
      </c>
      <c r="AU9" s="0" t="n">
        <v>8</v>
      </c>
      <c r="AV9" s="0" t="s">
        <v>170</v>
      </c>
      <c r="AW9" s="0" t="n">
        <f aca="false">INDEX($BR$2:$BR$168,MATCH(AV9,$BS$2:$BS$168,0),1)</f>
        <v>22</v>
      </c>
      <c r="AY9" s="0" t="str">
        <f aca="false">IFERROR(INDEX(BT$2:BT$237,MATCH(AX9,BU$2:BU$237,0),1),"")</f>
        <v/>
      </c>
      <c r="AZ9" s="0" t="str">
        <f aca="false">_xlfn.CONCAT("('",AU9,"','",AW9,"','",AY9,"'),")</f>
        <v>('8','22',''),</v>
      </c>
      <c r="BA9" s="0" t="n">
        <v>8</v>
      </c>
      <c r="BB9" s="0" t="s">
        <v>238</v>
      </c>
      <c r="BC9" s="0" t="n">
        <f aca="false">INDEX(BX$2:BX$325,MATCH(S9,BY$2:BY$325,0),1)</f>
        <v>41</v>
      </c>
      <c r="BD9" s="0" t="str">
        <f aca="false">_xlfn.CONCAT("('",BA9,"','",BC9,"'),")</f>
        <v>('8','41'),</v>
      </c>
      <c r="BE9" s="0" t="n">
        <v>8</v>
      </c>
      <c r="BF9" s="0" t="s">
        <v>380</v>
      </c>
      <c r="BG9" s="0" t="n">
        <f aca="false">INDEX(BX$2:BX$325,MATCH(S9,BY$2:BY$325,0),1)</f>
        <v>41</v>
      </c>
      <c r="BH9" s="0" t="n">
        <v>1</v>
      </c>
      <c r="BI9" s="0" t="str">
        <f aca="false">_xlfn.CONCAT("('",BE9,"','",BG9,"','",BH9,"'),")</f>
        <v>('8','41','1'),</v>
      </c>
      <c r="BJ9" s="0" t="n">
        <v>9</v>
      </c>
      <c r="BK9" s="0" t="n">
        <v>5</v>
      </c>
      <c r="BL9" s="4" t="b">
        <v>0</v>
      </c>
      <c r="BM9" s="0" t="s">
        <v>1171</v>
      </c>
      <c r="BN9" s="0" t="str">
        <f aca="false">_xlfn.CONCAT("('",BJ9,"','",BL9,IF(BM9="money",_xlfn.CONCAT("','",BK9),IF(BM9="g",_xlfn.CONCAT("','",BO9),"")),"'),")</f>
        <v>('9','0','5'),</v>
      </c>
      <c r="BP9" s="0" t="n">
        <v>8</v>
      </c>
      <c r="BQ9" s="0" t="s">
        <v>81</v>
      </c>
      <c r="BR9" s="0" t="n">
        <v>8</v>
      </c>
      <c r="BS9" s="0" t="s">
        <v>82</v>
      </c>
      <c r="BT9" s="0" t="n">
        <v>8</v>
      </c>
      <c r="BU9" s="0" t="s">
        <v>83</v>
      </c>
      <c r="BV9" s="0" t="n">
        <v>8</v>
      </c>
      <c r="BW9" s="0" t="s">
        <v>84</v>
      </c>
      <c r="BX9" s="0" t="n">
        <v>8</v>
      </c>
      <c r="BY9" s="0" t="s">
        <v>85</v>
      </c>
      <c r="BZ9" s="0" t="n">
        <v>8</v>
      </c>
      <c r="CA9" s="2" t="s">
        <v>86</v>
      </c>
      <c r="CB9" s="0" t="n">
        <v>8</v>
      </c>
      <c r="CC9" s="0" t="s">
        <v>87</v>
      </c>
    </row>
    <row r="10" customFormat="false" ht="12.8" hidden="false" customHeight="false" outlineLevel="0" collapsed="false">
      <c r="A10" s="0" t="n">
        <v>9</v>
      </c>
      <c r="B10" s="0" t="s">
        <v>179</v>
      </c>
      <c r="C10" s="0" t="n">
        <f aca="false">INDEX(BP$2:BP$60,MATCH(B10,BQ$2:BQ$60,0),1)</f>
        <v>24</v>
      </c>
      <c r="E10" s="0" t="str">
        <f aca="false">_xlfn.CONCAT("('",A10,"','",C10,"','",D10,"'),")</f>
        <v>('9','24',''),</v>
      </c>
      <c r="F10" s="0" t="n">
        <v>8</v>
      </c>
      <c r="G10" s="0" t="s">
        <v>153</v>
      </c>
      <c r="H10" s="0" t="n">
        <f aca="false">INDEX(BP$2:BP$60,MATCH(G10,BQ$2:BQ$60,0),1)</f>
        <v>19</v>
      </c>
      <c r="I10" s="0" t="str">
        <f aca="false">_xlfn.CONCAT("('",F10,"','",H10,"'),")</f>
        <v>('8','19'),</v>
      </c>
      <c r="J10" s="0" t="n">
        <v>3</v>
      </c>
      <c r="K10" s="0" t="s">
        <v>917</v>
      </c>
      <c r="L10" s="0" t="n">
        <f aca="false">INDEX(BV$2:BV$336,MATCH(K10,BW$2:BW$336,0),1)</f>
        <v>215</v>
      </c>
      <c r="M10" s="0" t="str">
        <f aca="false">_xlfn.CONCAT("('",J10,"','",L10,"'),")</f>
        <v>('3','215'),</v>
      </c>
      <c r="N10" s="0" t="n">
        <v>9</v>
      </c>
      <c r="O10" s="0" t="s">
        <v>162</v>
      </c>
      <c r="P10" s="0" t="n">
        <f aca="false">INDEX(BV$2:BV$336,MATCH(O10,BW$2:BW$336,0),1)</f>
        <v>20</v>
      </c>
      <c r="Q10" s="0" t="str">
        <f aca="false">_xlfn.CONCAT("('",N10,"','",P10,"'),")</f>
        <v>('9','20'),</v>
      </c>
      <c r="R10" s="0" t="n">
        <v>9</v>
      </c>
      <c r="S10" s="0" t="s">
        <v>157</v>
      </c>
      <c r="T10" s="0" t="n">
        <f aca="false">INDEX($BX$2:$BX$325,MATCH(S10,$BY$2:$BY$325,0),1)</f>
        <v>19</v>
      </c>
      <c r="U10" s="0" t="str">
        <f aca="false">_xlfn.CONCAT("('",R10,"','",T10,"'),")</f>
        <v>('9','19'),</v>
      </c>
      <c r="V10" s="0" t="n">
        <v>8</v>
      </c>
      <c r="W10" s="0" t="s">
        <v>168</v>
      </c>
      <c r="X10" s="0" t="n">
        <f aca="false">INDEX($BX$2:$BX$325,MATCH(W10,$BY$2:$BY$325,0),1)</f>
        <v>21</v>
      </c>
      <c r="Y10" s="0" t="str">
        <f aca="false">_xlfn.CONCAT("('",V10,"','",X10,"'),")</f>
        <v>('8','21'),</v>
      </c>
      <c r="Z10" s="0" t="n">
        <v>9</v>
      </c>
      <c r="AA10" s="0" t="s">
        <v>710</v>
      </c>
      <c r="AB10" s="0" t="n">
        <f aca="false">INDEX($BX$2:$BX$325,MATCH(AA10,$BY$2:$BY$325,0),1)</f>
        <v>148</v>
      </c>
      <c r="AC10" s="0" t="str">
        <f aca="false">_xlfn.CONCAT("('",Z10,"','",AB10,"'),")</f>
        <v>('9','148'),</v>
      </c>
      <c r="AD10" s="0" t="n">
        <v>16</v>
      </c>
      <c r="AE10" s="0" t="s">
        <v>710</v>
      </c>
      <c r="AF10" s="0" t="n">
        <f aca="false">INDEX($BX$2:$BX$325,MATCH(AE10,$BY$2:$BY$325,0),1)</f>
        <v>148</v>
      </c>
      <c r="AH10" s="0" t="str">
        <f aca="false">_xlfn.CONCAT("('",AD10,"','",AF10,"','",AG10,"'),")</f>
        <v>('16','148',''),</v>
      </c>
      <c r="AI10" s="0" t="n">
        <v>9</v>
      </c>
      <c r="AJ10" s="0" t="s">
        <v>830</v>
      </c>
      <c r="AK10" s="0" t="n">
        <f aca="false">INDEX($BX$2:$BX$325,MATCH(AJ10,$BY$2:$BY$325,0),1)</f>
        <v>182</v>
      </c>
      <c r="AL10" s="0" t="str">
        <f aca="false">_xlfn.CONCAT("('",AI10,"','",AK10,"'),")</f>
        <v>('9','182'),</v>
      </c>
      <c r="AM10" s="0" t="n">
        <v>2</v>
      </c>
      <c r="AN10" s="0" t="s">
        <v>924</v>
      </c>
      <c r="AO10" s="0" t="n">
        <f aca="false">INDEX($BX$2:$BX$325,MATCH(AN10,$BY$2:$BY$325,0),1)</f>
        <v>217</v>
      </c>
      <c r="AP10" s="0" t="str">
        <f aca="false">_xlfn.CONCAT("('",AM10,"','",AO10,"'),")</f>
        <v>('2','217'),</v>
      </c>
      <c r="AQ10" s="0" t="n">
        <v>8</v>
      </c>
      <c r="AR10" s="0" t="s">
        <v>1130</v>
      </c>
      <c r="AS10" s="0" t="n">
        <f aca="false">INDEX($BX$2:$BX$325,MATCH(AR10,$BY$2:$BY$325,0),1)</f>
        <v>312</v>
      </c>
      <c r="AT10" s="0" t="str">
        <f aca="false">_xlfn.CONCAT("('",AQ10,"','",AS10,"'),")</f>
        <v>('8','312'),</v>
      </c>
      <c r="AU10" s="0" t="n">
        <v>9</v>
      </c>
      <c r="AV10" s="0" t="s">
        <v>154</v>
      </c>
      <c r="AW10" s="0" t="n">
        <f aca="false">INDEX($BR$2:$BR$168,MATCH(AV10,$BS$2:$BS$168,0),1)</f>
        <v>19</v>
      </c>
      <c r="AY10" s="0" t="str">
        <f aca="false">IFERROR(INDEX(BT$2:BT$237,MATCH(AX10,BU$2:BU$237,0),1),"")</f>
        <v/>
      </c>
      <c r="AZ10" s="0" t="str">
        <f aca="false">_xlfn.CONCAT("('",AU10,"','",AW10,"','",AY10,"'),")</f>
        <v>('9','19',''),</v>
      </c>
      <c r="BA10" s="0" t="n">
        <v>9</v>
      </c>
      <c r="BB10" s="0" t="s">
        <v>323</v>
      </c>
      <c r="BC10" s="0" t="n">
        <f aca="false">INDEX(BX$2:BX$325,MATCH(S10,BY$2:BY$325,0),1)</f>
        <v>19</v>
      </c>
      <c r="BD10" s="0" t="str">
        <f aca="false">_xlfn.CONCAT("('",BA10,"','",BC10,"'),")</f>
        <v>('9','19'),</v>
      </c>
      <c r="BE10" s="0" t="n">
        <v>9</v>
      </c>
      <c r="BF10" s="0" t="s">
        <v>380</v>
      </c>
      <c r="BG10" s="0" t="n">
        <f aca="false">INDEX(BX$2:BX$325,MATCH(S10,BY$2:BY$325,0),1)</f>
        <v>19</v>
      </c>
      <c r="BH10" s="0" t="n">
        <v>1</v>
      </c>
      <c r="BI10" s="0" t="str">
        <f aca="false">_xlfn.CONCAT("('",BE10,"','",BG10,"','",BH10,"'),")</f>
        <v>('9','19','1'),</v>
      </c>
      <c r="BJ10" s="0" t="n">
        <v>10</v>
      </c>
      <c r="BK10" s="0" t="s">
        <v>115</v>
      </c>
      <c r="BL10" s="0" t="n">
        <f aca="false">IF(ISNUMBER(BK10),"",IF(BM10="rm",INDEX(CB$2:CB$14,MATCH(BK10,CC$2:CC$14,0),1),IF(BM10="g",INDEX(BZ$2:BZ$20,MATCH(BK10,CA$2:CA$20,0),1),IF(BM10="c",INDEX(BX$2:BX$325,MATCH(BK10,BY$2:BY$325,0),1),BK10))))</f>
        <v>12</v>
      </c>
      <c r="BM10" s="0" t="s">
        <v>1169</v>
      </c>
      <c r="BN10" s="0" t="str">
        <f aca="false">_xlfn.CONCAT("('",BJ10,"','",BL10,IF(BM10="money",_xlfn.CONCAT("','",BK10),IF(BM10="g",_xlfn.CONCAT("','",BO10),"")),"'),")</f>
        <v>('10','12'),</v>
      </c>
      <c r="BP10" s="0" t="n">
        <v>9</v>
      </c>
      <c r="BQ10" s="0" t="s">
        <v>88</v>
      </c>
      <c r="BR10" s="0" t="n">
        <v>9</v>
      </c>
      <c r="BS10" s="0" t="s">
        <v>89</v>
      </c>
      <c r="BT10" s="0" t="n">
        <v>9</v>
      </c>
      <c r="BU10" s="0" t="s">
        <v>90</v>
      </c>
      <c r="BV10" s="0" t="n">
        <v>9</v>
      </c>
      <c r="BW10" s="0" t="s">
        <v>91</v>
      </c>
      <c r="BX10" s="0" t="n">
        <v>9</v>
      </c>
      <c r="BY10" s="0" t="s">
        <v>92</v>
      </c>
      <c r="BZ10" s="0" t="n">
        <v>9</v>
      </c>
      <c r="CA10" s="2" t="s">
        <v>93</v>
      </c>
      <c r="CB10" s="0" t="n">
        <v>9</v>
      </c>
      <c r="CC10" s="0" t="s">
        <v>94</v>
      </c>
    </row>
    <row r="11" customFormat="false" ht="12.8" hidden="false" customHeight="false" outlineLevel="0" collapsed="false">
      <c r="A11" s="0" t="n">
        <v>10</v>
      </c>
      <c r="B11" s="0" t="s">
        <v>169</v>
      </c>
      <c r="C11" s="0" t="n">
        <f aca="false">INDEX(BP$2:BP$60,MATCH(B11,BQ$2:BQ$60,0),1)</f>
        <v>22</v>
      </c>
      <c r="E11" s="0" t="str">
        <f aca="false">_xlfn.CONCAT("('",A11,"','",C11,"','",D11,"'),")</f>
        <v>('10','22',''),</v>
      </c>
      <c r="F11" s="0" t="n">
        <v>9</v>
      </c>
      <c r="G11" s="0" t="s">
        <v>159</v>
      </c>
      <c r="H11" s="0" t="n">
        <f aca="false">INDEX(BP$2:BP$60,MATCH(G11,BQ$2:BQ$60,0),1)</f>
        <v>20</v>
      </c>
      <c r="I11" s="0" t="str">
        <f aca="false">_xlfn.CONCAT("('",F11,"','",H11,"'),")</f>
        <v>('9','20'),</v>
      </c>
      <c r="J11" s="0" t="n">
        <v>3</v>
      </c>
      <c r="K11" s="0" t="s">
        <v>920</v>
      </c>
      <c r="L11" s="0" t="n">
        <f aca="false">INDEX(BV$2:BV$336,MATCH(K11,BW$2:BW$336,0),1)</f>
        <v>216</v>
      </c>
      <c r="M11" s="0" t="str">
        <f aca="false">_xlfn.CONCAT("('",J11,"','",L11,"'),")</f>
        <v>('3','216'),</v>
      </c>
      <c r="N11" s="0" t="n">
        <v>10</v>
      </c>
      <c r="O11" s="0" t="s">
        <v>144</v>
      </c>
      <c r="P11" s="0" t="n">
        <f aca="false">INDEX(BV$2:BV$336,MATCH(O11,BW$2:BW$336,0),1)</f>
        <v>17</v>
      </c>
      <c r="Q11" s="0" t="str">
        <f aca="false">_xlfn.CONCAT("('",N11,"','",P11,"'),")</f>
        <v>('10','17'),</v>
      </c>
      <c r="R11" s="0" t="n">
        <v>10</v>
      </c>
      <c r="S11" s="0" t="s">
        <v>391</v>
      </c>
      <c r="T11" s="0" t="n">
        <f aca="false">INDEX($BX$2:$BX$325,MATCH(S11,$BY$2:$BY$325,0),1)</f>
        <v>68</v>
      </c>
      <c r="U11" s="0" t="str">
        <f aca="false">_xlfn.CONCAT("('",R11,"','",T11,"'),")</f>
        <v>('10','68'),</v>
      </c>
      <c r="V11" s="0" t="n">
        <v>9</v>
      </c>
      <c r="W11" s="0" t="s">
        <v>212</v>
      </c>
      <c r="X11" s="0" t="n">
        <f aca="false">INDEX($BX$2:$BX$325,MATCH(W11,$BY$2:$BY$325,0),1)</f>
        <v>30</v>
      </c>
      <c r="Y11" s="0" t="str">
        <f aca="false">_xlfn.CONCAT("('",V11,"','",X11,"'),")</f>
        <v>('9','30'),</v>
      </c>
      <c r="Z11" s="0" t="n">
        <v>10</v>
      </c>
      <c r="AA11" s="0" t="s">
        <v>710</v>
      </c>
      <c r="AB11" s="0" t="n">
        <f aca="false">INDEX($BX$2:$BX$325,MATCH(AA11,$BY$2:$BY$325,0),1)</f>
        <v>148</v>
      </c>
      <c r="AC11" s="0" t="str">
        <f aca="false">_xlfn.CONCAT("('",Z11,"','",AB11,"'),")</f>
        <v>('10','148'),</v>
      </c>
      <c r="AD11" s="0" t="n">
        <v>16</v>
      </c>
      <c r="AE11" s="0" t="s">
        <v>710</v>
      </c>
      <c r="AF11" s="0" t="n">
        <f aca="false">INDEX($BX$2:$BX$325,MATCH(AE11,$BY$2:$BY$325,0),1)</f>
        <v>148</v>
      </c>
      <c r="AH11" s="0" t="str">
        <f aca="false">_xlfn.CONCAT("('",AD11,"','",AF11,"','",AG11,"'),")</f>
        <v>('16','148',''),</v>
      </c>
      <c r="AI11" s="0" t="n">
        <v>10</v>
      </c>
      <c r="AJ11" s="0" t="s">
        <v>812</v>
      </c>
      <c r="AK11" s="0" t="n">
        <f aca="false">INDEX($BX$2:$BX$325,MATCH(AJ11,$BY$2:$BY$325,0),1)</f>
        <v>176</v>
      </c>
      <c r="AL11" s="0" t="str">
        <f aca="false">_xlfn.CONCAT("('",AI11,"','",AK11,"'),")</f>
        <v>('10','176'),</v>
      </c>
      <c r="AM11" s="0" t="n">
        <v>2</v>
      </c>
      <c r="AN11" s="0" t="s">
        <v>926</v>
      </c>
      <c r="AO11" s="0" t="n">
        <f aca="false">INDEX($BX$2:$BX$325,MATCH(AN11,$BY$2:$BY$325,0),1)</f>
        <v>218</v>
      </c>
      <c r="AP11" s="0" t="str">
        <f aca="false">_xlfn.CONCAT("('",AM11,"','",AO11,"'),")</f>
        <v>('2','218'),</v>
      </c>
      <c r="AQ11" s="0" t="n">
        <v>9</v>
      </c>
      <c r="AR11" s="0" t="s">
        <v>1132</v>
      </c>
      <c r="AS11" s="0" t="n">
        <f aca="false">INDEX($BX$2:$BX$325,MATCH(AR11,$BY$2:$BY$325,0),1)</f>
        <v>313</v>
      </c>
      <c r="AT11" s="0" t="str">
        <f aca="false">_xlfn.CONCAT("('",AQ11,"','",AS11,"'),")</f>
        <v>('9','313'),</v>
      </c>
      <c r="AU11" s="0" t="n">
        <v>10</v>
      </c>
      <c r="AV11" s="0" t="s">
        <v>148</v>
      </c>
      <c r="AW11" s="0" t="n">
        <f aca="false">INDEX($BR$2:$BR$168,MATCH(AV11,$BS$2:$BS$168,0),1)</f>
        <v>18</v>
      </c>
      <c r="AY11" s="0" t="str">
        <f aca="false">IFERROR(INDEX(BT$2:BT$237,MATCH(AX11,BU$2:BU$237,0),1),"")</f>
        <v/>
      </c>
      <c r="AZ11" s="0" t="str">
        <f aca="false">_xlfn.CONCAT("('",AU11,"','",AW11,"','",AY11,"'),")</f>
        <v>('10','18',''),</v>
      </c>
      <c r="BA11" s="0" t="n">
        <v>10</v>
      </c>
      <c r="BB11" s="0" t="s">
        <v>323</v>
      </c>
      <c r="BC11" s="0" t="n">
        <f aca="false">INDEX(BX$2:BX$325,MATCH(S11,BY$2:BY$325,0),1)</f>
        <v>68</v>
      </c>
      <c r="BD11" s="0" t="str">
        <f aca="false">_xlfn.CONCAT("('",BA11,"','",BC11,"'),")</f>
        <v>('10','68'),</v>
      </c>
      <c r="BE11" s="0" t="n">
        <v>10</v>
      </c>
      <c r="BF11" s="0" t="s">
        <v>361</v>
      </c>
      <c r="BG11" s="0" t="n">
        <f aca="false">INDEX(BX$2:BX$325,MATCH(S11,BY$2:BY$325,0),1)</f>
        <v>68</v>
      </c>
      <c r="BH11" s="0" t="s">
        <v>1172</v>
      </c>
      <c r="BI11" s="0" t="str">
        <f aca="false">_xlfn.CONCAT("('",BE11,"','",BG11,"','",BH11,"'),")</f>
        <v>('10','68','2+1CD'),</v>
      </c>
      <c r="BJ11" s="0" t="n">
        <v>11</v>
      </c>
      <c r="BK11" s="0" t="s">
        <v>87</v>
      </c>
      <c r="BL11" s="0" t="n">
        <f aca="false">IF(ISNUMBER(BK11),"",IF(BM11="rm",INDEX(CB$2:CB$14,MATCH(BK11,CC$2:CC$14,0),1),IF(BM11="g",INDEX(BZ$2:BZ$20,MATCH(BK11,CA$2:CA$20,0),1),IF(BM11="c",INDEX(BX$2:BX$325,MATCH(BK11,BY$2:BY$325,0),1),BK11))))</f>
        <v>8</v>
      </c>
      <c r="BM11" s="0" t="s">
        <v>1169</v>
      </c>
      <c r="BN11" s="0" t="str">
        <f aca="false">_xlfn.CONCAT("('",BJ11,"','",BL11,IF(BM11="money",_xlfn.CONCAT("','",BK11),IF(BM11="g",_xlfn.CONCAT("','",BO11),"")),"'),")</f>
        <v>('11','8'),</v>
      </c>
      <c r="BP11" s="0" t="n">
        <v>10</v>
      </c>
      <c r="BQ11" s="0" t="s">
        <v>95</v>
      </c>
      <c r="BR11" s="0" t="n">
        <v>10</v>
      </c>
      <c r="BS11" s="0" t="s">
        <v>96</v>
      </c>
      <c r="BT11" s="0" t="n">
        <v>10</v>
      </c>
      <c r="BU11" s="0" t="s">
        <v>97</v>
      </c>
      <c r="BV11" s="0" t="n">
        <v>10</v>
      </c>
      <c r="BW11" s="0" t="s">
        <v>98</v>
      </c>
      <c r="BX11" s="0" t="n">
        <v>10</v>
      </c>
      <c r="BY11" s="0" t="s">
        <v>99</v>
      </c>
      <c r="BZ11" s="0" t="n">
        <v>10</v>
      </c>
      <c r="CA11" s="2" t="s">
        <v>100</v>
      </c>
      <c r="CB11" s="0" t="n">
        <v>10</v>
      </c>
      <c r="CC11" s="0" t="s">
        <v>101</v>
      </c>
    </row>
    <row r="12" customFormat="false" ht="12.8" hidden="false" customHeight="false" outlineLevel="0" collapsed="false">
      <c r="A12" s="0" t="n">
        <v>11</v>
      </c>
      <c r="B12" s="0" t="s">
        <v>169</v>
      </c>
      <c r="C12" s="0" t="n">
        <f aca="false">INDEX(BP$2:BP$60,MATCH(B12,BQ$2:BQ$60,0),1)</f>
        <v>22</v>
      </c>
      <c r="E12" s="0" t="str">
        <f aca="false">_xlfn.CONCAT("('",A12,"','",C12,"','",D12,"'),")</f>
        <v>('11','22',''),</v>
      </c>
      <c r="F12" s="0" t="n">
        <v>10</v>
      </c>
      <c r="G12" s="0" t="s">
        <v>352</v>
      </c>
      <c r="H12" s="0" t="n">
        <f aca="false">INDEX(BP$2:BP$60,MATCH(G12,BQ$2:BQ$60,0),1)</f>
        <v>59</v>
      </c>
      <c r="I12" s="0" t="str">
        <f aca="false">_xlfn.CONCAT("('",F12,"','",H12,"'),")</f>
        <v>('10','59'),</v>
      </c>
      <c r="J12" s="0" t="n">
        <v>3</v>
      </c>
      <c r="K12" s="0" t="s">
        <v>923</v>
      </c>
      <c r="L12" s="0" t="n">
        <f aca="false">INDEX(BV$2:BV$336,MATCH(K12,BW$2:BW$336,0),1)</f>
        <v>217</v>
      </c>
      <c r="M12" s="0" t="str">
        <f aca="false">_xlfn.CONCAT("('",J12,"','",L12,"'),")</f>
        <v>('3','217'),</v>
      </c>
      <c r="N12" s="0" t="n">
        <v>11</v>
      </c>
      <c r="O12" s="0" t="s">
        <v>144</v>
      </c>
      <c r="P12" s="0" t="n">
        <f aca="false">INDEX(BV$2:BV$336,MATCH(O12,BW$2:BW$336,0),1)</f>
        <v>17</v>
      </c>
      <c r="Q12" s="0" t="str">
        <f aca="false">_xlfn.CONCAT("('",N12,"','",P12,"'),")</f>
        <v>('11','17'),</v>
      </c>
      <c r="R12" s="0" t="n">
        <v>11</v>
      </c>
      <c r="S12" s="0" t="s">
        <v>341</v>
      </c>
      <c r="T12" s="0" t="n">
        <f aca="false">INDEX($BX$2:$BX$325,MATCH(S12,$BY$2:$BY$325,0),1)</f>
        <v>56</v>
      </c>
      <c r="U12" s="0" t="str">
        <f aca="false">_xlfn.CONCAT("('",R12,"','",T12,"'),")</f>
        <v>('11','56'),</v>
      </c>
      <c r="V12" s="0" t="n">
        <v>10</v>
      </c>
      <c r="W12" s="0" t="s">
        <v>212</v>
      </c>
      <c r="X12" s="0" t="n">
        <f aca="false">INDEX($BX$2:$BX$325,MATCH(W12,$BY$2:$BY$325,0),1)</f>
        <v>30</v>
      </c>
      <c r="Y12" s="0" t="str">
        <f aca="false">_xlfn.CONCAT("('",V12,"','",X12,"'),")</f>
        <v>('10','30'),</v>
      </c>
      <c r="Z12" s="0" t="n">
        <v>11</v>
      </c>
      <c r="AA12" s="0" t="s">
        <v>710</v>
      </c>
      <c r="AB12" s="0" t="n">
        <f aca="false">INDEX($BX$2:$BX$325,MATCH(AA12,$BY$2:$BY$325,0),1)</f>
        <v>148</v>
      </c>
      <c r="AC12" s="0" t="str">
        <f aca="false">_xlfn.CONCAT("('",Z12,"','",AB12,"'),")</f>
        <v>('11','148'),</v>
      </c>
      <c r="AD12" s="0" t="n">
        <v>17</v>
      </c>
      <c r="AE12" s="0" t="s">
        <v>710</v>
      </c>
      <c r="AF12" s="0" t="n">
        <f aca="false">INDEX($BX$2:$BX$325,MATCH(AE12,$BY$2:$BY$325,0),1)</f>
        <v>148</v>
      </c>
      <c r="AH12" s="0" t="str">
        <f aca="false">_xlfn.CONCAT("('",AD12,"','",AF12,"','",AG12,"'),")</f>
        <v>('17','148',''),</v>
      </c>
      <c r="AI12" s="0" t="n">
        <v>11</v>
      </c>
      <c r="AJ12" s="0" t="s">
        <v>812</v>
      </c>
      <c r="AK12" s="0" t="n">
        <f aca="false">INDEX($BX$2:$BX$325,MATCH(AJ12,$BY$2:$BY$325,0),1)</f>
        <v>176</v>
      </c>
      <c r="AL12" s="0" t="str">
        <f aca="false">_xlfn.CONCAT("('",AI12,"','",AK12,"'),")</f>
        <v>('11','176'),</v>
      </c>
      <c r="AM12" s="0" t="n">
        <v>2</v>
      </c>
      <c r="AN12" s="0" t="s">
        <v>929</v>
      </c>
      <c r="AO12" s="0" t="n">
        <f aca="false">INDEX($BX$2:$BX$325,MATCH(AN12,$BY$2:$BY$325,0),1)</f>
        <v>219</v>
      </c>
      <c r="AP12" s="0" t="str">
        <f aca="false">_xlfn.CONCAT("('",AM12,"','",AO12,"'),")</f>
        <v>('2','219'),</v>
      </c>
      <c r="AQ12" s="0" t="n">
        <v>10</v>
      </c>
      <c r="AR12" s="0" t="s">
        <v>1134</v>
      </c>
      <c r="AS12" s="0" t="n">
        <f aca="false">INDEX($BX$2:$BX$325,MATCH(AR12,$BY$2:$BY$325,0),1)</f>
        <v>314</v>
      </c>
      <c r="AT12" s="0" t="str">
        <f aca="false">_xlfn.CONCAT("('",AQ12,"','",AS12,"'),")</f>
        <v>('10','314'),</v>
      </c>
      <c r="AU12" s="0" t="n">
        <v>11</v>
      </c>
      <c r="AV12" s="0" t="s">
        <v>136</v>
      </c>
      <c r="AW12" s="0" t="n">
        <f aca="false">INDEX($BR$2:$BR$168,MATCH(AV12,$BS$2:$BS$168,0),1)</f>
        <v>16</v>
      </c>
      <c r="AX12" s="0" t="s">
        <v>149</v>
      </c>
      <c r="AY12" s="0" t="n">
        <f aca="false">IFERROR(INDEX(BT$2:BT$237,MATCH(AX12,BU$2:BU$237,0),1),"")</f>
        <v>18</v>
      </c>
      <c r="AZ12" s="0" t="str">
        <f aca="false">_xlfn.CONCAT("('",AU12,"','",AW12,"','",AY12,"'),")</f>
        <v>('11','16','18'),</v>
      </c>
      <c r="BA12" s="0" t="n">
        <v>11</v>
      </c>
      <c r="BB12" s="0" t="s">
        <v>288</v>
      </c>
      <c r="BC12" s="0" t="n">
        <f aca="false">INDEX(BX$2:BX$325,MATCH(S12,BY$2:BY$325,0),1)</f>
        <v>56</v>
      </c>
      <c r="BD12" s="0" t="str">
        <f aca="false">_xlfn.CONCAT("('",BA12,"','",BC12,"'),")</f>
        <v>('11','56'),</v>
      </c>
      <c r="BE12" s="0" t="n">
        <v>11</v>
      </c>
      <c r="BF12" s="0" t="s">
        <v>361</v>
      </c>
      <c r="BG12" s="0" t="n">
        <f aca="false">INDEX(BX$2:BX$325,MATCH(S12,BY$2:BY$325,0),1)</f>
        <v>56</v>
      </c>
      <c r="BH12" s="0" t="s">
        <v>1172</v>
      </c>
      <c r="BI12" s="0" t="str">
        <f aca="false">_xlfn.CONCAT("('",BE12,"','",BG12,"','",BH12,"'),")</f>
        <v>('11','56','2+1CD'),</v>
      </c>
      <c r="BJ12" s="0" t="n">
        <v>12</v>
      </c>
      <c r="BK12" s="0" t="s">
        <v>45</v>
      </c>
      <c r="BL12" s="0" t="n">
        <f aca="false">IF(ISNUMBER(BK12),"",IF(BM12="rm",INDEX(CB$2:CB$14,MATCH(BK12,CC$2:CC$14,0),1),IF(BM12="g",INDEX(BZ$2:BZ$20,MATCH(BK12,CA$2:CA$20,0),1),IF(BM12="c",INDEX(BX$2:BX$325,MATCH(BK12,BY$2:BY$325,0),1),BK12))))</f>
        <v>2</v>
      </c>
      <c r="BM12" s="0" t="s">
        <v>1169</v>
      </c>
      <c r="BN12" s="0" t="str">
        <f aca="false">_xlfn.CONCAT("('",BJ12,"','",BL12,IF(BM12="money",_xlfn.CONCAT("','",BK12),IF(BM12="g",_xlfn.CONCAT("','",BO12),"")),"'),")</f>
        <v>('12','2'),</v>
      </c>
      <c r="BP12" s="0" t="n">
        <v>11</v>
      </c>
      <c r="BQ12" s="0" t="s">
        <v>102</v>
      </c>
      <c r="BR12" s="0" t="n">
        <v>11</v>
      </c>
      <c r="BS12" s="0" t="s">
        <v>103</v>
      </c>
      <c r="BT12" s="0" t="n">
        <v>11</v>
      </c>
      <c r="BU12" s="0" t="s">
        <v>104</v>
      </c>
      <c r="BV12" s="0" t="n">
        <v>11</v>
      </c>
      <c r="BW12" s="0" t="s">
        <v>105</v>
      </c>
      <c r="BX12" s="0" t="n">
        <v>11</v>
      </c>
      <c r="BY12" s="0" t="s">
        <v>106</v>
      </c>
      <c r="BZ12" s="0" t="n">
        <v>11</v>
      </c>
      <c r="CA12" s="2" t="s">
        <v>107</v>
      </c>
      <c r="CB12" s="0" t="n">
        <v>11</v>
      </c>
      <c r="CC12" s="0" t="s">
        <v>108</v>
      </c>
    </row>
    <row r="13" customFormat="false" ht="12.8" hidden="false" customHeight="false" outlineLevel="0" collapsed="false">
      <c r="A13" s="0" t="n">
        <v>12</v>
      </c>
      <c r="B13" s="0" t="s">
        <v>102</v>
      </c>
      <c r="C13" s="0" t="n">
        <f aca="false">INDEX(BP$2:BP$60,MATCH(B13,BQ$2:BQ$60,0),1)</f>
        <v>11</v>
      </c>
      <c r="E13" s="0" t="str">
        <f aca="false">_xlfn.CONCAT("('",A13,"','",C13,"','",D13,"'),")</f>
        <v>('12','11',''),</v>
      </c>
      <c r="F13" s="0" t="n">
        <v>11</v>
      </c>
      <c r="J13" s="0" t="n">
        <v>3</v>
      </c>
      <c r="K13" s="0" t="s">
        <v>925</v>
      </c>
      <c r="L13" s="0" t="n">
        <f aca="false">INDEX(BV$2:BV$336,MATCH(K13,BW$2:BW$336,0),1)</f>
        <v>218</v>
      </c>
      <c r="M13" s="0" t="str">
        <f aca="false">_xlfn.CONCAT("('",J13,"','",L13,"'),")</f>
        <v>('3','218'),</v>
      </c>
      <c r="N13" s="0" t="n">
        <v>12</v>
      </c>
      <c r="O13" s="0" t="s">
        <v>112</v>
      </c>
      <c r="P13" s="0" t="n">
        <f aca="false">INDEX(BV$2:BV$336,MATCH(O13,BW$2:BW$336,0),1)</f>
        <v>12</v>
      </c>
      <c r="Q13" s="0" t="str">
        <f aca="false">_xlfn.CONCAT("('",N13,"','",P13,"'),")</f>
        <v>('12','12'),</v>
      </c>
      <c r="R13" s="0" t="n">
        <v>12</v>
      </c>
      <c r="S13" s="0" t="s">
        <v>188</v>
      </c>
      <c r="T13" s="0" t="n">
        <f aca="false">INDEX($BX$2:$BX$325,MATCH(S13,$BY$2:$BY$325,0),1)</f>
        <v>25</v>
      </c>
      <c r="U13" s="0" t="str">
        <f aca="false">_xlfn.CONCAT("('",R13,"','",T13,"'),")</f>
        <v>('12','25'),</v>
      </c>
      <c r="V13" s="0" t="n">
        <v>11</v>
      </c>
      <c r="W13" s="0" t="s">
        <v>266</v>
      </c>
      <c r="X13" s="0" t="n">
        <f aca="false">INDEX($BX$2:$BX$325,MATCH(W13,$BY$2:$BY$325,0),1)</f>
        <v>41</v>
      </c>
      <c r="Y13" s="0" t="str">
        <f aca="false">_xlfn.CONCAT("('",V13,"','",X13,"'),")</f>
        <v>('11','41'),</v>
      </c>
      <c r="Z13" s="0" t="n">
        <v>12</v>
      </c>
      <c r="AA13" s="0" t="s">
        <v>670</v>
      </c>
      <c r="AB13" s="0" t="n">
        <f aca="false">INDEX($BX$2:$BX$325,MATCH(AA13,$BY$2:$BY$325,0),1)</f>
        <v>138</v>
      </c>
      <c r="AC13" s="0" t="str">
        <f aca="false">_xlfn.CONCAT("('",Z13,"','",AB13,"'),")</f>
        <v>('12','138'),</v>
      </c>
      <c r="AD13" s="0" t="n">
        <v>17</v>
      </c>
      <c r="AE13" s="0" t="s">
        <v>710</v>
      </c>
      <c r="AF13" s="0" t="n">
        <f aca="false">INDEX($BX$2:$BX$325,MATCH(AE13,$BY$2:$BY$325,0),1)</f>
        <v>148</v>
      </c>
      <c r="AH13" s="0" t="str">
        <f aca="false">_xlfn.CONCAT("('",AD13,"','",AF13,"','",AG13,"'),")</f>
        <v>('17','148',''),</v>
      </c>
      <c r="AI13" s="0" t="n">
        <v>12</v>
      </c>
      <c r="AJ13" s="0" t="s">
        <v>800</v>
      </c>
      <c r="AK13" s="0" t="n">
        <f aca="false">INDEX($BX$2:$BX$325,MATCH(AJ13,$BY$2:$BY$325,0),1)</f>
        <v>172</v>
      </c>
      <c r="AL13" s="0" t="str">
        <f aca="false">_xlfn.CONCAT("('",AI13,"','",AK13,"'),")</f>
        <v>('12','172'),</v>
      </c>
      <c r="AM13" s="0" t="n">
        <v>2</v>
      </c>
      <c r="AN13" s="0" t="s">
        <v>932</v>
      </c>
      <c r="AO13" s="0" t="n">
        <f aca="false">INDEX($BX$2:$BX$325,MATCH(AN13,$BY$2:$BY$325,0),1)</f>
        <v>220</v>
      </c>
      <c r="AP13" s="0" t="str">
        <f aca="false">_xlfn.CONCAT("('",AM13,"','",AO13,"'),")</f>
        <v>('2','220'),</v>
      </c>
      <c r="AQ13" s="0" t="n">
        <v>11</v>
      </c>
      <c r="AR13" s="0" t="s">
        <v>1136</v>
      </c>
      <c r="AS13" s="0" t="n">
        <f aca="false">INDEX($BX$2:$BX$325,MATCH(AR13,$BY$2:$BY$325,0),1)</f>
        <v>315</v>
      </c>
      <c r="AT13" s="0" t="str">
        <f aca="false">_xlfn.CONCAT("('",AQ13,"','",AS13,"'),")</f>
        <v>('11','315'),</v>
      </c>
      <c r="AU13" s="0" t="n">
        <v>11</v>
      </c>
      <c r="AV13" s="0" t="s">
        <v>136</v>
      </c>
      <c r="AW13" s="0" t="n">
        <f aca="false">INDEX($BR$2:$BR$168,MATCH(AV13,$BS$2:$BS$168,0),1)</f>
        <v>16</v>
      </c>
      <c r="AX13" s="0" t="s">
        <v>299</v>
      </c>
      <c r="AY13" s="0" t="n">
        <f aca="false">IFERROR(INDEX(BT$2:BT$237,MATCH(AX13,BU$2:BU$237,0),1),"")</f>
        <v>48</v>
      </c>
      <c r="AZ13" s="0" t="str">
        <f aca="false">_xlfn.CONCAT("('",AU13,"','",AW13,"','",AY13,"'),")</f>
        <v>('11','16','48'),</v>
      </c>
      <c r="BA13" s="0" t="n">
        <v>12</v>
      </c>
      <c r="BB13" s="0" t="s">
        <v>288</v>
      </c>
      <c r="BC13" s="0" t="n">
        <f aca="false">INDEX(BX$2:BX$325,MATCH(S13,BY$2:BY$325,0),1)</f>
        <v>25</v>
      </c>
      <c r="BD13" s="0" t="str">
        <f aca="false">_xlfn.CONCAT("('",BA13,"','",BC13,"'),")</f>
        <v>('12','25'),</v>
      </c>
      <c r="BE13" s="0" t="n">
        <v>12</v>
      </c>
      <c r="BF13" s="0" t="s">
        <v>361</v>
      </c>
      <c r="BG13" s="0" t="n">
        <f aca="false">INDEX(BX$2:BX$325,MATCH(S13,BY$2:BY$325,0),1)</f>
        <v>25</v>
      </c>
      <c r="BH13" s="0" t="s">
        <v>1172</v>
      </c>
      <c r="BI13" s="0" t="str">
        <f aca="false">_xlfn.CONCAT("('",BE13,"','",BG13,"','",BH13,"'),")</f>
        <v>('12','25','2+1CD'),</v>
      </c>
      <c r="BJ13" s="0" t="n">
        <v>13</v>
      </c>
      <c r="BK13" s="0" t="s">
        <v>93</v>
      </c>
      <c r="BL13" s="0" t="n">
        <f aca="false">IF(ISNUMBER(BK13),"",IF(BM13="rm",INDEX(CB$2:CB$14,MATCH(BK13,CC$2:CC$14,0),1),IF(BM13="g",INDEX(BZ$2:BZ$20,MATCH(BK13,CA$2:CA$20,0),1),IF(BM13="c",INDEX(BX$2:BX$325,MATCH(BK13,BY$2:BY$325,0),1),BK13))))</f>
        <v>9</v>
      </c>
      <c r="BM13" s="0" t="s">
        <v>1173</v>
      </c>
      <c r="BN13" s="0" t="str">
        <f aca="false">_xlfn.CONCAT("('",BJ13,"','",BL13,IF(BM13="money",_xlfn.CONCAT("','",BK13),IF(BM13="g",_xlfn.CONCAT("','",BO13),"")),"'),")</f>
        <v>('13','9',''),</v>
      </c>
      <c r="BP13" s="0" t="n">
        <v>12</v>
      </c>
      <c r="BQ13" s="0" t="s">
        <v>109</v>
      </c>
      <c r="BR13" s="0" t="n">
        <v>12</v>
      </c>
      <c r="BS13" s="0" t="s">
        <v>110</v>
      </c>
      <c r="BT13" s="0" t="n">
        <v>12</v>
      </c>
      <c r="BU13" s="0" t="s">
        <v>111</v>
      </c>
      <c r="BV13" s="0" t="n">
        <v>12</v>
      </c>
      <c r="BW13" s="0" t="s">
        <v>112</v>
      </c>
      <c r="BX13" s="0" t="n">
        <v>12</v>
      </c>
      <c r="BY13" s="0" t="s">
        <v>113</v>
      </c>
      <c r="BZ13" s="0" t="n">
        <v>12</v>
      </c>
      <c r="CA13" s="2" t="s">
        <v>114</v>
      </c>
      <c r="CB13" s="0" t="n">
        <v>12</v>
      </c>
      <c r="CC13" s="0" t="s">
        <v>115</v>
      </c>
    </row>
    <row r="14" customFormat="false" ht="12.8" hidden="false" customHeight="false" outlineLevel="0" collapsed="false">
      <c r="A14" s="0" t="n">
        <v>13</v>
      </c>
      <c r="B14" s="0" t="s">
        <v>102</v>
      </c>
      <c r="C14" s="0" t="n">
        <f aca="false">INDEX(BP$2:BP$60,MATCH(B14,BQ$2:BQ$60,0),1)</f>
        <v>11</v>
      </c>
      <c r="E14" s="0" t="str">
        <f aca="false">_xlfn.CONCAT("('",A14,"','",C14,"','",D14,"'),")</f>
        <v>('13','11',''),</v>
      </c>
      <c r="F14" s="0" t="n">
        <v>12</v>
      </c>
      <c r="J14" s="0" t="n">
        <v>3</v>
      </c>
      <c r="K14" s="0" t="s">
        <v>928</v>
      </c>
      <c r="L14" s="0" t="n">
        <f aca="false">INDEX(BV$2:BV$336,MATCH(K14,BW$2:BW$336,0),1)</f>
        <v>219</v>
      </c>
      <c r="M14" s="0" t="str">
        <f aca="false">_xlfn.CONCAT("('",J14,"','",L14,"'),")</f>
        <v>('3','219'),</v>
      </c>
      <c r="N14" s="0" t="n">
        <v>13</v>
      </c>
      <c r="O14" s="0" t="s">
        <v>112</v>
      </c>
      <c r="P14" s="0" t="n">
        <f aca="false">INDEX(BV$2:BV$336,MATCH(O14,BW$2:BW$336,0),1)</f>
        <v>12</v>
      </c>
      <c r="Q14" s="0" t="str">
        <f aca="false">_xlfn.CONCAT("('",N14,"','",P14,"'),")</f>
        <v>('13','12'),</v>
      </c>
      <c r="R14" s="0" t="n">
        <v>13</v>
      </c>
      <c r="S14" s="0" t="s">
        <v>113</v>
      </c>
      <c r="T14" s="0" t="n">
        <f aca="false">INDEX($BX$2:$BX$325,MATCH(S14,$BY$2:$BY$325,0),1)</f>
        <v>12</v>
      </c>
      <c r="U14" s="0" t="str">
        <f aca="false">_xlfn.CONCAT("('",R14,"','",T14,"'),")</f>
        <v>('13','12'),</v>
      </c>
      <c r="V14" s="0" t="n">
        <v>12</v>
      </c>
      <c r="W14" s="0" t="s">
        <v>266</v>
      </c>
      <c r="X14" s="0" t="n">
        <f aca="false">INDEX($BX$2:$BX$325,MATCH(W14,$BY$2:$BY$325,0),1)</f>
        <v>41</v>
      </c>
      <c r="Y14" s="0" t="str">
        <f aca="false">_xlfn.CONCAT("('",V14,"','",X14,"'),")</f>
        <v>('12','41'),</v>
      </c>
      <c r="Z14" s="0" t="n">
        <v>13</v>
      </c>
      <c r="AA14" s="0" t="s">
        <v>670</v>
      </c>
      <c r="AB14" s="0" t="n">
        <f aca="false">INDEX($BX$2:$BX$325,MATCH(AA14,$BY$2:$BY$325,0),1)</f>
        <v>138</v>
      </c>
      <c r="AC14" s="0" t="str">
        <f aca="false">_xlfn.CONCAT("('",Z14,"','",AB14,"'),")</f>
        <v>('13','138'),</v>
      </c>
      <c r="AD14" s="0" t="n">
        <v>18</v>
      </c>
      <c r="AE14" s="0" t="s">
        <v>710</v>
      </c>
      <c r="AF14" s="0" t="n">
        <f aca="false">INDEX($BX$2:$BX$325,MATCH(AE14,$BY$2:$BY$325,0),1)</f>
        <v>148</v>
      </c>
      <c r="AH14" s="0" t="str">
        <f aca="false">_xlfn.CONCAT("('",AD14,"','",AF14,"','",AG14,"'),")</f>
        <v>('18','148',''),</v>
      </c>
      <c r="AI14" s="0" t="n">
        <v>13</v>
      </c>
      <c r="AJ14" s="0" t="s">
        <v>800</v>
      </c>
      <c r="AK14" s="0" t="n">
        <f aca="false">INDEX($BX$2:$BX$325,MATCH(AJ14,$BY$2:$BY$325,0),1)</f>
        <v>172</v>
      </c>
      <c r="AL14" s="0" t="str">
        <f aca="false">_xlfn.CONCAT("('",AI14,"','",AK14,"'),")</f>
        <v>('13','172'),</v>
      </c>
      <c r="AM14" s="0" t="n">
        <v>3</v>
      </c>
      <c r="AN14" s="0" t="s">
        <v>935</v>
      </c>
      <c r="AO14" s="0" t="n">
        <f aca="false">INDEX($BX$2:$BX$325,MATCH(AN14,$BY$2:$BY$325,0),1)</f>
        <v>221</v>
      </c>
      <c r="AP14" s="0" t="str">
        <f aca="false">_xlfn.CONCAT("('",AM14,"','",AO14,"'),")</f>
        <v>('3','221'),</v>
      </c>
      <c r="AQ14" s="0" t="n">
        <v>12</v>
      </c>
      <c r="AR14" s="0" t="s">
        <v>1138</v>
      </c>
      <c r="AS14" s="0" t="n">
        <f aca="false">INDEX($BX$2:$BX$325,MATCH(AR14,$BY$2:$BY$325,0),1)</f>
        <v>316</v>
      </c>
      <c r="AT14" s="0" t="str">
        <f aca="false">_xlfn.CONCAT("('",AQ14,"','",AS14,"'),")</f>
        <v>('12','316'),</v>
      </c>
      <c r="AU14" s="0" t="n">
        <v>12</v>
      </c>
      <c r="AV14" s="0" t="s">
        <v>130</v>
      </c>
      <c r="AW14" s="0" t="n">
        <f aca="false">INDEX($BR$2:$BR$168,MATCH(AV14,$BS$2:$BS$168,0),1)</f>
        <v>15</v>
      </c>
      <c r="AY14" s="0" t="str">
        <f aca="false">IFERROR(INDEX(BT$2:BT$237,MATCH(AX14,BU$2:BU$237,0),1),"")</f>
        <v/>
      </c>
      <c r="AZ14" s="0" t="str">
        <f aca="false">_xlfn.CONCAT("('",AU14,"','",AW14,"','",AY14,"'),")</f>
        <v>('12','15',''),</v>
      </c>
      <c r="BA14" s="0" t="n">
        <v>13</v>
      </c>
      <c r="BB14" s="0" t="s">
        <v>233</v>
      </c>
      <c r="BC14" s="0" t="n">
        <f aca="false">INDEX(BX$2:BX$325,MATCH(S14,BY$2:BY$325,0),1)</f>
        <v>12</v>
      </c>
      <c r="BD14" s="0" t="str">
        <f aca="false">_xlfn.CONCAT("('",BA14,"','",BC14,"'),")</f>
        <v>('13','12'),</v>
      </c>
      <c r="BE14" s="0" t="n">
        <v>13</v>
      </c>
      <c r="BF14" s="0" t="s">
        <v>364</v>
      </c>
      <c r="BG14" s="0" t="n">
        <f aca="false">INDEX(BX$2:BX$325,MATCH(S14,BY$2:BY$325,0),1)</f>
        <v>12</v>
      </c>
      <c r="BH14" s="0" t="s">
        <v>1172</v>
      </c>
      <c r="BI14" s="0" t="str">
        <f aca="false">_xlfn.CONCAT("('",BE14,"','",BG14,"','",BH14,"'),")</f>
        <v>('13','12','2+1CD'),</v>
      </c>
      <c r="BJ14" s="0" t="n">
        <v>14</v>
      </c>
      <c r="BK14" s="0" t="s">
        <v>65</v>
      </c>
      <c r="BL14" s="0" t="n">
        <f aca="false">IF(ISNUMBER(BK14),"",IF(BM14="rm",INDEX(CB$2:CB$14,MATCH(BK14,CC$2:CC$14,0),1),IF(BM14="g",INDEX(BZ$2:BZ$20,MATCH(BK14,CA$2:CA$20,0),1),IF(BM14="c",INDEX(BX$2:BX$325,MATCH(BK14,BY$2:BY$325,0),1),BK14))))</f>
        <v>5</v>
      </c>
      <c r="BM14" s="0" t="s">
        <v>1173</v>
      </c>
      <c r="BN14" s="0" t="str">
        <f aca="false">_xlfn.CONCAT("('",BJ14,"','",BL14,IF(BM14="money",_xlfn.CONCAT("','",BK14),IF(BM14="g",_xlfn.CONCAT("','",BO14),"")),"'),")</f>
        <v>('14','5',''),</v>
      </c>
      <c r="BP14" s="0" t="n">
        <v>13</v>
      </c>
      <c r="BQ14" s="0" t="s">
        <v>116</v>
      </c>
      <c r="BR14" s="0" t="n">
        <v>13</v>
      </c>
      <c r="BS14" s="0" t="s">
        <v>117</v>
      </c>
      <c r="BT14" s="0" t="n">
        <v>13</v>
      </c>
      <c r="BU14" s="0" t="s">
        <v>118</v>
      </c>
      <c r="BV14" s="0" t="n">
        <v>13</v>
      </c>
      <c r="BW14" s="0" t="s">
        <v>119</v>
      </c>
      <c r="BX14" s="0" t="n">
        <v>13</v>
      </c>
      <c r="BY14" s="0" t="s">
        <v>120</v>
      </c>
      <c r="BZ14" s="0" t="n">
        <v>13</v>
      </c>
      <c r="CA14" s="2" t="s">
        <v>121</v>
      </c>
      <c r="CB14" s="0" t="n">
        <v>13</v>
      </c>
      <c r="CC14" s="0" t="s">
        <v>122</v>
      </c>
    </row>
    <row r="15" customFormat="false" ht="12.8" hidden="false" customHeight="false" outlineLevel="0" collapsed="false">
      <c r="A15" s="0" t="n">
        <v>14</v>
      </c>
      <c r="B15" s="0" t="s">
        <v>88</v>
      </c>
      <c r="C15" s="0" t="n">
        <f aca="false">INDEX(BP$2:BP$60,MATCH(B15,BQ$2:BQ$60,0),1)</f>
        <v>9</v>
      </c>
      <c r="E15" s="0" t="str">
        <f aca="false">_xlfn.CONCAT("('",A15,"','",C15,"','",D15,"'),")</f>
        <v>('14','9',''),</v>
      </c>
      <c r="F15" s="0" t="n">
        <v>13</v>
      </c>
      <c r="J15" s="0" t="n">
        <v>4</v>
      </c>
      <c r="K15" s="0" t="s">
        <v>914</v>
      </c>
      <c r="L15" s="0" t="n">
        <f aca="false">INDEX(BV$2:BV$336,MATCH(K15,BW$2:BW$336,0),1)</f>
        <v>214</v>
      </c>
      <c r="M15" s="0" t="str">
        <f aca="false">_xlfn.CONCAT("('",J15,"','",L15,"'),")</f>
        <v>('4','214'),</v>
      </c>
      <c r="N15" s="0" t="n">
        <v>14</v>
      </c>
      <c r="O15" s="0" t="s">
        <v>63</v>
      </c>
      <c r="P15" s="0" t="n">
        <f aca="false">INDEX(BV$2:BV$336,MATCH(O15,BW$2:BW$336,0),1)</f>
        <v>5</v>
      </c>
      <c r="Q15" s="0" t="str">
        <f aca="false">_xlfn.CONCAT("('",N15,"','",P15,"'),")</f>
        <v>('14','5'),</v>
      </c>
      <c r="R15" s="0" t="n">
        <v>14</v>
      </c>
      <c r="S15" s="0" t="s">
        <v>92</v>
      </c>
      <c r="T15" s="0" t="n">
        <f aca="false">INDEX($BX$2:$BX$325,MATCH(S15,$BY$2:$BY$325,0),1)</f>
        <v>9</v>
      </c>
      <c r="U15" s="0" t="str">
        <f aca="false">_xlfn.CONCAT("('",R15,"','",T15,"'),")</f>
        <v>('14','9'),</v>
      </c>
      <c r="V15" s="0" t="n">
        <v>13</v>
      </c>
      <c r="W15" s="0" t="s">
        <v>266</v>
      </c>
      <c r="X15" s="0" t="n">
        <f aca="false">INDEX($BX$2:$BX$325,MATCH(W15,$BY$2:$BY$325,0),1)</f>
        <v>41</v>
      </c>
      <c r="Y15" s="0" t="str">
        <f aca="false">_xlfn.CONCAT("('",V15,"','",X15,"'),")</f>
        <v>('13','41'),</v>
      </c>
      <c r="Z15" s="0" t="n">
        <v>14</v>
      </c>
      <c r="AA15" s="0" t="s">
        <v>670</v>
      </c>
      <c r="AB15" s="0" t="n">
        <f aca="false">INDEX($BX$2:$BX$325,MATCH(AA15,$BY$2:$BY$325,0),1)</f>
        <v>138</v>
      </c>
      <c r="AC15" s="0" t="str">
        <f aca="false">_xlfn.CONCAT("('",Z15,"','",AB15,"'),")</f>
        <v>('14','138'),</v>
      </c>
      <c r="AD15" s="0" t="n">
        <v>18</v>
      </c>
      <c r="AE15" s="0" t="s">
        <v>706</v>
      </c>
      <c r="AF15" s="0" t="n">
        <f aca="false">INDEX($BX$2:$BX$325,MATCH(AE15,$BY$2:$BY$325,0),1)</f>
        <v>147</v>
      </c>
      <c r="AH15" s="0" t="str">
        <f aca="false">_xlfn.CONCAT("('",AD15,"','",AF15,"','",AG15,"'),")</f>
        <v>('18','147',''),</v>
      </c>
      <c r="AI15" s="0" t="n">
        <v>14</v>
      </c>
      <c r="AJ15" s="0" t="s">
        <v>777</v>
      </c>
      <c r="AK15" s="0" t="n">
        <f aca="false">INDEX($BX$2:$BX$325,MATCH(AJ15,$BY$2:$BY$325,0),1)</f>
        <v>165</v>
      </c>
      <c r="AL15" s="0" t="str">
        <f aca="false">_xlfn.CONCAT("('",AI15,"','",AK15,"'),")</f>
        <v>('14','165'),</v>
      </c>
      <c r="AM15" s="0" t="n">
        <v>3</v>
      </c>
      <c r="AN15" s="0" t="s">
        <v>938</v>
      </c>
      <c r="AO15" s="0" t="n">
        <f aca="false">INDEX($BX$2:$BX$325,MATCH(AN15,$BY$2:$BY$325,0),1)</f>
        <v>222</v>
      </c>
      <c r="AP15" s="0" t="str">
        <f aca="false">_xlfn.CONCAT("('",AM15,"','",AO15,"'),")</f>
        <v>('3','222'),</v>
      </c>
      <c r="AQ15" s="0" t="n">
        <v>13</v>
      </c>
      <c r="AR15" s="0" t="s">
        <v>1140</v>
      </c>
      <c r="AS15" s="0" t="n">
        <f aca="false">INDEX($BX$2:$BX$325,MATCH(AR15,$BY$2:$BY$325,0),1)</f>
        <v>317</v>
      </c>
      <c r="AT15" s="0" t="str">
        <f aca="false">_xlfn.CONCAT("('",AQ15,"','",AS15,"'),")</f>
        <v>('13','317'),</v>
      </c>
      <c r="AU15" s="0" t="n">
        <v>13</v>
      </c>
      <c r="AV15" s="0" t="s">
        <v>75</v>
      </c>
      <c r="AW15" s="0" t="n">
        <f aca="false">INDEX($BR$2:$BR$168,MATCH(AV15,$BS$2:$BS$168,0),1)</f>
        <v>7</v>
      </c>
      <c r="AY15" s="0" t="str">
        <f aca="false">IFERROR(INDEX(BT$2:BT$237,MATCH(AX15,BU$2:BU$237,0),1),"")</f>
        <v/>
      </c>
      <c r="AZ15" s="0" t="str">
        <f aca="false">_xlfn.CONCAT("('",AU15,"','",AW15,"','",AY15,"'),")</f>
        <v>('13','7',''),</v>
      </c>
      <c r="BA15" s="0" t="n">
        <v>14</v>
      </c>
      <c r="BB15" s="0" t="s">
        <v>233</v>
      </c>
      <c r="BC15" s="0" t="n">
        <f aca="false">INDEX(BX$2:BX$325,MATCH(S15,BY$2:BY$325,0),1)</f>
        <v>9</v>
      </c>
      <c r="BD15" s="0" t="str">
        <f aca="false">_xlfn.CONCAT("('",BA15,"','",BC15,"'),")</f>
        <v>('14','9'),</v>
      </c>
      <c r="BE15" s="0" t="n">
        <v>14</v>
      </c>
      <c r="BF15" s="0" t="s">
        <v>364</v>
      </c>
      <c r="BG15" s="0" t="n">
        <f aca="false">INDEX(BX$2:BX$325,MATCH(S15,BY$2:BY$325,0),1)</f>
        <v>9</v>
      </c>
      <c r="BH15" s="0" t="s">
        <v>1172</v>
      </c>
      <c r="BI15" s="0" t="str">
        <f aca="false">_xlfn.CONCAT("('",BE15,"','",BG15,"','",BH15,"'),")</f>
        <v>('14','9','2+1CD'),</v>
      </c>
      <c r="BJ15" s="0" t="n">
        <v>15</v>
      </c>
      <c r="BK15" s="0" t="s">
        <v>1174</v>
      </c>
      <c r="BL15" s="0" t="str">
        <f aca="false">IF(ISNUMBER(BK15),"",IF(BM15="rm",INDEX(CB$2:CB$14,MATCH(BK15,CC$2:CC$14,0),1),IF(BM15="g",INDEX(BZ$2:BZ$20,MATCH(BK15,CA$2:CA$20,0),1),IF(BM15="c",INDEX(BX$2:BX$325,MATCH(BK15,BY$2:BY$325,0),1),BK15))))</f>
        <v>Magazine</v>
      </c>
      <c r="BM15" s="0" t="s">
        <v>1175</v>
      </c>
      <c r="BN15" s="0" t="str">
        <f aca="false">_xlfn.CONCAT("('",BJ15,"','",BL15,IF(BM15="money",_xlfn.CONCAT("','",BK15),IF(BM15="g",_xlfn.CONCAT("','",BO15),"")),"'),")</f>
        <v>('15','Magazine'),</v>
      </c>
      <c r="BP15" s="0" t="n">
        <v>14</v>
      </c>
      <c r="BQ15" s="0" t="s">
        <v>123</v>
      </c>
      <c r="BR15" s="0" t="n">
        <v>14</v>
      </c>
      <c r="BS15" s="0" t="s">
        <v>124</v>
      </c>
      <c r="BT15" s="0" t="n">
        <v>14</v>
      </c>
      <c r="BU15" s="0" t="s">
        <v>125</v>
      </c>
      <c r="BV15" s="0" t="n">
        <v>14</v>
      </c>
      <c r="BW15" s="0" t="s">
        <v>126</v>
      </c>
      <c r="BX15" s="0" t="n">
        <v>14</v>
      </c>
      <c r="BY15" s="0" t="s">
        <v>127</v>
      </c>
      <c r="BZ15" s="0" t="n">
        <v>14</v>
      </c>
      <c r="CA15" s="2" t="s">
        <v>128</v>
      </c>
    </row>
    <row r="16" customFormat="false" ht="12.8" hidden="false" customHeight="false" outlineLevel="0" collapsed="false">
      <c r="A16" s="0" t="n">
        <v>15</v>
      </c>
      <c r="B16" s="0" t="s">
        <v>74</v>
      </c>
      <c r="C16" s="0" t="n">
        <f aca="false">INDEX(BP$2:BP$60,MATCH(B16,BQ$2:BQ$60,0),1)</f>
        <v>7</v>
      </c>
      <c r="E16" s="0" t="str">
        <f aca="false">_xlfn.CONCAT("('",A16,"','",C16,"','",D16,"'),")</f>
        <v>('15','7',''),</v>
      </c>
      <c r="F16" s="0" t="n">
        <v>14</v>
      </c>
      <c r="J16" s="0" t="n">
        <v>4</v>
      </c>
      <c r="K16" s="0" t="s">
        <v>917</v>
      </c>
      <c r="L16" s="0" t="n">
        <f aca="false">INDEX(BV$2:BV$336,MATCH(K16,BW$2:BW$336,0),1)</f>
        <v>215</v>
      </c>
      <c r="M16" s="0" t="str">
        <f aca="false">_xlfn.CONCAT("('",J16,"','",L16,"'),")</f>
        <v>('4','215'),</v>
      </c>
      <c r="N16" s="0" t="n">
        <v>15</v>
      </c>
      <c r="O16" s="0" t="s">
        <v>63</v>
      </c>
      <c r="P16" s="0" t="n">
        <f aca="false">INDEX(BV$2:BV$336,MATCH(O16,BW$2:BW$336,0),1)</f>
        <v>5</v>
      </c>
      <c r="Q16" s="0" t="str">
        <f aca="false">_xlfn.CONCAT("('",N16,"','",P16,"'),")</f>
        <v>('15','5'),</v>
      </c>
      <c r="R16" s="0" t="n">
        <v>15</v>
      </c>
      <c r="S16" s="0" t="s">
        <v>43</v>
      </c>
      <c r="T16" s="0" t="n">
        <f aca="false">INDEX($BX$2:$BX$325,MATCH(S16,$BY$2:$BY$325,0),1)</f>
        <v>2</v>
      </c>
      <c r="U16" s="0" t="str">
        <f aca="false">_xlfn.CONCAT("('",R16,"','",T16,"'),")</f>
        <v>('15','2'),</v>
      </c>
      <c r="V16" s="0" t="n">
        <v>14</v>
      </c>
      <c r="W16" s="0" t="s">
        <v>341</v>
      </c>
      <c r="X16" s="0" t="n">
        <f aca="false">INDEX($BX$2:$BX$325,MATCH(W16,$BY$2:$BY$325,0),1)</f>
        <v>56</v>
      </c>
      <c r="Y16" s="0" t="str">
        <f aca="false">_xlfn.CONCAT("('",V16,"','",X16,"'),")</f>
        <v>('14','56'),</v>
      </c>
      <c r="Z16" s="0" t="n">
        <v>15</v>
      </c>
      <c r="AA16" s="0" t="s">
        <v>662</v>
      </c>
      <c r="AB16" s="0" t="n">
        <f aca="false">INDEX($BX$2:$BX$325,MATCH(AA16,$BY$2:$BY$325,0),1)</f>
        <v>136</v>
      </c>
      <c r="AC16" s="0" t="str">
        <f aca="false">_xlfn.CONCAT("('",Z16,"','",AB16,"'),")</f>
        <v>('15','136'),</v>
      </c>
      <c r="AD16" s="0" t="n">
        <v>19</v>
      </c>
      <c r="AE16" s="0" t="s">
        <v>710</v>
      </c>
      <c r="AF16" s="0" t="n">
        <f aca="false">INDEX($BX$2:$BX$325,MATCH(AE16,$BY$2:$BY$325,0),1)</f>
        <v>148</v>
      </c>
      <c r="AH16" s="0" t="str">
        <f aca="false">_xlfn.CONCAT("('",AD16,"','",AF16,"','",AG16,"'),")</f>
        <v>('19','148',''),</v>
      </c>
      <c r="AI16" s="0" t="n">
        <v>15</v>
      </c>
      <c r="AJ16" s="0" t="s">
        <v>777</v>
      </c>
      <c r="AK16" s="0" t="n">
        <f aca="false">INDEX($BX$2:$BX$325,MATCH(AJ16,$BY$2:$BY$325,0),1)</f>
        <v>165</v>
      </c>
      <c r="AL16" s="0" t="str">
        <f aca="false">_xlfn.CONCAT("('",AI16,"','",AK16,"'),")</f>
        <v>('15','165'),</v>
      </c>
      <c r="AM16" s="0" t="n">
        <v>3</v>
      </c>
      <c r="AN16" s="0" t="s">
        <v>941</v>
      </c>
      <c r="AO16" s="0" t="n">
        <f aca="false">INDEX($BX$2:$BX$325,MATCH(AN16,$BY$2:$BY$325,0),1)</f>
        <v>223</v>
      </c>
      <c r="AP16" s="0" t="str">
        <f aca="false">_xlfn.CONCAT("('",AM16,"','",AO16,"'),")</f>
        <v>('3','223'),</v>
      </c>
      <c r="AQ16" s="0" t="n">
        <v>14</v>
      </c>
      <c r="AR16" s="0" t="s">
        <v>1142</v>
      </c>
      <c r="AS16" s="0" t="n">
        <f aca="false">INDEX($BX$2:$BX$325,MATCH(AR16,$BY$2:$BY$325,0),1)</f>
        <v>318</v>
      </c>
      <c r="AT16" s="0" t="str">
        <f aca="false">_xlfn.CONCAT("('",AQ16,"','",AS16,"'),")</f>
        <v>('14','318'),</v>
      </c>
      <c r="AU16" s="0" t="n">
        <v>14</v>
      </c>
      <c r="AV16" s="0" t="s">
        <v>54</v>
      </c>
      <c r="AW16" s="0" t="n">
        <f aca="false">INDEX($BR$2:$BR$168,MATCH(AV16,$BS$2:$BS$168,0),1)</f>
        <v>4</v>
      </c>
      <c r="AY16" s="0" t="str">
        <f aca="false">IFERROR(INDEX(BT$2:BT$237,MATCH(AX16,BU$2:BU$237,0),1),"")</f>
        <v/>
      </c>
      <c r="AZ16" s="0" t="str">
        <f aca="false">_xlfn.CONCAT("('",AU16,"','",AW16,"','",AY16,"'),")</f>
        <v>('14','4',''),</v>
      </c>
      <c r="BA16" s="0" t="n">
        <v>15</v>
      </c>
      <c r="BB16" s="0" t="s">
        <v>308</v>
      </c>
      <c r="BC16" s="0" t="n">
        <f aca="false">INDEX(BX$2:BX$325,MATCH(S16,BY$2:BY$325,0),1)</f>
        <v>2</v>
      </c>
      <c r="BD16" s="0" t="str">
        <f aca="false">_xlfn.CONCAT("('",BA16,"','",BC16,"'),")</f>
        <v>('15','2'),</v>
      </c>
      <c r="BE16" s="0" t="n">
        <v>15</v>
      </c>
      <c r="BF16" s="0" t="s">
        <v>353</v>
      </c>
      <c r="BG16" s="0" t="n">
        <f aca="false">INDEX(BX$2:BX$325,MATCH(S16,BY$2:BY$325,0),1)</f>
        <v>2</v>
      </c>
      <c r="BH16" s="0" t="s">
        <v>1172</v>
      </c>
      <c r="BI16" s="0" t="str">
        <f aca="false">_xlfn.CONCAT("('",BE16,"','",BG16,"','",BH16,"'),")</f>
        <v>('15','2','2+1CD'),</v>
      </c>
      <c r="BJ16" s="0" t="n">
        <v>16</v>
      </c>
      <c r="BK16" s="0" t="n">
        <v>4</v>
      </c>
      <c r="BL16" s="4" t="b">
        <v>1</v>
      </c>
      <c r="BM16" s="0" t="s">
        <v>1171</v>
      </c>
      <c r="BN16" s="0" t="str">
        <f aca="false">_xlfn.CONCAT("('",BJ16,"','",BL16,IF(BM16="money",_xlfn.CONCAT("','",BK16),IF(BM16="g",_xlfn.CONCAT("','",BO16),"")),"'),")</f>
        <v>('16','1','4'),</v>
      </c>
      <c r="BP16" s="0" t="n">
        <v>15</v>
      </c>
      <c r="BQ16" s="0" t="s">
        <v>129</v>
      </c>
      <c r="BR16" s="0" t="n">
        <v>15</v>
      </c>
      <c r="BS16" s="0" t="s">
        <v>130</v>
      </c>
      <c r="BT16" s="0" t="n">
        <v>15</v>
      </c>
      <c r="BU16" s="0" t="s">
        <v>131</v>
      </c>
      <c r="BV16" s="0" t="n">
        <v>15</v>
      </c>
      <c r="BW16" s="0" t="s">
        <v>132</v>
      </c>
      <c r="BX16" s="0" t="n">
        <v>15</v>
      </c>
      <c r="BY16" s="0" t="s">
        <v>133</v>
      </c>
      <c r="BZ16" s="0" t="n">
        <v>15</v>
      </c>
      <c r="CA16" s="2" t="s">
        <v>134</v>
      </c>
    </row>
    <row r="17" customFormat="false" ht="12.8" hidden="false" customHeight="false" outlineLevel="0" collapsed="false">
      <c r="A17" s="0" t="n">
        <v>16</v>
      </c>
      <c r="B17" s="0" t="s">
        <v>74</v>
      </c>
      <c r="C17" s="0" t="n">
        <f aca="false">INDEX(BP$2:BP$60,MATCH(B17,BQ$2:BQ$60,0),1)</f>
        <v>7</v>
      </c>
      <c r="E17" s="0" t="str">
        <f aca="false">_xlfn.CONCAT("('",A17,"','",C17,"','",D17,"'),")</f>
        <v>('16','7',''),</v>
      </c>
      <c r="F17" s="0" t="n">
        <v>15</v>
      </c>
      <c r="J17" s="0" t="n">
        <v>4</v>
      </c>
      <c r="K17" s="0" t="s">
        <v>920</v>
      </c>
      <c r="L17" s="0" t="n">
        <f aca="false">INDEX(BV$2:BV$336,MATCH(K17,BW$2:BW$336,0),1)</f>
        <v>216</v>
      </c>
      <c r="M17" s="0" t="str">
        <f aca="false">_xlfn.CONCAT("('",J17,"','",L17,"'),")</f>
        <v>('4','216'),</v>
      </c>
      <c r="N17" s="0" t="n">
        <v>16</v>
      </c>
      <c r="O17" s="0" t="s">
        <v>42</v>
      </c>
      <c r="P17" s="0" t="n">
        <f aca="false">INDEX(BV$2:BV$336,MATCH(O17,BW$2:BW$336,0),1)</f>
        <v>2</v>
      </c>
      <c r="Q17" s="0" t="str">
        <f aca="false">_xlfn.CONCAT("('",N17,"','",P17,"'),")</f>
        <v>('16','2'),</v>
      </c>
      <c r="R17" s="0" t="n">
        <v>16</v>
      </c>
      <c r="S17" s="0" t="s">
        <v>387</v>
      </c>
      <c r="T17" s="0" t="n">
        <f aca="false">INDEX($BX$2:$BX$325,MATCH(S17,$BY$2:$BY$325,0),1)</f>
        <v>67</v>
      </c>
      <c r="U17" s="0" t="str">
        <f aca="false">_xlfn.CONCAT("('",R17,"','",T17,"'),")</f>
        <v>('16','67'),</v>
      </c>
      <c r="V17" s="0" t="n">
        <v>15</v>
      </c>
      <c r="W17" s="0" t="s">
        <v>341</v>
      </c>
      <c r="X17" s="0" t="n">
        <f aca="false">INDEX($BX$2:$BX$325,MATCH(W17,$BY$2:$BY$325,0),1)</f>
        <v>56</v>
      </c>
      <c r="Y17" s="0" t="str">
        <f aca="false">_xlfn.CONCAT("('",V17,"','",X17,"'),")</f>
        <v>('15','56'),</v>
      </c>
      <c r="Z17" s="0" t="n">
        <v>16</v>
      </c>
      <c r="AA17" s="0" t="s">
        <v>662</v>
      </c>
      <c r="AB17" s="0" t="n">
        <f aca="false">INDEX($BX$2:$BX$325,MATCH(AA17,$BY$2:$BY$325,0),1)</f>
        <v>136</v>
      </c>
      <c r="AC17" s="0" t="str">
        <f aca="false">_xlfn.CONCAT("('",Z17,"','",AB17,"'),")</f>
        <v>('16','136'),</v>
      </c>
      <c r="AD17" s="0" t="n">
        <v>19</v>
      </c>
      <c r="AE17" s="0" t="s">
        <v>710</v>
      </c>
      <c r="AF17" s="0" t="n">
        <f aca="false">INDEX($BX$2:$BX$325,MATCH(AE17,$BY$2:$BY$325,0),1)</f>
        <v>148</v>
      </c>
      <c r="AH17" s="0" t="str">
        <f aca="false">_xlfn.CONCAT("('",AD17,"','",AF17,"','",AG17,"'),")</f>
        <v>('19','148',''),</v>
      </c>
      <c r="AI17" s="0" t="n">
        <v>16</v>
      </c>
      <c r="AJ17" s="0" t="s">
        <v>827</v>
      </c>
      <c r="AK17" s="0" t="n">
        <f aca="false">INDEX($BX$2:$BX$325,MATCH(AJ17,$BY$2:$BY$325,0),1)</f>
        <v>181</v>
      </c>
      <c r="AL17" s="0" t="str">
        <f aca="false">_xlfn.CONCAT("('",AI17,"','",AK17,"'),")</f>
        <v>('16','181'),</v>
      </c>
      <c r="AM17" s="0" t="n">
        <v>3</v>
      </c>
      <c r="AN17" s="0" t="s">
        <v>944</v>
      </c>
      <c r="AO17" s="0" t="n">
        <f aca="false">INDEX($BX$2:$BX$325,MATCH(AN17,$BY$2:$BY$325,0),1)</f>
        <v>224</v>
      </c>
      <c r="AP17" s="0" t="str">
        <f aca="false">_xlfn.CONCAT("('",AM17,"','",AO17,"'),")</f>
        <v>('3','224'),</v>
      </c>
      <c r="AQ17" s="0" t="n">
        <v>15</v>
      </c>
      <c r="AR17" s="0" t="s">
        <v>1144</v>
      </c>
      <c r="AS17" s="0" t="n">
        <f aca="false">INDEX($BX$2:$BX$325,MATCH(AR17,$BY$2:$BY$325,0),1)</f>
        <v>319</v>
      </c>
      <c r="AT17" s="0" t="str">
        <f aca="false">_xlfn.CONCAT("('",AQ17,"','",AS17,"'),")</f>
        <v>('15','319'),</v>
      </c>
      <c r="AU17" s="0" t="n">
        <v>15</v>
      </c>
      <c r="AV17" s="0" t="s">
        <v>142</v>
      </c>
      <c r="AW17" s="0" t="n">
        <f aca="false">INDEX($BR$2:$BR$168,MATCH(AV17,$BS$2:$BS$168,0),1)</f>
        <v>17</v>
      </c>
      <c r="AY17" s="0" t="str">
        <f aca="false">IFERROR(INDEX(BT$2:BT$237,MATCH(AX17,BU$2:BU$237,0),1),"")</f>
        <v/>
      </c>
      <c r="AZ17" s="0" t="str">
        <f aca="false">_xlfn.CONCAT("('",AU17,"','",AW17,"','",AY17,"'),")</f>
        <v>('15','17',''),</v>
      </c>
      <c r="BA17" s="0" t="n">
        <v>16</v>
      </c>
      <c r="BB17" s="0" t="s">
        <v>308</v>
      </c>
      <c r="BC17" s="0" t="n">
        <f aca="false">INDEX(BX$2:BX$325,MATCH(S17,BY$2:BY$325,0),1)</f>
        <v>67</v>
      </c>
      <c r="BD17" s="0" t="str">
        <f aca="false">_xlfn.CONCAT("('",BA17,"','",BC17,"'),")</f>
        <v>('16','67'),</v>
      </c>
      <c r="BE17" s="0" t="n">
        <v>16</v>
      </c>
      <c r="BF17" s="0" t="s">
        <v>353</v>
      </c>
      <c r="BG17" s="0" t="n">
        <f aca="false">INDEX(BX$2:BX$325,MATCH(S17,BY$2:BY$325,0),1)</f>
        <v>67</v>
      </c>
      <c r="BH17" s="0" t="s">
        <v>1172</v>
      </c>
      <c r="BI17" s="0" t="str">
        <f aca="false">_xlfn.CONCAT("('",BE17,"','",BG17,"','",BH17,"'),")</f>
        <v>('16','67','2+1CD'),</v>
      </c>
      <c r="BJ17" s="0" t="n">
        <v>17</v>
      </c>
      <c r="BK17" s="0" t="n">
        <v>4</v>
      </c>
      <c r="BL17" s="4" t="b">
        <v>0</v>
      </c>
      <c r="BM17" s="0" t="s">
        <v>1171</v>
      </c>
      <c r="BN17" s="0" t="str">
        <f aca="false">_xlfn.CONCAT("('",BJ17,"','",BL17,IF(BM17="money",_xlfn.CONCAT("','",BK17),IF(BM17="g",_xlfn.CONCAT("','",BO17),"")),"'),")</f>
        <v>('17','0','4'),</v>
      </c>
      <c r="BP17" s="0" t="n">
        <v>16</v>
      </c>
      <c r="BQ17" s="0" t="s">
        <v>135</v>
      </c>
      <c r="BR17" s="0" t="n">
        <v>16</v>
      </c>
      <c r="BS17" s="0" t="s">
        <v>136</v>
      </c>
      <c r="BT17" s="0" t="n">
        <v>16</v>
      </c>
      <c r="BU17" s="0" t="s">
        <v>137</v>
      </c>
      <c r="BV17" s="0" t="n">
        <v>16</v>
      </c>
      <c r="BW17" s="0" t="s">
        <v>138</v>
      </c>
      <c r="BX17" s="0" t="n">
        <v>16</v>
      </c>
      <c r="BY17" s="0" t="s">
        <v>139</v>
      </c>
      <c r="BZ17" s="0" t="n">
        <v>16</v>
      </c>
      <c r="CA17" s="2" t="s">
        <v>140</v>
      </c>
    </row>
    <row r="18" customFormat="false" ht="12.8" hidden="false" customHeight="false" outlineLevel="0" collapsed="false">
      <c r="A18" s="0" t="n">
        <v>17</v>
      </c>
      <c r="B18" s="0" t="s">
        <v>67</v>
      </c>
      <c r="C18" s="0" t="n">
        <f aca="false">INDEX(BP$2:BP$60,MATCH(B18,BQ$2:BQ$60,0),1)</f>
        <v>6</v>
      </c>
      <c r="E18" s="0" t="str">
        <f aca="false">_xlfn.CONCAT("('",A18,"','",C18,"','",D18,"'),")</f>
        <v>('17','6',''),</v>
      </c>
      <c r="F18" s="0" t="n">
        <v>16</v>
      </c>
      <c r="J18" s="0" t="n">
        <v>4</v>
      </c>
      <c r="K18" s="0" t="s">
        <v>923</v>
      </c>
      <c r="L18" s="0" t="n">
        <f aca="false">INDEX(BV$2:BV$336,MATCH(K18,BW$2:BW$336,0),1)</f>
        <v>217</v>
      </c>
      <c r="M18" s="0" t="str">
        <f aca="false">_xlfn.CONCAT("('",J18,"','",L18,"'),")</f>
        <v>('4','217'),</v>
      </c>
      <c r="N18" s="0" t="n">
        <v>17</v>
      </c>
      <c r="O18" s="0" t="s">
        <v>42</v>
      </c>
      <c r="P18" s="0" t="n">
        <f aca="false">INDEX(BV$2:BV$336,MATCH(O18,BW$2:BW$336,0),1)</f>
        <v>2</v>
      </c>
      <c r="Q18" s="0" t="str">
        <f aca="false">_xlfn.CONCAT("('",N18,"','",P18,"'),")</f>
        <v>('17','2'),</v>
      </c>
      <c r="R18" s="0" t="n">
        <v>17</v>
      </c>
      <c r="S18" s="0" t="s">
        <v>296</v>
      </c>
      <c r="T18" s="0" t="n">
        <f aca="false">INDEX($BX$2:$BX$325,MATCH(S18,$BY$2:$BY$325,0),1)</f>
        <v>47</v>
      </c>
      <c r="U18" s="0" t="str">
        <f aca="false">_xlfn.CONCAT("('",R18,"','",T18,"'),")</f>
        <v>('17','47'),</v>
      </c>
      <c r="V18" s="0" t="n">
        <v>16</v>
      </c>
      <c r="W18" s="0" t="s">
        <v>360</v>
      </c>
      <c r="X18" s="0" t="n">
        <f aca="false">INDEX($BX$2:$BX$325,MATCH(W18,$BY$2:$BY$325,0),1)</f>
        <v>60</v>
      </c>
      <c r="Y18" s="0" t="str">
        <f aca="false">_xlfn.CONCAT("('",V18,"','",X18,"'),")</f>
        <v>('16','60'),</v>
      </c>
      <c r="Z18" s="0" t="n">
        <v>17</v>
      </c>
      <c r="AA18" s="0" t="s">
        <v>662</v>
      </c>
      <c r="AB18" s="0" t="n">
        <f aca="false">INDEX($BX$2:$BX$325,MATCH(AA18,$BY$2:$BY$325,0),1)</f>
        <v>136</v>
      </c>
      <c r="AC18" s="0" t="str">
        <f aca="false">_xlfn.CONCAT("('",Z18,"','",AB18,"'),")</f>
        <v>('17','136'),</v>
      </c>
      <c r="AD18" s="0" t="n">
        <v>19</v>
      </c>
      <c r="AE18" s="0" t="s">
        <v>706</v>
      </c>
      <c r="AF18" s="0" t="n">
        <f aca="false">INDEX($BX$2:$BX$325,MATCH(AE18,$BY$2:$BY$325,0),1)</f>
        <v>147</v>
      </c>
      <c r="AH18" s="0" t="str">
        <f aca="false">_xlfn.CONCAT("('",AD18,"','",AF18,"','",AG18,"'),")</f>
        <v>('19','147',''),</v>
      </c>
      <c r="AI18" s="0" t="n">
        <v>17</v>
      </c>
      <c r="AJ18" s="0" t="s">
        <v>827</v>
      </c>
      <c r="AK18" s="0" t="n">
        <f aca="false">INDEX($BX$2:$BX$325,MATCH(AJ18,$BY$2:$BY$325,0),1)</f>
        <v>181</v>
      </c>
      <c r="AL18" s="0" t="str">
        <f aca="false">_xlfn.CONCAT("('",AI18,"','",AK18,"'),")</f>
        <v>('17','181'),</v>
      </c>
      <c r="AM18" s="0" t="n">
        <v>3</v>
      </c>
      <c r="AN18" s="0" t="s">
        <v>947</v>
      </c>
      <c r="AO18" s="0" t="n">
        <f aca="false">INDEX($BX$2:$BX$325,MATCH(AN18,$BY$2:$BY$325,0),1)</f>
        <v>225</v>
      </c>
      <c r="AP18" s="0" t="str">
        <f aca="false">_xlfn.CONCAT("('",AM18,"','",AO18,"'),")</f>
        <v>('3','225'),</v>
      </c>
      <c r="AQ18" s="0" t="n">
        <v>16</v>
      </c>
      <c r="AR18" s="0" t="s">
        <v>1146</v>
      </c>
      <c r="AS18" s="0" t="n">
        <f aca="false">INDEX($BX$2:$BX$325,MATCH(AR18,$BY$2:$BY$325,0),1)</f>
        <v>320</v>
      </c>
      <c r="AT18" s="0" t="str">
        <f aca="false">_xlfn.CONCAT("('",AQ18,"','",AS18,"'),")</f>
        <v>('16','320'),</v>
      </c>
      <c r="AU18" s="0" t="n">
        <v>16</v>
      </c>
      <c r="AV18" s="0" t="s">
        <v>82</v>
      </c>
      <c r="AW18" s="0" t="n">
        <f aca="false">INDEX($BR$2:$BR$168,MATCH(AV18,$BS$2:$BS$168,0),1)</f>
        <v>8</v>
      </c>
      <c r="AY18" s="0" t="str">
        <f aca="false">IFERROR(INDEX(BT$2:BT$237,MATCH(AX18,BU$2:BU$237,0),1),"")</f>
        <v/>
      </c>
      <c r="AZ18" s="0" t="str">
        <f aca="false">_xlfn.CONCAT("('",AU18,"','",AW18,"','",AY18,"'),")</f>
        <v>('16','8',''),</v>
      </c>
      <c r="BA18" s="0" t="n">
        <v>17</v>
      </c>
      <c r="BB18" s="0" t="s">
        <v>278</v>
      </c>
      <c r="BC18" s="0" t="n">
        <f aca="false">INDEX(BX$2:BX$325,MATCH(S18,BY$2:BY$325,0),1)</f>
        <v>47</v>
      </c>
      <c r="BD18" s="0" t="str">
        <f aca="false">_xlfn.CONCAT("('",BA18,"','",BC18,"'),")</f>
        <v>('17','47'),</v>
      </c>
      <c r="BE18" s="0" t="n">
        <v>17</v>
      </c>
      <c r="BF18" s="0" t="s">
        <v>353</v>
      </c>
      <c r="BG18" s="0" t="n">
        <f aca="false">INDEX(BX$2:BX$325,MATCH(S18,BY$2:BY$325,0),1)</f>
        <v>47</v>
      </c>
      <c r="BH18" s="0" t="s">
        <v>1172</v>
      </c>
      <c r="BI18" s="0" t="str">
        <f aca="false">_xlfn.CONCAT("('",BE18,"','",BG18,"','",BH18,"'),")</f>
        <v>('17','47','2+1CD'),</v>
      </c>
      <c r="BJ18" s="0" t="n">
        <v>18</v>
      </c>
      <c r="BK18" s="0" t="s">
        <v>1176</v>
      </c>
      <c r="BL18" s="0" t="str">
        <f aca="false">IF(ISNUMBER(BK18),"",IF(BM18="rm",INDEX(CB$2:CB$14,MATCH(BK18,CC$2:CC$14,0),1),IF(BM18="g",INDEX(BZ$2:BZ$20,MATCH(BK18,CA$2:CA$20,0),1),IF(BM18="c",INDEX(BX$2:BX$325,MATCH(BK18,BY$2:BY$325,0),1),BK18))))</f>
        <v>Container</v>
      </c>
      <c r="BM18" s="0" t="s">
        <v>1175</v>
      </c>
      <c r="BN18" s="0" t="str">
        <f aca="false">_xlfn.CONCAT("('",BJ18,"','",BL18,IF(BM18="money",_xlfn.CONCAT("','",BK18),IF(BM18="g",_xlfn.CONCAT("','",BO18),"")),"'),")</f>
        <v>('18','Container'),</v>
      </c>
      <c r="BP18" s="0" t="n">
        <v>17</v>
      </c>
      <c r="BQ18" s="0" t="s">
        <v>141</v>
      </c>
      <c r="BR18" s="0" t="n">
        <v>17</v>
      </c>
      <c r="BS18" s="0" t="s">
        <v>142</v>
      </c>
      <c r="BT18" s="0" t="n">
        <v>17</v>
      </c>
      <c r="BU18" s="0" t="s">
        <v>143</v>
      </c>
      <c r="BV18" s="0" t="n">
        <v>17</v>
      </c>
      <c r="BW18" s="0" t="s">
        <v>144</v>
      </c>
      <c r="BX18" s="0" t="n">
        <v>17</v>
      </c>
      <c r="BY18" s="0" t="s">
        <v>145</v>
      </c>
      <c r="BZ18" s="0" t="n">
        <v>17</v>
      </c>
      <c r="CA18" s="2" t="s">
        <v>146</v>
      </c>
    </row>
    <row r="19" customFormat="false" ht="12.8" hidden="false" customHeight="false" outlineLevel="0" collapsed="false">
      <c r="A19" s="0" t="n">
        <v>18</v>
      </c>
      <c r="B19" s="0" t="s">
        <v>67</v>
      </c>
      <c r="C19" s="0" t="n">
        <f aca="false">INDEX(BP$2:BP$60,MATCH(B19,BQ$2:BQ$60,0),1)</f>
        <v>6</v>
      </c>
      <c r="E19" s="0" t="str">
        <f aca="false">_xlfn.CONCAT("('",A19,"','",C19,"','",D19,"'),")</f>
        <v>('18','6',''),</v>
      </c>
      <c r="F19" s="0" t="n">
        <v>17</v>
      </c>
      <c r="J19" s="0" t="n">
        <v>4</v>
      </c>
      <c r="K19" s="0" t="s">
        <v>925</v>
      </c>
      <c r="L19" s="0" t="n">
        <f aca="false">INDEX(BV$2:BV$336,MATCH(K19,BW$2:BW$336,0),1)</f>
        <v>218</v>
      </c>
      <c r="M19" s="0" t="str">
        <f aca="false">_xlfn.CONCAT("('",J19,"','",L19,"'),")</f>
        <v>('4','218'),</v>
      </c>
      <c r="N19" s="0" t="n">
        <v>18</v>
      </c>
      <c r="O19" s="0" t="s">
        <v>138</v>
      </c>
      <c r="P19" s="0" t="n">
        <f aca="false">INDEX(BV$2:BV$336,MATCH(O19,BW$2:BW$336,0),1)</f>
        <v>16</v>
      </c>
      <c r="Q19" s="0" t="str">
        <f aca="false">_xlfn.CONCAT("('",N19,"','",P19,"'),")</f>
        <v>('18','16'),</v>
      </c>
      <c r="R19" s="0" t="n">
        <v>18</v>
      </c>
      <c r="S19" s="0" t="s">
        <v>286</v>
      </c>
      <c r="T19" s="0" t="n">
        <f aca="false">INDEX($BX$2:$BX$325,MATCH(S19,$BY$2:$BY$325,0),1)</f>
        <v>45</v>
      </c>
      <c r="U19" s="0" t="str">
        <f aca="false">_xlfn.CONCAT("('",R19,"','",T19,"'),")</f>
        <v>('18','45'),</v>
      </c>
      <c r="V19" s="0" t="n">
        <v>17</v>
      </c>
      <c r="W19" s="0" t="s">
        <v>360</v>
      </c>
      <c r="X19" s="0" t="n">
        <f aca="false">INDEX($BX$2:$BX$325,MATCH(W19,$BY$2:$BY$325,0),1)</f>
        <v>60</v>
      </c>
      <c r="Y19" s="0" t="str">
        <f aca="false">_xlfn.CONCAT("('",V19,"','",X19,"'),")</f>
        <v>('17','60'),</v>
      </c>
      <c r="Z19" s="0" t="n">
        <v>18</v>
      </c>
      <c r="AA19" s="0" t="s">
        <v>662</v>
      </c>
      <c r="AB19" s="0" t="n">
        <f aca="false">INDEX($BX$2:$BX$325,MATCH(AA19,$BY$2:$BY$325,0),1)</f>
        <v>136</v>
      </c>
      <c r="AC19" s="0" t="str">
        <f aca="false">_xlfn.CONCAT("('",Z19,"','",AB19,"'),")</f>
        <v>('18','136'),</v>
      </c>
      <c r="AD19" s="0" t="n">
        <v>20</v>
      </c>
      <c r="AE19" s="0" t="s">
        <v>714</v>
      </c>
      <c r="AF19" s="0" t="n">
        <f aca="false">INDEX($BX$2:$BX$325,MATCH(AE19,$BY$2:$BY$325,0),1)</f>
        <v>149</v>
      </c>
      <c r="AH19" s="0" t="str">
        <f aca="false">_xlfn.CONCAT("('",AD19,"','",AF19,"','",AG19,"'),")</f>
        <v>('20','149',''),</v>
      </c>
      <c r="AI19" s="0" t="n">
        <v>18</v>
      </c>
      <c r="AJ19" s="0" t="s">
        <v>791</v>
      </c>
      <c r="AK19" s="0" t="n">
        <f aca="false">INDEX($BX$2:$BX$325,MATCH(AJ19,$BY$2:$BY$325,0),1)</f>
        <v>169</v>
      </c>
      <c r="AL19" s="0" t="str">
        <f aca="false">_xlfn.CONCAT("('",AI19,"','",AK19,"'),")</f>
        <v>('18','169'),</v>
      </c>
      <c r="AM19" s="0" t="n">
        <v>3</v>
      </c>
      <c r="AN19" s="0" t="s">
        <v>950</v>
      </c>
      <c r="AO19" s="0" t="n">
        <f aca="false">INDEX($BX$2:$BX$325,MATCH(AN19,$BY$2:$BY$325,0),1)</f>
        <v>226</v>
      </c>
      <c r="AP19" s="0" t="str">
        <f aca="false">_xlfn.CONCAT("('",AM19,"','",AO19,"'),")</f>
        <v>('3','226'),</v>
      </c>
      <c r="AQ19" s="0" t="n">
        <v>17</v>
      </c>
      <c r="AR19" s="0" t="s">
        <v>1148</v>
      </c>
      <c r="AS19" s="0" t="n">
        <f aca="false">INDEX($BX$2:$BX$325,MATCH(AR19,$BY$2:$BY$325,0),1)</f>
        <v>321</v>
      </c>
      <c r="AT19" s="0" t="str">
        <f aca="false">_xlfn.CONCAT("('",AQ19,"','",AS19,"'),")</f>
        <v>('17','321'),</v>
      </c>
      <c r="AU19" s="0" t="n">
        <v>17</v>
      </c>
      <c r="AV19" s="0" t="s">
        <v>40</v>
      </c>
      <c r="AW19" s="0" t="n">
        <f aca="false">INDEX($BR$2:$BR$168,MATCH(AV19,$BS$2:$BS$168,0),1)</f>
        <v>2</v>
      </c>
      <c r="AY19" s="0" t="str">
        <f aca="false">IFERROR(INDEX(BT$2:BT$237,MATCH(AX19,BU$2:BU$237,0),1),"")</f>
        <v/>
      </c>
      <c r="AZ19" s="0" t="str">
        <f aca="false">_xlfn.CONCAT("('",AU19,"','",AW19,"','",AY19,"'),")</f>
        <v>('17','2',''),</v>
      </c>
      <c r="BA19" s="0" t="n">
        <v>18</v>
      </c>
      <c r="BB19" s="0" t="s">
        <v>278</v>
      </c>
      <c r="BC19" s="0" t="n">
        <f aca="false">INDEX(BX$2:BX$325,MATCH(S19,BY$2:BY$325,0),1)</f>
        <v>45</v>
      </c>
      <c r="BD19" s="0" t="str">
        <f aca="false">_xlfn.CONCAT("('",BA19,"','",BC19,"'),")</f>
        <v>('18','45'),</v>
      </c>
      <c r="BE19" s="0" t="n">
        <v>18</v>
      </c>
      <c r="BF19" s="0" t="s">
        <v>353</v>
      </c>
      <c r="BG19" s="0" t="n">
        <f aca="false">INDEX(BX$2:BX$325,MATCH(S19,BY$2:BY$325,0),1)</f>
        <v>45</v>
      </c>
      <c r="BH19" s="0" t="s">
        <v>1172</v>
      </c>
      <c r="BI19" s="0" t="str">
        <f aca="false">_xlfn.CONCAT("('",BE19,"','",BG19,"','",BH19,"'),")</f>
        <v>('18','45','2+1CD'),</v>
      </c>
      <c r="BJ19" s="0" t="n">
        <v>19</v>
      </c>
      <c r="BK19" s="0" t="s">
        <v>59</v>
      </c>
      <c r="BL19" s="0" t="n">
        <f aca="false">IF(ISNUMBER(BK19),"",IF(BM19="rm",INDEX(CB$2:CB$14,MATCH(BK19,CC$2:CC$14,0),1),IF(BM19="g",INDEX(BZ$2:BZ$20,MATCH(BK19,CA$2:CA$20,0),1),IF(BM19="c",INDEX(BX$2:BX$325,MATCH(BK19,BY$2:BY$325,0),1),BK19))))</f>
        <v>4</v>
      </c>
      <c r="BM19" s="0" t="s">
        <v>1169</v>
      </c>
      <c r="BN19" s="0" t="str">
        <f aca="false">_xlfn.CONCAT("('",BJ19,"','",BL19,IF(BM19="money",_xlfn.CONCAT("','",BK19),IF(BM19="g",_xlfn.CONCAT("','",BO19),"")),"'),")</f>
        <v>('19','4'),</v>
      </c>
      <c r="BP19" s="0" t="n">
        <v>18</v>
      </c>
      <c r="BQ19" s="0" t="s">
        <v>147</v>
      </c>
      <c r="BR19" s="0" t="n">
        <v>18</v>
      </c>
      <c r="BS19" s="0" t="s">
        <v>148</v>
      </c>
      <c r="BT19" s="0" t="n">
        <v>18</v>
      </c>
      <c r="BU19" s="0" t="s">
        <v>149</v>
      </c>
      <c r="BV19" s="0" t="n">
        <v>18</v>
      </c>
      <c r="BW19" s="0" t="s">
        <v>150</v>
      </c>
      <c r="BX19" s="0" t="n">
        <v>18</v>
      </c>
      <c r="BY19" s="0" t="s">
        <v>151</v>
      </c>
      <c r="BZ19" s="0" t="n">
        <v>18</v>
      </c>
      <c r="CA19" s="2" t="s">
        <v>152</v>
      </c>
    </row>
    <row r="20" customFormat="false" ht="12.8" hidden="false" customHeight="false" outlineLevel="0" collapsed="false">
      <c r="A20" s="0" t="n">
        <v>19</v>
      </c>
      <c r="B20" s="0" t="s">
        <v>39</v>
      </c>
      <c r="C20" s="0" t="n">
        <f aca="false">INDEX(BP$2:BP$60,MATCH(B20,BQ$2:BQ$60,0),1)</f>
        <v>2</v>
      </c>
      <c r="E20" s="0" t="str">
        <f aca="false">_xlfn.CONCAT("('",A20,"','",C20,"','",D20,"'),")</f>
        <v>('19','2',''),</v>
      </c>
      <c r="F20" s="0" t="n">
        <v>18</v>
      </c>
      <c r="J20" s="0" t="n">
        <v>4</v>
      </c>
      <c r="K20" s="0" t="s">
        <v>928</v>
      </c>
      <c r="L20" s="0" t="n">
        <f aca="false">INDEX(BV$2:BV$336,MATCH(K20,BW$2:BW$336,0),1)</f>
        <v>219</v>
      </c>
      <c r="M20" s="0" t="str">
        <f aca="false">_xlfn.CONCAT("('",J20,"','",L20,"'),")</f>
        <v>('4','219'),</v>
      </c>
      <c r="N20" s="0" t="n">
        <v>19</v>
      </c>
      <c r="O20" s="0" t="s">
        <v>138</v>
      </c>
      <c r="P20" s="0" t="n">
        <f aca="false">INDEX(BV$2:BV$336,MATCH(O20,BW$2:BW$336,0),1)</f>
        <v>16</v>
      </c>
      <c r="Q20" s="0" t="str">
        <f aca="false">_xlfn.CONCAT("('",N20,"','",P20,"'),")</f>
        <v>('19','16'),</v>
      </c>
      <c r="R20" s="0" t="n">
        <v>19</v>
      </c>
      <c r="S20" s="0" t="s">
        <v>202</v>
      </c>
      <c r="T20" s="0" t="n">
        <f aca="false">INDEX($BX$2:$BX$325,MATCH(S20,$BY$2:$BY$325,0),1)</f>
        <v>28</v>
      </c>
      <c r="U20" s="0" t="str">
        <f aca="false">_xlfn.CONCAT("('",R20,"','",T20,"'),")</f>
        <v>('19','28'),</v>
      </c>
      <c r="V20" s="0" t="n">
        <v>18</v>
      </c>
      <c r="W20" s="0" t="s">
        <v>399</v>
      </c>
      <c r="X20" s="0" t="n">
        <f aca="false">INDEX($BX$2:$BX$325,MATCH(W20,$BY$2:$BY$325,0),1)</f>
        <v>70</v>
      </c>
      <c r="Y20" s="0" t="str">
        <f aca="false">_xlfn.CONCAT("('",V20,"','",X20,"'),")</f>
        <v>('18','70'),</v>
      </c>
      <c r="Z20" s="0" t="n">
        <v>19</v>
      </c>
      <c r="AA20" s="0" t="s">
        <v>682</v>
      </c>
      <c r="AB20" s="0" t="n">
        <f aca="false">INDEX($BX$2:$BX$325,MATCH(AA20,$BY$2:$BY$325,0),1)</f>
        <v>141</v>
      </c>
      <c r="AC20" s="0" t="str">
        <f aca="false">_xlfn.CONCAT("('",Z20,"','",AB20,"'),")</f>
        <v>('19','141'),</v>
      </c>
      <c r="AI20" s="0" t="n">
        <v>19</v>
      </c>
      <c r="AJ20" s="0" t="s">
        <v>791</v>
      </c>
      <c r="AK20" s="0" t="n">
        <f aca="false">INDEX($BX$2:$BX$325,MATCH(AJ20,$BY$2:$BY$325,0),1)</f>
        <v>169</v>
      </c>
      <c r="AL20" s="0" t="str">
        <f aca="false">_xlfn.CONCAT("('",AI20,"','",AK20,"'),")</f>
        <v>('19','169'),</v>
      </c>
      <c r="AM20" s="0" t="n">
        <v>3</v>
      </c>
      <c r="AN20" s="0" t="s">
        <v>953</v>
      </c>
      <c r="AO20" s="0" t="n">
        <f aca="false">INDEX($BX$2:$BX$325,MATCH(AN20,$BY$2:$BY$325,0),1)</f>
        <v>227</v>
      </c>
      <c r="AP20" s="0" t="str">
        <f aca="false">_xlfn.CONCAT("('",AM20,"','",AO20,"'),")</f>
        <v>('3','227'),</v>
      </c>
      <c r="AQ20" s="0" t="n">
        <v>18</v>
      </c>
      <c r="AR20" s="0" t="s">
        <v>1150</v>
      </c>
      <c r="AS20" s="0" t="n">
        <f aca="false">INDEX($BX$2:$BX$325,MATCH(AR20,$BY$2:$BY$325,0),1)</f>
        <v>322</v>
      </c>
      <c r="AT20" s="0" t="str">
        <f aca="false">_xlfn.CONCAT("('",AQ20,"','",AS20,"'),")</f>
        <v>('18','322'),</v>
      </c>
      <c r="AU20" s="0" t="n">
        <v>18</v>
      </c>
      <c r="AV20" s="0" t="s">
        <v>103</v>
      </c>
      <c r="AW20" s="0" t="n">
        <f aca="false">INDEX($BR$2:$BR$168,MATCH(AV20,$BS$2:$BS$168,0),1)</f>
        <v>11</v>
      </c>
      <c r="AY20" s="0" t="str">
        <f aca="false">IFERROR(INDEX(BT$2:BT$237,MATCH(AX20,BU$2:BU$237,0),1),"")</f>
        <v/>
      </c>
      <c r="AZ20" s="0" t="str">
        <f aca="false">_xlfn.CONCAT("('",AU20,"','",AW20,"','",AY20,"'),")</f>
        <v>('18','11',''),</v>
      </c>
      <c r="BA20" s="0" t="n">
        <v>19</v>
      </c>
      <c r="BB20" s="0" t="s">
        <v>248</v>
      </c>
      <c r="BC20" s="0" t="n">
        <f aca="false">INDEX(BX$2:BX$325,MATCH(S20,BY$2:BY$325,0),1)</f>
        <v>28</v>
      </c>
      <c r="BD20" s="0" t="str">
        <f aca="false">_xlfn.CONCAT("('",BA20,"','",BC20,"'),")</f>
        <v>('19','28'),</v>
      </c>
      <c r="BE20" s="0" t="n">
        <v>19</v>
      </c>
      <c r="BF20" s="0" t="s">
        <v>353</v>
      </c>
      <c r="BG20" s="0" t="n">
        <f aca="false">INDEX(BX$2:BX$325,MATCH(S20,BY$2:BY$325,0),1)</f>
        <v>28</v>
      </c>
      <c r="BH20" s="0" t="s">
        <v>1172</v>
      </c>
      <c r="BI20" s="0" t="str">
        <f aca="false">_xlfn.CONCAT("('",BE20,"','",BG20,"','",BH20,"'),")</f>
        <v>('19','28','2+1CD'),</v>
      </c>
      <c r="BJ20" s="0" t="n">
        <v>20</v>
      </c>
      <c r="BK20" s="0" t="s">
        <v>146</v>
      </c>
      <c r="BL20" s="0" t="n">
        <f aca="false">IF(ISNUMBER(BK20),"",IF(BM20="rm",INDEX(CB$2:CB$14,MATCH(BK20,CC$2:CC$14,0),1),IF(BM20="g",INDEX(BZ$2:BZ$20,MATCH(BK20,CA$2:CA$20,0),1),IF(BM20="c",INDEX(BX$2:BX$325,MATCH(BK20,BY$2:BY$325,0),1),BK20))))</f>
        <v>17</v>
      </c>
      <c r="BM20" s="0" t="s">
        <v>1173</v>
      </c>
      <c r="BN20" s="0" t="str">
        <f aca="false">_xlfn.CONCAT("('",BJ20,"','",BL20,IF(BM20="money",_xlfn.CONCAT("','",BK20),IF(BM20="g",_xlfn.CONCAT("','",BO20),"")),"'),")</f>
        <v>('20','17',''),</v>
      </c>
      <c r="BP20" s="0" t="n">
        <v>19</v>
      </c>
      <c r="BQ20" s="0" t="s">
        <v>153</v>
      </c>
      <c r="BR20" s="0" t="n">
        <v>19</v>
      </c>
      <c r="BS20" s="0" t="s">
        <v>154</v>
      </c>
      <c r="BT20" s="0" t="n">
        <v>19</v>
      </c>
      <c r="BU20" s="0" t="s">
        <v>155</v>
      </c>
      <c r="BV20" s="0" t="n">
        <v>19</v>
      </c>
      <c r="BW20" s="0" t="s">
        <v>156</v>
      </c>
      <c r="BX20" s="0" t="n">
        <v>19</v>
      </c>
      <c r="BY20" s="0" t="s">
        <v>157</v>
      </c>
      <c r="BZ20" s="0" t="n">
        <v>19</v>
      </c>
      <c r="CA20" s="2" t="s">
        <v>158</v>
      </c>
    </row>
    <row r="21" customFormat="false" ht="12.8" hidden="false" customHeight="false" outlineLevel="0" collapsed="false">
      <c r="A21" s="0" t="n">
        <v>20</v>
      </c>
      <c r="B21" s="0" t="s">
        <v>39</v>
      </c>
      <c r="C21" s="0" t="n">
        <f aca="false">INDEX(BP$2:BP$60,MATCH(B21,BQ$2:BQ$60,0),1)</f>
        <v>2</v>
      </c>
      <c r="E21" s="0" t="str">
        <f aca="false">_xlfn.CONCAT("('",A21,"','",C21,"','",D21,"'),")</f>
        <v>('20','2',''),</v>
      </c>
      <c r="F21" s="0" t="n">
        <v>19</v>
      </c>
      <c r="J21" s="0" t="n">
        <v>5</v>
      </c>
      <c r="K21" s="0" t="s">
        <v>626</v>
      </c>
      <c r="L21" s="0" t="n">
        <f aca="false">INDEX(BV$2:BV$336,MATCH(K21,BW$2:BW$336,0),1)</f>
        <v>127</v>
      </c>
      <c r="M21" s="0" t="str">
        <f aca="false">_xlfn.CONCAT("('",J21,"','",L21,"'),")</f>
        <v>('5','127'),</v>
      </c>
      <c r="N21" s="0" t="n">
        <v>20</v>
      </c>
      <c r="O21" s="0" t="s">
        <v>49</v>
      </c>
      <c r="P21" s="0" t="n">
        <f aca="false">INDEX(BV$2:BV$336,MATCH(O21,BW$2:BW$336,0),1)</f>
        <v>3</v>
      </c>
      <c r="Q21" s="0" t="str">
        <f aca="false">_xlfn.CONCAT("('",N21,"','",P21,"'),")</f>
        <v>('20','3'),</v>
      </c>
      <c r="R21" s="0" t="n">
        <v>20</v>
      </c>
      <c r="S21" s="0" t="s">
        <v>127</v>
      </c>
      <c r="T21" s="0" t="n">
        <f aca="false">INDEX($BX$2:$BX$325,MATCH(S21,$BY$2:$BY$325,0),1)</f>
        <v>14</v>
      </c>
      <c r="U21" s="0" t="str">
        <f aca="false">_xlfn.CONCAT("('",R21,"','",T21,"'),")</f>
        <v>('20','14'),</v>
      </c>
      <c r="V21" s="0" t="n">
        <v>19</v>
      </c>
      <c r="W21" s="0" t="s">
        <v>399</v>
      </c>
      <c r="X21" s="0" t="n">
        <f aca="false">INDEX($BX$2:$BX$325,MATCH(W21,$BY$2:$BY$325,0),1)</f>
        <v>70</v>
      </c>
      <c r="Y21" s="0" t="str">
        <f aca="false">_xlfn.CONCAT("('",V21,"','",X21,"'),")</f>
        <v>('19','70'),</v>
      </c>
      <c r="Z21" s="0" t="n">
        <v>20</v>
      </c>
      <c r="AA21" s="0" t="s">
        <v>682</v>
      </c>
      <c r="AB21" s="0" t="n">
        <f aca="false">INDEX($BX$2:$BX$325,MATCH(AA21,$BY$2:$BY$325,0),1)</f>
        <v>141</v>
      </c>
      <c r="AC21" s="0" t="str">
        <f aca="false">_xlfn.CONCAT("('",Z21,"','",AB21,"'),")</f>
        <v>('20','141'),</v>
      </c>
      <c r="AI21" s="0" t="n">
        <v>20</v>
      </c>
      <c r="AJ21" s="0" t="s">
        <v>682</v>
      </c>
      <c r="AK21" s="0" t="n">
        <f aca="false">INDEX($BX$2:$BX$325,MATCH(AJ21,$BY$2:$BY$325,0),1)</f>
        <v>141</v>
      </c>
      <c r="AL21" s="0" t="str">
        <f aca="false">_xlfn.CONCAT("('",AI21,"','",AK21,"'),")</f>
        <v>('20','141'),</v>
      </c>
      <c r="AM21" s="0" t="n">
        <v>3</v>
      </c>
      <c r="AN21" s="0" t="s">
        <v>955</v>
      </c>
      <c r="AO21" s="0" t="n">
        <f aca="false">INDEX($BX$2:$BX$325,MATCH(AN21,$BY$2:$BY$325,0),1)</f>
        <v>228</v>
      </c>
      <c r="AP21" s="0" t="str">
        <f aca="false">_xlfn.CONCAT("('",AM21,"','",AO21,"'),")</f>
        <v>('3','228'),</v>
      </c>
      <c r="AQ21" s="0" t="n">
        <v>19</v>
      </c>
      <c r="AR21" s="0" t="s">
        <v>1152</v>
      </c>
      <c r="AS21" s="0" t="n">
        <f aca="false">INDEX($BX$2:$BX$325,MATCH(AR21,$BY$2:$BY$325,0),1)</f>
        <v>323</v>
      </c>
      <c r="AT21" s="0" t="str">
        <f aca="false">_xlfn.CONCAT("('",AQ21,"','",AS21,"'),")</f>
        <v>('19','323'),</v>
      </c>
      <c r="AU21" s="0" t="n">
        <v>19</v>
      </c>
      <c r="AV21" s="0" t="s">
        <v>110</v>
      </c>
      <c r="AW21" s="0" t="n">
        <f aca="false">INDEX($BR$2:$BR$168,MATCH(AV21,$BS$2:$BS$168,0),1)</f>
        <v>12</v>
      </c>
      <c r="AY21" s="0" t="str">
        <f aca="false">IFERROR(INDEX(BT$2:BT$237,MATCH(AX21,BU$2:BU$237,0),1),"")</f>
        <v/>
      </c>
      <c r="AZ21" s="0" t="str">
        <f aca="false">_xlfn.CONCAT("('",AU21,"','",AW21,"','",AY21,"'),")</f>
        <v>('19','12',''),</v>
      </c>
      <c r="BA21" s="0" t="n">
        <v>20</v>
      </c>
      <c r="BB21" s="0" t="s">
        <v>248</v>
      </c>
      <c r="BC21" s="0" t="n">
        <f aca="false">INDEX(BX$2:BX$325,MATCH(S21,BY$2:BY$325,0),1)</f>
        <v>14</v>
      </c>
      <c r="BD21" s="0" t="str">
        <f aca="false">_xlfn.CONCAT("('",BA21,"','",BC21,"'),")</f>
        <v>('20','14'),</v>
      </c>
      <c r="BE21" s="0" t="n">
        <v>20</v>
      </c>
      <c r="BF21" s="0" t="s">
        <v>343</v>
      </c>
      <c r="BG21" s="0" t="n">
        <f aca="false">INDEX(BX$2:BX$325,MATCH(S21,BY$2:BY$325,0),1)</f>
        <v>14</v>
      </c>
      <c r="BH21" s="0" t="s">
        <v>1177</v>
      </c>
      <c r="BI21" s="0" t="str">
        <f aca="false">_xlfn.CONCAT("('",BE21,"','",BG21,"','",BH21,"'),")</f>
        <v>('20','14','4+2CD'),</v>
      </c>
      <c r="BJ21" s="0" t="n">
        <v>21</v>
      </c>
      <c r="BK21" s="0" t="s">
        <v>1178</v>
      </c>
      <c r="BL21" s="0" t="n">
        <f aca="false">IF(ISNUMBER(BK21),"",IF(BM21="rm",INDEX(CB$2:CB$14,MATCH(BK21,CC$2:CC$14,0),1),IF(BM21="g",INDEX(BZ$2:BZ$20,MATCH(BK21,CA$2:CA$20,0),1),IF(BM21="c",INDEX(BX$2:BX$325,MATCH(BK21,BY$2:BY$325,0),1),BK21))))</f>
        <v>13</v>
      </c>
      <c r="BM21" s="0" t="s">
        <v>1173</v>
      </c>
      <c r="BN21" s="0" t="str">
        <f aca="false">_xlfn.CONCAT("('",BJ21,"','",BL21,IF(BM21="money",_xlfn.CONCAT("','",BK21),IF(BM21="g",_xlfn.CONCAT("','",BO21),"")),"'),")</f>
        <v>('21','13',''),</v>
      </c>
      <c r="BP21" s="0" t="n">
        <v>20</v>
      </c>
      <c r="BQ21" s="0" t="s">
        <v>159</v>
      </c>
      <c r="BR21" s="0" t="n">
        <v>20</v>
      </c>
      <c r="BS21" s="0" t="s">
        <v>160</v>
      </c>
      <c r="BT21" s="0" t="n">
        <v>20</v>
      </c>
      <c r="BU21" s="0" t="s">
        <v>161</v>
      </c>
      <c r="BV21" s="0" t="n">
        <v>20</v>
      </c>
      <c r="BW21" s="0" t="s">
        <v>162</v>
      </c>
      <c r="BX21" s="0" t="n">
        <v>20</v>
      </c>
      <c r="BY21" s="0" t="s">
        <v>163</v>
      </c>
    </row>
    <row r="22" customFormat="false" ht="12.8" hidden="false" customHeight="false" outlineLevel="0" collapsed="false">
      <c r="A22" s="0" t="n">
        <v>21</v>
      </c>
      <c r="B22" s="0" t="s">
        <v>32</v>
      </c>
      <c r="C22" s="0" t="n">
        <f aca="false">INDEX(BP$2:BP$60,MATCH(B22,BQ$2:BQ$60,0),1)</f>
        <v>1</v>
      </c>
      <c r="E22" s="0" t="str">
        <f aca="false">_xlfn.CONCAT("('",A22,"','",C22,"','",D22,"'),")</f>
        <v>('21','1',''),</v>
      </c>
      <c r="F22" s="0" t="n">
        <v>20</v>
      </c>
      <c r="J22" s="0" t="n">
        <v>6</v>
      </c>
      <c r="K22" s="0" t="s">
        <v>626</v>
      </c>
      <c r="L22" s="0" t="n">
        <f aca="false">INDEX(BV$2:BV$336,MATCH(K22,BW$2:BW$336,0),1)</f>
        <v>127</v>
      </c>
      <c r="M22" s="0" t="str">
        <f aca="false">_xlfn.CONCAT("('",J22,"','",L22,"'),")</f>
        <v>('6','127'),</v>
      </c>
      <c r="N22" s="0" t="n">
        <v>21</v>
      </c>
      <c r="O22" s="0" t="s">
        <v>49</v>
      </c>
      <c r="P22" s="0" t="n">
        <f aca="false">INDEX(BV$2:BV$336,MATCH(O22,BW$2:BW$336,0),1)</f>
        <v>3</v>
      </c>
      <c r="Q22" s="0" t="str">
        <f aca="false">_xlfn.CONCAT("('",N22,"','",P22,"'),")</f>
        <v>('21','3'),</v>
      </c>
      <c r="R22" s="0" t="n">
        <v>21</v>
      </c>
      <c r="S22" s="0" t="s">
        <v>85</v>
      </c>
      <c r="T22" s="0" t="n">
        <f aca="false">INDEX($BX$2:$BX$325,MATCH(S22,$BY$2:$BY$325,0),1)</f>
        <v>8</v>
      </c>
      <c r="U22" s="0" t="str">
        <f aca="false">_xlfn.CONCAT("('",R22,"','",T22,"'),")</f>
        <v>('21','8'),</v>
      </c>
      <c r="V22" s="0" t="n">
        <v>20</v>
      </c>
      <c r="W22" s="0" t="s">
        <v>399</v>
      </c>
      <c r="X22" s="0" t="n">
        <f aca="false">INDEX($BX$2:$BX$325,MATCH(W22,$BY$2:$BY$325,0),1)</f>
        <v>70</v>
      </c>
      <c r="Y22" s="0" t="str">
        <f aca="false">_xlfn.CONCAT("('",V22,"','",X22,"'),")</f>
        <v>('20','70'),</v>
      </c>
      <c r="Z22" s="0" t="n">
        <v>21</v>
      </c>
      <c r="AA22" s="0" t="s">
        <v>682</v>
      </c>
      <c r="AB22" s="0" t="n">
        <f aca="false">INDEX($BX$2:$BX$325,MATCH(AA22,$BY$2:$BY$325,0),1)</f>
        <v>141</v>
      </c>
      <c r="AC22" s="0" t="str">
        <f aca="false">_xlfn.CONCAT("('",Z22,"','",AB22,"'),")</f>
        <v>('21','141'),</v>
      </c>
      <c r="AI22" s="0" t="n">
        <v>21</v>
      </c>
      <c r="AJ22" s="0" t="s">
        <v>682</v>
      </c>
      <c r="AK22" s="0" t="n">
        <f aca="false">INDEX($BX$2:$BX$325,MATCH(AJ22,$BY$2:$BY$325,0),1)</f>
        <v>141</v>
      </c>
      <c r="AL22" s="0" t="str">
        <f aca="false">_xlfn.CONCAT("('",AI22,"','",AK22,"'),")</f>
        <v>('21','141'),</v>
      </c>
      <c r="AM22" s="0" t="n">
        <v>3</v>
      </c>
      <c r="AN22" s="0" t="s">
        <v>958</v>
      </c>
      <c r="AO22" s="0" t="n">
        <f aca="false">INDEX($BX$2:$BX$325,MATCH(AN22,$BY$2:$BY$325,0),1)</f>
        <v>229</v>
      </c>
      <c r="AP22" s="0" t="str">
        <f aca="false">_xlfn.CONCAT("('",AM22,"','",AO22,"'),")</f>
        <v>('3','229'),</v>
      </c>
      <c r="AQ22" s="0" t="n">
        <v>20</v>
      </c>
      <c r="AR22" s="0" t="s">
        <v>1154</v>
      </c>
      <c r="AS22" s="0" t="n">
        <f aca="false">INDEX($BX$2:$BX$325,MATCH(AR22,$BY$2:$BY$325,0),1)</f>
        <v>324</v>
      </c>
      <c r="AT22" s="0" t="str">
        <f aca="false">_xlfn.CONCAT("('",AQ22,"','",AS22,"'),")</f>
        <v>('20','324'),</v>
      </c>
      <c r="AU22" s="0" t="n">
        <v>20</v>
      </c>
      <c r="AV22" s="0" t="s">
        <v>110</v>
      </c>
      <c r="AW22" s="0" t="n">
        <f aca="false">INDEX($BR$2:$BR$168,MATCH(AV22,$BS$2:$BS$168,0),1)</f>
        <v>12</v>
      </c>
      <c r="AX22" s="0" t="s">
        <v>143</v>
      </c>
      <c r="AY22" s="0" t="n">
        <f aca="false">IFERROR(INDEX(BT$2:BT$237,MATCH(AX22,BU$2:BU$237,0),1),"")</f>
        <v>17</v>
      </c>
      <c r="AZ22" s="0" t="str">
        <f aca="false">_xlfn.CONCAT("('",AU22,"','",AW22,"','",AY22,"'),")</f>
        <v>('20','12','17'),</v>
      </c>
      <c r="BA22" s="0" t="n">
        <v>21</v>
      </c>
      <c r="BB22" s="0" t="s">
        <v>263</v>
      </c>
      <c r="BC22" s="0" t="n">
        <f aca="false">INDEX(BX$2:BX$325,MATCH(S22,BY$2:BY$325,0),1)</f>
        <v>8</v>
      </c>
      <c r="BD22" s="0" t="str">
        <f aca="false">_xlfn.CONCAT("('",BA22,"','",BC22,"'),")</f>
        <v>('21','8'),</v>
      </c>
      <c r="BE22" s="0" t="n">
        <v>21</v>
      </c>
      <c r="BF22" s="0" t="s">
        <v>343</v>
      </c>
      <c r="BG22" s="0" t="n">
        <f aca="false">INDEX(BX$2:BX$325,MATCH(S22,BY$2:BY$325,0),1)</f>
        <v>8</v>
      </c>
      <c r="BH22" s="0" t="s">
        <v>1177</v>
      </c>
      <c r="BI22" s="0" t="str">
        <f aca="false">_xlfn.CONCAT("('",BE22,"','",BG22,"','",BH22,"'),")</f>
        <v>('21','8','4+2CD'),</v>
      </c>
      <c r="BJ22" s="0" t="n">
        <v>22</v>
      </c>
      <c r="BK22" s="0" t="s">
        <v>107</v>
      </c>
      <c r="BL22" s="0" t="n">
        <f aca="false">IF(ISNUMBER(BK22),"",IF(BM22="rm",INDEX(CB$2:CB$14,MATCH(BK22,CC$2:CC$14,0),1),IF(BM22="g",INDEX(BZ$2:BZ$20,MATCH(BK22,CA$2:CA$20,0),1),IF(BM22="c",INDEX(BX$2:BX$325,MATCH(BK22,BY$2:BY$325,0),1),BK22))))</f>
        <v>11</v>
      </c>
      <c r="BM22" s="0" t="s">
        <v>1173</v>
      </c>
      <c r="BN22" s="0" t="str">
        <f aca="false">_xlfn.CONCAT("('",BJ22,"','",BL22,IF(BM22="money",_xlfn.CONCAT("','",BK22),IF(BM22="g",_xlfn.CONCAT("','",BO22),"")),"'),")</f>
        <v>('22','11',''),</v>
      </c>
      <c r="BP22" s="0" t="n">
        <v>21</v>
      </c>
      <c r="BQ22" s="0" t="s">
        <v>164</v>
      </c>
      <c r="BR22" s="0" t="n">
        <v>21</v>
      </c>
      <c r="BS22" s="0" t="s">
        <v>165</v>
      </c>
      <c r="BT22" s="0" t="n">
        <v>21</v>
      </c>
      <c r="BU22" s="0" t="s">
        <v>166</v>
      </c>
      <c r="BV22" s="0" t="n">
        <v>21</v>
      </c>
      <c r="BW22" s="0" t="s">
        <v>167</v>
      </c>
      <c r="BX22" s="0" t="n">
        <v>21</v>
      </c>
      <c r="BY22" s="0" t="s">
        <v>168</v>
      </c>
    </row>
    <row r="23" customFormat="false" ht="12.8" hidden="false" customHeight="false" outlineLevel="0" collapsed="false">
      <c r="A23" s="0" t="n">
        <v>22</v>
      </c>
      <c r="B23" s="0" t="s">
        <v>32</v>
      </c>
      <c r="C23" s="0" t="n">
        <f aca="false">INDEX(BP$2:BP$60,MATCH(B23,BQ$2:BQ$60,0),1)</f>
        <v>1</v>
      </c>
      <c r="E23" s="0" t="str">
        <f aca="false">_xlfn.CONCAT("('",A23,"','",C23,"','",D23,"'),")</f>
        <v>('22','1',''),</v>
      </c>
      <c r="J23" s="0" t="n">
        <v>7</v>
      </c>
      <c r="K23" s="0" t="s">
        <v>896</v>
      </c>
      <c r="L23" s="0" t="n">
        <f aca="false">INDEX(BV$2:BV$336,MATCH(K23,BW$2:BW$336,0),1)</f>
        <v>208</v>
      </c>
      <c r="M23" s="0" t="str">
        <f aca="false">_xlfn.CONCAT("('",J23,"','",L23,"'),")</f>
        <v>('7','208'),</v>
      </c>
      <c r="N23" s="0" t="n">
        <v>22</v>
      </c>
      <c r="O23" s="0" t="s">
        <v>201</v>
      </c>
      <c r="P23" s="0" t="n">
        <f aca="false">INDEX(BV$2:BV$336,MATCH(O23,BW$2:BW$336,0),1)</f>
        <v>28</v>
      </c>
      <c r="Q23" s="0" t="str">
        <f aca="false">_xlfn.CONCAT("('",N23,"','",P23,"'),")</f>
        <v>('22','28'),</v>
      </c>
      <c r="R23" s="0" t="n">
        <v>22</v>
      </c>
      <c r="S23" s="0" t="s">
        <v>157</v>
      </c>
      <c r="T23" s="0" t="n">
        <f aca="false">INDEX($BX$2:$BX$325,MATCH(S23,$BY$2:$BY$325,0),1)</f>
        <v>19</v>
      </c>
      <c r="U23" s="0" t="str">
        <f aca="false">_xlfn.CONCAT("('",R23,"','",T23,"'),")</f>
        <v>('22','19'),</v>
      </c>
      <c r="Z23" s="0" t="n">
        <v>22</v>
      </c>
      <c r="AA23" s="0" t="s">
        <v>682</v>
      </c>
      <c r="AB23" s="0" t="n">
        <f aca="false">INDEX($BX$2:$BX$325,MATCH(AA23,$BY$2:$BY$325,0),1)</f>
        <v>141</v>
      </c>
      <c r="AC23" s="0" t="str">
        <f aca="false">_xlfn.CONCAT("('",Z23,"','",AB23,"'),")</f>
        <v>('22','141'),</v>
      </c>
      <c r="AI23" s="0" t="n">
        <v>22</v>
      </c>
      <c r="AJ23" s="0" t="s">
        <v>682</v>
      </c>
      <c r="AK23" s="0" t="n">
        <f aca="false">INDEX($BX$2:$BX$325,MATCH(AJ23,$BY$2:$BY$325,0),1)</f>
        <v>141</v>
      </c>
      <c r="AL23" s="0" t="str">
        <f aca="false">_xlfn.CONCAT("('",AI23,"','",AK23,"'),")</f>
        <v>('22','141'),</v>
      </c>
      <c r="AM23" s="0" t="n">
        <v>3</v>
      </c>
      <c r="AN23" s="0" t="s">
        <v>961</v>
      </c>
      <c r="AO23" s="0" t="n">
        <f aca="false">INDEX($BX$2:$BX$325,MATCH(AN23,$BY$2:$BY$325,0),1)</f>
        <v>230</v>
      </c>
      <c r="AP23" s="0" t="str">
        <f aca="false">_xlfn.CONCAT("('",AM23,"','",AO23,"'),")</f>
        <v>('3','230'),</v>
      </c>
      <c r="AU23" s="0" t="n">
        <v>20</v>
      </c>
      <c r="AV23" s="0" t="s">
        <v>110</v>
      </c>
      <c r="AW23" s="0" t="n">
        <f aca="false">INDEX($BR$2:$BR$168,MATCH(AV23,$BS$2:$BS$168,0),1)</f>
        <v>12</v>
      </c>
      <c r="AX23" s="0" t="s">
        <v>299</v>
      </c>
      <c r="AY23" s="0" t="n">
        <f aca="false">IFERROR(INDEX(BT$2:BT$237,MATCH(AX23,BU$2:BU$237,0),1),"")</f>
        <v>48</v>
      </c>
      <c r="AZ23" s="0" t="str">
        <f aca="false">_xlfn.CONCAT("('",AU23,"','",AW23,"','",AY23,"'),")</f>
        <v>('20','12','48'),</v>
      </c>
      <c r="BA23" s="0" t="n">
        <v>22</v>
      </c>
      <c r="BB23" s="0" t="s">
        <v>263</v>
      </c>
      <c r="BC23" s="0" t="n">
        <f aca="false">INDEX(BX$2:BX$325,MATCH(S23,BY$2:BY$325,0),1)</f>
        <v>19</v>
      </c>
      <c r="BD23" s="0" t="str">
        <f aca="false">_xlfn.CONCAT("('",BA23,"','",BC23,"'),")</f>
        <v>('22','19'),</v>
      </c>
      <c r="BE23" s="0" t="n">
        <v>22</v>
      </c>
      <c r="BF23" s="0" t="s">
        <v>343</v>
      </c>
      <c r="BG23" s="0" t="n">
        <f aca="false">INDEX(BX$2:BX$325,MATCH(S23,BY$2:BY$325,0),1)</f>
        <v>19</v>
      </c>
      <c r="BH23" s="0" t="s">
        <v>1177</v>
      </c>
      <c r="BI23" s="0" t="str">
        <f aca="false">_xlfn.CONCAT("('",BE23,"','",BG23,"','",BH23,"'),")</f>
        <v>('22','19','4+2CD'),</v>
      </c>
      <c r="BJ23" s="0" t="n">
        <v>23</v>
      </c>
      <c r="BK23" s="0" t="s">
        <v>37</v>
      </c>
      <c r="BL23" s="0" t="n">
        <f aca="false">IF(ISNUMBER(BK23),"",IF(BM23="rm",INDEX(CB$2:CB$14,MATCH(BK23,CC$2:CC$14,0),1),IF(BM23="g",INDEX(BZ$2:BZ$20,MATCH(BK23,CA$2:CA$20,0),1),IF(BM23="c",INDEX(BX$2:BX$325,MATCH(BK23,BY$2:BY$325,0),1),BK23))))</f>
        <v>1</v>
      </c>
      <c r="BM23" s="0" t="s">
        <v>1173</v>
      </c>
      <c r="BN23" s="0" t="str">
        <f aca="false">_xlfn.CONCAT("('",BJ23,"','",BL23,IF(BM23="money",_xlfn.CONCAT("','",BK23),IF(BM23="g",_xlfn.CONCAT("','",BO23),"")),"'),")</f>
        <v>('23','1',''),</v>
      </c>
      <c r="BP23" s="0" t="n">
        <v>22</v>
      </c>
      <c r="BQ23" s="0" t="s">
        <v>169</v>
      </c>
      <c r="BR23" s="0" t="n">
        <v>22</v>
      </c>
      <c r="BS23" s="0" t="s">
        <v>170</v>
      </c>
      <c r="BT23" s="0" t="n">
        <v>22</v>
      </c>
      <c r="BU23" s="0" t="s">
        <v>171</v>
      </c>
      <c r="BV23" s="0" t="n">
        <v>22</v>
      </c>
      <c r="BW23" s="0" t="s">
        <v>172</v>
      </c>
      <c r="BX23" s="0" t="n">
        <v>22</v>
      </c>
      <c r="BY23" s="0" t="s">
        <v>173</v>
      </c>
    </row>
    <row r="24" customFormat="false" ht="12.8" hidden="false" customHeight="false" outlineLevel="0" collapsed="false">
      <c r="A24" s="0" t="n">
        <v>23</v>
      </c>
      <c r="B24" s="0" t="s">
        <v>53</v>
      </c>
      <c r="C24" s="0" t="n">
        <f aca="false">INDEX(BP$2:BP$60,MATCH(B24,BQ$2:BQ$60,0),1)</f>
        <v>4</v>
      </c>
      <c r="E24" s="0" t="str">
        <f aca="false">_xlfn.CONCAT("('",A24,"','",C24,"','",D24,"'),")</f>
        <v>('23','4',''),</v>
      </c>
      <c r="J24" s="0" t="n">
        <v>7</v>
      </c>
      <c r="K24" s="0" t="s">
        <v>899</v>
      </c>
      <c r="L24" s="0" t="n">
        <f aca="false">INDEX(BV$2:BV$336,MATCH(K24,BW$2:BW$336,0),1)</f>
        <v>209</v>
      </c>
      <c r="M24" s="0" t="str">
        <f aca="false">_xlfn.CONCAT("('",J24,"','",L24,"'),")</f>
        <v>('7','209'),</v>
      </c>
      <c r="N24" s="0" t="n">
        <v>23</v>
      </c>
      <c r="O24" s="0" t="s">
        <v>201</v>
      </c>
      <c r="P24" s="0" t="n">
        <f aca="false">INDEX(BV$2:BV$336,MATCH(O24,BW$2:BW$336,0),1)</f>
        <v>28</v>
      </c>
      <c r="Q24" s="0" t="str">
        <f aca="false">_xlfn.CONCAT("('",N24,"','",P24,"'),")</f>
        <v>('23','28'),</v>
      </c>
      <c r="R24" s="0" t="n">
        <v>23</v>
      </c>
      <c r="S24" s="0" t="s">
        <v>183</v>
      </c>
      <c r="T24" s="0" t="n">
        <f aca="false">INDEX($BX$2:$BX$325,MATCH(S24,$BY$2:$BY$325,0),1)</f>
        <v>24</v>
      </c>
      <c r="U24" s="0" t="str">
        <f aca="false">_xlfn.CONCAT("('",R24,"','",T24,"'),")</f>
        <v>('23','24'),</v>
      </c>
      <c r="Z24" s="0" t="n">
        <v>23</v>
      </c>
      <c r="AA24" s="0" t="s">
        <v>682</v>
      </c>
      <c r="AB24" s="0" t="n">
        <f aca="false">INDEX($BX$2:$BX$325,MATCH(AA24,$BY$2:$BY$325,0),1)</f>
        <v>141</v>
      </c>
      <c r="AC24" s="0" t="str">
        <f aca="false">_xlfn.CONCAT("('",Z24,"','",AB24,"'),")</f>
        <v>('23','141'),</v>
      </c>
      <c r="AI24" s="0" t="n">
        <v>23</v>
      </c>
      <c r="AJ24" s="0" t="s">
        <v>841</v>
      </c>
      <c r="AK24" s="0" t="n">
        <f aca="false">INDEX($BX$2:$BX$325,MATCH(AJ24,$BY$2:$BY$325,0),1)</f>
        <v>186</v>
      </c>
      <c r="AL24" s="0" t="str">
        <f aca="false">_xlfn.CONCAT("('",AI24,"','",AK24,"'),")</f>
        <v>('23','186'),</v>
      </c>
      <c r="AM24" s="0" t="n">
        <v>4</v>
      </c>
      <c r="AN24" s="0" t="s">
        <v>964</v>
      </c>
      <c r="AO24" s="0" t="n">
        <f aca="false">INDEX($BX$2:$BX$325,MATCH(AN24,$BY$2:$BY$325,0),1)</f>
        <v>231</v>
      </c>
      <c r="AP24" s="0" t="str">
        <f aca="false">_xlfn.CONCAT("('",AM24,"','",AO24,"'),")</f>
        <v>('4','231'),</v>
      </c>
      <c r="AU24" s="0" t="n">
        <v>21</v>
      </c>
      <c r="AV24" s="0" t="s">
        <v>110</v>
      </c>
      <c r="AW24" s="0" t="n">
        <f aca="false">INDEX($BR$2:$BR$168,MATCH(AV24,$BS$2:$BS$168,0),1)</f>
        <v>12</v>
      </c>
      <c r="AY24" s="0" t="str">
        <f aca="false">IFERROR(INDEX(BT$2:BT$237,MATCH(AX24,BU$2:BU$237,0),1),"")</f>
        <v/>
      </c>
      <c r="AZ24" s="0" t="str">
        <f aca="false">_xlfn.CONCAT("('",AU24,"','",AW24,"','",AY24,"'),")</f>
        <v>('21','12',''),</v>
      </c>
      <c r="BA24" s="0" t="n">
        <v>23</v>
      </c>
      <c r="BB24" s="0" t="s">
        <v>268</v>
      </c>
      <c r="BC24" s="0" t="n">
        <f aca="false">INDEX(BX$2:BX$325,MATCH(S24,BY$2:BY$325,0),1)</f>
        <v>24</v>
      </c>
      <c r="BD24" s="0" t="str">
        <f aca="false">_xlfn.CONCAT("('",BA24,"','",BC24,"'),")</f>
        <v>('23','24'),</v>
      </c>
      <c r="BE24" s="0" t="n">
        <v>23</v>
      </c>
      <c r="BF24" s="0" t="s">
        <v>357</v>
      </c>
      <c r="BG24" s="0" t="n">
        <f aca="false">INDEX(BX$2:BX$325,MATCH(S24,BY$2:BY$325,0),1)</f>
        <v>24</v>
      </c>
      <c r="BH24" s="0" t="s">
        <v>1172</v>
      </c>
      <c r="BI24" s="0" t="str">
        <f aca="false">_xlfn.CONCAT("('",BE24,"','",BG24,"','",BH24,"'),")</f>
        <v>('23','24','2+1CD'),</v>
      </c>
      <c r="BJ24" s="0" t="n">
        <v>24</v>
      </c>
      <c r="BK24" s="0" t="n">
        <v>3</v>
      </c>
      <c r="BL24" s="4" t="b">
        <v>1</v>
      </c>
      <c r="BM24" s="0" t="s">
        <v>1171</v>
      </c>
      <c r="BN24" s="0" t="str">
        <f aca="false">_xlfn.CONCAT("('",BJ24,"','",BL24,IF(BM24="money",_xlfn.CONCAT("','",BK24),IF(BM24="g",_xlfn.CONCAT("','",BO24),"")),"'),")</f>
        <v>('24','1','3'),</v>
      </c>
      <c r="BP24" s="0" t="n">
        <v>23</v>
      </c>
      <c r="BQ24" s="0" t="s">
        <v>174</v>
      </c>
      <c r="BR24" s="0" t="n">
        <v>23</v>
      </c>
      <c r="BS24" s="0" t="s">
        <v>175</v>
      </c>
      <c r="BT24" s="0" t="n">
        <v>23</v>
      </c>
      <c r="BU24" s="0" t="s">
        <v>176</v>
      </c>
      <c r="BV24" s="0" t="n">
        <v>23</v>
      </c>
      <c r="BW24" s="0" t="s">
        <v>177</v>
      </c>
      <c r="BX24" s="0" t="n">
        <v>23</v>
      </c>
      <c r="BY24" s="0" t="s">
        <v>178</v>
      </c>
    </row>
    <row r="25" customFormat="false" ht="12.8" hidden="false" customHeight="false" outlineLevel="0" collapsed="false">
      <c r="A25" s="0" t="n">
        <v>24</v>
      </c>
      <c r="B25" s="0" t="s">
        <v>46</v>
      </c>
      <c r="C25" s="0" t="n">
        <f aca="false">INDEX(BP$2:BP$60,MATCH(B25,BQ$2:BQ$60,0),1)</f>
        <v>3</v>
      </c>
      <c r="E25" s="0" t="str">
        <f aca="false">_xlfn.CONCAT("('",A25,"','",C25,"','",D25,"'),")</f>
        <v>('24','3',''),</v>
      </c>
      <c r="J25" s="0" t="n">
        <v>7</v>
      </c>
      <c r="K25" s="0" t="s">
        <v>902</v>
      </c>
      <c r="L25" s="0" t="n">
        <f aca="false">INDEX(BV$2:BV$336,MATCH(K25,BW$2:BW$336,0),1)</f>
        <v>210</v>
      </c>
      <c r="M25" s="0" t="str">
        <f aca="false">_xlfn.CONCAT("('",J25,"','",L25,"'),")</f>
        <v>('7','210'),</v>
      </c>
      <c r="N25" s="0" t="n">
        <v>24</v>
      </c>
      <c r="O25" s="0" t="s">
        <v>56</v>
      </c>
      <c r="P25" s="0" t="n">
        <f aca="false">INDEX(BV$2:BV$336,MATCH(O25,BW$2:BW$336,0),1)</f>
        <v>4</v>
      </c>
      <c r="Q25" s="0" t="str">
        <f aca="false">_xlfn.CONCAT("('",N25,"','",P25,"'),")</f>
        <v>('24','4'),</v>
      </c>
      <c r="R25" s="0" t="n">
        <v>24</v>
      </c>
      <c r="S25" s="0" t="s">
        <v>266</v>
      </c>
      <c r="T25" s="0" t="n">
        <f aca="false">INDEX($BX$2:$BX$325,MATCH(S25,$BY$2:$BY$325,0),1)</f>
        <v>41</v>
      </c>
      <c r="U25" s="0" t="str">
        <f aca="false">_xlfn.CONCAT("('",R25,"','",T25,"'),")</f>
        <v>('24','41'),</v>
      </c>
      <c r="Z25" s="0" t="n">
        <v>24</v>
      </c>
      <c r="AA25" s="0" t="s">
        <v>718</v>
      </c>
      <c r="AB25" s="0" t="n">
        <f aca="false">INDEX($BX$2:$BX$325,MATCH(AA25,$BY$2:$BY$325,0),1)</f>
        <v>150</v>
      </c>
      <c r="AC25" s="0" t="str">
        <f aca="false">_xlfn.CONCAT("('",Z25,"','",AB25,"'),")</f>
        <v>('24','150'),</v>
      </c>
      <c r="AI25" s="0" t="n">
        <v>24</v>
      </c>
      <c r="AJ25" s="0" t="s">
        <v>841</v>
      </c>
      <c r="AK25" s="0" t="n">
        <f aca="false">INDEX($BX$2:$BX$325,MATCH(AJ25,$BY$2:$BY$325,0),1)</f>
        <v>186</v>
      </c>
      <c r="AL25" s="0" t="str">
        <f aca="false">_xlfn.CONCAT("('",AI25,"','",AK25,"'),")</f>
        <v>('24','186'),</v>
      </c>
      <c r="AM25" s="0" t="n">
        <v>5</v>
      </c>
      <c r="AN25" s="0" t="s">
        <v>967</v>
      </c>
      <c r="AO25" s="0" t="n">
        <f aca="false">INDEX($BX$2:$BX$325,MATCH(AN25,$BY$2:$BY$325,0),1)</f>
        <v>232</v>
      </c>
      <c r="AP25" s="0" t="str">
        <f aca="false">_xlfn.CONCAT("('",AM25,"','",AO25,"'),")</f>
        <v>('5','232'),</v>
      </c>
      <c r="AU25" s="0" t="n">
        <v>22</v>
      </c>
      <c r="AV25" s="0" t="s">
        <v>110</v>
      </c>
      <c r="AW25" s="0" t="n">
        <f aca="false">INDEX($BR$2:$BR$168,MATCH(AV25,$BS$2:$BS$168,0),1)</f>
        <v>12</v>
      </c>
      <c r="AX25" s="0" t="s">
        <v>62</v>
      </c>
      <c r="AY25" s="0" t="n">
        <f aca="false">IFERROR(INDEX(BT$2:BT$237,MATCH(AX25,BU$2:BU$237,0),1),"")</f>
        <v>5</v>
      </c>
      <c r="AZ25" s="0" t="str">
        <f aca="false">_xlfn.CONCAT("('",AU25,"','",AW25,"','",AY25,"'),")</f>
        <v>('22','12','5'),</v>
      </c>
      <c r="BA25" s="0" t="n">
        <v>24</v>
      </c>
      <c r="BB25" s="0" t="s">
        <v>268</v>
      </c>
      <c r="BC25" s="0" t="n">
        <f aca="false">INDEX(BX$2:BX$325,MATCH(S25,BY$2:BY$325,0),1)</f>
        <v>41</v>
      </c>
      <c r="BD25" s="0" t="str">
        <f aca="false">_xlfn.CONCAT("('",BA25,"','",BC25,"'),")</f>
        <v>('24','41'),</v>
      </c>
      <c r="BE25" s="0" t="n">
        <v>24</v>
      </c>
      <c r="BF25" s="0" t="s">
        <v>357</v>
      </c>
      <c r="BG25" s="0" t="n">
        <f aca="false">INDEX(BX$2:BX$325,MATCH(S25,BY$2:BY$325,0),1)</f>
        <v>41</v>
      </c>
      <c r="BH25" s="0" t="s">
        <v>1172</v>
      </c>
      <c r="BI25" s="0" t="str">
        <f aca="false">_xlfn.CONCAT("('",BE25,"','",BG25,"','",BH25,"'),")</f>
        <v>('24','41','2+1CD'),</v>
      </c>
      <c r="BJ25" s="0" t="n">
        <v>25</v>
      </c>
      <c r="BK25" s="0" t="n">
        <v>3</v>
      </c>
      <c r="BL25" s="4" t="b">
        <v>0</v>
      </c>
      <c r="BM25" s="0" t="s">
        <v>1171</v>
      </c>
      <c r="BN25" s="0" t="str">
        <f aca="false">_xlfn.CONCAT("('",BJ25,"','",BL25,IF(BM25="money",_xlfn.CONCAT("','",BK25),IF(BM25="g",_xlfn.CONCAT("','",BO25),"")),"'),")</f>
        <v>('25','0','3'),</v>
      </c>
      <c r="BP25" s="0" t="n">
        <v>24</v>
      </c>
      <c r="BQ25" s="0" t="s">
        <v>179</v>
      </c>
      <c r="BR25" s="0" t="n">
        <v>24</v>
      </c>
      <c r="BS25" s="0" t="s">
        <v>180</v>
      </c>
      <c r="BT25" s="0" t="n">
        <v>24</v>
      </c>
      <c r="BU25" s="0" t="s">
        <v>181</v>
      </c>
      <c r="BV25" s="0" t="n">
        <v>24</v>
      </c>
      <c r="BW25" s="0" t="s">
        <v>182</v>
      </c>
      <c r="BX25" s="0" t="n">
        <v>24</v>
      </c>
      <c r="BY25" s="0" t="s">
        <v>183</v>
      </c>
    </row>
    <row r="26" customFormat="false" ht="12.8" hidden="false" customHeight="false" outlineLevel="0" collapsed="false">
      <c r="A26" s="0" t="n">
        <v>25</v>
      </c>
      <c r="B26" s="0" t="s">
        <v>60</v>
      </c>
      <c r="C26" s="0" t="n">
        <f aca="false">INDEX(BP$2:BP$60,MATCH(B26,BQ$2:BQ$60,0),1)</f>
        <v>5</v>
      </c>
      <c r="E26" s="0" t="str">
        <f aca="false">_xlfn.CONCAT("('",A26,"','",C26,"','",D26,"'),")</f>
        <v>('25','5',''),</v>
      </c>
      <c r="J26" s="0" t="n">
        <v>7</v>
      </c>
      <c r="K26" s="0" t="s">
        <v>905</v>
      </c>
      <c r="L26" s="0" t="n">
        <f aca="false">INDEX(BV$2:BV$336,MATCH(K26,BW$2:BW$336,0),1)</f>
        <v>211</v>
      </c>
      <c r="M26" s="0" t="str">
        <f aca="false">_xlfn.CONCAT("('",J26,"','",L26,"'),")</f>
        <v>('7','211'),</v>
      </c>
      <c r="N26" s="0" t="n">
        <v>25</v>
      </c>
      <c r="O26" s="0" t="s">
        <v>56</v>
      </c>
      <c r="P26" s="0" t="n">
        <f aca="false">INDEX(BV$2:BV$336,MATCH(O26,BW$2:BW$336,0),1)</f>
        <v>4</v>
      </c>
      <c r="Q26" s="0" t="str">
        <f aca="false">_xlfn.CONCAT("('",N26,"','",P26,"'),")</f>
        <v>('25','4'),</v>
      </c>
      <c r="R26" s="0" t="n">
        <v>25</v>
      </c>
      <c r="S26" s="0" t="s">
        <v>291</v>
      </c>
      <c r="T26" s="0" t="n">
        <f aca="false">INDEX($BX$2:$BX$325,MATCH(S26,$BY$2:$BY$325,0),1)</f>
        <v>46</v>
      </c>
      <c r="U26" s="0" t="str">
        <f aca="false">_xlfn.CONCAT("('",R26,"','",T26,"'),")</f>
        <v>('25','46'),</v>
      </c>
      <c r="Z26" s="0" t="n">
        <v>25</v>
      </c>
      <c r="AA26" s="0" t="s">
        <v>718</v>
      </c>
      <c r="AB26" s="0" t="n">
        <f aca="false">INDEX($BX$2:$BX$325,MATCH(AA26,$BY$2:$BY$325,0),1)</f>
        <v>150</v>
      </c>
      <c r="AC26" s="0" t="str">
        <f aca="false">_xlfn.CONCAT("('",Z26,"','",AB26,"'),")</f>
        <v>('25','150'),</v>
      </c>
      <c r="AI26" s="0" t="n">
        <v>25</v>
      </c>
      <c r="AJ26" s="0" t="s">
        <v>833</v>
      </c>
      <c r="AK26" s="0" t="n">
        <f aca="false">INDEX($BX$2:$BX$325,MATCH(AJ26,$BY$2:$BY$325,0),1)</f>
        <v>183</v>
      </c>
      <c r="AL26" s="0" t="str">
        <f aca="false">_xlfn.CONCAT("('",AI26,"','",AK26,"'),")</f>
        <v>('25','183'),</v>
      </c>
      <c r="AM26" s="0" t="n">
        <v>6</v>
      </c>
      <c r="AN26" s="0" t="s">
        <v>970</v>
      </c>
      <c r="AO26" s="0" t="n">
        <f aca="false">INDEX($BX$2:$BX$325,MATCH(AN26,$BY$2:$BY$325,0),1)</f>
        <v>233</v>
      </c>
      <c r="AP26" s="0" t="str">
        <f aca="false">_xlfn.CONCAT("('",AM26,"','",AO26,"'),")</f>
        <v>('6','233'),</v>
      </c>
      <c r="AU26" s="0" t="n">
        <v>23</v>
      </c>
      <c r="AV26" s="0" t="s">
        <v>117</v>
      </c>
      <c r="AW26" s="0" t="n">
        <f aca="false">INDEX($BR$2:$BR$168,MATCH(AV26,$BS$2:$BS$168,0),1)</f>
        <v>13</v>
      </c>
      <c r="AY26" s="0" t="str">
        <f aca="false">IFERROR(INDEX(BT$2:BT$237,MATCH(AX26,BU$2:BU$237,0),1),"")</f>
        <v/>
      </c>
      <c r="AZ26" s="0" t="str">
        <f aca="false">_xlfn.CONCAT("('",AU26,"','",AW26,"','",AY26,"'),")</f>
        <v>('23','13',''),</v>
      </c>
      <c r="BA26" s="0" t="n">
        <v>25</v>
      </c>
      <c r="BB26" s="0" t="s">
        <v>283</v>
      </c>
      <c r="BC26" s="0" t="n">
        <f aca="false">INDEX(BX$2:BX$325,MATCH(S26,BY$2:BY$325,0),1)</f>
        <v>46</v>
      </c>
      <c r="BD26" s="0" t="str">
        <f aca="false">_xlfn.CONCAT("('",BA26,"','",BC26,"'),")</f>
        <v>('25','46'),</v>
      </c>
      <c r="BE26" s="0" t="n">
        <v>25</v>
      </c>
      <c r="BF26" s="0" t="s">
        <v>357</v>
      </c>
      <c r="BG26" s="0" t="n">
        <f aca="false">INDEX(BX$2:BX$325,MATCH(S26,BY$2:BY$325,0),1)</f>
        <v>46</v>
      </c>
      <c r="BH26" s="0" t="s">
        <v>1172</v>
      </c>
      <c r="BI26" s="0" t="str">
        <f aca="false">_xlfn.CONCAT("('",BE26,"','",BG26,"','",BH26,"'),")</f>
        <v>('25','46','2+1CD'),</v>
      </c>
      <c r="BJ26" s="0" t="n">
        <v>26</v>
      </c>
      <c r="BK26" s="0" t="s">
        <v>66</v>
      </c>
      <c r="BL26" s="0" t="n">
        <f aca="false">IF(ISNUMBER(BK26),"",IF(BM26="rm",INDEX(CB$2:CB$14,MATCH(BK26,CC$2:CC$14,0),1),IF(BM26="g",INDEX(BZ$2:BZ$20,MATCH(BK26,CA$2:CA$20,0),1),IF(BM26="c",INDEX(BX$2:BX$325,MATCH(BK26,BY$2:BY$325,0),1),BK26))))</f>
        <v>5</v>
      </c>
      <c r="BM26" s="0" t="s">
        <v>1169</v>
      </c>
      <c r="BN26" s="0" t="str">
        <f aca="false">_xlfn.CONCAT("('",BJ26,"','",BL26,IF(BM26="money",_xlfn.CONCAT("','",BK26),IF(BM26="g",_xlfn.CONCAT("','",BO26),"")),"'),")</f>
        <v>('26','5'),</v>
      </c>
      <c r="BP26" s="0" t="n">
        <v>25</v>
      </c>
      <c r="BQ26" s="0" t="s">
        <v>184</v>
      </c>
      <c r="BR26" s="0" t="n">
        <v>25</v>
      </c>
      <c r="BS26" s="0" t="s">
        <v>185</v>
      </c>
      <c r="BT26" s="0" t="n">
        <v>25</v>
      </c>
      <c r="BU26" s="0" t="s">
        <v>186</v>
      </c>
      <c r="BV26" s="0" t="n">
        <v>25</v>
      </c>
      <c r="BW26" s="0" t="s">
        <v>187</v>
      </c>
      <c r="BX26" s="0" t="n">
        <v>25</v>
      </c>
      <c r="BY26" s="0" t="s">
        <v>188</v>
      </c>
    </row>
    <row r="27" customFormat="false" ht="12.8" hidden="false" customHeight="false" outlineLevel="0" collapsed="false">
      <c r="A27" s="0" t="n">
        <v>26</v>
      </c>
      <c r="B27" s="0" t="s">
        <v>60</v>
      </c>
      <c r="C27" s="0" t="n">
        <f aca="false">INDEX(BP$2:BP$60,MATCH(B27,BQ$2:BQ$60,0),1)</f>
        <v>5</v>
      </c>
      <c r="E27" s="0" t="str">
        <f aca="false">_xlfn.CONCAT("('",A27,"','",C27,"','",D27,"'),")</f>
        <v>('26','5',''),</v>
      </c>
      <c r="J27" s="0" t="n">
        <v>7</v>
      </c>
      <c r="K27" s="0" t="s">
        <v>908</v>
      </c>
      <c r="L27" s="0" t="n">
        <f aca="false">INDEX(BV$2:BV$336,MATCH(K27,BW$2:BW$336,0),1)</f>
        <v>212</v>
      </c>
      <c r="M27" s="0" t="str">
        <f aca="false">_xlfn.CONCAT("('",J27,"','",L27,"'),")</f>
        <v>('7','212'),</v>
      </c>
      <c r="N27" s="0" t="n">
        <v>26</v>
      </c>
      <c r="O27" s="0" t="s">
        <v>70</v>
      </c>
      <c r="P27" s="0" t="n">
        <f aca="false">INDEX(BV$2:BV$336,MATCH(O27,BW$2:BW$336,0),1)</f>
        <v>6</v>
      </c>
      <c r="Q27" s="0" t="str">
        <f aca="false">_xlfn.CONCAT("('",N27,"','",P27,"'),")</f>
        <v>('26','6'),</v>
      </c>
      <c r="R27" s="0" t="n">
        <v>26</v>
      </c>
      <c r="S27" s="0" t="s">
        <v>356</v>
      </c>
      <c r="T27" s="0" t="n">
        <f aca="false">INDEX($BX$2:$BX$325,MATCH(S27,$BY$2:$BY$325,0),1)</f>
        <v>59</v>
      </c>
      <c r="U27" s="0" t="str">
        <f aca="false">_xlfn.CONCAT("('",R27,"','",T27,"'),")</f>
        <v>('26','59'),</v>
      </c>
      <c r="Z27" s="0" t="n">
        <v>26</v>
      </c>
      <c r="AA27" s="0" t="s">
        <v>718</v>
      </c>
      <c r="AB27" s="0" t="n">
        <f aca="false">INDEX($BX$2:$BX$325,MATCH(AA27,$BY$2:$BY$325,0),1)</f>
        <v>150</v>
      </c>
      <c r="AC27" s="0" t="str">
        <f aca="false">_xlfn.CONCAT("('",Z27,"','",AB27,"'),")</f>
        <v>('26','150'),</v>
      </c>
      <c r="AI27" s="0" t="n">
        <v>26</v>
      </c>
      <c r="AJ27" s="0" t="s">
        <v>833</v>
      </c>
      <c r="AK27" s="0" t="n">
        <f aca="false">INDEX($BX$2:$BX$325,MATCH(AJ27,$BY$2:$BY$325,0),1)</f>
        <v>183</v>
      </c>
      <c r="AL27" s="0" t="str">
        <f aca="false">_xlfn.CONCAT("('",AI27,"','",AK27,"'),")</f>
        <v>('26','183'),</v>
      </c>
      <c r="AM27" s="0" t="n">
        <v>7</v>
      </c>
      <c r="AN27" s="0" t="s">
        <v>973</v>
      </c>
      <c r="AO27" s="0" t="n">
        <f aca="false">INDEX($BX$2:$BX$325,MATCH(AN27,$BY$2:$BY$325,0),1)</f>
        <v>234</v>
      </c>
      <c r="AP27" s="0" t="str">
        <f aca="false">_xlfn.CONCAT("('",AM27,"','",AO27,"'),")</f>
        <v>('7','234'),</v>
      </c>
      <c r="AU27" s="0" t="n">
        <v>24</v>
      </c>
      <c r="AV27" s="0" t="s">
        <v>103</v>
      </c>
      <c r="AW27" s="0" t="n">
        <f aca="false">INDEX($BR$2:$BR$168,MATCH(AV27,$BS$2:$BS$168,0),1)</f>
        <v>11</v>
      </c>
      <c r="AX27" s="0" t="s">
        <v>143</v>
      </c>
      <c r="AY27" s="0" t="n">
        <f aca="false">IFERROR(INDEX(BT$2:BT$237,MATCH(AX27,BU$2:BU$237,0),1),"")</f>
        <v>17</v>
      </c>
      <c r="AZ27" s="0" t="str">
        <f aca="false">_xlfn.CONCAT("('",AU27,"','",AW27,"','",AY27,"'),")</f>
        <v>('24','11','17'),</v>
      </c>
      <c r="BA27" s="0" t="n">
        <v>26</v>
      </c>
      <c r="BB27" s="0" t="s">
        <v>283</v>
      </c>
      <c r="BC27" s="0" t="n">
        <f aca="false">INDEX(BX$2:BX$325,MATCH(S27,BY$2:BY$325,0),1)</f>
        <v>59</v>
      </c>
      <c r="BD27" s="0" t="str">
        <f aca="false">_xlfn.CONCAT("('",BA27,"','",BC27,"'),")</f>
        <v>('26','59'),</v>
      </c>
      <c r="BE27" s="0" t="n">
        <v>26</v>
      </c>
      <c r="BF27" s="0" t="s">
        <v>357</v>
      </c>
      <c r="BG27" s="0" t="n">
        <f aca="false">INDEX(BX$2:BX$325,MATCH(S27,BY$2:BY$325,0),1)</f>
        <v>59</v>
      </c>
      <c r="BH27" s="0" t="s">
        <v>1172</v>
      </c>
      <c r="BI27" s="0" t="str">
        <f aca="false">_xlfn.CONCAT("('",BE27,"','",BG27,"','",BH27,"'),")</f>
        <v>('26','59','2+1CD'),</v>
      </c>
      <c r="BJ27" s="0" t="n">
        <v>27</v>
      </c>
      <c r="BK27" s="0" t="s">
        <v>152</v>
      </c>
      <c r="BL27" s="0" t="n">
        <f aca="false">IF(ISNUMBER(BK27),"",IF(BM27="rm",INDEX(CB$2:CB$14,MATCH(BK27,CC$2:CC$14,0),1),IF(BM27="g",INDEX(BZ$2:BZ$20,MATCH(BK27,CA$2:CA$20,0),1),IF(BM27="c",INDEX(BX$2:BX$325,MATCH(BK27,BY$2:BY$325,0),1),BK27))))</f>
        <v>18</v>
      </c>
      <c r="BM27" s="0" t="s">
        <v>1173</v>
      </c>
      <c r="BN27" s="0" t="str">
        <f aca="false">_xlfn.CONCAT("('",BJ27,"','",BL27,IF(BM27="money",_xlfn.CONCAT("','",BK27),IF(BM27="g",_xlfn.CONCAT("','",BO27),"")),"'),")</f>
        <v>('27','18','1+2CD'),</v>
      </c>
      <c r="BO27" s="0" t="s">
        <v>1168</v>
      </c>
      <c r="BP27" s="0" t="n">
        <v>26</v>
      </c>
      <c r="BQ27" s="0" t="s">
        <v>189</v>
      </c>
      <c r="BR27" s="0" t="n">
        <v>26</v>
      </c>
      <c r="BS27" s="0" t="s">
        <v>190</v>
      </c>
      <c r="BT27" s="0" t="n">
        <v>26</v>
      </c>
      <c r="BU27" s="0" t="s">
        <v>191</v>
      </c>
      <c r="BV27" s="0" t="n">
        <v>26</v>
      </c>
      <c r="BW27" s="0" t="s">
        <v>192</v>
      </c>
      <c r="BX27" s="0" t="n">
        <v>26</v>
      </c>
      <c r="BY27" s="0" t="s">
        <v>193</v>
      </c>
    </row>
    <row r="28" customFormat="false" ht="12.8" hidden="false" customHeight="false" outlineLevel="0" collapsed="false">
      <c r="A28" s="0" t="n">
        <v>27</v>
      </c>
      <c r="B28" s="0" t="s">
        <v>81</v>
      </c>
      <c r="C28" s="0" t="n">
        <f aca="false">INDEX(BP$2:BP$60,MATCH(B28,BQ$2:BQ$60,0),1)</f>
        <v>8</v>
      </c>
      <c r="E28" s="0" t="str">
        <f aca="false">_xlfn.CONCAT("('",A28,"','",C28,"','",D28,"'),")</f>
        <v>('27','8',''),</v>
      </c>
      <c r="J28" s="0" t="n">
        <v>7</v>
      </c>
      <c r="K28" s="0" t="s">
        <v>911</v>
      </c>
      <c r="L28" s="0" t="n">
        <f aca="false">INDEX(BV$2:BV$336,MATCH(K28,BW$2:BW$336,0),1)</f>
        <v>213</v>
      </c>
      <c r="M28" s="0" t="str">
        <f aca="false">_xlfn.CONCAT("('",J28,"','",L28,"'),")</f>
        <v>('7','213'),</v>
      </c>
      <c r="N28" s="0" t="n">
        <v>27</v>
      </c>
      <c r="O28" s="0" t="s">
        <v>70</v>
      </c>
      <c r="P28" s="0" t="n">
        <f aca="false">INDEX(BV$2:BV$336,MATCH(O28,BW$2:BW$336,0),1)</f>
        <v>6</v>
      </c>
      <c r="Q28" s="0" t="str">
        <f aca="false">_xlfn.CONCAT("('",N28,"','",P28,"'),")</f>
        <v>('27','6'),</v>
      </c>
      <c r="R28" s="0" t="n">
        <v>27</v>
      </c>
      <c r="S28" s="0" t="s">
        <v>419</v>
      </c>
      <c r="T28" s="0" t="n">
        <f aca="false">INDEX($BX$2:$BX$325,MATCH(S28,$BY$2:$BY$325,0),1)</f>
        <v>75</v>
      </c>
      <c r="U28" s="0" t="str">
        <f aca="false">_xlfn.CONCAT("('",R28,"','",T28,"'),")</f>
        <v>('27','75'),</v>
      </c>
      <c r="Z28" s="0" t="n">
        <v>27</v>
      </c>
      <c r="AA28" s="0" t="s">
        <v>718</v>
      </c>
      <c r="AB28" s="0" t="n">
        <f aca="false">INDEX($BX$2:$BX$325,MATCH(AA28,$BY$2:$BY$325,0),1)</f>
        <v>150</v>
      </c>
      <c r="AC28" s="0" t="str">
        <f aca="false">_xlfn.CONCAT("('",Z28,"','",AB28,"'),")</f>
        <v>('27','150'),</v>
      </c>
      <c r="AI28" s="0" t="n">
        <v>27</v>
      </c>
      <c r="AJ28" s="0" t="s">
        <v>765</v>
      </c>
      <c r="AK28" s="0" t="n">
        <f aca="false">INDEX($BX$2:$BX$325,MATCH(AJ28,$BY$2:$BY$325,0),1)</f>
        <v>162</v>
      </c>
      <c r="AL28" s="0" t="str">
        <f aca="false">_xlfn.CONCAT("('",AI28,"','",AK28,"'),")</f>
        <v>('27','162'),</v>
      </c>
      <c r="AM28" s="0" t="n">
        <v>8</v>
      </c>
      <c r="AN28" s="0" t="s">
        <v>976</v>
      </c>
      <c r="AO28" s="0" t="n">
        <f aca="false">INDEX($BX$2:$BX$325,MATCH(AN28,$BY$2:$BY$325,0),1)</f>
        <v>235</v>
      </c>
      <c r="AP28" s="0" t="str">
        <f aca="false">_xlfn.CONCAT("('",AM28,"','",AO28,"'),")</f>
        <v>('8','235'),</v>
      </c>
      <c r="AU28" s="0" t="n">
        <v>24</v>
      </c>
      <c r="AV28" s="0" t="s">
        <v>103</v>
      </c>
      <c r="AW28" s="0" t="n">
        <f aca="false">INDEX($BR$2:$BR$168,MATCH(AV28,$BS$2:$BS$168,0),1)</f>
        <v>11</v>
      </c>
      <c r="AX28" s="0" t="s">
        <v>299</v>
      </c>
      <c r="AY28" s="0" t="n">
        <f aca="false">IFERROR(INDEX(BT$2:BT$237,MATCH(AX28,BU$2:BU$237,0),1),"")</f>
        <v>48</v>
      </c>
      <c r="AZ28" s="0" t="str">
        <f aca="false">_xlfn.CONCAT("('",AU28,"','",AW28,"','",AY28,"'),")</f>
        <v>('24','11','48'),</v>
      </c>
      <c r="BA28" s="0" t="n">
        <v>27</v>
      </c>
      <c r="BB28" s="0" t="s">
        <v>273</v>
      </c>
      <c r="BC28" s="0" t="n">
        <f aca="false">INDEX(BX$2:BX$325,MATCH(S28,BY$2:BY$325,0),1)</f>
        <v>75</v>
      </c>
      <c r="BD28" s="0" t="str">
        <f aca="false">_xlfn.CONCAT("('",BA28,"','",BC28,"'),")</f>
        <v>('27','75'),</v>
      </c>
      <c r="BE28" s="0" t="n">
        <v>27</v>
      </c>
      <c r="BF28" s="0" t="s">
        <v>357</v>
      </c>
      <c r="BG28" s="0" t="n">
        <f aca="false">INDEX(BX$2:BX$325,MATCH(S28,BY$2:BY$325,0),1)</f>
        <v>75</v>
      </c>
      <c r="BH28" s="0" t="s">
        <v>1172</v>
      </c>
      <c r="BI28" s="0" t="str">
        <f aca="false">_xlfn.CONCAT("('",BE28,"','",BG28,"','",BH28,"'),")</f>
        <v>('27','75','2+1CD'),</v>
      </c>
      <c r="BJ28" s="0" t="n">
        <v>28</v>
      </c>
      <c r="BK28" s="0" t="n">
        <v>2</v>
      </c>
      <c r="BL28" s="4" t="b">
        <v>1</v>
      </c>
      <c r="BM28" s="0" t="s">
        <v>1171</v>
      </c>
      <c r="BN28" s="0" t="str">
        <f aca="false">_xlfn.CONCAT("('",BJ28,"','",BL28,IF(BM28="money",_xlfn.CONCAT("','",BK28),IF(BM28="g",_xlfn.CONCAT("','",BO28),"")),"'),")</f>
        <v>('28','1','2'),</v>
      </c>
      <c r="BP28" s="0" t="n">
        <v>27</v>
      </c>
      <c r="BQ28" s="0" t="s">
        <v>194</v>
      </c>
      <c r="BR28" s="0" t="n">
        <v>27</v>
      </c>
      <c r="BS28" s="0" t="s">
        <v>195</v>
      </c>
      <c r="BT28" s="0" t="n">
        <v>27</v>
      </c>
      <c r="BU28" s="0" t="s">
        <v>196</v>
      </c>
      <c r="BV28" s="0" t="n">
        <v>27</v>
      </c>
      <c r="BW28" s="0" t="s">
        <v>197</v>
      </c>
      <c r="BX28" s="0" t="n">
        <v>27</v>
      </c>
      <c r="BY28" s="0" t="s">
        <v>198</v>
      </c>
    </row>
    <row r="29" customFormat="false" ht="12.8" hidden="false" customHeight="false" outlineLevel="0" collapsed="false">
      <c r="A29" s="0" t="n">
        <v>28</v>
      </c>
      <c r="B29" s="0" t="s">
        <v>81</v>
      </c>
      <c r="C29" s="0" t="n">
        <f aca="false">INDEX(BP$2:BP$60,MATCH(B29,BQ$2:BQ$60,0),1)</f>
        <v>8</v>
      </c>
      <c r="E29" s="0" t="str">
        <f aca="false">_xlfn.CONCAT("('",A29,"','",C29,"','",D29,"'),")</f>
        <v>('28','8',''),</v>
      </c>
      <c r="J29" s="0" t="n">
        <v>8</v>
      </c>
      <c r="K29" s="0" t="s">
        <v>896</v>
      </c>
      <c r="L29" s="0" t="n">
        <f aca="false">INDEX(BV$2:BV$336,MATCH(K29,BW$2:BW$336,0),1)</f>
        <v>208</v>
      </c>
      <c r="M29" s="0" t="str">
        <f aca="false">_xlfn.CONCAT("('",J29,"','",L29,"'),")</f>
        <v>('8','208'),</v>
      </c>
      <c r="N29" s="0" t="n">
        <v>28</v>
      </c>
      <c r="O29" s="0" t="s">
        <v>132</v>
      </c>
      <c r="P29" s="0" t="n">
        <f aca="false">INDEX(BV$2:BV$336,MATCH(O29,BW$2:BW$336,0),1)</f>
        <v>15</v>
      </c>
      <c r="Q29" s="0" t="str">
        <f aca="false">_xlfn.CONCAT("('",N29,"','",P29,"'),")</f>
        <v>('28','15'),</v>
      </c>
      <c r="R29" s="0" t="n">
        <v>28</v>
      </c>
      <c r="S29" s="0" t="s">
        <v>78</v>
      </c>
      <c r="T29" s="0" t="n">
        <f aca="false">INDEX($BX$2:$BX$325,MATCH(S29,$BY$2:$BY$325,0),1)</f>
        <v>7</v>
      </c>
      <c r="U29" s="0" t="str">
        <f aca="false">_xlfn.CONCAT("('",R29,"','",T29,"'),")</f>
        <v>('28','7'),</v>
      </c>
      <c r="Z29" s="0" t="n">
        <v>28</v>
      </c>
      <c r="AA29" s="0" t="s">
        <v>674</v>
      </c>
      <c r="AB29" s="0" t="n">
        <f aca="false">INDEX($BX$2:$BX$325,MATCH(AA29,$BY$2:$BY$325,0),1)</f>
        <v>139</v>
      </c>
      <c r="AC29" s="0" t="str">
        <f aca="false">_xlfn.CONCAT("('",Z29,"','",AB29,"'),")</f>
        <v>('28','139'),</v>
      </c>
      <c r="AI29" s="0" t="n">
        <v>28</v>
      </c>
      <c r="AJ29" s="0" t="s">
        <v>765</v>
      </c>
      <c r="AK29" s="0" t="n">
        <f aca="false">INDEX($BX$2:$BX$325,MATCH(AJ29,$BY$2:$BY$325,0),1)</f>
        <v>162</v>
      </c>
      <c r="AL29" s="0" t="str">
        <f aca="false">_xlfn.CONCAT("('",AI29,"','",AK29,"'),")</f>
        <v>('28','162'),</v>
      </c>
      <c r="AM29" s="0" t="n">
        <v>8</v>
      </c>
      <c r="AN29" s="0" t="s">
        <v>979</v>
      </c>
      <c r="AO29" s="0" t="n">
        <f aca="false">INDEX($BX$2:$BX$325,MATCH(AN29,$BY$2:$BY$325,0),1)</f>
        <v>236</v>
      </c>
      <c r="AP29" s="0" t="str">
        <f aca="false">_xlfn.CONCAT("('",AM29,"','",AO29,"'),")</f>
        <v>('8','236'),</v>
      </c>
      <c r="AU29" s="0" t="n">
        <v>25</v>
      </c>
      <c r="AV29" s="0" t="s">
        <v>40</v>
      </c>
      <c r="AW29" s="0" t="n">
        <f aca="false">INDEX($BR$2:$BR$168,MATCH(AV29,$BS$2:$BS$168,0),1)</f>
        <v>2</v>
      </c>
      <c r="AX29" s="0" t="s">
        <v>62</v>
      </c>
      <c r="AY29" s="0" t="n">
        <f aca="false">IFERROR(INDEX(BT$2:BT$237,MATCH(AX29,BU$2:BU$237,0),1),"")</f>
        <v>5</v>
      </c>
      <c r="AZ29" s="0" t="str">
        <f aca="false">_xlfn.CONCAT("('",AU29,"','",AW29,"','",AY29,"'),")</f>
        <v>('25','2','5'),</v>
      </c>
      <c r="BA29" s="0" t="n">
        <v>28</v>
      </c>
      <c r="BB29" s="0" t="s">
        <v>273</v>
      </c>
      <c r="BC29" s="0" t="n">
        <f aca="false">INDEX(BX$2:BX$325,MATCH(S29,BY$2:BY$325,0),1)</f>
        <v>7</v>
      </c>
      <c r="BD29" s="0" t="str">
        <f aca="false">_xlfn.CONCAT("('",BA29,"','",BC29,"'),")</f>
        <v>('28','7'),</v>
      </c>
      <c r="BE29" s="0" t="n">
        <v>28</v>
      </c>
      <c r="BF29" s="0" t="s">
        <v>364</v>
      </c>
      <c r="BG29" s="0" t="n">
        <f aca="false">INDEX(BX$2:BX$325,MATCH(S29,BY$2:BY$325,0),1)</f>
        <v>7</v>
      </c>
      <c r="BH29" s="0" t="s">
        <v>1172</v>
      </c>
      <c r="BI29" s="0" t="str">
        <f aca="false">_xlfn.CONCAT("('",BE29,"','",BG29,"','",BH29,"'),")</f>
        <v>('28','7','2+1CD'),</v>
      </c>
      <c r="BJ29" s="0" t="n">
        <v>29</v>
      </c>
      <c r="BK29" s="0" t="n">
        <v>2</v>
      </c>
      <c r="BL29" s="4" t="b">
        <v>0</v>
      </c>
      <c r="BM29" s="0" t="s">
        <v>1171</v>
      </c>
      <c r="BN29" s="0" t="str">
        <f aca="false">_xlfn.CONCAT("('",BJ29,"','",BL29,IF(BM29="money",_xlfn.CONCAT("','",BK29),IF(BM29="g",_xlfn.CONCAT("','",BO29),"")),"'),")</f>
        <v>('29','0','2'),</v>
      </c>
      <c r="BP29" s="0" t="n">
        <v>28</v>
      </c>
      <c r="BQ29" s="0" t="s">
        <v>199</v>
      </c>
      <c r="BR29" s="0" t="n">
        <v>28</v>
      </c>
      <c r="BS29" s="0" t="s">
        <v>200</v>
      </c>
      <c r="BT29" s="0" t="n">
        <v>28</v>
      </c>
      <c r="BU29" s="0" t="s">
        <v>62</v>
      </c>
      <c r="BV29" s="0" t="n">
        <v>28</v>
      </c>
      <c r="BW29" s="0" t="s">
        <v>201</v>
      </c>
      <c r="BX29" s="0" t="n">
        <v>28</v>
      </c>
      <c r="BY29" s="0" t="s">
        <v>202</v>
      </c>
    </row>
    <row r="30" customFormat="false" ht="12.8" hidden="false" customHeight="false" outlineLevel="0" collapsed="false">
      <c r="A30" s="0" t="n">
        <v>29</v>
      </c>
      <c r="B30" s="0" t="s">
        <v>95</v>
      </c>
      <c r="C30" s="0" t="n">
        <f aca="false">INDEX(BP$2:BP$60,MATCH(B30,BQ$2:BQ$60,0),1)</f>
        <v>10</v>
      </c>
      <c r="E30" s="0" t="str">
        <f aca="false">_xlfn.CONCAT("('",A30,"','",C30,"','",D30,"'),")</f>
        <v>('29','10',''),</v>
      </c>
      <c r="J30" s="0" t="n">
        <v>8</v>
      </c>
      <c r="K30" s="0" t="s">
        <v>899</v>
      </c>
      <c r="L30" s="0" t="n">
        <f aca="false">INDEX(BV$2:BV$336,MATCH(K30,BW$2:BW$336,0),1)</f>
        <v>209</v>
      </c>
      <c r="M30" s="0" t="str">
        <f aca="false">_xlfn.CONCAT("('",J30,"','",L30,"'),")</f>
        <v>('8','209'),</v>
      </c>
      <c r="N30" s="0" t="n">
        <v>29</v>
      </c>
      <c r="O30" s="0" t="s">
        <v>132</v>
      </c>
      <c r="P30" s="0" t="n">
        <f aca="false">INDEX(BV$2:BV$336,MATCH(O30,BW$2:BW$336,0),1)</f>
        <v>15</v>
      </c>
      <c r="Q30" s="0" t="str">
        <f aca="false">_xlfn.CONCAT("('",N30,"','",P30,"'),")</f>
        <v>('29','15'),</v>
      </c>
      <c r="R30" s="0" t="n">
        <v>29</v>
      </c>
      <c r="S30" s="0" t="s">
        <v>106</v>
      </c>
      <c r="T30" s="0" t="n">
        <f aca="false">INDEX($BX$2:$BX$325,MATCH(S30,$BY$2:$BY$325,0),1)</f>
        <v>11</v>
      </c>
      <c r="U30" s="0" t="str">
        <f aca="false">_xlfn.CONCAT("('",R30,"','",T30,"'),")</f>
        <v>('29','11'),</v>
      </c>
      <c r="Z30" s="0" t="n">
        <v>29</v>
      </c>
      <c r="AA30" s="0" t="s">
        <v>674</v>
      </c>
      <c r="AB30" s="0" t="n">
        <f aca="false">INDEX($BX$2:$BX$325,MATCH(AA30,$BY$2:$BY$325,0),1)</f>
        <v>139</v>
      </c>
      <c r="AC30" s="0" t="str">
        <f aca="false">_xlfn.CONCAT("('",Z30,"','",AB30,"'),")</f>
        <v>('29','139'),</v>
      </c>
      <c r="AI30" s="0" t="n">
        <v>29</v>
      </c>
      <c r="AJ30" s="0" t="s">
        <v>794</v>
      </c>
      <c r="AK30" s="0" t="n">
        <f aca="false">INDEX($BX$2:$BX$325,MATCH(AJ30,$BY$2:$BY$325,0),1)</f>
        <v>170</v>
      </c>
      <c r="AL30" s="0" t="str">
        <f aca="false">_xlfn.CONCAT("('",AI30,"','",AK30,"'),")</f>
        <v>('29','170'),</v>
      </c>
      <c r="AM30" s="0" t="n">
        <v>8</v>
      </c>
      <c r="AN30" s="0" t="s">
        <v>981</v>
      </c>
      <c r="AO30" s="0" t="n">
        <f aca="false">INDEX($BX$2:$BX$325,MATCH(AN30,$BY$2:$BY$325,0),1)</f>
        <v>237</v>
      </c>
      <c r="AP30" s="0" t="str">
        <f aca="false">_xlfn.CONCAT("('",AM30,"','",AO30,"'),")</f>
        <v>('8','237'),</v>
      </c>
      <c r="AU30" s="0" t="n">
        <v>26</v>
      </c>
      <c r="AV30" s="0" t="s">
        <v>96</v>
      </c>
      <c r="AW30" s="0" t="n">
        <f aca="false">INDEX($BR$2:$BR$168,MATCH(AV30,$BS$2:$BS$168,0),1)</f>
        <v>10</v>
      </c>
      <c r="AY30" s="0" t="str">
        <f aca="false">IFERROR(INDEX(BT$2:BT$237,MATCH(AX30,BU$2:BU$237,0),1),"")</f>
        <v/>
      </c>
      <c r="AZ30" s="0" t="str">
        <f aca="false">_xlfn.CONCAT("('",AU30,"','",AW30,"','",AY30,"'),")</f>
        <v>('26','10',''),</v>
      </c>
      <c r="BA30" s="0" t="n">
        <v>29</v>
      </c>
      <c r="BB30" s="0" t="s">
        <v>333</v>
      </c>
      <c r="BC30" s="0" t="n">
        <f aca="false">INDEX(BX$2:BX$325,MATCH(S30,BY$2:BY$325,0),1)</f>
        <v>11</v>
      </c>
      <c r="BD30" s="0" t="str">
        <f aca="false">_xlfn.CONCAT("('",BA30,"','",BC30,"'),")</f>
        <v>('29','11'),</v>
      </c>
      <c r="BE30" s="0" t="n">
        <v>29</v>
      </c>
      <c r="BF30" s="0" t="s">
        <v>364</v>
      </c>
      <c r="BG30" s="0" t="n">
        <f aca="false">INDEX(BX$2:BX$325,MATCH(S30,BY$2:BY$325,0),1)</f>
        <v>11</v>
      </c>
      <c r="BH30" s="0" t="s">
        <v>1172</v>
      </c>
      <c r="BI30" s="0" t="str">
        <f aca="false">_xlfn.CONCAT("('",BE30,"','",BG30,"','",BH30,"'),")</f>
        <v>('29','11','2+1CD'),</v>
      </c>
      <c r="BJ30" s="0" t="n">
        <v>30</v>
      </c>
      <c r="BK30" s="0" t="s">
        <v>51</v>
      </c>
      <c r="BL30" s="0" t="n">
        <f aca="false">IF(ISNUMBER(BK30),"",IF(BM30="rm",INDEX(CB$2:CB$14,MATCH(BK30,CC$2:CC$14,0),1),IF(BM30="g",INDEX(BZ$2:BZ$20,MATCH(BK30,CA$2:CA$20,0),1),IF(BM30="c",INDEX(BX$2:BX$325,MATCH(BK30,BY$2:BY$325,0),1),BK30))))</f>
        <v>3</v>
      </c>
      <c r="BM30" s="0" t="s">
        <v>1173</v>
      </c>
      <c r="BN30" s="0" t="str">
        <f aca="false">_xlfn.CONCAT("('",BJ30,"','",BL30,IF(BM30="money",_xlfn.CONCAT("','",BK30),IF(BM30="g",_xlfn.CONCAT("','",BO30),"")),"'),")</f>
        <v>('30','3','2+1CD'),</v>
      </c>
      <c r="BO30" s="0" t="s">
        <v>1172</v>
      </c>
      <c r="BP30" s="0" t="n">
        <v>29</v>
      </c>
      <c r="BQ30" s="0" t="s">
        <v>203</v>
      </c>
      <c r="BR30" s="0" t="n">
        <v>29</v>
      </c>
      <c r="BS30" s="0" t="s">
        <v>204</v>
      </c>
      <c r="BT30" s="0" t="n">
        <v>29</v>
      </c>
      <c r="BU30" s="0" t="s">
        <v>205</v>
      </c>
      <c r="BV30" s="0" t="n">
        <v>29</v>
      </c>
      <c r="BW30" s="0" t="s">
        <v>206</v>
      </c>
      <c r="BX30" s="0" t="n">
        <v>29</v>
      </c>
      <c r="BY30" s="0" t="s">
        <v>207</v>
      </c>
    </row>
    <row r="31" customFormat="false" ht="12.8" hidden="false" customHeight="false" outlineLevel="0" collapsed="false">
      <c r="A31" s="0" t="n">
        <v>30</v>
      </c>
      <c r="B31" s="0" t="s">
        <v>95</v>
      </c>
      <c r="C31" s="0" t="n">
        <f aca="false">INDEX(BP$2:BP$60,MATCH(B31,BQ$2:BQ$60,0),1)</f>
        <v>10</v>
      </c>
      <c r="E31" s="0" t="str">
        <f aca="false">_xlfn.CONCAT("('",A31,"','",C31,"','",D31,"'),")</f>
        <v>('30','10',''),</v>
      </c>
      <c r="J31" s="0" t="n">
        <v>8</v>
      </c>
      <c r="K31" s="0" t="s">
        <v>902</v>
      </c>
      <c r="L31" s="0" t="n">
        <f aca="false">INDEX(BV$2:BV$336,MATCH(K31,BW$2:BW$336,0),1)</f>
        <v>210</v>
      </c>
      <c r="M31" s="0" t="str">
        <f aca="false">_xlfn.CONCAT("('",J31,"','",L31,"'),")</f>
        <v>('8','210'),</v>
      </c>
      <c r="N31" s="0" t="n">
        <v>30</v>
      </c>
      <c r="O31" s="0" t="s">
        <v>156</v>
      </c>
      <c r="P31" s="0" t="n">
        <f aca="false">INDEX(BV$2:BV$336,MATCH(O31,BW$2:BW$336,0),1)</f>
        <v>19</v>
      </c>
      <c r="Q31" s="0" t="str">
        <f aca="false">_xlfn.CONCAT("('",N31,"','",P31,"'),")</f>
        <v>('30','19'),</v>
      </c>
      <c r="R31" s="0" t="n">
        <v>30</v>
      </c>
      <c r="S31" s="0" t="s">
        <v>168</v>
      </c>
      <c r="T31" s="0" t="n">
        <f aca="false">INDEX($BX$2:$BX$325,MATCH(S31,$BY$2:$BY$325,0),1)</f>
        <v>21</v>
      </c>
      <c r="U31" s="0" t="str">
        <f aca="false">_xlfn.CONCAT("('",R31,"','",T31,"'),")</f>
        <v>('30','21'),</v>
      </c>
      <c r="Z31" s="0" t="n">
        <v>30</v>
      </c>
      <c r="AA31" s="0" t="s">
        <v>674</v>
      </c>
      <c r="AB31" s="0" t="n">
        <f aca="false">INDEX($BX$2:$BX$325,MATCH(AA31,$BY$2:$BY$325,0),1)</f>
        <v>139</v>
      </c>
      <c r="AC31" s="0" t="str">
        <f aca="false">_xlfn.CONCAT("('",Z31,"','",AB31,"'),")</f>
        <v>('30','139'),</v>
      </c>
      <c r="AI31" s="0" t="n">
        <v>30</v>
      </c>
      <c r="AJ31" s="0" t="s">
        <v>794</v>
      </c>
      <c r="AK31" s="0" t="n">
        <f aca="false">INDEX($BX$2:$BX$325,MATCH(AJ31,$BY$2:$BY$325,0),1)</f>
        <v>170</v>
      </c>
      <c r="AL31" s="0" t="str">
        <f aca="false">_xlfn.CONCAT("('",AI31,"','",AK31,"'),")</f>
        <v>('30','170'),</v>
      </c>
      <c r="AM31" s="0" t="n">
        <v>8</v>
      </c>
      <c r="AN31" s="0" t="s">
        <v>983</v>
      </c>
      <c r="AO31" s="0" t="n">
        <f aca="false">INDEX($BX$2:$BX$325,MATCH(AN31,$BY$2:$BY$325,0),1)</f>
        <v>238</v>
      </c>
      <c r="AP31" s="0" t="str">
        <f aca="false">_xlfn.CONCAT("('",AM31,"','",AO31,"'),")</f>
        <v>('8','238'),</v>
      </c>
      <c r="AU31" s="0" t="n">
        <v>27</v>
      </c>
      <c r="AV31" s="0" t="s">
        <v>33</v>
      </c>
      <c r="AW31" s="0" t="n">
        <f aca="false">INDEX($BR$2:$BR$168,MATCH(AV31,$BS$2:$BS$168,0),1)</f>
        <v>1</v>
      </c>
      <c r="AY31" s="0" t="str">
        <f aca="false">IFERROR(INDEX(BT$2:BT$237,MATCH(AX31,BU$2:BU$237,0),1),"")</f>
        <v/>
      </c>
      <c r="AZ31" s="0" t="str">
        <f aca="false">_xlfn.CONCAT("('",AU31,"','",AW31,"','",AY31,"'),")</f>
        <v>('27','1',''),</v>
      </c>
      <c r="BA31" s="0" t="n">
        <v>30</v>
      </c>
      <c r="BB31" s="0" t="s">
        <v>333</v>
      </c>
      <c r="BC31" s="0" t="n">
        <f aca="false">INDEX(BX$2:BX$325,MATCH(S31,BY$2:BY$325,0),1)</f>
        <v>21</v>
      </c>
      <c r="BD31" s="0" t="str">
        <f aca="false">_xlfn.CONCAT("('",BA31,"','",BC31,"'),")</f>
        <v>('30','21'),</v>
      </c>
      <c r="BE31" s="0" t="n">
        <v>30</v>
      </c>
      <c r="BF31" s="0" t="s">
        <v>348</v>
      </c>
      <c r="BG31" s="0" t="n">
        <f aca="false">INDEX(BX$2:BX$325,MATCH(S31,BY$2:BY$325,0),1)</f>
        <v>21</v>
      </c>
      <c r="BH31" s="0" t="s">
        <v>1172</v>
      </c>
      <c r="BI31" s="0" t="str">
        <f aca="false">_xlfn.CONCAT("('",BE31,"','",BG31,"','",BH31,"'),")</f>
        <v>('30','21','2+1CD'),</v>
      </c>
      <c r="BJ31" s="0" t="n">
        <v>31</v>
      </c>
      <c r="BK31" s="0" t="n">
        <v>1</v>
      </c>
      <c r="BL31" s="4" t="b">
        <v>0</v>
      </c>
      <c r="BM31" s="0" t="s">
        <v>1171</v>
      </c>
      <c r="BN31" s="0" t="str">
        <f aca="false">_xlfn.CONCAT("('",BJ31,"','",BL31,IF(BM31="money",_xlfn.CONCAT("','",BK31),IF(BM31="g",_xlfn.CONCAT("','",BO31),"")),"'),")</f>
        <v>('31','0','1'),</v>
      </c>
      <c r="BP31" s="0" t="n">
        <v>30</v>
      </c>
      <c r="BQ31" s="0" t="s">
        <v>208</v>
      </c>
      <c r="BR31" s="0" t="n">
        <v>30</v>
      </c>
      <c r="BS31" s="0" t="s">
        <v>209</v>
      </c>
      <c r="BT31" s="0" t="n">
        <v>30</v>
      </c>
      <c r="BU31" s="0" t="s">
        <v>210</v>
      </c>
      <c r="BV31" s="0" t="n">
        <v>30</v>
      </c>
      <c r="BW31" s="0" t="s">
        <v>211</v>
      </c>
      <c r="BX31" s="0" t="n">
        <v>30</v>
      </c>
      <c r="BY31" s="0" t="s">
        <v>212</v>
      </c>
    </row>
    <row r="32" customFormat="false" ht="12.8" hidden="false" customHeight="false" outlineLevel="0" collapsed="false">
      <c r="A32" s="0" t="n">
        <v>31</v>
      </c>
      <c r="B32" s="0" t="s">
        <v>164</v>
      </c>
      <c r="C32" s="0" t="n">
        <f aca="false">INDEX(BP$2:BP$60,MATCH(B32,BQ$2:BQ$60,0),1)</f>
        <v>21</v>
      </c>
      <c r="E32" s="0" t="str">
        <f aca="false">_xlfn.CONCAT("('",A32,"','",C32,"','",D32,"'),")</f>
        <v>('31','21',''),</v>
      </c>
      <c r="J32" s="0" t="n">
        <v>8</v>
      </c>
      <c r="K32" s="0" t="s">
        <v>905</v>
      </c>
      <c r="L32" s="0" t="n">
        <f aca="false">INDEX(BV$2:BV$336,MATCH(K32,BW$2:BW$336,0),1)</f>
        <v>211</v>
      </c>
      <c r="M32" s="0" t="str">
        <f aca="false">_xlfn.CONCAT("('",J32,"','",L32,"'),")</f>
        <v>('8','211'),</v>
      </c>
      <c r="N32" s="0" t="n">
        <v>31</v>
      </c>
      <c r="O32" s="0" t="s">
        <v>156</v>
      </c>
      <c r="P32" s="0" t="n">
        <f aca="false">INDEX(BV$2:BV$336,MATCH(O32,BW$2:BW$336,0),1)</f>
        <v>19</v>
      </c>
      <c r="Q32" s="0" t="str">
        <f aca="false">_xlfn.CONCAT("('",N32,"','",P32,"'),")</f>
        <v>('31','19'),</v>
      </c>
      <c r="R32" s="0" t="n">
        <v>31</v>
      </c>
      <c r="S32" s="0" t="s">
        <v>1170</v>
      </c>
      <c r="T32" s="0" t="n">
        <f aca="false">INDEX($BX$2:$BX$325,MATCH(S32,$BY$2:$BY$325,0),1)</f>
        <v>30</v>
      </c>
      <c r="U32" s="0" t="str">
        <f aca="false">_xlfn.CONCAT("('",R32,"','",T32,"'),")</f>
        <v>('31','30'),</v>
      </c>
      <c r="Z32" s="0" t="n">
        <v>31</v>
      </c>
      <c r="AA32" s="0" t="s">
        <v>726</v>
      </c>
      <c r="AB32" s="0" t="n">
        <f aca="false">INDEX($BX$2:$BX$325,MATCH(AA32,$BY$2:$BY$325,0),1)</f>
        <v>152</v>
      </c>
      <c r="AC32" s="0" t="str">
        <f aca="false">_xlfn.CONCAT("('",Z32,"','",AB32,"'),")</f>
        <v>('31','152'),</v>
      </c>
      <c r="AI32" s="0" t="n">
        <v>31</v>
      </c>
      <c r="AJ32" s="0" t="s">
        <v>803</v>
      </c>
      <c r="AK32" s="0" t="n">
        <f aca="false">INDEX($BX$2:$BX$325,MATCH(AJ32,$BY$2:$BY$325,0),1)</f>
        <v>173</v>
      </c>
      <c r="AL32" s="0" t="str">
        <f aca="false">_xlfn.CONCAT("('",AI32,"','",AK32,"'),")</f>
        <v>('31','173'),</v>
      </c>
      <c r="AM32" s="0" t="n">
        <v>8</v>
      </c>
      <c r="AN32" s="0" t="s">
        <v>985</v>
      </c>
      <c r="AO32" s="0" t="n">
        <f aca="false">INDEX($BX$2:$BX$325,MATCH(AN32,$BY$2:$BY$325,0),1)</f>
        <v>239</v>
      </c>
      <c r="AP32" s="0" t="str">
        <f aca="false">_xlfn.CONCAT("('",AM32,"','",AO32,"'),")</f>
        <v>('8','239'),</v>
      </c>
      <c r="AU32" s="0" t="n">
        <v>28</v>
      </c>
      <c r="AV32" s="0" t="s">
        <v>61</v>
      </c>
      <c r="AW32" s="0" t="n">
        <f aca="false">INDEX($BR$2:$BR$168,MATCH(AV32,$BS$2:$BS$168,0),1)</f>
        <v>5</v>
      </c>
      <c r="AY32" s="0" t="str">
        <f aca="false">IFERROR(INDEX(BT$2:BT$237,MATCH(AX32,BU$2:BU$237,0),1),"")</f>
        <v/>
      </c>
      <c r="AZ32" s="0" t="str">
        <f aca="false">_xlfn.CONCAT("('",AU32,"','",AW32,"','",AY32,"'),")</f>
        <v>('28','5',''),</v>
      </c>
      <c r="BA32" s="0" t="n">
        <v>31</v>
      </c>
      <c r="BB32" s="0" t="s">
        <v>303</v>
      </c>
      <c r="BC32" s="0" t="n">
        <f aca="false">INDEX(BX$2:BX$325,MATCH(S32,BY$2:BY$325,0),1)</f>
        <v>30</v>
      </c>
      <c r="BD32" s="0" t="str">
        <f aca="false">_xlfn.CONCAT("('",BA32,"','",BC32,"'),")</f>
        <v>('31','30'),</v>
      </c>
      <c r="BE32" s="0" t="n">
        <v>31</v>
      </c>
      <c r="BF32" s="0" t="s">
        <v>348</v>
      </c>
      <c r="BG32" s="0" t="n">
        <f aca="false">INDEX(BX$2:BX$325,MATCH(S32,BY$2:BY$325,0),1)</f>
        <v>30</v>
      </c>
      <c r="BH32" s="0" t="s">
        <v>1172</v>
      </c>
      <c r="BI32" s="0" t="str">
        <f aca="false">_xlfn.CONCAT("('",BE32,"','",BG32,"','",BH32,"'),")</f>
        <v>('31','30','2+1CD'),</v>
      </c>
      <c r="BJ32" s="0" t="n">
        <v>32</v>
      </c>
      <c r="BK32" s="0" t="n">
        <v>1</v>
      </c>
      <c r="BL32" s="4" t="b">
        <v>1</v>
      </c>
      <c r="BM32" s="0" t="s">
        <v>1171</v>
      </c>
      <c r="BN32" s="0" t="str">
        <f aca="false">_xlfn.CONCAT("('",BJ32,"','",BL32,IF(BM32="money",_xlfn.CONCAT("','",BK32),IF(BM32="g",_xlfn.CONCAT("','",BO32),"")),"'),")</f>
        <v>('32','1','1'),</v>
      </c>
      <c r="BP32" s="0" t="n">
        <v>31</v>
      </c>
      <c r="BQ32" s="0" t="s">
        <v>213</v>
      </c>
      <c r="BR32" s="0" t="n">
        <v>31</v>
      </c>
      <c r="BS32" s="0" t="s">
        <v>214</v>
      </c>
      <c r="BT32" s="0" t="n">
        <v>31</v>
      </c>
      <c r="BU32" s="0" t="s">
        <v>215</v>
      </c>
      <c r="BV32" s="0" t="n">
        <v>31</v>
      </c>
      <c r="BW32" s="0" t="s">
        <v>216</v>
      </c>
      <c r="BX32" s="0" t="n">
        <v>31</v>
      </c>
      <c r="BY32" s="0" t="s">
        <v>217</v>
      </c>
    </row>
    <row r="33" customFormat="false" ht="12.8" hidden="false" customHeight="false" outlineLevel="0" collapsed="false">
      <c r="A33" s="0" t="n">
        <v>32</v>
      </c>
      <c r="B33" s="0" t="s">
        <v>164</v>
      </c>
      <c r="C33" s="0" t="n">
        <f aca="false">INDEX(BP$2:BP$60,MATCH(B33,BQ$2:BQ$60,0),1)</f>
        <v>21</v>
      </c>
      <c r="E33" s="0" t="str">
        <f aca="false">_xlfn.CONCAT("('",A33,"','",C33,"','",D33,"'),")</f>
        <v>('32','21',''),</v>
      </c>
      <c r="J33" s="0" t="n">
        <v>8</v>
      </c>
      <c r="K33" s="0" t="s">
        <v>908</v>
      </c>
      <c r="L33" s="0" t="n">
        <f aca="false">INDEX(BV$2:BV$336,MATCH(K33,BW$2:BW$336,0),1)</f>
        <v>212</v>
      </c>
      <c r="M33" s="0" t="str">
        <f aca="false">_xlfn.CONCAT("('",J33,"','",L33,"'),")</f>
        <v>('8','212'),</v>
      </c>
      <c r="N33" s="0" t="n">
        <v>32</v>
      </c>
      <c r="O33" s="0" t="s">
        <v>177</v>
      </c>
      <c r="P33" s="0" t="n">
        <f aca="false">INDEX(BV$2:BV$336,MATCH(O33,BW$2:BW$336,0),1)</f>
        <v>23</v>
      </c>
      <c r="Q33" s="0" t="str">
        <f aca="false">_xlfn.CONCAT("('",N33,"','",P33,"'),")</f>
        <v>('32','23'),</v>
      </c>
      <c r="R33" s="0" t="n">
        <v>32</v>
      </c>
      <c r="S33" s="0" t="s">
        <v>360</v>
      </c>
      <c r="T33" s="0" t="n">
        <f aca="false">INDEX($BX$2:$BX$325,MATCH(S33,$BY$2:$BY$325,0),1)</f>
        <v>60</v>
      </c>
      <c r="U33" s="0" t="str">
        <f aca="false">_xlfn.CONCAT("('",R33,"','",T33,"'),")</f>
        <v>('32','60'),</v>
      </c>
      <c r="Z33" s="0" t="n">
        <v>32</v>
      </c>
      <c r="AA33" s="0" t="s">
        <v>726</v>
      </c>
      <c r="AB33" s="0" t="n">
        <f aca="false">INDEX($BX$2:$BX$325,MATCH(AA33,$BY$2:$BY$325,0),1)</f>
        <v>152</v>
      </c>
      <c r="AC33" s="0" t="str">
        <f aca="false">_xlfn.CONCAT("('",Z33,"','",AB33,"'),")</f>
        <v>('32','152'),</v>
      </c>
      <c r="AI33" s="0" t="n">
        <v>32</v>
      </c>
      <c r="AJ33" s="0" t="s">
        <v>803</v>
      </c>
      <c r="AK33" s="0" t="n">
        <f aca="false">INDEX($BX$2:$BX$325,MATCH(AJ33,$BY$2:$BY$325,0),1)</f>
        <v>173</v>
      </c>
      <c r="AL33" s="0" t="str">
        <f aca="false">_xlfn.CONCAT("('",AI33,"','",AK33,"'),")</f>
        <v>('32','173'),</v>
      </c>
      <c r="AM33" s="0" t="n">
        <v>8</v>
      </c>
      <c r="AN33" s="0" t="s">
        <v>987</v>
      </c>
      <c r="AO33" s="0" t="n">
        <f aca="false">INDEX($BX$2:$BX$325,MATCH(AN33,$BY$2:$BY$325,0),1)</f>
        <v>240</v>
      </c>
      <c r="AP33" s="0" t="str">
        <f aca="false">_xlfn.CONCAT("('",AM33,"','",AO33,"'),")</f>
        <v>('8','240'),</v>
      </c>
      <c r="AU33" s="0" t="n">
        <v>29</v>
      </c>
      <c r="AV33" s="0" t="s">
        <v>75</v>
      </c>
      <c r="AW33" s="0" t="n">
        <f aca="false">INDEX($BR$2:$BR$168,MATCH(AV33,$BS$2:$BS$168,0),1)</f>
        <v>7</v>
      </c>
      <c r="AX33" s="0" t="s">
        <v>143</v>
      </c>
      <c r="AY33" s="0" t="n">
        <f aca="false">IFERROR(INDEX(BT$2:BT$237,MATCH(AX33,BU$2:BU$237,0),1),"")</f>
        <v>17</v>
      </c>
      <c r="AZ33" s="0" t="str">
        <f aca="false">_xlfn.CONCAT("('",AU33,"','",AW33,"','",AY33,"'),")</f>
        <v>('29','7','17'),</v>
      </c>
      <c r="BA33" s="0" t="n">
        <v>32</v>
      </c>
      <c r="BB33" s="0" t="s">
        <v>303</v>
      </c>
      <c r="BC33" s="0" t="n">
        <f aca="false">INDEX(BX$2:BX$325,MATCH(S33,BY$2:BY$325,0),1)</f>
        <v>60</v>
      </c>
      <c r="BD33" s="0" t="str">
        <f aca="false">_xlfn.CONCAT("('",BA33,"','",BC33,"'),")</f>
        <v>('32','60'),</v>
      </c>
      <c r="BE33" s="0" t="n">
        <v>32</v>
      </c>
      <c r="BF33" s="0" t="s">
        <v>348</v>
      </c>
      <c r="BG33" s="0" t="n">
        <f aca="false">INDEX(BX$2:BX$325,MATCH(S33,BY$2:BY$325,0),1)</f>
        <v>60</v>
      </c>
      <c r="BH33" s="0" t="s">
        <v>1172</v>
      </c>
      <c r="BI33" s="0" t="str">
        <f aca="false">_xlfn.CONCAT("('",BE33,"','",BG33,"','",BH33,"'),")</f>
        <v>('32','60','2+1CD'),</v>
      </c>
      <c r="BJ33" s="0" t="n">
        <v>33</v>
      </c>
      <c r="BK33" s="0" t="s">
        <v>51</v>
      </c>
      <c r="BL33" s="0" t="n">
        <f aca="false">IF(ISNUMBER(BK33),"",IF(BM33="rm",INDEX(CB$2:CB$14,MATCH(BK33,CC$2:CC$14,0),1),IF(BM33="g",INDEX(BZ$2:BZ$20,MATCH(BK33,CA$2:CA$20,0),1),IF(BM33="c",INDEX(BX$2:BX$325,MATCH(BK33,BY$2:BY$325,0),1),BK33))))</f>
        <v>3</v>
      </c>
      <c r="BM33" s="0" t="s">
        <v>1173</v>
      </c>
      <c r="BN33" s="0" t="str">
        <f aca="false">_xlfn.CONCAT("('",BJ33,"','",BL33,IF(BM33="money",_xlfn.CONCAT("','",BK33),IF(BM33="g",_xlfn.CONCAT("','",BO33),"")),"'),")</f>
        <v>('33','3','4+2CD'),</v>
      </c>
      <c r="BO33" s="0" t="s">
        <v>1177</v>
      </c>
      <c r="BP33" s="0" t="n">
        <v>32</v>
      </c>
      <c r="BQ33" s="0" t="s">
        <v>218</v>
      </c>
      <c r="BR33" s="0" t="n">
        <v>32</v>
      </c>
      <c r="BS33" s="0" t="s">
        <v>219</v>
      </c>
      <c r="BT33" s="0" t="n">
        <v>32</v>
      </c>
      <c r="BU33" s="0" t="s">
        <v>170</v>
      </c>
      <c r="BV33" s="0" t="n">
        <v>32</v>
      </c>
      <c r="BW33" s="0" t="s">
        <v>220</v>
      </c>
      <c r="BX33" s="0" t="n">
        <v>32</v>
      </c>
      <c r="BY33" s="0" t="s">
        <v>221</v>
      </c>
    </row>
    <row r="34" customFormat="false" ht="12.8" hidden="false" customHeight="false" outlineLevel="0" collapsed="false">
      <c r="A34" s="0" t="n">
        <v>33</v>
      </c>
      <c r="B34" s="0" t="s">
        <v>174</v>
      </c>
      <c r="C34" s="0" t="n">
        <f aca="false">INDEX(BP$2:BP$60,MATCH(B34,BQ$2:BQ$60,0),1)</f>
        <v>23</v>
      </c>
      <c r="E34" s="0" t="str">
        <f aca="false">_xlfn.CONCAT("('",A34,"','",C34,"','",D34,"'),")</f>
        <v>('33','23',''),</v>
      </c>
      <c r="J34" s="0" t="n">
        <v>8</v>
      </c>
      <c r="K34" s="0" t="s">
        <v>911</v>
      </c>
      <c r="L34" s="0" t="n">
        <f aca="false">INDEX(BV$2:BV$336,MATCH(K34,BW$2:BW$336,0),1)</f>
        <v>213</v>
      </c>
      <c r="M34" s="0" t="str">
        <f aca="false">_xlfn.CONCAT("('",J34,"','",L34,"'),")</f>
        <v>('8','213'),</v>
      </c>
      <c r="N34" s="0" t="n">
        <v>33</v>
      </c>
      <c r="O34" s="0" t="s">
        <v>197</v>
      </c>
      <c r="P34" s="0" t="n">
        <f aca="false">INDEX(BV$2:BV$336,MATCH(O34,BW$2:BW$336,0),1)</f>
        <v>27</v>
      </c>
      <c r="Q34" s="0" t="str">
        <f aca="false">_xlfn.CONCAT("('",N34,"','",P34,"'),")</f>
        <v>('33','27'),</v>
      </c>
      <c r="R34" s="0" t="n">
        <v>33</v>
      </c>
      <c r="S34" s="0" t="s">
        <v>399</v>
      </c>
      <c r="T34" s="0" t="n">
        <f aca="false">INDEX($BX$2:$BX$325,MATCH(S34,$BY$2:$BY$325,0),1)</f>
        <v>70</v>
      </c>
      <c r="U34" s="0" t="str">
        <f aca="false">_xlfn.CONCAT("('",R34,"','",T34,"'),")</f>
        <v>('33','70'),</v>
      </c>
      <c r="Z34" s="0" t="n">
        <v>33</v>
      </c>
      <c r="AA34" s="0" t="s">
        <v>726</v>
      </c>
      <c r="AB34" s="0" t="n">
        <f aca="false">INDEX($BX$2:$BX$325,MATCH(AA34,$BY$2:$BY$325,0),1)</f>
        <v>152</v>
      </c>
      <c r="AC34" s="0" t="str">
        <f aca="false">_xlfn.CONCAT("('",Z34,"','",AB34,"'),")</f>
        <v>('33','152'),</v>
      </c>
      <c r="AI34" s="0" t="n">
        <v>33</v>
      </c>
      <c r="AJ34" s="0" t="s">
        <v>824</v>
      </c>
      <c r="AK34" s="0" t="n">
        <f aca="false">INDEX($BX$2:$BX$325,MATCH(AJ34,$BY$2:$BY$325,0),1)</f>
        <v>180</v>
      </c>
      <c r="AL34" s="0" t="str">
        <f aca="false">_xlfn.CONCAT("('",AI34,"','",AK34,"'),")</f>
        <v>('33','180'),</v>
      </c>
      <c r="AM34" s="0" t="n">
        <v>8</v>
      </c>
      <c r="AN34" s="0" t="s">
        <v>989</v>
      </c>
      <c r="AO34" s="0" t="n">
        <f aca="false">INDEX($BX$2:$BX$325,MATCH(AN34,$BY$2:$BY$325,0),1)</f>
        <v>241</v>
      </c>
      <c r="AP34" s="0" t="str">
        <f aca="false">_xlfn.CONCAT("('",AM34,"','",AO34,"'),")</f>
        <v>('8','241'),</v>
      </c>
      <c r="AU34" s="0" t="n">
        <v>29</v>
      </c>
      <c r="AV34" s="0" t="s">
        <v>75</v>
      </c>
      <c r="AW34" s="0" t="n">
        <f aca="false">INDEX($BR$2:$BR$168,MATCH(AV34,$BS$2:$BS$168,0),1)</f>
        <v>7</v>
      </c>
      <c r="AX34" s="0" t="s">
        <v>314</v>
      </c>
      <c r="AY34" s="0" t="n">
        <f aca="false">IFERROR(INDEX(BT$2:BT$237,MATCH(AX34,BU$2:BU$237,0),1),"")</f>
        <v>51</v>
      </c>
      <c r="AZ34" s="0" t="str">
        <f aca="false">_xlfn.CONCAT("('",AU34,"','",AW34,"','",AY34,"'),")</f>
        <v>('29','7','51'),</v>
      </c>
      <c r="BA34" s="0" t="n">
        <v>33</v>
      </c>
      <c r="BB34" s="0" t="s">
        <v>223</v>
      </c>
      <c r="BC34" s="0" t="n">
        <f aca="false">INDEX(BX$2:BX$325,MATCH(S34,BY$2:BY$325,0),1)</f>
        <v>70</v>
      </c>
      <c r="BD34" s="0" t="str">
        <f aca="false">_xlfn.CONCAT("('",BA34,"','",BC34,"'),")</f>
        <v>('33','70'),</v>
      </c>
      <c r="BE34" s="0" t="n">
        <v>33</v>
      </c>
      <c r="BF34" s="0" t="s">
        <v>384</v>
      </c>
      <c r="BG34" s="0" t="n">
        <f aca="false">INDEX(BX$2:BX$325,MATCH(S34,BY$2:BY$325,0),1)</f>
        <v>70</v>
      </c>
      <c r="BH34" s="0" t="n">
        <v>1</v>
      </c>
      <c r="BI34" s="0" t="str">
        <f aca="false">_xlfn.CONCAT("('",BE34,"','",BG34,"','",BH34,"'),")</f>
        <v>('33','70','1'),</v>
      </c>
      <c r="BJ34" s="0" t="n">
        <v>34</v>
      </c>
      <c r="BK34" s="0" t="s">
        <v>44</v>
      </c>
      <c r="BL34" s="0" t="n">
        <f aca="false">IF(ISNUMBER(BK34),"",IF(BM34="rm",INDEX(CB$2:CB$14,MATCH(BK34,CC$2:CC$14,0),1),IF(BM34="g",INDEX(BZ$2:BZ$20,MATCH(BK34,CA$2:CA$20,0),1),IF(BM34="c",INDEX(BX$2:BX$325,MATCH(BK34,BY$2:BY$325,0),1),BK34))))</f>
        <v>2</v>
      </c>
      <c r="BM34" s="0" t="s">
        <v>1173</v>
      </c>
      <c r="BN34" s="0" t="str">
        <f aca="false">_xlfn.CONCAT("('",BJ34,"','",BL34,IF(BM34="money",_xlfn.CONCAT("','",BK34),IF(BM34="g",_xlfn.CONCAT("','",BO34),"")),"'),")</f>
        <v>('34','2',''),</v>
      </c>
      <c r="BP34" s="0" t="n">
        <v>33</v>
      </c>
      <c r="BQ34" s="0" t="s">
        <v>222</v>
      </c>
      <c r="BR34" s="0" t="n">
        <v>33</v>
      </c>
      <c r="BS34" s="0" t="s">
        <v>223</v>
      </c>
      <c r="BT34" s="0" t="n">
        <v>33</v>
      </c>
      <c r="BU34" s="0" t="s">
        <v>224</v>
      </c>
      <c r="BV34" s="0" t="n">
        <v>33</v>
      </c>
      <c r="BW34" s="0" t="s">
        <v>225</v>
      </c>
      <c r="BX34" s="0" t="n">
        <v>33</v>
      </c>
      <c r="BY34" s="0" t="s">
        <v>226</v>
      </c>
    </row>
    <row r="35" customFormat="false" ht="12.8" hidden="false" customHeight="false" outlineLevel="0" collapsed="false">
      <c r="A35" s="0" t="n">
        <v>34</v>
      </c>
      <c r="B35" s="0" t="s">
        <v>174</v>
      </c>
      <c r="C35" s="0" t="n">
        <f aca="false">INDEX(BP$2:BP$60,MATCH(B35,BQ$2:BQ$60,0),1)</f>
        <v>23</v>
      </c>
      <c r="E35" s="0" t="str">
        <f aca="false">_xlfn.CONCAT("('",A35,"','",C35,"','",D35,"'),")</f>
        <v>('34','23',''),</v>
      </c>
      <c r="J35" s="0" t="n">
        <v>9</v>
      </c>
      <c r="K35" s="0" t="s">
        <v>834</v>
      </c>
      <c r="L35" s="0" t="n">
        <f aca="false">INDEX(BV$2:BV$336,MATCH(K35,BW$2:BW$336,0),1)</f>
        <v>189</v>
      </c>
      <c r="M35" s="0" t="str">
        <f aca="false">_xlfn.CONCAT("('",J35,"','",L35,"'),")</f>
        <v>('9','189'),</v>
      </c>
      <c r="N35" s="0" t="n">
        <v>34</v>
      </c>
      <c r="O35" s="0" t="s">
        <v>77</v>
      </c>
      <c r="P35" s="0" t="n">
        <f aca="false">INDEX(BV$2:BV$336,MATCH(O35,BW$2:BW$336,0),1)</f>
        <v>7</v>
      </c>
      <c r="Q35" s="0" t="str">
        <f aca="false">_xlfn.CONCAT("('",N35,"','",P35,"'),")</f>
        <v>('34','7'),</v>
      </c>
      <c r="R35" s="0" t="n">
        <v>34</v>
      </c>
      <c r="S35" s="0" t="s">
        <v>202</v>
      </c>
      <c r="T35" s="0" t="n">
        <f aca="false">INDEX($BX$2:$BX$325,MATCH(S35,$BY$2:$BY$325,0),1)</f>
        <v>28</v>
      </c>
      <c r="U35" s="0" t="str">
        <f aca="false">_xlfn.CONCAT("('",R35,"','",T35,"'),")</f>
        <v>('34','28'),</v>
      </c>
      <c r="Z35" s="0" t="n">
        <v>34</v>
      </c>
      <c r="AA35" s="0" t="s">
        <v>698</v>
      </c>
      <c r="AB35" s="0" t="n">
        <f aca="false">INDEX($BX$2:$BX$325,MATCH(AA35,$BY$2:$BY$325,0),1)</f>
        <v>145</v>
      </c>
      <c r="AC35" s="0" t="str">
        <f aca="false">_xlfn.CONCAT("('",Z35,"','",AB35,"'),")</f>
        <v>('34','145'),</v>
      </c>
      <c r="AI35" s="0" t="n">
        <v>34</v>
      </c>
      <c r="AJ35" s="0" t="s">
        <v>824</v>
      </c>
      <c r="AK35" s="0" t="n">
        <f aca="false">INDEX($BX$2:$BX$325,MATCH(AJ35,$BY$2:$BY$325,0),1)</f>
        <v>180</v>
      </c>
      <c r="AL35" s="0" t="str">
        <f aca="false">_xlfn.CONCAT("('",AI35,"','",AK35,"'),")</f>
        <v>('34','180'),</v>
      </c>
      <c r="AM35" s="0" t="n">
        <v>8</v>
      </c>
      <c r="AN35" s="0" t="s">
        <v>991</v>
      </c>
      <c r="AO35" s="0" t="n">
        <f aca="false">INDEX($BX$2:$BX$325,MATCH(AN35,$BY$2:$BY$325,0),1)</f>
        <v>242</v>
      </c>
      <c r="AP35" s="0" t="str">
        <f aca="false">_xlfn.CONCAT("('",AM35,"','",AO35,"'),")</f>
        <v>('8','242'),</v>
      </c>
      <c r="AU35" s="0" t="n">
        <v>30</v>
      </c>
      <c r="AV35" s="0" t="s">
        <v>89</v>
      </c>
      <c r="AW35" s="0" t="n">
        <f aca="false">INDEX($BR$2:$BR$168,MATCH(AV35,$BS$2:$BS$168,0),1)</f>
        <v>9</v>
      </c>
      <c r="AY35" s="0" t="str">
        <f aca="false">IFERROR(INDEX(BT$2:BT$237,MATCH(AX35,BU$2:BU$237,0),1),"")</f>
        <v/>
      </c>
      <c r="AZ35" s="0" t="str">
        <f aca="false">_xlfn.CONCAT("('",AU35,"','",AW35,"','",AY35,"'),")</f>
        <v>('30','9',''),</v>
      </c>
      <c r="BA35" s="0" t="n">
        <v>34</v>
      </c>
      <c r="BB35" s="0" t="s">
        <v>223</v>
      </c>
      <c r="BC35" s="0" t="n">
        <f aca="false">INDEX(BX$2:BX$325,MATCH(S35,BY$2:BY$325,0),1)</f>
        <v>28</v>
      </c>
      <c r="BD35" s="0" t="str">
        <f aca="false">_xlfn.CONCAT("('",BA35,"','",BC35,"'),")</f>
        <v>('34','28'),</v>
      </c>
      <c r="BE35" s="0" t="n">
        <v>34</v>
      </c>
      <c r="BF35" s="0" t="s">
        <v>384</v>
      </c>
      <c r="BG35" s="0" t="n">
        <f aca="false">INDEX(BX$2:BX$325,MATCH(S35,BY$2:BY$325,0),1)</f>
        <v>28</v>
      </c>
      <c r="BH35" s="0" t="n">
        <v>1</v>
      </c>
      <c r="BI35" s="0" t="str">
        <f aca="false">_xlfn.CONCAT("('",BE35,"','",BG35,"','",BH35,"'),")</f>
        <v>('34','28','1'),</v>
      </c>
      <c r="BJ35" s="0" t="n">
        <v>35</v>
      </c>
      <c r="BK35" s="0" t="s">
        <v>158</v>
      </c>
      <c r="BL35" s="0" t="n">
        <f aca="false">IF(ISNUMBER(BK35),"",IF(BM35="rm",INDEX(CB$2:CB$14,MATCH(BK35,CC$2:CC$14,0),1),IF(BM35="g",INDEX(BZ$2:BZ$20,MATCH(BK35,CA$2:CA$20,0),1),IF(BM35="c",INDEX(BX$2:BX$325,MATCH(BK35,BY$2:BY$325,0),1),BK35))))</f>
        <v>19</v>
      </c>
      <c r="BM35" s="0" t="s">
        <v>1173</v>
      </c>
      <c r="BN35" s="0" t="str">
        <f aca="false">_xlfn.CONCAT("('",BJ35,"','",BL35,IF(BM35="money",_xlfn.CONCAT("','",BK35),IF(BM35="g",_xlfn.CONCAT("','",BO35),"")),"'),")</f>
        <v>('35','19',''),</v>
      </c>
      <c r="BP35" s="0" t="n">
        <v>34</v>
      </c>
      <c r="BQ35" s="0" t="s">
        <v>227</v>
      </c>
      <c r="BR35" s="0" t="n">
        <v>34</v>
      </c>
      <c r="BS35" s="0" t="s">
        <v>228</v>
      </c>
      <c r="BT35" s="0" t="n">
        <v>34</v>
      </c>
      <c r="BU35" s="0" t="s">
        <v>229</v>
      </c>
      <c r="BV35" s="0" t="n">
        <v>34</v>
      </c>
      <c r="BW35" s="0" t="s">
        <v>230</v>
      </c>
      <c r="BX35" s="0" t="n">
        <v>34</v>
      </c>
      <c r="BY35" s="0" t="s">
        <v>231</v>
      </c>
    </row>
    <row r="36" customFormat="false" ht="12.8" hidden="false" customHeight="false" outlineLevel="0" collapsed="false">
      <c r="A36" s="0" t="n">
        <v>35</v>
      </c>
      <c r="B36" s="0" t="s">
        <v>189</v>
      </c>
      <c r="C36" s="0" t="n">
        <f aca="false">INDEX(BP$2:BP$60,MATCH(B36,BQ$2:BQ$60,0),1)</f>
        <v>26</v>
      </c>
      <c r="D36" s="0" t="s">
        <v>1179</v>
      </c>
      <c r="E36" s="0" t="str">
        <f aca="false">_xlfn.CONCAT("('",A36,"','",C36,"','",D36,"'),")</f>
        <v>('35','26','Scavenger gives +1CD/rank'),</v>
      </c>
      <c r="J36" s="0" t="n">
        <v>10</v>
      </c>
      <c r="K36" s="0" t="s">
        <v>834</v>
      </c>
      <c r="L36" s="0" t="n">
        <f aca="false">INDEX(BV$2:BV$336,MATCH(K36,BW$2:BW$336,0),1)</f>
        <v>189</v>
      </c>
      <c r="M36" s="0" t="str">
        <f aca="false">_xlfn.CONCAT("('",J36,"','",L36,"'),")</f>
        <v>('10','189'),</v>
      </c>
      <c r="N36" s="0" t="n">
        <v>35</v>
      </c>
      <c r="O36" s="0" t="s">
        <v>119</v>
      </c>
      <c r="P36" s="0" t="n">
        <f aca="false">INDEX(BV$2:BV$336,MATCH(O36,BW$2:BW$336,0),1)</f>
        <v>13</v>
      </c>
      <c r="Q36" s="0" t="str">
        <f aca="false">_xlfn.CONCAT("('",N36,"','",P36,"'),")</f>
        <v>('35','13'),</v>
      </c>
      <c r="R36" s="0" t="n">
        <v>35</v>
      </c>
      <c r="S36" s="0" t="s">
        <v>356</v>
      </c>
      <c r="T36" s="0" t="n">
        <f aca="false">INDEX($BX$2:$BX$325,MATCH(S36,$BY$2:$BY$325,0),1)</f>
        <v>59</v>
      </c>
      <c r="U36" s="0" t="str">
        <f aca="false">_xlfn.CONCAT("('",R36,"','",T36,"'),")</f>
        <v>('35','59'),</v>
      </c>
      <c r="Z36" s="0" t="n">
        <v>35</v>
      </c>
      <c r="AA36" s="0" t="s">
        <v>698</v>
      </c>
      <c r="AB36" s="0" t="n">
        <f aca="false">INDEX($BX$2:$BX$325,MATCH(AA36,$BY$2:$BY$325,0),1)</f>
        <v>145</v>
      </c>
      <c r="AC36" s="0" t="str">
        <f aca="false">_xlfn.CONCAT("('",Z36,"','",AB36,"'),")</f>
        <v>('35','145'),</v>
      </c>
      <c r="AI36" s="0" t="n">
        <v>35</v>
      </c>
      <c r="AJ36" s="0" t="s">
        <v>839</v>
      </c>
      <c r="AK36" s="0" t="n">
        <f aca="false">INDEX($BX$2:$BX$325,MATCH(AJ36,$BY$2:$BY$325,0),1)</f>
        <v>185</v>
      </c>
      <c r="AL36" s="0" t="str">
        <f aca="false">_xlfn.CONCAT("('",AI36,"','",AK36,"'),")</f>
        <v>('35','185'),</v>
      </c>
      <c r="AM36" s="0" t="n">
        <v>8</v>
      </c>
      <c r="AN36" s="0" t="s">
        <v>993</v>
      </c>
      <c r="AO36" s="0" t="n">
        <f aca="false">INDEX($BX$2:$BX$325,MATCH(AN36,$BY$2:$BY$325,0),1)</f>
        <v>243</v>
      </c>
      <c r="AP36" s="0" t="str">
        <f aca="false">_xlfn.CONCAT("('",AM36,"','",AO36,"'),")</f>
        <v>('8','243'),</v>
      </c>
      <c r="AU36" s="0" t="n">
        <v>31</v>
      </c>
      <c r="AV36" s="0" t="s">
        <v>136</v>
      </c>
      <c r="AW36" s="0" t="n">
        <f aca="false">INDEX($BR$2:$BR$168,MATCH(AV36,$BS$2:$BS$168,0),1)</f>
        <v>16</v>
      </c>
      <c r="AY36" s="0" t="str">
        <f aca="false">IFERROR(INDEX(BT$2:BT$237,MATCH(AX36,BU$2:BU$237,0),1),"")</f>
        <v/>
      </c>
      <c r="AZ36" s="0" t="str">
        <f aca="false">_xlfn.CONCAT("('",AU36,"','",AW36,"','",AY36,"'),")</f>
        <v>('31','16',''),</v>
      </c>
      <c r="BA36" s="0" t="n">
        <v>35</v>
      </c>
      <c r="BB36" s="0" t="s">
        <v>258</v>
      </c>
      <c r="BC36" s="0" t="n">
        <f aca="false">INDEX(BX$2:BX$325,MATCH(S36,BY$2:BY$325,0),1)</f>
        <v>59</v>
      </c>
      <c r="BD36" s="0" t="str">
        <f aca="false">_xlfn.CONCAT("('",BA36,"','",BC36,"'),")</f>
        <v>('35','59'),</v>
      </c>
      <c r="BE36" s="0" t="n">
        <v>35</v>
      </c>
      <c r="BF36" s="0" t="s">
        <v>384</v>
      </c>
      <c r="BG36" s="0" t="n">
        <f aca="false">INDEX(BX$2:BX$325,MATCH(S36,BY$2:BY$325,0),1)</f>
        <v>59</v>
      </c>
      <c r="BH36" s="0" t="n">
        <v>1</v>
      </c>
      <c r="BI36" s="0" t="str">
        <f aca="false">_xlfn.CONCAT("('",BE36,"','",BG36,"','",BH36,"'),")</f>
        <v>('35','59','1'),</v>
      </c>
      <c r="BJ36" s="0" t="n">
        <v>36</v>
      </c>
      <c r="BK36" s="0" t="s">
        <v>1180</v>
      </c>
      <c r="BL36" s="0" t="str">
        <f aca="false">IF(ISNUMBER(BK36),"",IF(BM36="rm",INDEX(CB$2:CB$14,MATCH(BK36,CC$2:CC$14,0),1),IF(BM36="g",INDEX(BZ$2:BZ$20,MATCH(BK36,CA$2:CA$20,0),1),IF(BM36="c",INDEX(BX$2:BX$325,MATCH(BK36,BY$2:BY$325,0),1),BK36))))</f>
        <v>Note/Holotape</v>
      </c>
      <c r="BM36" s="0" t="s">
        <v>1175</v>
      </c>
      <c r="BN36" s="0" t="str">
        <f aca="false">_xlfn.CONCAT("('",BJ36,"','",BL36,IF(BM36="money",_xlfn.CONCAT("','",BK36),IF(BM36="g",_xlfn.CONCAT("','",BO36),"")),"'),")</f>
        <v>('36','Note/Holotape'),</v>
      </c>
      <c r="BP36" s="0" t="n">
        <v>35</v>
      </c>
      <c r="BQ36" s="0" t="s">
        <v>232</v>
      </c>
      <c r="BR36" s="0" t="n">
        <v>35</v>
      </c>
      <c r="BS36" s="0" t="s">
        <v>233</v>
      </c>
      <c r="BT36" s="0" t="n">
        <v>35</v>
      </c>
      <c r="BU36" s="0" t="s">
        <v>234</v>
      </c>
      <c r="BV36" s="0" t="n">
        <v>35</v>
      </c>
      <c r="BW36" s="0" t="s">
        <v>235</v>
      </c>
      <c r="BX36" s="0" t="n">
        <v>35</v>
      </c>
      <c r="BY36" s="0" t="s">
        <v>236</v>
      </c>
    </row>
    <row r="37" customFormat="false" ht="12.8" hidden="false" customHeight="false" outlineLevel="0" collapsed="false">
      <c r="A37" s="0" t="n">
        <v>36</v>
      </c>
      <c r="B37" s="0" t="s">
        <v>184</v>
      </c>
      <c r="C37" s="0" t="n">
        <f aca="false">INDEX(BP$2:BP$60,MATCH(B37,BQ$2:BQ$60,0),1)</f>
        <v>25</v>
      </c>
      <c r="D37" s="0" t="s">
        <v>1181</v>
      </c>
      <c r="E37" s="0" t="str">
        <f aca="false">_xlfn.CONCAT("('",A37,"','",C37,"','",D37,"'),")</f>
        <v>('36','25','No additional with Scavenger'),</v>
      </c>
      <c r="J37" s="0" t="n">
        <v>11</v>
      </c>
      <c r="K37" s="0" t="s">
        <v>498</v>
      </c>
      <c r="L37" s="0" t="n">
        <f aca="false">INDEX(BV$2:BV$336,MATCH(K37,BW$2:BW$336,0),1)</f>
        <v>95</v>
      </c>
      <c r="M37" s="0" t="str">
        <f aca="false">_xlfn.CONCAT("('",J37,"','",L37,"'),")</f>
        <v>('11','95'),</v>
      </c>
      <c r="N37" s="0" t="n">
        <v>36</v>
      </c>
      <c r="O37" s="0" t="s">
        <v>119</v>
      </c>
      <c r="P37" s="0" t="n">
        <f aca="false">INDEX(BV$2:BV$336,MATCH(O37,BW$2:BW$336,0),1)</f>
        <v>13</v>
      </c>
      <c r="Q37" s="0" t="str">
        <f aca="false">_xlfn.CONCAT("('",N37,"','",P37,"'),")</f>
        <v>('36','13'),</v>
      </c>
      <c r="R37" s="0" t="n">
        <v>36</v>
      </c>
      <c r="S37" s="0" t="s">
        <v>163</v>
      </c>
      <c r="T37" s="0" t="n">
        <f aca="false">INDEX($BX$2:$BX$325,MATCH(S37,$BY$2:$BY$325,0),1)</f>
        <v>20</v>
      </c>
      <c r="U37" s="0" t="str">
        <f aca="false">_xlfn.CONCAT("('",R37,"','",T37,"'),")</f>
        <v>('36','20'),</v>
      </c>
      <c r="Z37" s="0" t="n">
        <v>36</v>
      </c>
      <c r="AA37" s="0" t="s">
        <v>698</v>
      </c>
      <c r="AB37" s="0" t="n">
        <f aca="false">INDEX($BX$2:$BX$325,MATCH(AA37,$BY$2:$BY$325,0),1)</f>
        <v>145</v>
      </c>
      <c r="AC37" s="0" t="str">
        <f aca="false">_xlfn.CONCAT("('",Z37,"','",AB37,"'),")</f>
        <v>('36','145'),</v>
      </c>
      <c r="AI37" s="0" t="n">
        <v>36</v>
      </c>
      <c r="AJ37" s="0" t="s">
        <v>839</v>
      </c>
      <c r="AK37" s="0" t="n">
        <f aca="false">INDEX($BX$2:$BX$325,MATCH(AJ37,$BY$2:$BY$325,0),1)</f>
        <v>185</v>
      </c>
      <c r="AL37" s="0" t="str">
        <f aca="false">_xlfn.CONCAT("('",AI37,"','",AK37,"'),")</f>
        <v>('36','185'),</v>
      </c>
      <c r="AM37" s="0" t="n">
        <v>8</v>
      </c>
      <c r="AN37" s="0" t="s">
        <v>994</v>
      </c>
      <c r="AO37" s="0" t="n">
        <f aca="false">INDEX($BX$2:$BX$325,MATCH(AN37,$BY$2:$BY$325,0),1)</f>
        <v>244</v>
      </c>
      <c r="AP37" s="0" t="str">
        <f aca="false">_xlfn.CONCAT("('",AM37,"','",AO37,"'),")</f>
        <v>('8','244'),</v>
      </c>
      <c r="AU37" s="0" t="n">
        <v>32</v>
      </c>
      <c r="AV37" s="0" t="s">
        <v>148</v>
      </c>
      <c r="AW37" s="0" t="n">
        <f aca="false">INDEX($BR$2:$BR$168,MATCH(AV37,$BS$2:$BS$168,0),1)</f>
        <v>18</v>
      </c>
      <c r="AY37" s="0" t="str">
        <f aca="false">IFERROR(INDEX(BT$2:BT$237,MATCH(AX37,BU$2:BU$237,0),1),"")</f>
        <v/>
      </c>
      <c r="AZ37" s="0" t="str">
        <f aca="false">_xlfn.CONCAT("('",AU37,"','",AW37,"','",AY37,"'),")</f>
        <v>('32','18',''),</v>
      </c>
      <c r="BA37" s="0" t="n">
        <v>36</v>
      </c>
      <c r="BB37" s="0" t="s">
        <v>258</v>
      </c>
      <c r="BC37" s="0" t="n">
        <f aca="false">INDEX(BX$2:BX$325,MATCH(S37,BY$2:BY$325,0),1)</f>
        <v>20</v>
      </c>
      <c r="BD37" s="0" t="str">
        <f aca="false">_xlfn.CONCAT("('",BA37,"','",BC37,"'),")</f>
        <v>('36','20'),</v>
      </c>
      <c r="BE37" s="0" t="n">
        <v>36</v>
      </c>
      <c r="BF37" s="0" t="s">
        <v>392</v>
      </c>
      <c r="BG37" s="0" t="n">
        <f aca="false">INDEX(BX$2:BX$325,MATCH(S37,BY$2:BY$325,0),1)</f>
        <v>20</v>
      </c>
      <c r="BH37" s="0" t="n">
        <v>1</v>
      </c>
      <c r="BI37" s="0" t="str">
        <f aca="false">_xlfn.CONCAT("('",BE37,"','",BG37,"','",BH37,"'),")</f>
        <v>('36','20','1'),</v>
      </c>
      <c r="BJ37" s="0" t="n">
        <v>37</v>
      </c>
      <c r="BK37" s="0" t="s">
        <v>51</v>
      </c>
      <c r="BL37" s="0" t="n">
        <f aca="false">IF(ISNUMBER(BK37),"",IF(BM37="rm",INDEX(CB$2:CB$14,MATCH(BK37,CC$2:CC$14,0),1),IF(BM37="g",INDEX(BZ$2:BZ$20,MATCH(BK37,CA$2:CA$20,0),1),IF(BM37="c",INDEX(BX$2:BX$325,MATCH(BK37,BY$2:BY$325,0),1),BK37))))</f>
        <v>3</v>
      </c>
      <c r="BM37" s="0" t="s">
        <v>1173</v>
      </c>
      <c r="BN37" s="0" t="str">
        <f aca="false">_xlfn.CONCAT("('",BJ37,"','",BL37,IF(BM37="money",_xlfn.CONCAT("','",BK37),IF(BM37="g",_xlfn.CONCAT("','",BO37),"")),"'),")</f>
        <v>('37','3','6+3CD'),</v>
      </c>
      <c r="BO37" s="0" t="s">
        <v>1182</v>
      </c>
      <c r="BP37" s="0" t="n">
        <v>36</v>
      </c>
      <c r="BQ37" s="0" t="s">
        <v>237</v>
      </c>
      <c r="BR37" s="0" t="n">
        <v>36</v>
      </c>
      <c r="BS37" s="0" t="s">
        <v>238</v>
      </c>
      <c r="BT37" s="0" t="n">
        <v>36</v>
      </c>
      <c r="BU37" s="0" t="s">
        <v>239</v>
      </c>
      <c r="BV37" s="0" t="n">
        <v>36</v>
      </c>
      <c r="BW37" s="0" t="s">
        <v>240</v>
      </c>
      <c r="BX37" s="0" t="n">
        <v>36</v>
      </c>
      <c r="BY37" s="0" t="s">
        <v>241</v>
      </c>
    </row>
    <row r="38" customFormat="false" ht="12.8" hidden="false" customHeight="false" outlineLevel="0" collapsed="false">
      <c r="A38" s="0" t="n">
        <v>37</v>
      </c>
      <c r="B38" s="0" t="s">
        <v>194</v>
      </c>
      <c r="C38" s="0" t="n">
        <f aca="false">INDEX(BP$2:BP$60,MATCH(B38,BQ$2:BQ$60,0),1)</f>
        <v>27</v>
      </c>
      <c r="E38" s="0" t="str">
        <f aca="false">_xlfn.CONCAT("('",A38,"','",C38,"','",D38,"'),")</f>
        <v>('37','27',''),</v>
      </c>
      <c r="J38" s="0" t="n">
        <v>11</v>
      </c>
      <c r="K38" s="0" t="s">
        <v>502</v>
      </c>
      <c r="L38" s="0" t="n">
        <f aca="false">INDEX(BV$2:BV$336,MATCH(K38,BW$2:BW$336,0),1)</f>
        <v>96</v>
      </c>
      <c r="M38" s="0" t="str">
        <f aca="false">_xlfn.CONCAT("('",J38,"','",L38,"'),")</f>
        <v>('11','96'),</v>
      </c>
      <c r="N38" s="0" t="n">
        <v>37</v>
      </c>
      <c r="O38" s="0" t="s">
        <v>182</v>
      </c>
      <c r="P38" s="0" t="n">
        <f aca="false">INDEX(BV$2:BV$336,MATCH(O38,BW$2:BW$336,0),1)</f>
        <v>24</v>
      </c>
      <c r="Q38" s="0" t="str">
        <f aca="false">_xlfn.CONCAT("('",N38,"','",P38,"'),")</f>
        <v>('37','24'),</v>
      </c>
      <c r="R38" s="0" t="n">
        <v>37</v>
      </c>
      <c r="S38" s="0" t="s">
        <v>276</v>
      </c>
      <c r="T38" s="0" t="n">
        <f aca="false">INDEX($BX$2:$BX$325,MATCH(S38,$BY$2:$BY$325,0),1)</f>
        <v>43</v>
      </c>
      <c r="U38" s="0" t="str">
        <f aca="false">_xlfn.CONCAT("('",R38,"','",T38,"'),")</f>
        <v>('37','43'),</v>
      </c>
      <c r="Z38" s="0" t="n">
        <v>37</v>
      </c>
      <c r="AA38" s="0" t="s">
        <v>737</v>
      </c>
      <c r="AB38" s="0" t="n">
        <f aca="false">INDEX($BX$2:$BX$325,MATCH(AA38,$BY$2:$BY$325,0),1)</f>
        <v>155</v>
      </c>
      <c r="AC38" s="0" t="str">
        <f aca="false">_xlfn.CONCAT("('",Z38,"','",AB38,"'),")</f>
        <v>('37','155'),</v>
      </c>
      <c r="AI38" s="0" t="n">
        <v>37</v>
      </c>
      <c r="AJ38" s="0" t="s">
        <v>753</v>
      </c>
      <c r="AK38" s="0" t="n">
        <f aca="false">INDEX($BX$2:$BX$325,MATCH(AJ38,$BY$2:$BY$325,0),1)</f>
        <v>159</v>
      </c>
      <c r="AL38" s="0" t="str">
        <f aca="false">_xlfn.CONCAT("('",AI38,"','",AK38,"'),")</f>
        <v>('37','159'),</v>
      </c>
      <c r="AM38" s="0" t="n">
        <v>9</v>
      </c>
      <c r="AN38" s="0" t="s">
        <v>996</v>
      </c>
      <c r="AO38" s="0" t="n">
        <f aca="false">INDEX($BX$2:$BX$325,MATCH(AN38,$BY$2:$BY$325,0),1)</f>
        <v>245</v>
      </c>
      <c r="AP38" s="0" t="str">
        <f aca="false">_xlfn.CONCAT("('",AM38,"','",AO38,"'),")</f>
        <v>('9','245'),</v>
      </c>
      <c r="AU38" s="0" t="n">
        <v>33</v>
      </c>
      <c r="AV38" s="0" t="s">
        <v>190</v>
      </c>
      <c r="AW38" s="0" t="n">
        <f aca="false">INDEX($BR$2:$BR$168,MATCH(AV38,$BS$2:$BS$168,0),1)</f>
        <v>26</v>
      </c>
      <c r="AY38" s="0" t="str">
        <f aca="false">IFERROR(INDEX(BT$2:BT$237,MATCH(AX38,BU$2:BU$237,0),1),"")</f>
        <v/>
      </c>
      <c r="AZ38" s="0" t="str">
        <f aca="false">_xlfn.CONCAT("('",AU38,"','",AW38,"','",AY38,"'),")</f>
        <v>('33','26',''),</v>
      </c>
      <c r="BA38" s="0" t="n">
        <v>37</v>
      </c>
      <c r="BB38" s="0" t="s">
        <v>338</v>
      </c>
      <c r="BC38" s="0" t="n">
        <f aca="false">INDEX(BX$2:BX$325,MATCH(S38,BY$2:BY$325,0),1)</f>
        <v>43</v>
      </c>
      <c r="BD38" s="0" t="str">
        <f aca="false">_xlfn.CONCAT("('",BA38,"','",BC38,"'),")</f>
        <v>('37','43'),</v>
      </c>
      <c r="BE38" s="0" t="n">
        <v>37</v>
      </c>
      <c r="BF38" s="0" t="s">
        <v>392</v>
      </c>
      <c r="BG38" s="0" t="n">
        <f aca="false">INDEX(BX$2:BX$325,MATCH(S38,BY$2:BY$325,0),1)</f>
        <v>43</v>
      </c>
      <c r="BH38" s="0" t="n">
        <v>1</v>
      </c>
      <c r="BI38" s="0" t="str">
        <f aca="false">_xlfn.CONCAT("('",BE38,"','",BG38,"','",BH38,"'),")</f>
        <v>('37','43','1'),</v>
      </c>
      <c r="BJ38" s="0" t="n">
        <v>38</v>
      </c>
      <c r="BK38" s="0" t="s">
        <v>895</v>
      </c>
      <c r="BL38" s="0" t="n">
        <f aca="false">IF(ISNUMBER(BK38),"",IF(BM38="rm",INDEX(CB$2:CB$14,MATCH(BK38,CC$2:CC$14,0),1),IF(BM38="g",INDEX(BZ$2:BZ$20,MATCH(BK38,CA$2:CA$20,0),1),IF(BM38="c",INDEX(BX$2:BX$325,MATCH(BK38,BY$2:BY$325,0),1),BK38))))</f>
        <v>207</v>
      </c>
      <c r="BM38" s="0" t="s">
        <v>1183</v>
      </c>
      <c r="BN38" s="0" t="str">
        <f aca="false">_xlfn.CONCAT("('",BJ38,"','",BL38,IF(BM38="money",_xlfn.CONCAT("','",BK38),IF(BM38="g",_xlfn.CONCAT("','",BO38),"")),"'),")</f>
        <v>('38','207'),</v>
      </c>
      <c r="BP38" s="0" t="n">
        <v>37</v>
      </c>
      <c r="BQ38" s="0" t="s">
        <v>242</v>
      </c>
      <c r="BR38" s="0" t="n">
        <v>37</v>
      </c>
      <c r="BS38" s="0" t="s">
        <v>243</v>
      </c>
      <c r="BT38" s="0" t="n">
        <v>37</v>
      </c>
      <c r="BU38" s="0" t="s">
        <v>244</v>
      </c>
      <c r="BV38" s="0" t="n">
        <v>37</v>
      </c>
      <c r="BW38" s="0" t="s">
        <v>245</v>
      </c>
      <c r="BX38" s="0" t="n">
        <v>37</v>
      </c>
      <c r="BY38" s="0" t="s">
        <v>246</v>
      </c>
    </row>
    <row r="39" customFormat="false" ht="12.8" hidden="false" customHeight="false" outlineLevel="0" collapsed="false">
      <c r="A39" s="0" t="n">
        <v>38</v>
      </c>
      <c r="B39" s="0" t="s">
        <v>203</v>
      </c>
      <c r="C39" s="0" t="n">
        <f aca="false">INDEX(BP$2:BP$60,MATCH(B39,BQ$2:BQ$60,0),1)</f>
        <v>29</v>
      </c>
      <c r="D39" s="0" t="s">
        <v>1181</v>
      </c>
      <c r="E39" s="0" t="str">
        <f aca="false">_xlfn.CONCAT("('",A39,"','",C39,"','",D39,"'),")</f>
        <v>('38','29','No additional with Scavenger'),</v>
      </c>
      <c r="J39" s="0" t="n">
        <v>11</v>
      </c>
      <c r="K39" s="0" t="s">
        <v>506</v>
      </c>
      <c r="L39" s="0" t="n">
        <f aca="false">INDEX(BV$2:BV$336,MATCH(K39,BW$2:BW$336,0),1)</f>
        <v>97</v>
      </c>
      <c r="M39" s="0" t="str">
        <f aca="false">_xlfn.CONCAT("('",J39,"','",L39,"'),")</f>
        <v>('11','97'),</v>
      </c>
      <c r="N39" s="0" t="n">
        <v>38</v>
      </c>
      <c r="O39" s="0" t="s">
        <v>187</v>
      </c>
      <c r="P39" s="0" t="n">
        <f aca="false">INDEX(BV$2:BV$336,MATCH(O39,BW$2:BW$336,0),1)</f>
        <v>25</v>
      </c>
      <c r="Q39" s="0" t="str">
        <f aca="false">_xlfn.CONCAT("('",N39,"','",P39,"'),")</f>
        <v>('38','25'),</v>
      </c>
      <c r="R39" s="0" t="n">
        <v>38</v>
      </c>
      <c r="S39" s="0" t="s">
        <v>106</v>
      </c>
      <c r="T39" s="0" t="n">
        <f aca="false">INDEX($BX$2:$BX$325,MATCH(S39,$BY$2:$BY$325,0),1)</f>
        <v>11</v>
      </c>
      <c r="U39" s="0" t="str">
        <f aca="false">_xlfn.CONCAT("('",R39,"','",T39,"'),")</f>
        <v>('38','11'),</v>
      </c>
      <c r="Z39" s="0" t="n">
        <v>38</v>
      </c>
      <c r="AA39" s="0" t="s">
        <v>737</v>
      </c>
      <c r="AB39" s="0" t="n">
        <f aca="false">INDEX($BX$2:$BX$325,MATCH(AA39,$BY$2:$BY$325,0),1)</f>
        <v>155</v>
      </c>
      <c r="AC39" s="0" t="str">
        <f aca="false">_xlfn.CONCAT("('",Z39,"','",AB39,"'),")</f>
        <v>('38','155'),</v>
      </c>
      <c r="AI39" s="0" t="n">
        <v>38</v>
      </c>
      <c r="AJ39" s="0" t="s">
        <v>809</v>
      </c>
      <c r="AK39" s="0" t="n">
        <f aca="false">INDEX($BX$2:$BX$325,MATCH(AJ39,$BY$2:$BY$325,0),1)</f>
        <v>175</v>
      </c>
      <c r="AL39" s="0" t="str">
        <f aca="false">_xlfn.CONCAT("('",AI39,"','",AK39,"'),")</f>
        <v>('38','175'),</v>
      </c>
      <c r="AM39" s="0" t="n">
        <v>9</v>
      </c>
      <c r="AN39" s="0" t="s">
        <v>998</v>
      </c>
      <c r="AO39" s="0" t="n">
        <f aca="false">INDEX($BX$2:$BX$325,MATCH(AN39,$BY$2:$BY$325,0),1)</f>
        <v>246</v>
      </c>
      <c r="AP39" s="0" t="str">
        <f aca="false">_xlfn.CONCAT("('",AM39,"','",AO39,"'),")</f>
        <v>('9','246'),</v>
      </c>
      <c r="AU39" s="0" t="n">
        <v>34</v>
      </c>
      <c r="AV39" s="0" t="s">
        <v>154</v>
      </c>
      <c r="AW39" s="0" t="n">
        <f aca="false">INDEX($BR$2:$BR$168,MATCH(AV39,$BS$2:$BS$168,0),1)</f>
        <v>19</v>
      </c>
      <c r="AX39" s="0" t="s">
        <v>149</v>
      </c>
      <c r="AY39" s="0" t="n">
        <f aca="false">IFERROR(INDEX(BT$2:BT$237,MATCH(AX39,BU$2:BU$237,0),1),"")</f>
        <v>18</v>
      </c>
      <c r="AZ39" s="0" t="str">
        <f aca="false">_xlfn.CONCAT("('",AU39,"','",AW39,"','",AY39,"'),")</f>
        <v>('34','19','18'),</v>
      </c>
      <c r="BA39" s="0" t="n">
        <v>38</v>
      </c>
      <c r="BB39" s="0" t="s">
        <v>338</v>
      </c>
      <c r="BC39" s="0" t="n">
        <f aca="false">INDEX(BX$2:BX$325,MATCH(S39,BY$2:BY$325,0),1)</f>
        <v>11</v>
      </c>
      <c r="BD39" s="0" t="str">
        <f aca="false">_xlfn.CONCAT("('",BA39,"','",BC39,"'),")</f>
        <v>('38','11'),</v>
      </c>
      <c r="BE39" s="0" t="n">
        <v>38</v>
      </c>
      <c r="BF39" s="0" t="s">
        <v>376</v>
      </c>
      <c r="BG39" s="0" t="n">
        <f aca="false">INDEX(BX$2:BX$325,MATCH(S39,BY$2:BY$325,0),1)</f>
        <v>11</v>
      </c>
      <c r="BH39" s="0" t="n">
        <v>1</v>
      </c>
      <c r="BI39" s="0" t="str">
        <f aca="false">_xlfn.CONCAT("('",BE39,"','",BG39,"','",BH39,"'),")</f>
        <v>('38','11','1'),</v>
      </c>
      <c r="BJ39" s="0" t="n">
        <v>39</v>
      </c>
      <c r="BK39" s="0" t="s">
        <v>79</v>
      </c>
      <c r="BL39" s="0" t="n">
        <f aca="false">IF(ISNUMBER(BK39),"",IF(BM39="rm",INDEX(CB$2:CB$14,MATCH(BK39,CC$2:CC$14,0),1),IF(BM39="g",INDEX(BZ$2:BZ$20,MATCH(BK39,CA$2:CA$20,0),1),IF(BM39="c",INDEX(BX$2:BX$325,MATCH(BK39,BY$2:BY$325,0),1),BK39))))</f>
        <v>7</v>
      </c>
      <c r="BM39" s="0" t="s">
        <v>1173</v>
      </c>
      <c r="BN39" s="0" t="str">
        <f aca="false">_xlfn.CONCAT("('",BJ39,"','",BL39,IF(BM39="money",_xlfn.CONCAT("','",BK39),IF(BM39="g",_xlfn.CONCAT("','",BO39),"")),"'),")</f>
        <v>('39','7',''),</v>
      </c>
      <c r="BP39" s="0" t="n">
        <v>38</v>
      </c>
      <c r="BQ39" s="0" t="s">
        <v>247</v>
      </c>
      <c r="BR39" s="0" t="n">
        <v>38</v>
      </c>
      <c r="BS39" s="0" t="s">
        <v>248</v>
      </c>
      <c r="BT39" s="0" t="n">
        <v>38</v>
      </c>
      <c r="BU39" s="0" t="s">
        <v>249</v>
      </c>
      <c r="BV39" s="0" t="n">
        <v>38</v>
      </c>
      <c r="BW39" s="0" t="s">
        <v>250</v>
      </c>
      <c r="BX39" s="0" t="n">
        <v>38</v>
      </c>
      <c r="BY39" s="0" t="s">
        <v>251</v>
      </c>
    </row>
    <row r="40" customFormat="false" ht="12.8" hidden="false" customHeight="false" outlineLevel="0" collapsed="false">
      <c r="A40" s="0" t="n">
        <v>39</v>
      </c>
      <c r="B40" s="0" t="s">
        <v>203</v>
      </c>
      <c r="C40" s="0" t="n">
        <f aca="false">INDEX(BP$2:BP$60,MATCH(B40,BQ$2:BQ$60,0),1)</f>
        <v>29</v>
      </c>
      <c r="D40" s="0" t="s">
        <v>1181</v>
      </c>
      <c r="E40" s="0" t="str">
        <f aca="false">_xlfn.CONCAT("('",A40,"','",C40,"','",D40,"'),")</f>
        <v>('39','29','No additional with Scavenger'),</v>
      </c>
      <c r="J40" s="0" t="n">
        <v>11</v>
      </c>
      <c r="K40" s="0" t="s">
        <v>510</v>
      </c>
      <c r="L40" s="0" t="n">
        <f aca="false">INDEX(BV$2:BV$336,MATCH(K40,BW$2:BW$336,0),1)</f>
        <v>98</v>
      </c>
      <c r="M40" s="0" t="str">
        <f aca="false">_xlfn.CONCAT("('",J40,"','",L40,"'),")</f>
        <v>('11','98'),</v>
      </c>
      <c r="N40" s="0" t="n">
        <v>39</v>
      </c>
      <c r="O40" s="0" t="s">
        <v>98</v>
      </c>
      <c r="P40" s="0" t="n">
        <f aca="false">INDEX(BV$2:BV$336,MATCH(O40,BW$2:BW$336,0),1)</f>
        <v>10</v>
      </c>
      <c r="Q40" s="0" t="str">
        <f aca="false">_xlfn.CONCAT("('",N40,"','",P40,"'),")</f>
        <v>('39','10'),</v>
      </c>
      <c r="R40" s="0" t="n">
        <v>39</v>
      </c>
      <c r="S40" s="0" t="s">
        <v>43</v>
      </c>
      <c r="T40" s="0" t="n">
        <f aca="false">INDEX($BX$2:$BX$325,MATCH(S40,$BY$2:$BY$325,0),1)</f>
        <v>2</v>
      </c>
      <c r="U40" s="0" t="str">
        <f aca="false">_xlfn.CONCAT("('",R40,"','",T40,"'),")</f>
        <v>('39','2'),</v>
      </c>
      <c r="Z40" s="0" t="n">
        <v>39</v>
      </c>
      <c r="AA40" s="0" t="s">
        <v>745</v>
      </c>
      <c r="AB40" s="0" t="n">
        <f aca="false">INDEX($BX$2:$BX$325,MATCH(AA40,$BY$2:$BY$325,0),1)</f>
        <v>157</v>
      </c>
      <c r="AC40" s="0" t="str">
        <f aca="false">_xlfn.CONCAT("('",Z40,"','",AB40,"'),")</f>
        <v>('39','157'),</v>
      </c>
      <c r="AI40" s="0" t="n">
        <v>39</v>
      </c>
      <c r="AJ40" s="0" t="s">
        <v>785</v>
      </c>
      <c r="AK40" s="0" t="n">
        <f aca="false">INDEX($BX$2:$BX$325,MATCH(AJ40,$BY$2:$BY$325,0),1)</f>
        <v>167</v>
      </c>
      <c r="AL40" s="0" t="str">
        <f aca="false">_xlfn.CONCAT("('",AI40,"','",AK40,"'),")</f>
        <v>('39','167'),</v>
      </c>
      <c r="AM40" s="0" t="n">
        <v>9</v>
      </c>
      <c r="AN40" s="0" t="s">
        <v>1000</v>
      </c>
      <c r="AO40" s="0" t="n">
        <f aca="false">INDEX($BX$2:$BX$325,MATCH(AN40,$BY$2:$BY$325,0),1)</f>
        <v>247</v>
      </c>
      <c r="AP40" s="0" t="str">
        <f aca="false">_xlfn.CONCAT("('",AM40,"','",AO40,"'),")</f>
        <v>('9','247'),</v>
      </c>
      <c r="AU40" s="0" t="n">
        <v>34</v>
      </c>
      <c r="AV40" s="0" t="s">
        <v>154</v>
      </c>
      <c r="AW40" s="0" t="n">
        <f aca="false">INDEX($BR$2:$BR$168,MATCH(AV40,$BS$2:$BS$168,0),1)</f>
        <v>19</v>
      </c>
      <c r="AX40" s="0" t="s">
        <v>299</v>
      </c>
      <c r="AY40" s="0" t="n">
        <f aca="false">IFERROR(INDEX(BT$2:BT$237,MATCH(AX40,BU$2:BU$237,0),1),"")</f>
        <v>48</v>
      </c>
      <c r="AZ40" s="0" t="str">
        <f aca="false">_xlfn.CONCAT("('",AU40,"','",AW40,"','",AY40,"'),")</f>
        <v>('34','19','48'),</v>
      </c>
      <c r="BA40" s="0" t="n">
        <v>39</v>
      </c>
      <c r="BB40" s="0" t="s">
        <v>298</v>
      </c>
      <c r="BC40" s="0" t="n">
        <f aca="false">INDEX(BX$2:BX$325,MATCH(S40,BY$2:BY$325,0),1)</f>
        <v>2</v>
      </c>
      <c r="BD40" s="0" t="str">
        <f aca="false">_xlfn.CONCAT("('",BA40,"','",BC40,"'),")</f>
        <v>('39','2'),</v>
      </c>
      <c r="BE40" s="0" t="n">
        <v>39</v>
      </c>
      <c r="BF40" s="0" t="s">
        <v>376</v>
      </c>
      <c r="BG40" s="0" t="n">
        <f aca="false">INDEX(BX$2:BX$325,MATCH(S40,BY$2:BY$325,0),1)</f>
        <v>2</v>
      </c>
      <c r="BH40" s="0" t="n">
        <v>1</v>
      </c>
      <c r="BI40" s="0" t="str">
        <f aca="false">_xlfn.CONCAT("('",BE40,"','",BG40,"','",BH40,"'),")</f>
        <v>('39','2','1'),</v>
      </c>
      <c r="BJ40" s="0" t="n">
        <v>40</v>
      </c>
      <c r="BK40" s="0" t="s">
        <v>114</v>
      </c>
      <c r="BL40" s="0" t="n">
        <f aca="false">IF(ISNUMBER(BK40),"",IF(BM40="rm",INDEX(CB$2:CB$14,MATCH(BK40,CC$2:CC$14,0),1),IF(BM40="g",INDEX(BZ$2:BZ$20,MATCH(BK40,CA$2:CA$20,0),1),IF(BM40="c",INDEX(BX$2:BX$325,MATCH(BK40,BY$2:BY$325,0),1),BK40))))</f>
        <v>12</v>
      </c>
      <c r="BM40" s="0" t="s">
        <v>1173</v>
      </c>
      <c r="BN40" s="0" t="str">
        <f aca="false">_xlfn.CONCAT("('",BJ40,"','",BL40,IF(BM40="money",_xlfn.CONCAT("','",BK40),IF(BM40="g",_xlfn.CONCAT("','",BO40),"")),"'),")</f>
        <v>('40','12',''),</v>
      </c>
      <c r="BP40" s="0" t="n">
        <v>39</v>
      </c>
      <c r="BQ40" s="0" t="s">
        <v>252</v>
      </c>
      <c r="BR40" s="0" t="n">
        <v>39</v>
      </c>
      <c r="BS40" s="0" t="s">
        <v>253</v>
      </c>
      <c r="BT40" s="0" t="n">
        <v>39</v>
      </c>
      <c r="BU40" s="0" t="s">
        <v>254</v>
      </c>
      <c r="BV40" s="0" t="n">
        <v>39</v>
      </c>
      <c r="BW40" s="0" t="s">
        <v>255</v>
      </c>
      <c r="BX40" s="0" t="n">
        <v>39</v>
      </c>
      <c r="BY40" s="0" t="s">
        <v>256</v>
      </c>
    </row>
    <row r="41" customFormat="false" ht="12.8" hidden="false" customHeight="false" outlineLevel="0" collapsed="false">
      <c r="A41" s="0" t="n">
        <v>40</v>
      </c>
      <c r="B41" s="0" t="s">
        <v>203</v>
      </c>
      <c r="C41" s="0" t="n">
        <f aca="false">INDEX(BP$2:BP$60,MATCH(B41,BQ$2:BQ$60,0),1)</f>
        <v>29</v>
      </c>
      <c r="D41" s="0" t="s">
        <v>1181</v>
      </c>
      <c r="E41" s="0" t="str">
        <f aca="false">_xlfn.CONCAT("('",A41,"','",C41,"','",D41,"'),")</f>
        <v>('40','29','No additional with Scavenger'),</v>
      </c>
      <c r="J41" s="0" t="n">
        <v>11</v>
      </c>
      <c r="K41" s="0" t="s">
        <v>514</v>
      </c>
      <c r="L41" s="0" t="n">
        <f aca="false">INDEX(BV$2:BV$336,MATCH(K41,BW$2:BW$336,0),1)</f>
        <v>99</v>
      </c>
      <c r="M41" s="0" t="str">
        <f aca="false">_xlfn.CONCAT("('",J41,"','",L41,"'),")</f>
        <v>('11','99'),</v>
      </c>
      <c r="N41" s="0" t="n">
        <v>40</v>
      </c>
      <c r="O41" s="0" t="s">
        <v>126</v>
      </c>
      <c r="P41" s="0" t="n">
        <f aca="false">INDEX(BV$2:BV$336,MATCH(O41,BW$2:BW$336,0),1)</f>
        <v>14</v>
      </c>
      <c r="Q41" s="0" t="str">
        <f aca="false">_xlfn.CONCAT("('",N41,"','",P41,"'),")</f>
        <v>('40','14'),</v>
      </c>
      <c r="R41" s="0" t="n">
        <v>40</v>
      </c>
      <c r="S41" s="0" t="s">
        <v>395</v>
      </c>
      <c r="T41" s="0" t="n">
        <f aca="false">INDEX($BX$2:$BX$325,MATCH(S41,$BY$2:$BY$325,0),1)</f>
        <v>69</v>
      </c>
      <c r="U41" s="0" t="str">
        <f aca="false">_xlfn.CONCAT("('",R41,"','",T41,"'),")</f>
        <v>('40','69'),</v>
      </c>
      <c r="Z41" s="0" t="n">
        <v>40</v>
      </c>
      <c r="AA41" s="0" t="s">
        <v>745</v>
      </c>
      <c r="AB41" s="0" t="n">
        <f aca="false">INDEX($BX$2:$BX$325,MATCH(AA41,$BY$2:$BY$325,0),1)</f>
        <v>157</v>
      </c>
      <c r="AC41" s="0" t="str">
        <f aca="false">_xlfn.CONCAT("('",Z41,"','",AB41,"'),")</f>
        <v>('40','157'),</v>
      </c>
      <c r="AI41" s="0" t="n">
        <v>40</v>
      </c>
      <c r="AJ41" s="0" t="s">
        <v>848</v>
      </c>
      <c r="AK41" s="0" t="n">
        <f aca="false">INDEX($BX$2:$BX$325,MATCH(AJ41,$BY$2:$BY$325,0),1)</f>
        <v>189</v>
      </c>
      <c r="AL41" s="0" t="str">
        <f aca="false">_xlfn.CONCAT("('",AI41,"','",AK41,"'),")</f>
        <v>('40','189'),</v>
      </c>
      <c r="AM41" s="0" t="n">
        <v>9</v>
      </c>
      <c r="AN41" s="0" t="s">
        <v>1002</v>
      </c>
      <c r="AO41" s="0" t="n">
        <f aca="false">INDEX($BX$2:$BX$325,MATCH(AN41,$BY$2:$BY$325,0),1)</f>
        <v>248</v>
      </c>
      <c r="AP41" s="0" t="str">
        <f aca="false">_xlfn.CONCAT("('",AM41,"','",AO41,"'),")</f>
        <v>('9','248'),</v>
      </c>
      <c r="AU41" s="0" t="n">
        <v>35</v>
      </c>
      <c r="AV41" s="0" t="s">
        <v>175</v>
      </c>
      <c r="AW41" s="0" t="n">
        <f aca="false">INDEX($BR$2:$BR$168,MATCH(AV41,$BS$2:$BS$168,0),1)</f>
        <v>23</v>
      </c>
      <c r="AY41" s="0" t="str">
        <f aca="false">IFERROR(INDEX(BT$2:BT$237,MATCH(AX41,BU$2:BU$237,0),1),"")</f>
        <v/>
      </c>
      <c r="AZ41" s="0" t="str">
        <f aca="false">_xlfn.CONCAT("('",AU41,"','",AW41,"','",AY41,"'),")</f>
        <v>('35','23',''),</v>
      </c>
      <c r="BA41" s="0" t="n">
        <v>40</v>
      </c>
      <c r="BB41" s="0" t="s">
        <v>298</v>
      </c>
      <c r="BC41" s="0" t="n">
        <f aca="false">INDEX(BX$2:BX$325,MATCH(S41,BY$2:BY$325,0),1)</f>
        <v>69</v>
      </c>
      <c r="BD41" s="0" t="str">
        <f aca="false">_xlfn.CONCAT("('",BA41,"','",BC41,"'),")</f>
        <v>('40','69'),</v>
      </c>
      <c r="BE41" s="0" t="n">
        <v>40</v>
      </c>
      <c r="BF41" s="0" t="s">
        <v>388</v>
      </c>
      <c r="BG41" s="0" t="n">
        <f aca="false">INDEX(BX$2:BX$325,MATCH(S41,BY$2:BY$325,0),1)</f>
        <v>69</v>
      </c>
      <c r="BH41" s="0" t="n">
        <v>1</v>
      </c>
      <c r="BI41" s="0" t="str">
        <f aca="false">_xlfn.CONCAT("('",BE41,"','",BG41,"','",BH41,"'),")</f>
        <v>('40','69','1'),</v>
      </c>
      <c r="BJ41" s="0" t="n">
        <v>41</v>
      </c>
      <c r="BK41" s="0" t="s">
        <v>1184</v>
      </c>
      <c r="BL41" s="0" t="n">
        <f aca="false">IF(ISNUMBER(BK41),"",IF(BM41="rm",INDEX(CB$2:CB$14,MATCH(BK41,CC$2:CC$14,0),1),IF(BM41="g",INDEX(BZ$2:BZ$20,MATCH(BK41,CA$2:CA$20,0),1),IF(BM41="c",INDEX(BX$2:BX$325,MATCH(BK41,BY$2:BY$325,0),1),BK41))))</f>
        <v>14</v>
      </c>
      <c r="BM41" s="0" t="s">
        <v>1173</v>
      </c>
      <c r="BN41" s="0" t="str">
        <f aca="false">_xlfn.CONCAT("('",BJ41,"','",BL41,IF(BM41="money",_xlfn.CONCAT("','",BK41),IF(BM41="g",_xlfn.CONCAT("','",BO41),"")),"'),")</f>
        <v>('41','14',''),</v>
      </c>
      <c r="BP41" s="0" t="n">
        <v>40</v>
      </c>
      <c r="BQ41" s="0" t="s">
        <v>257</v>
      </c>
      <c r="BR41" s="0" t="n">
        <v>40</v>
      </c>
      <c r="BS41" s="0" t="s">
        <v>258</v>
      </c>
      <c r="BT41" s="0" t="n">
        <v>40</v>
      </c>
      <c r="BU41" s="0" t="s">
        <v>259</v>
      </c>
      <c r="BV41" s="0" t="n">
        <v>40</v>
      </c>
      <c r="BW41" s="0" t="s">
        <v>260</v>
      </c>
      <c r="BX41" s="0" t="n">
        <v>40</v>
      </c>
      <c r="BY41" s="0" t="s">
        <v>261</v>
      </c>
    </row>
    <row r="42" customFormat="false" ht="12.8" hidden="false" customHeight="false" outlineLevel="0" collapsed="false">
      <c r="J42" s="0" t="n">
        <v>11</v>
      </c>
      <c r="K42" s="0" t="s">
        <v>518</v>
      </c>
      <c r="L42" s="0" t="n">
        <f aca="false">INDEX(BV$2:BV$336,MATCH(K42,BW$2:BW$336,0),1)</f>
        <v>100</v>
      </c>
      <c r="M42" s="0" t="str">
        <f aca="false">_xlfn.CONCAT("('",J42,"','",L42,"'),")</f>
        <v>('11','100'),</v>
      </c>
      <c r="AM42" s="0" t="n">
        <v>9</v>
      </c>
      <c r="AN42" s="0" t="s">
        <v>1004</v>
      </c>
      <c r="AO42" s="0" t="n">
        <f aca="false">INDEX($BX$2:$BX$325,MATCH(AN42,$BY$2:$BY$325,0),1)</f>
        <v>249</v>
      </c>
      <c r="AP42" s="0" t="str">
        <f aca="false">_xlfn.CONCAT("('",AM42,"','",AO42,"'),")</f>
        <v>('9','249'),</v>
      </c>
      <c r="AU42" s="0" t="n">
        <v>36</v>
      </c>
      <c r="AV42" s="0" t="s">
        <v>68</v>
      </c>
      <c r="AW42" s="0" t="n">
        <f aca="false">INDEX($BR$2:$BR$168,MATCH(AV42,$BS$2:$BS$168,0),1)</f>
        <v>6</v>
      </c>
      <c r="AY42" s="0" t="str">
        <f aca="false">IFERROR(INDEX(BT$2:BT$237,MATCH(AX42,BU$2:BU$237,0),1),"")</f>
        <v/>
      </c>
      <c r="AZ42" s="0" t="str">
        <f aca="false">_xlfn.CONCAT("('",AU42,"','",AW42,"','",AY42,"'),")</f>
        <v>('36','6',''),</v>
      </c>
      <c r="BJ42" s="0" t="n">
        <v>42</v>
      </c>
      <c r="BK42" s="0" t="s">
        <v>52</v>
      </c>
      <c r="BL42" s="0" t="n">
        <f aca="false">IF(ISNUMBER(BK42),"",IF(BM42="rm",INDEX(CB$2:CB$14,MATCH(BK42,CC$2:CC$14,0),1),IF(BM42="g",INDEX(BZ$2:BZ$20,MATCH(BK42,CA$2:CA$20,0),1),IF(BM42="c",INDEX(BX$2:BX$325,MATCH(BK42,BY$2:BY$325,0),1),BK42))))</f>
        <v>3</v>
      </c>
      <c r="BM42" s="0" t="s">
        <v>1169</v>
      </c>
      <c r="BN42" s="0" t="str">
        <f aca="false">_xlfn.CONCAT("('",BJ42,"','",BL42,IF(BM42="money",_xlfn.CONCAT("','",BK42),IF(BM42="g",_xlfn.CONCAT("','",BO42),"")),"'),")</f>
        <v>('42','3'),</v>
      </c>
      <c r="BP42" s="0" t="n">
        <v>41</v>
      </c>
      <c r="BQ42" s="0" t="s">
        <v>262</v>
      </c>
      <c r="BR42" s="0" t="n">
        <v>41</v>
      </c>
      <c r="BS42" s="0" t="s">
        <v>263</v>
      </c>
      <c r="BT42" s="0" t="n">
        <v>41</v>
      </c>
      <c r="BU42" s="0" t="s">
        <v>264</v>
      </c>
      <c r="BV42" s="0" t="n">
        <v>41</v>
      </c>
      <c r="BW42" s="0" t="s">
        <v>265</v>
      </c>
      <c r="BX42" s="0" t="n">
        <v>41</v>
      </c>
      <c r="BY42" s="0" t="s">
        <v>266</v>
      </c>
    </row>
    <row r="43" customFormat="false" ht="12.8" hidden="false" customHeight="false" outlineLevel="0" collapsed="false">
      <c r="J43" s="0" t="n">
        <v>12</v>
      </c>
      <c r="K43" s="0" t="s">
        <v>450</v>
      </c>
      <c r="L43" s="0" t="n">
        <f aca="false">INDEX(BV$2:BV$336,MATCH(K43,BW$2:BW$336,0),1)</f>
        <v>83</v>
      </c>
      <c r="M43" s="0" t="str">
        <f aca="false">_xlfn.CONCAT("('",J43,"','",L43,"'),")</f>
        <v>('12','83'),</v>
      </c>
      <c r="AM43" s="0" t="n">
        <v>9</v>
      </c>
      <c r="AN43" s="0" t="s">
        <v>1006</v>
      </c>
      <c r="AO43" s="0" t="n">
        <f aca="false">INDEX($BX$2:$BX$325,MATCH(AN43,$BY$2:$BY$325,0),1)</f>
        <v>250</v>
      </c>
      <c r="AP43" s="0" t="str">
        <f aca="false">_xlfn.CONCAT("('",AM43,"','",AO43,"'),")</f>
        <v>('9','250'),</v>
      </c>
      <c r="AU43" s="0" t="n">
        <v>37</v>
      </c>
      <c r="AV43" s="0" t="s">
        <v>180</v>
      </c>
      <c r="AW43" s="0" t="n">
        <f aca="false">INDEX($BR$2:$BR$168,MATCH(AV43,$BS$2:$BS$168,0),1)</f>
        <v>24</v>
      </c>
      <c r="AY43" s="0" t="str">
        <f aca="false">IFERROR(INDEX(BT$2:BT$237,MATCH(AX43,BU$2:BU$237,0),1),"")</f>
        <v/>
      </c>
      <c r="AZ43" s="0" t="str">
        <f aca="false">_xlfn.CONCAT("('",AU43,"','",AW43,"','",AY43,"'),")</f>
        <v>('37','24',''),</v>
      </c>
      <c r="BJ43" s="0" t="n">
        <v>43</v>
      </c>
      <c r="BK43" s="0" t="s">
        <v>73</v>
      </c>
      <c r="BL43" s="0" t="n">
        <f aca="false">IF(ISNUMBER(BK43),"",IF(BM43="rm",INDEX(CB$2:CB$14,MATCH(BK43,CC$2:CC$14,0),1),IF(BM43="g",INDEX(BZ$2:BZ$20,MATCH(BK43,CA$2:CA$20,0),1),IF(BM43="c",INDEX(BX$2:BX$325,MATCH(BK43,BY$2:BY$325,0),1),BK43))))</f>
        <v>6</v>
      </c>
      <c r="BM43" s="0" t="s">
        <v>1169</v>
      </c>
      <c r="BN43" s="0" t="str">
        <f aca="false">_xlfn.CONCAT("('",BJ43,"','",BL43,IF(BM43="money",_xlfn.CONCAT("','",BK43),IF(BM43="g",_xlfn.CONCAT("','",BO43),"")),"'),")</f>
        <v>('43','6'),</v>
      </c>
      <c r="BP43" s="0" t="n">
        <v>42</v>
      </c>
      <c r="BQ43" s="0" t="s">
        <v>267</v>
      </c>
      <c r="BR43" s="0" t="n">
        <v>42</v>
      </c>
      <c r="BS43" s="0" t="s">
        <v>268</v>
      </c>
      <c r="BT43" s="0" t="n">
        <v>42</v>
      </c>
      <c r="BU43" s="0" t="s">
        <v>269</v>
      </c>
      <c r="BV43" s="0" t="n">
        <v>42</v>
      </c>
      <c r="BW43" s="0" t="s">
        <v>270</v>
      </c>
      <c r="BX43" s="0" t="n">
        <v>42</v>
      </c>
      <c r="BY43" s="0" t="s">
        <v>271</v>
      </c>
    </row>
    <row r="44" customFormat="false" ht="12.8" hidden="false" customHeight="false" outlineLevel="0" collapsed="false">
      <c r="J44" s="0" t="n">
        <v>12</v>
      </c>
      <c r="K44" s="0" t="s">
        <v>454</v>
      </c>
      <c r="L44" s="0" t="n">
        <f aca="false">INDEX(BV$2:BV$336,MATCH(K44,BW$2:BW$336,0),1)</f>
        <v>84</v>
      </c>
      <c r="M44" s="0" t="str">
        <f aca="false">_xlfn.CONCAT("('",J44,"','",L44,"'),")</f>
        <v>('12','84'),</v>
      </c>
      <c r="AM44" s="0" t="n">
        <v>9</v>
      </c>
      <c r="AN44" s="0" t="s">
        <v>1008</v>
      </c>
      <c r="AO44" s="0" t="n">
        <f aca="false">INDEX($BX$2:$BX$325,MATCH(AN44,$BY$2:$BY$325,0),1)</f>
        <v>251</v>
      </c>
      <c r="AP44" s="0" t="str">
        <f aca="false">_xlfn.CONCAT("('",AM44,"','",AO44,"'),")</f>
        <v>('9','251'),</v>
      </c>
      <c r="AU44" s="0" t="n">
        <v>38</v>
      </c>
      <c r="AV44" s="0" t="s">
        <v>180</v>
      </c>
      <c r="AW44" s="0" t="n">
        <f aca="false">INDEX($BR$2:$BR$168,MATCH(AV44,$BS$2:$BS$168,0),1)</f>
        <v>24</v>
      </c>
      <c r="AY44" s="0" t="str">
        <f aca="false">IFERROR(INDEX(BT$2:BT$237,MATCH(AX44,BU$2:BU$237,0),1),"")</f>
        <v/>
      </c>
      <c r="AZ44" s="0" t="str">
        <f aca="false">_xlfn.CONCAT("('",AU44,"','",AW44,"','",AY44,"'),")</f>
        <v>('38','24',''),</v>
      </c>
      <c r="BJ44" s="0" t="n">
        <v>44</v>
      </c>
      <c r="BK44" s="0" t="s">
        <v>1185</v>
      </c>
      <c r="BL44" s="0" t="str">
        <f aca="false">IF(ISNUMBER(BK44),"",IF(BM44="rm",INDEX(CB$2:CB$14,MATCH(BK44,CC$2:CC$14,0),1),IF(BM44="g",INDEX(BZ$2:BZ$20,MATCH(BK44,CA$2:CA$20,0),1),IF(BM44="c",INDEX(BX$2:BX$325,MATCH(BK44,BY$2:BY$325,0),1),BK44))))</f>
        <v>Container, Locked</v>
      </c>
      <c r="BM44" s="0" t="s">
        <v>1175</v>
      </c>
      <c r="BN44" s="0" t="str">
        <f aca="false">_xlfn.CONCAT("('",BJ44,"','",BL44,IF(BM44="money",_xlfn.CONCAT("','",BK44),IF(BM44="g",_xlfn.CONCAT("','",BO44),"")),"'),")</f>
        <v>('44','Container, Locked'),</v>
      </c>
      <c r="BP44" s="0" t="n">
        <v>43</v>
      </c>
      <c r="BQ44" s="0" t="s">
        <v>272</v>
      </c>
      <c r="BR44" s="0" t="n">
        <v>43</v>
      </c>
      <c r="BS44" s="0" t="s">
        <v>273</v>
      </c>
      <c r="BT44" s="0" t="n">
        <v>43</v>
      </c>
      <c r="BU44" s="0" t="s">
        <v>274</v>
      </c>
      <c r="BV44" s="0" t="n">
        <v>43</v>
      </c>
      <c r="BW44" s="0" t="s">
        <v>275</v>
      </c>
      <c r="BX44" s="0" t="n">
        <v>43</v>
      </c>
      <c r="BY44" s="0" t="s">
        <v>276</v>
      </c>
    </row>
    <row r="45" customFormat="false" ht="12.8" hidden="false" customHeight="false" outlineLevel="0" collapsed="false">
      <c r="B45" s="0" t="s">
        <v>32</v>
      </c>
      <c r="G45" s="0" t="s">
        <v>32</v>
      </c>
      <c r="J45" s="0" t="n">
        <v>12</v>
      </c>
      <c r="K45" s="0" t="s">
        <v>458</v>
      </c>
      <c r="L45" s="0" t="n">
        <f aca="false">INDEX(BV$2:BV$336,MATCH(K45,BW$2:BW$336,0),1)</f>
        <v>85</v>
      </c>
      <c r="M45" s="0" t="str">
        <f aca="false">_xlfn.CONCAT("('",J45,"','",L45,"'),")</f>
        <v>('12','85'),</v>
      </c>
      <c r="O45" s="0" t="s">
        <v>35</v>
      </c>
      <c r="S45" s="0" t="s">
        <v>36</v>
      </c>
      <c r="W45" s="0" t="s">
        <v>36</v>
      </c>
      <c r="AA45" s="0" t="s">
        <v>36</v>
      </c>
      <c r="AJ45" s="0" t="s">
        <v>36</v>
      </c>
      <c r="AM45" s="0" t="n">
        <v>9</v>
      </c>
      <c r="AN45" s="0" t="s">
        <v>1010</v>
      </c>
      <c r="AO45" s="0" t="n">
        <f aca="false">INDEX($BX$2:$BX$325,MATCH(AN45,$BY$2:$BY$325,0),1)</f>
        <v>252</v>
      </c>
      <c r="AP45" s="0" t="str">
        <f aca="false">_xlfn.CONCAT("('",AM45,"','",AO45,"'),")</f>
        <v>('9','252'),</v>
      </c>
      <c r="AR45" s="0" t="s">
        <v>36</v>
      </c>
      <c r="AU45" s="0" t="n">
        <v>39</v>
      </c>
      <c r="AV45" s="0" t="s">
        <v>160</v>
      </c>
      <c r="AW45" s="0" t="n">
        <f aca="false">INDEX($BR$2:$BR$168,MATCH(AV45,$BS$2:$BS$168,0),1)</f>
        <v>20</v>
      </c>
      <c r="AY45" s="0" t="str">
        <f aca="false">IFERROR(INDEX(BT$2:BT$237,MATCH(AX45,BU$2:BU$237,0),1),"")</f>
        <v/>
      </c>
      <c r="AZ45" s="0" t="str">
        <f aca="false">_xlfn.CONCAT("('",AU45,"','",AW45,"','",AY45,"'),")</f>
        <v>('39','20',''),</v>
      </c>
      <c r="BB45" s="0" t="s">
        <v>33</v>
      </c>
      <c r="BF45" s="0" t="s">
        <v>33</v>
      </c>
      <c r="BJ45" s="0" t="n">
        <v>45</v>
      </c>
      <c r="BK45" s="0" t="s">
        <v>51</v>
      </c>
      <c r="BL45" s="0" t="n">
        <f aca="false">IF(ISNUMBER(BK45),"",IF(BM45="rm",INDEX(CB$2:CB$14,MATCH(BK45,CC$2:CC$14,0),1),IF(BM45="g",INDEX(BZ$2:BZ$20,MATCH(BK45,CA$2:CA$20,0),1),IF(BM45="c",INDEX(BX$2:BX$325,MATCH(BK45,BY$2:BY$325,0),1),BK45))))</f>
        <v>3</v>
      </c>
      <c r="BM45" s="0" t="s">
        <v>1173</v>
      </c>
      <c r="BN45" s="0" t="str">
        <f aca="false">_xlfn.CONCAT("('",BJ45,"','",BL45,IF(BM45="money",_xlfn.CONCAT("','",BK45),IF(BM45="g",_xlfn.CONCAT("','",BO45),"")),"'),")</f>
        <v>('45','3','8+4CD'),</v>
      </c>
      <c r="BO45" s="0" t="s">
        <v>1186</v>
      </c>
      <c r="BP45" s="0" t="n">
        <v>44</v>
      </c>
      <c r="BQ45" s="0" t="s">
        <v>277</v>
      </c>
      <c r="BR45" s="0" t="n">
        <v>44</v>
      </c>
      <c r="BS45" s="0" t="s">
        <v>278</v>
      </c>
      <c r="BT45" s="0" t="n">
        <v>44</v>
      </c>
      <c r="BU45" s="0" t="s">
        <v>279</v>
      </c>
      <c r="BV45" s="0" t="n">
        <v>44</v>
      </c>
      <c r="BW45" s="0" t="s">
        <v>280</v>
      </c>
      <c r="BX45" s="0" t="n">
        <v>44</v>
      </c>
      <c r="BY45" s="0" t="s">
        <v>281</v>
      </c>
    </row>
    <row r="46" customFormat="false" ht="12.8" hidden="false" customHeight="false" outlineLevel="0" collapsed="false">
      <c r="B46" s="0" t="s">
        <v>39</v>
      </c>
      <c r="G46" s="0" t="s">
        <v>39</v>
      </c>
      <c r="J46" s="0" t="n">
        <v>12</v>
      </c>
      <c r="K46" s="0" t="s">
        <v>462</v>
      </c>
      <c r="L46" s="0" t="n">
        <f aca="false">INDEX(BV$2:BV$336,MATCH(K46,BW$2:BW$336,0),1)</f>
        <v>86</v>
      </c>
      <c r="M46" s="0" t="str">
        <f aca="false">_xlfn.CONCAT("('",J46,"','",L46,"'),")</f>
        <v>('12','86'),</v>
      </c>
      <c r="O46" s="0" t="s">
        <v>42</v>
      </c>
      <c r="S46" s="0" t="s">
        <v>43</v>
      </c>
      <c r="W46" s="0" t="s">
        <v>43</v>
      </c>
      <c r="AA46" s="0" t="s">
        <v>43</v>
      </c>
      <c r="AJ46" s="0" t="s">
        <v>43</v>
      </c>
      <c r="AM46" s="0" t="n">
        <v>9</v>
      </c>
      <c r="AN46" s="0" t="s">
        <v>1012</v>
      </c>
      <c r="AO46" s="0" t="n">
        <f aca="false">INDEX($BX$2:$BX$325,MATCH(AN46,$BY$2:$BY$325,0),1)</f>
        <v>253</v>
      </c>
      <c r="AP46" s="0" t="str">
        <f aca="false">_xlfn.CONCAT("('",AM46,"','",AO46,"'),")</f>
        <v>('9','253'),</v>
      </c>
      <c r="AR46" s="0" t="s">
        <v>43</v>
      </c>
      <c r="AU46" s="0" t="n">
        <v>40</v>
      </c>
      <c r="AV46" s="0" t="s">
        <v>160</v>
      </c>
      <c r="AW46" s="0" t="n">
        <f aca="false">INDEX($BR$2:$BR$168,MATCH(AV46,$BS$2:$BS$168,0),1)</f>
        <v>20</v>
      </c>
      <c r="AY46" s="0" t="str">
        <f aca="false">IFERROR(INDEX(BT$2:BT$237,MATCH(AX46,BU$2:BU$237,0),1),"")</f>
        <v/>
      </c>
      <c r="AZ46" s="0" t="str">
        <f aca="false">_xlfn.CONCAT("('",AU46,"','",AW46,"','",AY46,"'),")</f>
        <v>('40','20',''),</v>
      </c>
      <c r="BB46" s="0" t="s">
        <v>40</v>
      </c>
      <c r="BF46" s="0" t="s">
        <v>40</v>
      </c>
      <c r="BJ46" s="0" t="n">
        <v>46</v>
      </c>
      <c r="BK46" s="0" t="s">
        <v>897</v>
      </c>
      <c r="BL46" s="0" t="n">
        <f aca="false">IF(ISNUMBER(BK46),"",IF(BM46="rm",INDEX(CB$2:CB$14,MATCH(BK46,CC$2:CC$14,0),1),IF(BM46="g",INDEX(BZ$2:BZ$20,MATCH(BK46,CA$2:CA$20,0),1),IF(BM46="c",INDEX(BX$2:BX$325,MATCH(BK46,BY$2:BY$325,0),1),BK46))))</f>
        <v>208</v>
      </c>
      <c r="BM46" s="0" t="s">
        <v>1183</v>
      </c>
      <c r="BN46" s="0" t="str">
        <f aca="false">_xlfn.CONCAT("('",BJ46,"','",BL46,IF(BM46="money",_xlfn.CONCAT("','",BK46),IF(BM46="g",_xlfn.CONCAT("','",BO46),"")),"'),")</f>
        <v>('46','208'),</v>
      </c>
      <c r="BP46" s="0" t="n">
        <v>45</v>
      </c>
      <c r="BQ46" s="0" t="s">
        <v>282</v>
      </c>
      <c r="BR46" s="0" t="n">
        <v>45</v>
      </c>
      <c r="BS46" s="0" t="s">
        <v>283</v>
      </c>
      <c r="BT46" s="0" t="n">
        <v>45</v>
      </c>
      <c r="BU46" s="0" t="s">
        <v>284</v>
      </c>
      <c r="BV46" s="0" t="n">
        <v>45</v>
      </c>
      <c r="BW46" s="0" t="s">
        <v>285</v>
      </c>
      <c r="BX46" s="0" t="n">
        <v>45</v>
      </c>
      <c r="BY46" s="0" t="s">
        <v>286</v>
      </c>
    </row>
    <row r="47" customFormat="false" ht="12.8" hidden="false" customHeight="false" outlineLevel="0" collapsed="false">
      <c r="B47" s="0" t="s">
        <v>46</v>
      </c>
      <c r="G47" s="0" t="s">
        <v>46</v>
      </c>
      <c r="J47" s="0" t="n">
        <v>12</v>
      </c>
      <c r="K47" s="0" t="s">
        <v>466</v>
      </c>
      <c r="L47" s="0" t="n">
        <f aca="false">INDEX(BV$2:BV$336,MATCH(K47,BW$2:BW$336,0),1)</f>
        <v>87</v>
      </c>
      <c r="M47" s="0" t="str">
        <f aca="false">_xlfn.CONCAT("('",J47,"','",L47,"'),")</f>
        <v>('12','87'),</v>
      </c>
      <c r="O47" s="0" t="s">
        <v>49</v>
      </c>
      <c r="S47" s="0" t="s">
        <v>50</v>
      </c>
      <c r="W47" s="0" t="s">
        <v>50</v>
      </c>
      <c r="AA47" s="0" t="s">
        <v>50</v>
      </c>
      <c r="AJ47" s="0" t="s">
        <v>50</v>
      </c>
      <c r="AM47" s="0" t="n">
        <v>9</v>
      </c>
      <c r="AN47" s="0" t="s">
        <v>1014</v>
      </c>
      <c r="AO47" s="0" t="n">
        <f aca="false">INDEX($BX$2:$BX$325,MATCH(AN47,$BY$2:$BY$325,0),1)</f>
        <v>254</v>
      </c>
      <c r="AP47" s="0" t="str">
        <f aca="false">_xlfn.CONCAT("('",AM47,"','",AO47,"'),")</f>
        <v>('9','254'),</v>
      </c>
      <c r="AR47" s="0" t="s">
        <v>50</v>
      </c>
      <c r="BB47" s="0" t="s">
        <v>47</v>
      </c>
      <c r="BF47" s="0" t="s">
        <v>47</v>
      </c>
      <c r="BJ47" s="0" t="n">
        <v>47</v>
      </c>
      <c r="BK47" s="0" t="s">
        <v>58</v>
      </c>
      <c r="BL47" s="0" t="n">
        <f aca="false">IF(ISNUMBER(BK47),"",IF(BM47="rm",INDEX(CB$2:CB$14,MATCH(BK47,CC$2:CC$14,0),1),IF(BM47="g",INDEX(BZ$2:BZ$20,MATCH(BK47,CA$2:CA$20,0),1),IF(BM47="c",INDEX(BX$2:BX$325,MATCH(BK47,BY$2:BY$325,0),1),BK47))))</f>
        <v>4</v>
      </c>
      <c r="BM47" s="0" t="s">
        <v>1173</v>
      </c>
      <c r="BN47" s="0" t="str">
        <f aca="false">_xlfn.CONCAT("('",BJ47,"','",BL47,IF(BM47="money",_xlfn.CONCAT("','",BK47),IF(BM47="g",_xlfn.CONCAT("','",BO47),"")),"'),")</f>
        <v>('47','4',''),</v>
      </c>
      <c r="BP47" s="0" t="n">
        <v>46</v>
      </c>
      <c r="BQ47" s="0" t="s">
        <v>287</v>
      </c>
      <c r="BR47" s="0" t="n">
        <v>46</v>
      </c>
      <c r="BS47" s="0" t="s">
        <v>288</v>
      </c>
      <c r="BT47" s="0" t="n">
        <v>46</v>
      </c>
      <c r="BU47" s="0" t="s">
        <v>289</v>
      </c>
      <c r="BV47" s="0" t="n">
        <v>46</v>
      </c>
      <c r="BW47" s="0" t="s">
        <v>290</v>
      </c>
      <c r="BX47" s="0" t="n">
        <v>46</v>
      </c>
      <c r="BY47" s="0" t="s">
        <v>291</v>
      </c>
    </row>
    <row r="48" customFormat="false" ht="12.8" hidden="false" customHeight="false" outlineLevel="0" collapsed="false">
      <c r="B48" s="0" t="s">
        <v>53</v>
      </c>
      <c r="G48" s="0" t="s">
        <v>53</v>
      </c>
      <c r="J48" s="0" t="n">
        <v>12</v>
      </c>
      <c r="K48" s="0" t="s">
        <v>470</v>
      </c>
      <c r="L48" s="0" t="n">
        <f aca="false">INDEX(BV$2:BV$336,MATCH(K48,BW$2:BW$336,0),1)</f>
        <v>88</v>
      </c>
      <c r="M48" s="0" t="str">
        <f aca="false">_xlfn.CONCAT("('",J48,"','",L48,"'),")</f>
        <v>('12','88'),</v>
      </c>
      <c r="O48" s="0" t="s">
        <v>56</v>
      </c>
      <c r="S48" s="0" t="s">
        <v>57</v>
      </c>
      <c r="W48" s="0" t="s">
        <v>57</v>
      </c>
      <c r="AA48" s="0" t="s">
        <v>57</v>
      </c>
      <c r="AJ48" s="0" t="s">
        <v>57</v>
      </c>
      <c r="AM48" s="0" t="n">
        <v>10</v>
      </c>
      <c r="AN48" s="0" t="s">
        <v>1016</v>
      </c>
      <c r="AO48" s="0" t="n">
        <f aca="false">INDEX($BX$2:$BX$325,MATCH(AN48,$BY$2:$BY$325,0),1)</f>
        <v>255</v>
      </c>
      <c r="AP48" s="0" t="str">
        <f aca="false">_xlfn.CONCAT("('",AM48,"','",AO48,"'),")</f>
        <v>('10','255'),</v>
      </c>
      <c r="AR48" s="0" t="s">
        <v>57</v>
      </c>
      <c r="AV48" s="0" t="s">
        <v>33</v>
      </c>
      <c r="AX48" s="0" t="s">
        <v>34</v>
      </c>
      <c r="BB48" s="0" t="s">
        <v>54</v>
      </c>
      <c r="BF48" s="0" t="s">
        <v>54</v>
      </c>
      <c r="BJ48" s="0" t="n">
        <v>48</v>
      </c>
      <c r="BK48" s="0" t="s">
        <v>86</v>
      </c>
      <c r="BL48" s="0" t="n">
        <f aca="false">IF(ISNUMBER(BK48),"",IF(BM48="rm",INDEX(CB$2:CB$14,MATCH(BK48,CC$2:CC$14,0),1),IF(BM48="g",INDEX(BZ$2:BZ$20,MATCH(BK48,CA$2:CA$20,0),1),IF(BM48="c",INDEX(BX$2:BX$325,MATCH(BK48,BY$2:BY$325,0),1),BK48))))</f>
        <v>8</v>
      </c>
      <c r="BM48" s="0" t="s">
        <v>1173</v>
      </c>
      <c r="BN48" s="0" t="str">
        <f aca="false">_xlfn.CONCAT("('",BJ48,"','",BL48,IF(BM48="money",_xlfn.CONCAT("','",BK48),IF(BM48="g",_xlfn.CONCAT("','",BO48),"")),"'),")</f>
        <v>('48','8',''),</v>
      </c>
      <c r="BP48" s="0" t="n">
        <v>47</v>
      </c>
      <c r="BQ48" s="0" t="s">
        <v>292</v>
      </c>
      <c r="BR48" s="0" t="n">
        <v>47</v>
      </c>
      <c r="BS48" s="0" t="s">
        <v>293</v>
      </c>
      <c r="BT48" s="0" t="n">
        <v>47</v>
      </c>
      <c r="BU48" s="0" t="s">
        <v>294</v>
      </c>
      <c r="BV48" s="0" t="n">
        <v>47</v>
      </c>
      <c r="BW48" s="0" t="s">
        <v>295</v>
      </c>
      <c r="BX48" s="0" t="n">
        <v>47</v>
      </c>
      <c r="BY48" s="0" t="s">
        <v>296</v>
      </c>
    </row>
    <row r="49" customFormat="false" ht="12.8" hidden="false" customHeight="false" outlineLevel="0" collapsed="false">
      <c r="B49" s="0" t="s">
        <v>60</v>
      </c>
      <c r="G49" s="0" t="s">
        <v>60</v>
      </c>
      <c r="J49" s="0" t="n">
        <v>13</v>
      </c>
      <c r="K49" s="0" t="s">
        <v>1187</v>
      </c>
      <c r="L49" s="0" t="n">
        <f aca="false">INDEX(BV$2:BV$336,MATCH(K49,BW$2:BW$336,0),1)</f>
        <v>190</v>
      </c>
      <c r="M49" s="0" t="str">
        <f aca="false">_xlfn.CONCAT("('",J49,"','",L49,"'),")</f>
        <v>('13','190'),</v>
      </c>
      <c r="O49" s="0" t="s">
        <v>63</v>
      </c>
      <c r="S49" s="0" t="s">
        <v>64</v>
      </c>
      <c r="W49" s="0" t="s">
        <v>64</v>
      </c>
      <c r="AA49" s="0" t="s">
        <v>64</v>
      </c>
      <c r="AJ49" s="0" t="s">
        <v>64</v>
      </c>
      <c r="AM49" s="0" t="n">
        <v>10</v>
      </c>
      <c r="AN49" s="0" t="s">
        <v>1018</v>
      </c>
      <c r="AO49" s="0" t="n">
        <f aca="false">INDEX($BX$2:$BX$325,MATCH(AN49,$BY$2:$BY$325,0),1)</f>
        <v>256</v>
      </c>
      <c r="AP49" s="0" t="str">
        <f aca="false">_xlfn.CONCAT("('",AM49,"','",AO49,"'),")</f>
        <v>('10','256'),</v>
      </c>
      <c r="AR49" s="0" t="s">
        <v>64</v>
      </c>
      <c r="AV49" s="0" t="s">
        <v>40</v>
      </c>
      <c r="AX49" s="0" t="s">
        <v>41</v>
      </c>
      <c r="BB49" s="0" t="s">
        <v>61</v>
      </c>
      <c r="BF49" s="0" t="s">
        <v>61</v>
      </c>
      <c r="BJ49" s="0" t="n">
        <v>49</v>
      </c>
      <c r="BK49" s="0" t="s">
        <v>38</v>
      </c>
      <c r="BL49" s="0" t="n">
        <f aca="false">IF(ISNUMBER(BK49),"",IF(BM49="rm",INDEX(CB$2:CB$14,MATCH(BK49,CC$2:CC$14,0),1),IF(BM49="g",INDEX(BZ$2:BZ$20,MATCH(BK49,CA$2:CA$20,0),1),IF(BM49="c",INDEX(BX$2:BX$325,MATCH(BK49,BY$2:BY$325,0),1),BK49))))</f>
        <v>1</v>
      </c>
      <c r="BM49" s="0" t="s">
        <v>1169</v>
      </c>
      <c r="BN49" s="0" t="str">
        <f aca="false">_xlfn.CONCAT("('",BJ49,"','",BL49,IF(BM49="money",_xlfn.CONCAT("','",BK49),IF(BM49="g",_xlfn.CONCAT("','",BO49),"")),"'),")</f>
        <v>('49','1'),</v>
      </c>
      <c r="BP49" s="0" t="n">
        <v>48</v>
      </c>
      <c r="BQ49" s="0" t="s">
        <v>297</v>
      </c>
      <c r="BR49" s="0" t="n">
        <v>48</v>
      </c>
      <c r="BS49" s="0" t="s">
        <v>298</v>
      </c>
      <c r="BT49" s="0" t="n">
        <v>48</v>
      </c>
      <c r="BU49" s="0" t="s">
        <v>299</v>
      </c>
      <c r="BV49" s="0" t="n">
        <v>48</v>
      </c>
      <c r="BW49" s="0" t="s">
        <v>300</v>
      </c>
      <c r="BX49" s="0" t="n">
        <v>48</v>
      </c>
      <c r="BY49" s="0" t="s">
        <v>301</v>
      </c>
    </row>
    <row r="50" customFormat="false" ht="12.8" hidden="false" customHeight="false" outlineLevel="0" collapsed="false">
      <c r="B50" s="0" t="s">
        <v>67</v>
      </c>
      <c r="G50" s="0" t="s">
        <v>67</v>
      </c>
      <c r="J50" s="0" t="n">
        <v>13</v>
      </c>
      <c r="K50" s="0" t="s">
        <v>1188</v>
      </c>
      <c r="L50" s="0" t="n">
        <f aca="false">INDEX(BV$2:BV$336,MATCH(K50,BW$2:BW$336,0),1)</f>
        <v>191</v>
      </c>
      <c r="M50" s="0" t="str">
        <f aca="false">_xlfn.CONCAT("('",J50,"','",L50,"'),")</f>
        <v>('13','191'),</v>
      </c>
      <c r="O50" s="0" t="s">
        <v>70</v>
      </c>
      <c r="S50" s="0" t="s">
        <v>71</v>
      </c>
      <c r="W50" s="0" t="s">
        <v>71</v>
      </c>
      <c r="AA50" s="0" t="s">
        <v>71</v>
      </c>
      <c r="AE50" s="0" t="s">
        <v>36</v>
      </c>
      <c r="AJ50" s="0" t="s">
        <v>71</v>
      </c>
      <c r="AM50" s="0" t="n">
        <v>10</v>
      </c>
      <c r="AN50" s="0" t="s">
        <v>1020</v>
      </c>
      <c r="AO50" s="0" t="n">
        <f aca="false">INDEX($BX$2:$BX$325,MATCH(AN50,$BY$2:$BY$325,0),1)</f>
        <v>257</v>
      </c>
      <c r="AP50" s="0" t="str">
        <f aca="false">_xlfn.CONCAT("('",AM50,"','",AO50,"'),")</f>
        <v>('10','257'),</v>
      </c>
      <c r="AR50" s="0" t="s">
        <v>71</v>
      </c>
      <c r="AV50" s="0" t="s">
        <v>47</v>
      </c>
      <c r="AX50" s="0" t="s">
        <v>48</v>
      </c>
      <c r="BB50" s="0" t="s">
        <v>68</v>
      </c>
      <c r="BF50" s="0" t="s">
        <v>68</v>
      </c>
      <c r="BJ50" s="0" t="n">
        <v>50</v>
      </c>
      <c r="BK50" s="0" t="s">
        <v>80</v>
      </c>
      <c r="BL50" s="0" t="n">
        <f aca="false">IF(ISNUMBER(BK50),"",IF(BM50="rm",INDEX(CB$2:CB$14,MATCH(BK50,CC$2:CC$14,0),1),IF(BM50="g",INDEX(BZ$2:BZ$20,MATCH(BK50,CA$2:CA$20,0),1),IF(BM50="c",INDEX(BX$2:BX$325,MATCH(BK50,BY$2:BY$325,0),1),BK50))))</f>
        <v>7</v>
      </c>
      <c r="BM50" s="0" t="s">
        <v>1169</v>
      </c>
      <c r="BN50" s="0" t="str">
        <f aca="false">_xlfn.CONCAT("('",BJ50,"','",BL50,IF(BM50="money",_xlfn.CONCAT("','",BK50),IF(BM50="g",_xlfn.CONCAT("','",BO50),"")),"'),")</f>
        <v>('50','7'),</v>
      </c>
      <c r="BP50" s="0" t="n">
        <v>49</v>
      </c>
      <c r="BQ50" s="0" t="s">
        <v>302</v>
      </c>
      <c r="BR50" s="0" t="n">
        <v>49</v>
      </c>
      <c r="BS50" s="0" t="s">
        <v>303</v>
      </c>
      <c r="BT50" s="0" t="n">
        <v>49</v>
      </c>
      <c r="BU50" s="0" t="s">
        <v>304</v>
      </c>
      <c r="BV50" s="0" t="n">
        <v>49</v>
      </c>
      <c r="BW50" s="0" t="s">
        <v>305</v>
      </c>
      <c r="BX50" s="0" t="n">
        <v>49</v>
      </c>
      <c r="BY50" s="0" t="s">
        <v>306</v>
      </c>
    </row>
    <row r="51" customFormat="false" ht="12.8" hidden="false" customHeight="false" outlineLevel="0" collapsed="false">
      <c r="B51" s="0" t="s">
        <v>74</v>
      </c>
      <c r="G51" s="0" t="s">
        <v>74</v>
      </c>
      <c r="J51" s="0" t="n">
        <v>13</v>
      </c>
      <c r="K51" s="0" t="s">
        <v>1189</v>
      </c>
      <c r="L51" s="0" t="n">
        <f aca="false">INDEX(BV$2:BV$336,MATCH(K51,BW$2:BW$336,0),1)</f>
        <v>192</v>
      </c>
      <c r="M51" s="0" t="str">
        <f aca="false">_xlfn.CONCAT("('",J51,"','",L51,"'),")</f>
        <v>('13','192'),</v>
      </c>
      <c r="O51" s="0" t="s">
        <v>77</v>
      </c>
      <c r="S51" s="0" t="s">
        <v>78</v>
      </c>
      <c r="W51" s="0" t="s">
        <v>78</v>
      </c>
      <c r="AA51" s="0" t="s">
        <v>78</v>
      </c>
      <c r="AE51" s="0" t="s">
        <v>43</v>
      </c>
      <c r="AJ51" s="0" t="s">
        <v>78</v>
      </c>
      <c r="AM51" s="0" t="n">
        <v>10</v>
      </c>
      <c r="AN51" s="0" t="s">
        <v>1022</v>
      </c>
      <c r="AO51" s="0" t="n">
        <f aca="false">INDEX($BX$2:$BX$325,MATCH(AN51,$BY$2:$BY$325,0),1)</f>
        <v>258</v>
      </c>
      <c r="AP51" s="0" t="str">
        <f aca="false">_xlfn.CONCAT("('",AM51,"','",AO51,"'),")</f>
        <v>('10','258'),</v>
      </c>
      <c r="AR51" s="0" t="s">
        <v>78</v>
      </c>
      <c r="AV51" s="0" t="s">
        <v>54</v>
      </c>
      <c r="AX51" s="0" t="s">
        <v>55</v>
      </c>
      <c r="BB51" s="0" t="s">
        <v>75</v>
      </c>
      <c r="BF51" s="0" t="s">
        <v>75</v>
      </c>
      <c r="BJ51" s="0" t="n">
        <v>51</v>
      </c>
      <c r="BK51" s="0" t="s">
        <v>108</v>
      </c>
      <c r="BL51" s="0" t="n">
        <f aca="false">IF(ISNUMBER(BK51),"",IF(BM51="rm",INDEX(CB$2:CB$14,MATCH(BK51,CC$2:CC$14,0),1),IF(BM51="g",INDEX(BZ$2:BZ$20,MATCH(BK51,CA$2:CA$20,0),1),IF(BM51="c",INDEX(BX$2:BX$325,MATCH(BK51,BY$2:BY$325,0),1),BK51))))</f>
        <v>11</v>
      </c>
      <c r="BM51" s="0" t="s">
        <v>1169</v>
      </c>
      <c r="BN51" s="0" t="str">
        <f aca="false">_xlfn.CONCAT("('",BJ51,"','",BL51,IF(BM51="money",_xlfn.CONCAT("','",BK51),IF(BM51="g",_xlfn.CONCAT("','",BO51),"")),"'),")</f>
        <v>('51','11'),</v>
      </c>
      <c r="BP51" s="0" t="n">
        <v>50</v>
      </c>
      <c r="BQ51" s="0" t="s">
        <v>307</v>
      </c>
      <c r="BR51" s="0" t="n">
        <v>50</v>
      </c>
      <c r="BS51" s="0" t="s">
        <v>308</v>
      </c>
      <c r="BT51" s="0" t="n">
        <v>50</v>
      </c>
      <c r="BU51" s="0" t="s">
        <v>309</v>
      </c>
      <c r="BV51" s="0" t="n">
        <v>50</v>
      </c>
      <c r="BW51" s="0" t="s">
        <v>310</v>
      </c>
      <c r="BX51" s="0" t="n">
        <v>50</v>
      </c>
      <c r="BY51" s="0" t="s">
        <v>311</v>
      </c>
    </row>
    <row r="52" customFormat="false" ht="12.8" hidden="false" customHeight="false" outlineLevel="0" collapsed="false">
      <c r="B52" s="0" t="s">
        <v>81</v>
      </c>
      <c r="G52" s="0" t="s">
        <v>81</v>
      </c>
      <c r="J52" s="0" t="n">
        <v>13</v>
      </c>
      <c r="K52" s="0" t="s">
        <v>1190</v>
      </c>
      <c r="L52" s="0" t="n">
        <f aca="false">INDEX(BV$2:BV$336,MATCH(K52,BW$2:BW$336,0),1)</f>
        <v>193</v>
      </c>
      <c r="M52" s="0" t="str">
        <f aca="false">_xlfn.CONCAT("('",J52,"','",L52,"'),")</f>
        <v>('13','193'),</v>
      </c>
      <c r="O52" s="0" t="s">
        <v>84</v>
      </c>
      <c r="S52" s="0" t="s">
        <v>85</v>
      </c>
      <c r="W52" s="0" t="s">
        <v>85</v>
      </c>
      <c r="AA52" s="0" t="s">
        <v>85</v>
      </c>
      <c r="AE52" s="0" t="s">
        <v>50</v>
      </c>
      <c r="AJ52" s="0" t="s">
        <v>85</v>
      </c>
      <c r="AM52" s="0" t="n">
        <v>10</v>
      </c>
      <c r="AN52" s="0" t="s">
        <v>1024</v>
      </c>
      <c r="AO52" s="0" t="n">
        <f aca="false">INDEX($BX$2:$BX$325,MATCH(AN52,$BY$2:$BY$325,0),1)</f>
        <v>259</v>
      </c>
      <c r="AP52" s="0" t="str">
        <f aca="false">_xlfn.CONCAT("('",AM52,"','",AO52,"'),")</f>
        <v>('10','259'),</v>
      </c>
      <c r="AR52" s="0" t="s">
        <v>85</v>
      </c>
      <c r="AV52" s="0" t="s">
        <v>61</v>
      </c>
      <c r="AX52" s="0" t="s">
        <v>62</v>
      </c>
      <c r="BB52" s="0" t="s">
        <v>82</v>
      </c>
      <c r="BF52" s="0" t="s">
        <v>82</v>
      </c>
      <c r="BJ52" s="0" t="n">
        <v>52</v>
      </c>
      <c r="BK52" s="0" t="s">
        <v>1191</v>
      </c>
      <c r="BL52" s="0" t="str">
        <f aca="false">IF(ISNUMBER(BK52),"",IF(BM52="rm",INDEX(CB$2:CB$14,MATCH(BK52,CC$2:CC$14,0),1),IF(BM52="g",INDEX(BZ$2:BZ$20,MATCH(BK52,CA$2:CA$20,0),1),IF(BM52="c",INDEX(BX$2:BX$325,MATCH(BK52,BY$2:BY$325,0),1),BK52))))</f>
        <v>Key</v>
      </c>
      <c r="BM52" s="0" t="s">
        <v>1175</v>
      </c>
      <c r="BN52" s="0" t="str">
        <f aca="false">_xlfn.CONCAT("('",BJ52,"','",BL52,IF(BM52="money",_xlfn.CONCAT("','",BK52),IF(BM52="g",_xlfn.CONCAT("','",BO52),"")),"'),")</f>
        <v>('52','Key'),</v>
      </c>
      <c r="BP52" s="0" t="n">
        <v>51</v>
      </c>
      <c r="BQ52" s="0" t="s">
        <v>312</v>
      </c>
      <c r="BR52" s="0" t="n">
        <v>51</v>
      </c>
      <c r="BS52" s="0" t="s">
        <v>313</v>
      </c>
      <c r="BT52" s="0" t="n">
        <v>51</v>
      </c>
      <c r="BU52" s="0" t="s">
        <v>314</v>
      </c>
      <c r="BV52" s="0" t="n">
        <v>51</v>
      </c>
      <c r="BW52" s="0" t="s">
        <v>315</v>
      </c>
      <c r="BX52" s="0" t="n">
        <v>51</v>
      </c>
      <c r="BY52" s="0" t="s">
        <v>316</v>
      </c>
    </row>
    <row r="53" customFormat="false" ht="12.8" hidden="false" customHeight="false" outlineLevel="0" collapsed="false">
      <c r="B53" s="0" t="s">
        <v>88</v>
      </c>
      <c r="G53" s="0" t="s">
        <v>88</v>
      </c>
      <c r="J53" s="0" t="n">
        <v>13</v>
      </c>
      <c r="K53" s="0" t="s">
        <v>1192</v>
      </c>
      <c r="L53" s="0" t="n">
        <f aca="false">INDEX(BV$2:BV$336,MATCH(K53,BW$2:BW$336,0),1)</f>
        <v>194</v>
      </c>
      <c r="M53" s="0" t="str">
        <f aca="false">_xlfn.CONCAT("('",J53,"','",L53,"'),")</f>
        <v>('13','194'),</v>
      </c>
      <c r="O53" s="0" t="s">
        <v>91</v>
      </c>
      <c r="S53" s="0" t="s">
        <v>92</v>
      </c>
      <c r="W53" s="0" t="s">
        <v>92</v>
      </c>
      <c r="AA53" s="0" t="s">
        <v>92</v>
      </c>
      <c r="AE53" s="0" t="s">
        <v>57</v>
      </c>
      <c r="AJ53" s="0" t="s">
        <v>92</v>
      </c>
      <c r="AM53" s="0" t="n">
        <v>10</v>
      </c>
      <c r="AN53" s="0" t="s">
        <v>1026</v>
      </c>
      <c r="AO53" s="0" t="n">
        <f aca="false">INDEX($BX$2:$BX$325,MATCH(AN53,$BY$2:$BY$325,0),1)</f>
        <v>260</v>
      </c>
      <c r="AP53" s="0" t="str">
        <f aca="false">_xlfn.CONCAT("('",AM53,"','",AO53,"'),")</f>
        <v>('10','260'),</v>
      </c>
      <c r="AR53" s="0" t="s">
        <v>92</v>
      </c>
      <c r="AV53" s="0" t="s">
        <v>68</v>
      </c>
      <c r="AX53" s="0" t="s">
        <v>69</v>
      </c>
      <c r="BB53" s="0" t="s">
        <v>89</v>
      </c>
      <c r="BF53" s="0" t="s">
        <v>89</v>
      </c>
      <c r="BJ53" s="0" t="n">
        <v>53</v>
      </c>
      <c r="BK53" s="0" t="s">
        <v>1191</v>
      </c>
      <c r="BL53" s="0" t="str">
        <f aca="false">IF(ISNUMBER(BK53),"",IF(BM53="rm",INDEX(CB$2:CB$14,MATCH(BK53,CC$2:CC$14,0),1),IF(BM53="g",INDEX(BZ$2:BZ$20,MATCH(BK53,CA$2:CA$20,0),1),IF(BM53="c",INDEX(BX$2:BX$325,MATCH(BK53,BY$2:BY$325,0),1),BK53))))</f>
        <v>Key</v>
      </c>
      <c r="BM53" s="0" t="s">
        <v>1175</v>
      </c>
      <c r="BN53" s="0" t="str">
        <f aca="false">_xlfn.CONCAT("('",BJ53,"','",BL53,IF(BM53="money",_xlfn.CONCAT("','",BK53),IF(BM53="g",_xlfn.CONCAT("','",BO53),"")),"'),")</f>
        <v>('53','Key'),</v>
      </c>
      <c r="BP53" s="0" t="n">
        <v>52</v>
      </c>
      <c r="BQ53" s="0" t="s">
        <v>317</v>
      </c>
      <c r="BR53" s="0" t="n">
        <v>52</v>
      </c>
      <c r="BS53" s="0" t="s">
        <v>318</v>
      </c>
      <c r="BT53" s="0" t="n">
        <v>52</v>
      </c>
      <c r="BU53" s="0" t="s">
        <v>319</v>
      </c>
      <c r="BV53" s="0" t="n">
        <v>52</v>
      </c>
      <c r="BW53" s="0" t="s">
        <v>320</v>
      </c>
      <c r="BX53" s="0" t="n">
        <v>52</v>
      </c>
      <c r="BY53" s="0" t="s">
        <v>321</v>
      </c>
    </row>
    <row r="54" customFormat="false" ht="12.8" hidden="false" customHeight="false" outlineLevel="0" collapsed="false">
      <c r="B54" s="0" t="s">
        <v>95</v>
      </c>
      <c r="G54" s="0" t="s">
        <v>95</v>
      </c>
      <c r="J54" s="0" t="n">
        <v>13</v>
      </c>
      <c r="K54" s="0" t="s">
        <v>1193</v>
      </c>
      <c r="L54" s="0" t="n">
        <f aca="false">INDEX(BV$2:BV$336,MATCH(K54,BW$2:BW$336,0),1)</f>
        <v>195</v>
      </c>
      <c r="M54" s="0" t="str">
        <f aca="false">_xlfn.CONCAT("('",J54,"','",L54,"'),")</f>
        <v>('13','195'),</v>
      </c>
      <c r="O54" s="0" t="s">
        <v>98</v>
      </c>
      <c r="S54" s="0" t="s">
        <v>99</v>
      </c>
      <c r="W54" s="0" t="s">
        <v>99</v>
      </c>
      <c r="AA54" s="0" t="s">
        <v>99</v>
      </c>
      <c r="AE54" s="0" t="s">
        <v>64</v>
      </c>
      <c r="AJ54" s="0" t="s">
        <v>99</v>
      </c>
      <c r="AM54" s="0" t="n">
        <v>10</v>
      </c>
      <c r="AN54" s="0" t="s">
        <v>1028</v>
      </c>
      <c r="AO54" s="0" t="n">
        <f aca="false">INDEX($BX$2:$BX$325,MATCH(AN54,$BY$2:$BY$325,0),1)</f>
        <v>261</v>
      </c>
      <c r="AP54" s="0" t="str">
        <f aca="false">_xlfn.CONCAT("('",AM54,"','",AO54,"'),")</f>
        <v>('10','261'),</v>
      </c>
      <c r="AR54" s="0" t="s">
        <v>99</v>
      </c>
      <c r="AV54" s="0" t="s">
        <v>75</v>
      </c>
      <c r="AX54" s="0" t="s">
        <v>76</v>
      </c>
      <c r="BB54" s="0" t="s">
        <v>96</v>
      </c>
      <c r="BF54" s="0" t="s">
        <v>96</v>
      </c>
      <c r="BJ54" s="0" t="n">
        <v>54</v>
      </c>
      <c r="BK54" s="0" t="s">
        <v>1191</v>
      </c>
      <c r="BL54" s="0" t="str">
        <f aca="false">IF(ISNUMBER(BK54),"",IF(BM54="rm",INDEX(CB$2:CB$14,MATCH(BK54,CC$2:CC$14,0),1),IF(BM54="g",INDEX(BZ$2:BZ$20,MATCH(BK54,CA$2:CA$20,0),1),IF(BM54="c",INDEX(BX$2:BX$325,MATCH(BK54,BY$2:BY$325,0),1),BK54))))</f>
        <v>Key</v>
      </c>
      <c r="BM54" s="0" t="s">
        <v>1175</v>
      </c>
      <c r="BN54" s="0" t="str">
        <f aca="false">_xlfn.CONCAT("('",BJ54,"','",BL54,IF(BM54="money",_xlfn.CONCAT("','",BK54),IF(BM54="g",_xlfn.CONCAT("','",BO54),"")),"'),")</f>
        <v>('54','Key'),</v>
      </c>
      <c r="BP54" s="0" t="n">
        <v>53</v>
      </c>
      <c r="BQ54" s="0" t="s">
        <v>322</v>
      </c>
      <c r="BR54" s="0" t="n">
        <v>53</v>
      </c>
      <c r="BS54" s="0" t="s">
        <v>323</v>
      </c>
      <c r="BT54" s="0" t="n">
        <v>53</v>
      </c>
      <c r="BU54" s="0" t="s">
        <v>324</v>
      </c>
      <c r="BV54" s="0" t="n">
        <v>53</v>
      </c>
      <c r="BW54" s="0" t="s">
        <v>325</v>
      </c>
      <c r="BX54" s="0" t="n">
        <v>53</v>
      </c>
      <c r="BY54" s="0" t="s">
        <v>326</v>
      </c>
    </row>
    <row r="55" customFormat="false" ht="12.8" hidden="false" customHeight="false" outlineLevel="0" collapsed="false">
      <c r="B55" s="0" t="s">
        <v>102</v>
      </c>
      <c r="G55" s="0" t="s">
        <v>102</v>
      </c>
      <c r="J55" s="0" t="n">
        <v>14</v>
      </c>
      <c r="K55" s="0" t="s">
        <v>845</v>
      </c>
      <c r="L55" s="0" t="n">
        <f aca="false">INDEX(BV$2:BV$336,MATCH(K55,BW$2:BW$336,0),1)</f>
        <v>188</v>
      </c>
      <c r="M55" s="0" t="str">
        <f aca="false">_xlfn.CONCAT("('",J55,"','",L55,"'),")</f>
        <v>('14','188'),</v>
      </c>
      <c r="O55" s="0" t="s">
        <v>105</v>
      </c>
      <c r="S55" s="0" t="s">
        <v>106</v>
      </c>
      <c r="W55" s="0" t="s">
        <v>106</v>
      </c>
      <c r="AA55" s="0" t="s">
        <v>106</v>
      </c>
      <c r="AE55" s="0" t="s">
        <v>71</v>
      </c>
      <c r="AJ55" s="0" t="s">
        <v>106</v>
      </c>
      <c r="AM55" s="0" t="n">
        <v>10</v>
      </c>
      <c r="AN55" s="0" t="s">
        <v>1030</v>
      </c>
      <c r="AO55" s="0" t="n">
        <f aca="false">INDEX($BX$2:$BX$325,MATCH(AN55,$BY$2:$BY$325,0),1)</f>
        <v>262</v>
      </c>
      <c r="AP55" s="0" t="str">
        <f aca="false">_xlfn.CONCAT("('",AM55,"','",AO55,"'),")</f>
        <v>('10','262'),</v>
      </c>
      <c r="AR55" s="0" t="s">
        <v>106</v>
      </c>
      <c r="AV55" s="0" t="s">
        <v>82</v>
      </c>
      <c r="AX55" s="0" t="s">
        <v>83</v>
      </c>
      <c r="BB55" s="0" t="s">
        <v>103</v>
      </c>
      <c r="BF55" s="0" t="s">
        <v>103</v>
      </c>
      <c r="BJ55" s="0" t="n">
        <v>55</v>
      </c>
      <c r="BK55" s="0" t="s">
        <v>51</v>
      </c>
      <c r="BL55" s="0" t="n">
        <f aca="false">IF(ISNUMBER(BK55),"",IF(BM55="rm",INDEX(CB$2:CB$14,MATCH(BK55,CC$2:CC$14,0),1),IF(BM55="g",INDEX(BZ$2:BZ$20,MATCH(BK55,CA$2:CA$20,0),1),IF(BM55="c",INDEX(BX$2:BX$325,MATCH(BK55,BY$2:BY$325,0),1),BK55))))</f>
        <v>3</v>
      </c>
      <c r="BM55" s="0" t="s">
        <v>1173</v>
      </c>
      <c r="BN55" s="0" t="str">
        <f aca="false">_xlfn.CONCAT("('",BJ55,"','",BL55,IF(BM55="money",_xlfn.CONCAT("','",BK55),IF(BM55="g",_xlfn.CONCAT("','",BO55),"")),"'),")</f>
        <v>('55','3','10+5CD'),</v>
      </c>
      <c r="BO55" s="0" t="s">
        <v>1194</v>
      </c>
      <c r="BP55" s="0" t="n">
        <v>54</v>
      </c>
      <c r="BQ55" s="0" t="s">
        <v>327</v>
      </c>
      <c r="BR55" s="0" t="n">
        <v>54</v>
      </c>
      <c r="BS55" s="0" t="s">
        <v>328</v>
      </c>
      <c r="BT55" s="0" t="n">
        <v>54</v>
      </c>
      <c r="BU55" s="0" t="s">
        <v>329</v>
      </c>
      <c r="BV55" s="0" t="n">
        <v>54</v>
      </c>
      <c r="BW55" s="0" t="s">
        <v>330</v>
      </c>
      <c r="BX55" s="0" t="n">
        <v>54</v>
      </c>
      <c r="BY55" s="0" t="s">
        <v>331</v>
      </c>
    </row>
    <row r="56" customFormat="false" ht="12.8" hidden="false" customHeight="false" outlineLevel="0" collapsed="false">
      <c r="B56" s="0" t="s">
        <v>109</v>
      </c>
      <c r="G56" s="0" t="s">
        <v>109</v>
      </c>
      <c r="J56" s="0" t="n">
        <v>15</v>
      </c>
      <c r="K56" s="0" t="s">
        <v>426</v>
      </c>
      <c r="L56" s="0" t="n">
        <f aca="false">INDEX(BV$2:BV$336,MATCH(K56,BW$2:BW$336,0),1)</f>
        <v>77</v>
      </c>
      <c r="M56" s="0" t="str">
        <f aca="false">_xlfn.CONCAT("('",J56,"','",L56,"'),")</f>
        <v>('15','77'),</v>
      </c>
      <c r="O56" s="0" t="s">
        <v>112</v>
      </c>
      <c r="S56" s="0" t="s">
        <v>113</v>
      </c>
      <c r="W56" s="0" t="s">
        <v>113</v>
      </c>
      <c r="AA56" s="0" t="s">
        <v>113</v>
      </c>
      <c r="AE56" s="0" t="s">
        <v>78</v>
      </c>
      <c r="AJ56" s="0" t="s">
        <v>113</v>
      </c>
      <c r="AM56" s="0" t="n">
        <v>10</v>
      </c>
      <c r="AN56" s="0" t="s">
        <v>1032</v>
      </c>
      <c r="AO56" s="0" t="n">
        <f aca="false">INDEX($BX$2:$BX$325,MATCH(AN56,$BY$2:$BY$325,0),1)</f>
        <v>263</v>
      </c>
      <c r="AP56" s="0" t="str">
        <f aca="false">_xlfn.CONCAT("('",AM56,"','",AO56,"'),")</f>
        <v>('10','263'),</v>
      </c>
      <c r="AR56" s="0" t="s">
        <v>113</v>
      </c>
      <c r="AV56" s="0" t="s">
        <v>89</v>
      </c>
      <c r="AX56" s="0" t="s">
        <v>90</v>
      </c>
      <c r="BB56" s="0" t="s">
        <v>110</v>
      </c>
      <c r="BF56" s="0" t="s">
        <v>110</v>
      </c>
      <c r="BJ56" s="0" t="n">
        <v>56</v>
      </c>
      <c r="BK56" s="0" t="s">
        <v>51</v>
      </c>
      <c r="BL56" s="0" t="n">
        <f aca="false">IF(ISNUMBER(BK56),"",IF(BM56="rm",INDEX(CB$2:CB$14,MATCH(BK56,CC$2:CC$14,0),1),IF(BM56="g",INDEX(BZ$2:BZ$20,MATCH(BK56,CA$2:CA$20,0),1),IF(BM56="c",INDEX(BX$2:BX$325,MATCH(BK56,BY$2:BY$325,0),1),BK56))))</f>
        <v>3</v>
      </c>
      <c r="BM56" s="0" t="s">
        <v>1173</v>
      </c>
      <c r="BN56" s="0" t="str">
        <f aca="false">_xlfn.CONCAT("('",BJ56,"','",BL56,IF(BM56="money",_xlfn.CONCAT("','",BK56),IF(BM56="g",_xlfn.CONCAT("','",BO56),"")),"'),")</f>
        <v>('56','3','10+5CD'),</v>
      </c>
      <c r="BO56" s="0" t="s">
        <v>1194</v>
      </c>
      <c r="BP56" s="0" t="n">
        <v>55</v>
      </c>
      <c r="BQ56" s="0" t="s">
        <v>332</v>
      </c>
      <c r="BR56" s="0" t="n">
        <v>55</v>
      </c>
      <c r="BS56" s="0" t="s">
        <v>333</v>
      </c>
      <c r="BT56" s="0" t="n">
        <v>55</v>
      </c>
      <c r="BU56" s="0" t="s">
        <v>334</v>
      </c>
      <c r="BV56" s="0" t="n">
        <v>55</v>
      </c>
      <c r="BW56" s="0" t="s">
        <v>335</v>
      </c>
      <c r="BX56" s="0" t="n">
        <v>55</v>
      </c>
      <c r="BY56" s="0" t="s">
        <v>336</v>
      </c>
    </row>
    <row r="57" customFormat="false" ht="12.8" hidden="false" customHeight="false" outlineLevel="0" collapsed="false">
      <c r="B57" s="0" t="s">
        <v>116</v>
      </c>
      <c r="G57" s="0" t="s">
        <v>116</v>
      </c>
      <c r="J57" s="0" t="n">
        <v>15</v>
      </c>
      <c r="K57" s="0" t="s">
        <v>430</v>
      </c>
      <c r="L57" s="0" t="n">
        <f aca="false">INDEX(BV$2:BV$336,MATCH(K57,BW$2:BW$336,0),1)</f>
        <v>78</v>
      </c>
      <c r="M57" s="0" t="str">
        <f aca="false">_xlfn.CONCAT("('",J57,"','",L57,"'),")</f>
        <v>('15','78'),</v>
      </c>
      <c r="O57" s="0" t="s">
        <v>119</v>
      </c>
      <c r="S57" s="0" t="s">
        <v>120</v>
      </c>
      <c r="W57" s="0" t="s">
        <v>120</v>
      </c>
      <c r="AA57" s="0" t="s">
        <v>120</v>
      </c>
      <c r="AE57" s="0" t="s">
        <v>85</v>
      </c>
      <c r="AJ57" s="0" t="s">
        <v>120</v>
      </c>
      <c r="AM57" s="0" t="n">
        <v>11</v>
      </c>
      <c r="AN57" s="0" t="s">
        <v>1034</v>
      </c>
      <c r="AO57" s="0" t="n">
        <f aca="false">INDEX($BX$2:$BX$325,MATCH(AN57,$BY$2:$BY$325,0),1)</f>
        <v>264</v>
      </c>
      <c r="AP57" s="0" t="str">
        <f aca="false">_xlfn.CONCAT("('",AM57,"','",AO57,"'),")</f>
        <v>('11','264'),</v>
      </c>
      <c r="AR57" s="0" t="s">
        <v>120</v>
      </c>
      <c r="AV57" s="0" t="s">
        <v>96</v>
      </c>
      <c r="AX57" s="0" t="s">
        <v>97</v>
      </c>
      <c r="BB57" s="0" t="s">
        <v>117</v>
      </c>
      <c r="BF57" s="0" t="s">
        <v>117</v>
      </c>
      <c r="BJ57" s="0" t="n">
        <v>57</v>
      </c>
      <c r="BK57" s="0" t="s">
        <v>51</v>
      </c>
      <c r="BL57" s="0" t="n">
        <f aca="false">IF(ISNUMBER(BK57),"",IF(BM57="rm",INDEX(CB$2:CB$14,MATCH(BK57,CC$2:CC$14,0),1),IF(BM57="g",INDEX(BZ$2:BZ$20,MATCH(BK57,CA$2:CA$20,0),1),IF(BM57="c",INDEX(BX$2:BX$325,MATCH(BK57,BY$2:BY$325,0),1),BK57))))</f>
        <v>3</v>
      </c>
      <c r="BM57" s="0" t="s">
        <v>1173</v>
      </c>
      <c r="BN57" s="0" t="str">
        <f aca="false">_xlfn.CONCAT("('",BJ57,"','",BL57,IF(BM57="money",_xlfn.CONCAT("','",BK57),IF(BM57="g",_xlfn.CONCAT("','",BO57),"")),"'),")</f>
        <v>('57','3','10+5CD'),</v>
      </c>
      <c r="BO57" s="0" t="s">
        <v>1194</v>
      </c>
      <c r="BP57" s="0" t="n">
        <v>56</v>
      </c>
      <c r="BQ57" s="0" t="s">
        <v>337</v>
      </c>
      <c r="BR57" s="0" t="n">
        <v>56</v>
      </c>
      <c r="BS57" s="0" t="s">
        <v>338</v>
      </c>
      <c r="BT57" s="0" t="n">
        <v>56</v>
      </c>
      <c r="BU57" s="0" t="s">
        <v>339</v>
      </c>
      <c r="BV57" s="0" t="n">
        <v>56</v>
      </c>
      <c r="BW57" s="0" t="s">
        <v>340</v>
      </c>
      <c r="BX57" s="0" t="n">
        <v>56</v>
      </c>
      <c r="BY57" s="0" t="s">
        <v>341</v>
      </c>
    </row>
    <row r="58" customFormat="false" ht="12.8" hidden="false" customHeight="false" outlineLevel="0" collapsed="false">
      <c r="B58" s="0" t="s">
        <v>123</v>
      </c>
      <c r="G58" s="0" t="s">
        <v>123</v>
      </c>
      <c r="J58" s="0" t="n">
        <v>15</v>
      </c>
      <c r="K58" s="0" t="s">
        <v>434</v>
      </c>
      <c r="L58" s="0" t="n">
        <f aca="false">INDEX(BV$2:BV$336,MATCH(K58,BW$2:BW$336,0),1)</f>
        <v>79</v>
      </c>
      <c r="M58" s="0" t="str">
        <f aca="false">_xlfn.CONCAT("('",J58,"','",L58,"'),")</f>
        <v>('15','79'),</v>
      </c>
      <c r="O58" s="0" t="s">
        <v>126</v>
      </c>
      <c r="S58" s="0" t="s">
        <v>127</v>
      </c>
      <c r="W58" s="0" t="s">
        <v>127</v>
      </c>
      <c r="AA58" s="0" t="s">
        <v>127</v>
      </c>
      <c r="AE58" s="0" t="s">
        <v>92</v>
      </c>
      <c r="AJ58" s="0" t="s">
        <v>127</v>
      </c>
      <c r="AM58" s="0" t="n">
        <v>12</v>
      </c>
      <c r="AN58" s="0" t="s">
        <v>1036</v>
      </c>
      <c r="AO58" s="0" t="n">
        <f aca="false">INDEX($BX$2:$BX$325,MATCH(AN58,$BY$2:$BY$325,0),1)</f>
        <v>265</v>
      </c>
      <c r="AP58" s="0" t="str">
        <f aca="false">_xlfn.CONCAT("('",AM58,"','",AO58,"'),")</f>
        <v>('12','265'),</v>
      </c>
      <c r="AR58" s="0" t="s">
        <v>127</v>
      </c>
      <c r="AV58" s="0" t="s">
        <v>103</v>
      </c>
      <c r="AX58" s="0" t="s">
        <v>104</v>
      </c>
      <c r="BB58" s="0" t="s">
        <v>124</v>
      </c>
      <c r="BF58" s="0" t="s">
        <v>124</v>
      </c>
      <c r="BJ58" s="0" t="n">
        <v>58</v>
      </c>
      <c r="BK58" s="0" t="s">
        <v>900</v>
      </c>
      <c r="BL58" s="0" t="n">
        <f aca="false">IF(ISNUMBER(BK58),"",IF(BM58="rm",INDEX(CB$2:CB$14,MATCH(BK58,CC$2:CC$14,0),1),IF(BM58="g",INDEX(BZ$2:BZ$20,MATCH(BK58,CA$2:CA$20,0),1),IF(BM58="c",INDEX(BX$2:BX$325,MATCH(BK58,BY$2:BY$325,0),1),BK58))))</f>
        <v>209</v>
      </c>
      <c r="BM58" s="0" t="s">
        <v>1183</v>
      </c>
      <c r="BN58" s="0" t="str">
        <f aca="false">_xlfn.CONCAT("('",BJ58,"','",BL58,IF(BM58="money",_xlfn.CONCAT("','",BK58),IF(BM58="g",_xlfn.CONCAT("','",BO58),"")),"'),")</f>
        <v>('58','209'),</v>
      </c>
      <c r="BP58" s="0" t="n">
        <v>57</v>
      </c>
      <c r="BQ58" s="0" t="s">
        <v>342</v>
      </c>
      <c r="BR58" s="0" t="n">
        <v>57</v>
      </c>
      <c r="BS58" s="0" t="s">
        <v>343</v>
      </c>
      <c r="BT58" s="0" t="n">
        <v>57</v>
      </c>
      <c r="BU58" s="0" t="s">
        <v>344</v>
      </c>
      <c r="BV58" s="0" t="n">
        <v>57</v>
      </c>
      <c r="BW58" s="0" t="s">
        <v>345</v>
      </c>
      <c r="BX58" s="0" t="n">
        <v>57</v>
      </c>
      <c r="BY58" s="0" t="s">
        <v>346</v>
      </c>
    </row>
    <row r="59" customFormat="false" ht="12.8" hidden="false" customHeight="false" outlineLevel="0" collapsed="false">
      <c r="B59" s="0" t="s">
        <v>129</v>
      </c>
      <c r="G59" s="0" t="s">
        <v>129</v>
      </c>
      <c r="J59" s="0" t="n">
        <v>15</v>
      </c>
      <c r="K59" s="0" t="s">
        <v>438</v>
      </c>
      <c r="L59" s="0" t="n">
        <f aca="false">INDEX(BV$2:BV$336,MATCH(K59,BW$2:BW$336,0),1)</f>
        <v>80</v>
      </c>
      <c r="M59" s="0" t="str">
        <f aca="false">_xlfn.CONCAT("('",J59,"','",L59,"'),")</f>
        <v>('15','80'),</v>
      </c>
      <c r="O59" s="0" t="s">
        <v>132</v>
      </c>
      <c r="S59" s="0" t="s">
        <v>133</v>
      </c>
      <c r="W59" s="0" t="s">
        <v>133</v>
      </c>
      <c r="AA59" s="0" t="s">
        <v>133</v>
      </c>
      <c r="AE59" s="0" t="s">
        <v>99</v>
      </c>
      <c r="AJ59" s="0" t="s">
        <v>133</v>
      </c>
      <c r="AM59" s="0" t="n">
        <v>13</v>
      </c>
      <c r="AN59" s="0" t="s">
        <v>1038</v>
      </c>
      <c r="AO59" s="0" t="n">
        <f aca="false">INDEX($BX$2:$BX$325,MATCH(AN59,$BY$2:$BY$325,0),1)</f>
        <v>266</v>
      </c>
      <c r="AP59" s="0" t="str">
        <f aca="false">_xlfn.CONCAT("('",AM59,"','",AO59,"'),")</f>
        <v>('13','266'),</v>
      </c>
      <c r="AR59" s="0" t="s">
        <v>133</v>
      </c>
      <c r="AV59" s="0" t="s">
        <v>110</v>
      </c>
      <c r="AX59" s="0" t="s">
        <v>111</v>
      </c>
      <c r="BB59" s="0" t="s">
        <v>130</v>
      </c>
      <c r="BF59" s="0" t="s">
        <v>130</v>
      </c>
      <c r="BJ59" s="0" t="n">
        <v>59</v>
      </c>
      <c r="BK59" s="0" t="s">
        <v>900</v>
      </c>
      <c r="BL59" s="0" t="n">
        <f aca="false">IF(ISNUMBER(BK59),"",IF(BM59="rm",INDEX(CB$2:CB$14,MATCH(BK59,CC$2:CC$14,0),1),IF(BM59="g",INDEX(BZ$2:BZ$20,MATCH(BK59,CA$2:CA$20,0),1),IF(BM59="c",INDEX(BX$2:BX$325,MATCH(BK59,BY$2:BY$325,0),1),BK59))))</f>
        <v>209</v>
      </c>
      <c r="BM59" s="0" t="s">
        <v>1183</v>
      </c>
      <c r="BN59" s="0" t="str">
        <f aca="false">_xlfn.CONCAT("('",BJ59,"','",BL59,IF(BM59="money",_xlfn.CONCAT("','",BK59),IF(BM59="g",_xlfn.CONCAT("','",BO59),"")),"'),")</f>
        <v>('59','209'),</v>
      </c>
      <c r="BP59" s="0" t="n">
        <v>58</v>
      </c>
      <c r="BQ59" s="0" t="s">
        <v>347</v>
      </c>
      <c r="BR59" s="0" t="n">
        <v>58</v>
      </c>
      <c r="BS59" s="0" t="s">
        <v>348</v>
      </c>
      <c r="BT59" s="0" t="n">
        <v>58</v>
      </c>
      <c r="BU59" s="0" t="s">
        <v>349</v>
      </c>
      <c r="BV59" s="0" t="n">
        <v>58</v>
      </c>
      <c r="BW59" s="0" t="s">
        <v>350</v>
      </c>
      <c r="BX59" s="0" t="n">
        <v>58</v>
      </c>
      <c r="BY59" s="0" t="s">
        <v>351</v>
      </c>
    </row>
    <row r="60" customFormat="false" ht="12.8" hidden="false" customHeight="false" outlineLevel="0" collapsed="false">
      <c r="B60" s="0" t="s">
        <v>135</v>
      </c>
      <c r="G60" s="0" t="s">
        <v>135</v>
      </c>
      <c r="J60" s="0" t="n">
        <v>15</v>
      </c>
      <c r="K60" s="0" t="s">
        <v>442</v>
      </c>
      <c r="L60" s="0" t="n">
        <f aca="false">INDEX(BV$2:BV$336,MATCH(K60,BW$2:BW$336,0),1)</f>
        <v>81</v>
      </c>
      <c r="M60" s="0" t="str">
        <f aca="false">_xlfn.CONCAT("('",J60,"','",L60,"'),")</f>
        <v>('15','81'),</v>
      </c>
      <c r="O60" s="0" t="s">
        <v>138</v>
      </c>
      <c r="S60" s="0" t="s">
        <v>139</v>
      </c>
      <c r="W60" s="0" t="s">
        <v>139</v>
      </c>
      <c r="AA60" s="0" t="s">
        <v>139</v>
      </c>
      <c r="AE60" s="0" t="s">
        <v>106</v>
      </c>
      <c r="AJ60" s="0" t="s">
        <v>139</v>
      </c>
      <c r="AM60" s="0" t="n">
        <v>14</v>
      </c>
      <c r="AN60" s="0" t="s">
        <v>1040</v>
      </c>
      <c r="AO60" s="0" t="n">
        <f aca="false">INDEX($BX$2:$BX$325,MATCH(AN60,$BY$2:$BY$325,0),1)</f>
        <v>267</v>
      </c>
      <c r="AP60" s="0" t="str">
        <f aca="false">_xlfn.CONCAT("('",AM60,"','",AO60,"'),")</f>
        <v>('14','267'),</v>
      </c>
      <c r="AR60" s="0" t="s">
        <v>139</v>
      </c>
      <c r="AV60" s="0" t="s">
        <v>117</v>
      </c>
      <c r="AX60" s="0" t="s">
        <v>118</v>
      </c>
      <c r="BB60" s="0" t="s">
        <v>136</v>
      </c>
      <c r="BF60" s="0" t="s">
        <v>136</v>
      </c>
      <c r="BJ60" s="0" t="n">
        <v>60</v>
      </c>
      <c r="BK60" s="0" t="s">
        <v>122</v>
      </c>
      <c r="BL60" s="0" t="n">
        <f aca="false">IF(ISNUMBER(BK60),"",IF(BM60="rm",INDEX(CB$2:CB$14,MATCH(BK60,CC$2:CC$14,0),1),IF(BM60="g",INDEX(BZ$2:BZ$20,MATCH(BK60,CA$2:CA$20,0),1),IF(BM60="c",INDEX(BX$2:BX$325,MATCH(BK60,BY$2:BY$325,0),1),BK60))))</f>
        <v>13</v>
      </c>
      <c r="BM60" s="0" t="s">
        <v>1169</v>
      </c>
      <c r="BN60" s="0" t="str">
        <f aca="false">_xlfn.CONCAT("('",BJ60,"','",BL60,IF(BM60="money",_xlfn.CONCAT("','",BK60),IF(BM60="g",_xlfn.CONCAT("','",BO60),"")),"'),")</f>
        <v>('60','13'),</v>
      </c>
      <c r="BP60" s="0" t="n">
        <v>59</v>
      </c>
      <c r="BQ60" s="0" t="s">
        <v>352</v>
      </c>
      <c r="BR60" s="0" t="n">
        <v>59</v>
      </c>
      <c r="BS60" s="0" t="s">
        <v>353</v>
      </c>
      <c r="BT60" s="0" t="n">
        <v>59</v>
      </c>
      <c r="BU60" s="0" t="s">
        <v>354</v>
      </c>
      <c r="BV60" s="0" t="n">
        <v>59</v>
      </c>
      <c r="BW60" s="0" t="s">
        <v>355</v>
      </c>
      <c r="BX60" s="0" t="n">
        <v>59</v>
      </c>
      <c r="BY60" s="0" t="s">
        <v>356</v>
      </c>
    </row>
    <row r="61" customFormat="false" ht="12.8" hidden="false" customHeight="false" outlineLevel="0" collapsed="false">
      <c r="B61" s="0" t="s">
        <v>141</v>
      </c>
      <c r="G61" s="0" t="s">
        <v>141</v>
      </c>
      <c r="J61" s="0" t="n">
        <v>15</v>
      </c>
      <c r="K61" s="0" t="s">
        <v>446</v>
      </c>
      <c r="L61" s="0" t="n">
        <f aca="false">INDEX(BV$2:BV$336,MATCH(K61,BW$2:BW$336,0),1)</f>
        <v>82</v>
      </c>
      <c r="M61" s="0" t="str">
        <f aca="false">_xlfn.CONCAT("('",J61,"','",L61,"'),")</f>
        <v>('15','82'),</v>
      </c>
      <c r="O61" s="0" t="s">
        <v>144</v>
      </c>
      <c r="S61" s="0" t="s">
        <v>145</v>
      </c>
      <c r="W61" s="0" t="s">
        <v>145</v>
      </c>
      <c r="AA61" s="0" t="s">
        <v>145</v>
      </c>
      <c r="AE61" s="0" t="s">
        <v>113</v>
      </c>
      <c r="AJ61" s="0" t="s">
        <v>145</v>
      </c>
      <c r="AM61" s="0" t="n">
        <v>15</v>
      </c>
      <c r="AN61" s="0" t="s">
        <v>1042</v>
      </c>
      <c r="AO61" s="0" t="n">
        <f aca="false">INDEX($BX$2:$BX$325,MATCH(AN61,$BY$2:$BY$325,0),1)</f>
        <v>268</v>
      </c>
      <c r="AP61" s="0" t="str">
        <f aca="false">_xlfn.CONCAT("('",AM61,"','",AO61,"'),")</f>
        <v>('15','268'),</v>
      </c>
      <c r="AR61" s="0" t="s">
        <v>145</v>
      </c>
      <c r="AV61" s="0" t="s">
        <v>124</v>
      </c>
      <c r="AX61" s="0" t="s">
        <v>125</v>
      </c>
      <c r="BB61" s="0" t="s">
        <v>142</v>
      </c>
      <c r="BF61" s="0" t="s">
        <v>142</v>
      </c>
      <c r="BR61" s="0" t="n">
        <v>60</v>
      </c>
      <c r="BS61" s="0" t="s">
        <v>357</v>
      </c>
      <c r="BT61" s="0" t="n">
        <v>60</v>
      </c>
      <c r="BU61" s="0" t="s">
        <v>358</v>
      </c>
      <c r="BV61" s="0" t="n">
        <v>60</v>
      </c>
      <c r="BW61" s="0" t="s">
        <v>359</v>
      </c>
      <c r="BX61" s="0" t="n">
        <v>60</v>
      </c>
      <c r="BY61" s="0" t="s">
        <v>360</v>
      </c>
    </row>
    <row r="62" customFormat="false" ht="12.8" hidden="false" customHeight="false" outlineLevel="0" collapsed="false">
      <c r="B62" s="0" t="s">
        <v>147</v>
      </c>
      <c r="G62" s="0" t="s">
        <v>147</v>
      </c>
      <c r="J62" s="0" t="n">
        <v>15</v>
      </c>
      <c r="K62" s="0" t="s">
        <v>315</v>
      </c>
      <c r="L62" s="0" t="n">
        <f aca="false">INDEX(BV$2:BV$336,MATCH(K62,BW$2:BW$336,0),1)</f>
        <v>51</v>
      </c>
      <c r="M62" s="0" t="str">
        <f aca="false">_xlfn.CONCAT("('",J62,"','",L62,"'),")</f>
        <v>('15','51'),</v>
      </c>
      <c r="O62" s="0" t="s">
        <v>150</v>
      </c>
      <c r="S62" s="0" t="s">
        <v>151</v>
      </c>
      <c r="W62" s="0" t="s">
        <v>151</v>
      </c>
      <c r="AA62" s="0" t="s">
        <v>151</v>
      </c>
      <c r="AE62" s="0" t="s">
        <v>120</v>
      </c>
      <c r="AJ62" s="0" t="s">
        <v>151</v>
      </c>
      <c r="AM62" s="0" t="n">
        <v>15</v>
      </c>
      <c r="AN62" s="0" t="s">
        <v>1044</v>
      </c>
      <c r="AO62" s="0" t="n">
        <f aca="false">INDEX($BX$2:$BX$325,MATCH(AN62,$BY$2:$BY$325,0),1)</f>
        <v>269</v>
      </c>
      <c r="AP62" s="0" t="str">
        <f aca="false">_xlfn.CONCAT("('",AM62,"','",AO62,"'),")</f>
        <v>('15','269'),</v>
      </c>
      <c r="AR62" s="0" t="s">
        <v>151</v>
      </c>
      <c r="AV62" s="0" t="s">
        <v>130</v>
      </c>
      <c r="AX62" s="0" t="s">
        <v>131</v>
      </c>
      <c r="BB62" s="0" t="s">
        <v>148</v>
      </c>
      <c r="BF62" s="0" t="s">
        <v>148</v>
      </c>
      <c r="BR62" s="0" t="n">
        <v>61</v>
      </c>
      <c r="BS62" s="0" t="s">
        <v>361</v>
      </c>
      <c r="BT62" s="0" t="n">
        <v>61</v>
      </c>
      <c r="BU62" s="0" t="s">
        <v>209</v>
      </c>
      <c r="BV62" s="0" t="n">
        <v>61</v>
      </c>
      <c r="BW62" s="0" t="s">
        <v>362</v>
      </c>
      <c r="BX62" s="0" t="n">
        <v>61</v>
      </c>
      <c r="BY62" s="0" t="s">
        <v>363</v>
      </c>
    </row>
    <row r="63" customFormat="false" ht="12.8" hidden="false" customHeight="false" outlineLevel="0" collapsed="false">
      <c r="B63" s="0" t="s">
        <v>153</v>
      </c>
      <c r="G63" s="0" t="s">
        <v>153</v>
      </c>
      <c r="J63" s="0" t="n">
        <v>15</v>
      </c>
      <c r="K63" s="0" t="s">
        <v>320</v>
      </c>
      <c r="L63" s="0" t="n">
        <f aca="false">INDEX(BV$2:BV$336,MATCH(K63,BW$2:BW$336,0),1)</f>
        <v>52</v>
      </c>
      <c r="M63" s="0" t="str">
        <f aca="false">_xlfn.CONCAT("('",J63,"','",L63,"'),")</f>
        <v>('15','52'),</v>
      </c>
      <c r="O63" s="0" t="s">
        <v>156</v>
      </c>
      <c r="S63" s="0" t="s">
        <v>157</v>
      </c>
      <c r="W63" s="0" t="s">
        <v>157</v>
      </c>
      <c r="AA63" s="0" t="s">
        <v>157</v>
      </c>
      <c r="AE63" s="0" t="s">
        <v>127</v>
      </c>
      <c r="AJ63" s="0" t="s">
        <v>157</v>
      </c>
      <c r="AM63" s="0" t="n">
        <v>15</v>
      </c>
      <c r="AN63" s="0" t="s">
        <v>1046</v>
      </c>
      <c r="AO63" s="0" t="n">
        <f aca="false">INDEX($BX$2:$BX$325,MATCH(AN63,$BY$2:$BY$325,0),1)</f>
        <v>270</v>
      </c>
      <c r="AP63" s="0" t="str">
        <f aca="false">_xlfn.CONCAT("('",AM63,"','",AO63,"'),")</f>
        <v>('15','270'),</v>
      </c>
      <c r="AR63" s="0" t="s">
        <v>157</v>
      </c>
      <c r="AV63" s="0" t="s">
        <v>136</v>
      </c>
      <c r="AX63" s="0" t="s">
        <v>137</v>
      </c>
      <c r="BB63" s="0" t="s">
        <v>154</v>
      </c>
      <c r="BF63" s="0" t="s">
        <v>154</v>
      </c>
      <c r="BR63" s="0" t="n">
        <v>62</v>
      </c>
      <c r="BS63" s="0" t="s">
        <v>364</v>
      </c>
      <c r="BT63" s="0" t="n">
        <v>62</v>
      </c>
      <c r="BU63" s="0" t="s">
        <v>365</v>
      </c>
      <c r="BV63" s="0" t="n">
        <v>62</v>
      </c>
      <c r="BW63" s="0" t="s">
        <v>366</v>
      </c>
      <c r="BX63" s="0" t="n">
        <v>62</v>
      </c>
      <c r="BY63" s="0" t="s">
        <v>367</v>
      </c>
    </row>
    <row r="64" customFormat="false" ht="12.8" hidden="false" customHeight="false" outlineLevel="0" collapsed="false">
      <c r="B64" s="0" t="s">
        <v>159</v>
      </c>
      <c r="G64" s="0" t="s">
        <v>159</v>
      </c>
      <c r="J64" s="0" t="n">
        <v>15</v>
      </c>
      <c r="K64" s="0" t="s">
        <v>325</v>
      </c>
      <c r="L64" s="0" t="n">
        <f aca="false">INDEX(BV$2:BV$336,MATCH(K64,BW$2:BW$336,0),1)</f>
        <v>53</v>
      </c>
      <c r="M64" s="0" t="str">
        <f aca="false">_xlfn.CONCAT("('",J64,"','",L64,"'),")</f>
        <v>('15','53'),</v>
      </c>
      <c r="O64" s="0" t="s">
        <v>162</v>
      </c>
      <c r="S64" s="0" t="s">
        <v>163</v>
      </c>
      <c r="W64" s="0" t="s">
        <v>163</v>
      </c>
      <c r="AA64" s="0" t="s">
        <v>163</v>
      </c>
      <c r="AE64" s="0" t="s">
        <v>133</v>
      </c>
      <c r="AJ64" s="0" t="s">
        <v>163</v>
      </c>
      <c r="AM64" s="0" t="n">
        <v>15</v>
      </c>
      <c r="AN64" s="0" t="s">
        <v>1048</v>
      </c>
      <c r="AO64" s="0" t="n">
        <f aca="false">INDEX($BX$2:$BX$325,MATCH(AN64,$BY$2:$BY$325,0),1)</f>
        <v>271</v>
      </c>
      <c r="AP64" s="0" t="str">
        <f aca="false">_xlfn.CONCAT("('",AM64,"','",AO64,"'),")</f>
        <v>('15','271'),</v>
      </c>
      <c r="AR64" s="0" t="s">
        <v>163</v>
      </c>
      <c r="AV64" s="0" t="s">
        <v>142</v>
      </c>
      <c r="AX64" s="0" t="s">
        <v>143</v>
      </c>
      <c r="BB64" s="0" t="s">
        <v>160</v>
      </c>
      <c r="BF64" s="0" t="s">
        <v>160</v>
      </c>
      <c r="BR64" s="0" t="n">
        <v>63</v>
      </c>
      <c r="BS64" s="0" t="s">
        <v>368</v>
      </c>
      <c r="BT64" s="0" t="n">
        <v>63</v>
      </c>
      <c r="BU64" s="0" t="s">
        <v>369</v>
      </c>
      <c r="BV64" s="0" t="n">
        <v>63</v>
      </c>
      <c r="BW64" s="0" t="s">
        <v>370</v>
      </c>
      <c r="BX64" s="0" t="n">
        <v>63</v>
      </c>
      <c r="BY64" s="0" t="s">
        <v>371</v>
      </c>
    </row>
    <row r="65" customFormat="false" ht="12.8" hidden="false" customHeight="false" outlineLevel="0" collapsed="false">
      <c r="B65" s="0" t="s">
        <v>164</v>
      </c>
      <c r="G65" s="0" t="s">
        <v>164</v>
      </c>
      <c r="J65" s="0" t="n">
        <v>15</v>
      </c>
      <c r="K65" s="0" t="s">
        <v>330</v>
      </c>
      <c r="L65" s="0" t="n">
        <f aca="false">INDEX(BV$2:BV$336,MATCH(K65,BW$2:BW$336,0),1)</f>
        <v>54</v>
      </c>
      <c r="M65" s="0" t="str">
        <f aca="false">_xlfn.CONCAT("('",J65,"','",L65,"'),")</f>
        <v>('15','54'),</v>
      </c>
      <c r="O65" s="0" t="s">
        <v>167</v>
      </c>
      <c r="S65" s="0" t="s">
        <v>168</v>
      </c>
      <c r="W65" s="0" t="s">
        <v>168</v>
      </c>
      <c r="AA65" s="0" t="s">
        <v>168</v>
      </c>
      <c r="AE65" s="0" t="s">
        <v>139</v>
      </c>
      <c r="AJ65" s="0" t="s">
        <v>168</v>
      </c>
      <c r="AM65" s="0" t="n">
        <v>15</v>
      </c>
      <c r="AN65" s="0" t="s">
        <v>1050</v>
      </c>
      <c r="AO65" s="0" t="n">
        <f aca="false">INDEX($BX$2:$BX$325,MATCH(AN65,$BY$2:$BY$325,0),1)</f>
        <v>272</v>
      </c>
      <c r="AP65" s="0" t="str">
        <f aca="false">_xlfn.CONCAT("('",AM65,"','",AO65,"'),")</f>
        <v>('15','272'),</v>
      </c>
      <c r="AR65" s="0" t="s">
        <v>168</v>
      </c>
      <c r="AV65" s="0" t="s">
        <v>148</v>
      </c>
      <c r="AX65" s="0" t="s">
        <v>149</v>
      </c>
      <c r="BB65" s="0" t="s">
        <v>165</v>
      </c>
      <c r="BF65" s="0" t="s">
        <v>165</v>
      </c>
      <c r="BR65" s="0" t="n">
        <v>64</v>
      </c>
      <c r="BS65" s="0" t="s">
        <v>372</v>
      </c>
      <c r="BT65" s="0" t="n">
        <v>64</v>
      </c>
      <c r="BU65" s="0" t="s">
        <v>373</v>
      </c>
      <c r="BV65" s="0" t="n">
        <v>64</v>
      </c>
      <c r="BW65" s="0" t="s">
        <v>374</v>
      </c>
      <c r="BX65" s="0" t="n">
        <v>64</v>
      </c>
      <c r="BY65" s="0" t="s">
        <v>375</v>
      </c>
    </row>
    <row r="66" customFormat="false" ht="12.8" hidden="false" customHeight="false" outlineLevel="0" collapsed="false">
      <c r="B66" s="0" t="s">
        <v>169</v>
      </c>
      <c r="G66" s="0" t="s">
        <v>169</v>
      </c>
      <c r="J66" s="0" t="n">
        <v>15</v>
      </c>
      <c r="K66" s="0" t="s">
        <v>335</v>
      </c>
      <c r="L66" s="0" t="n">
        <f aca="false">INDEX(BV$2:BV$336,MATCH(K66,BW$2:BW$336,0),1)</f>
        <v>55</v>
      </c>
      <c r="M66" s="0" t="str">
        <f aca="false">_xlfn.CONCAT("('",J66,"','",L66,"'),")</f>
        <v>('15','55'),</v>
      </c>
      <c r="O66" s="0" t="s">
        <v>172</v>
      </c>
      <c r="S66" s="0" t="s">
        <v>173</v>
      </c>
      <c r="W66" s="0" t="s">
        <v>173</v>
      </c>
      <c r="AA66" s="0" t="s">
        <v>173</v>
      </c>
      <c r="AE66" s="0" t="s">
        <v>145</v>
      </c>
      <c r="AJ66" s="0" t="s">
        <v>173</v>
      </c>
      <c r="AM66" s="0" t="n">
        <v>15</v>
      </c>
      <c r="AN66" s="0" t="s">
        <v>1052</v>
      </c>
      <c r="AO66" s="0" t="n">
        <f aca="false">INDEX($BX$2:$BX$325,MATCH(AN66,$BY$2:$BY$325,0),1)</f>
        <v>273</v>
      </c>
      <c r="AP66" s="0" t="str">
        <f aca="false">_xlfn.CONCAT("('",AM66,"','",AO66,"'),")</f>
        <v>('15','273'),</v>
      </c>
      <c r="AR66" s="0" t="s">
        <v>173</v>
      </c>
      <c r="AV66" s="0" t="s">
        <v>154</v>
      </c>
      <c r="AX66" s="0" t="s">
        <v>155</v>
      </c>
      <c r="BB66" s="0" t="s">
        <v>170</v>
      </c>
      <c r="BF66" s="0" t="s">
        <v>170</v>
      </c>
      <c r="BR66" s="0" t="n">
        <v>65</v>
      </c>
      <c r="BS66" s="0" t="s">
        <v>376</v>
      </c>
      <c r="BT66" s="0" t="n">
        <v>65</v>
      </c>
      <c r="BU66" s="0" t="s">
        <v>377</v>
      </c>
      <c r="BV66" s="0" t="n">
        <v>65</v>
      </c>
      <c r="BW66" s="0" t="s">
        <v>378</v>
      </c>
      <c r="BX66" s="0" t="n">
        <v>65</v>
      </c>
      <c r="BY66" s="0" t="s">
        <v>379</v>
      </c>
    </row>
    <row r="67" customFormat="false" ht="12.8" hidden="false" customHeight="false" outlineLevel="0" collapsed="false">
      <c r="B67" s="0" t="s">
        <v>174</v>
      </c>
      <c r="G67" s="0" t="s">
        <v>174</v>
      </c>
      <c r="J67" s="0" t="n">
        <v>17</v>
      </c>
      <c r="K67" s="0" t="s">
        <v>622</v>
      </c>
      <c r="L67" s="0" t="n">
        <f aca="false">INDEX(BV$2:BV$336,MATCH(K67,BW$2:BW$336,0),1)</f>
        <v>126</v>
      </c>
      <c r="M67" s="0" t="str">
        <f aca="false">_xlfn.CONCAT("('",J67,"','",L67,"'),")</f>
        <v>('17','126'),</v>
      </c>
      <c r="O67" s="0" t="s">
        <v>177</v>
      </c>
      <c r="S67" s="0" t="s">
        <v>178</v>
      </c>
      <c r="W67" s="0" t="s">
        <v>178</v>
      </c>
      <c r="AA67" s="0" t="s">
        <v>178</v>
      </c>
      <c r="AE67" s="0" t="s">
        <v>151</v>
      </c>
      <c r="AJ67" s="0" t="s">
        <v>178</v>
      </c>
      <c r="AM67" s="0" t="n">
        <v>15</v>
      </c>
      <c r="AN67" s="0" t="s">
        <v>1054</v>
      </c>
      <c r="AO67" s="0" t="n">
        <f aca="false">INDEX($BX$2:$BX$325,MATCH(AN67,$BY$2:$BY$325,0),1)</f>
        <v>274</v>
      </c>
      <c r="AP67" s="0" t="str">
        <f aca="false">_xlfn.CONCAT("('",AM67,"','",AO67,"'),")</f>
        <v>('15','274'),</v>
      </c>
      <c r="AR67" s="0" t="s">
        <v>178</v>
      </c>
      <c r="AV67" s="0" t="s">
        <v>160</v>
      </c>
      <c r="AX67" s="0" t="s">
        <v>161</v>
      </c>
      <c r="BB67" s="0" t="s">
        <v>175</v>
      </c>
      <c r="BF67" s="0" t="s">
        <v>175</v>
      </c>
      <c r="BR67" s="0" t="n">
        <v>66</v>
      </c>
      <c r="BS67" s="0" t="s">
        <v>380</v>
      </c>
      <c r="BT67" s="0" t="n">
        <v>66</v>
      </c>
      <c r="BU67" s="0" t="s">
        <v>381</v>
      </c>
      <c r="BV67" s="0" t="n">
        <v>66</v>
      </c>
      <c r="BW67" s="0" t="s">
        <v>382</v>
      </c>
      <c r="BX67" s="0" t="n">
        <v>66</v>
      </c>
      <c r="BY67" s="0" t="s">
        <v>383</v>
      </c>
    </row>
    <row r="68" customFormat="false" ht="12.8" hidden="false" customHeight="false" outlineLevel="0" collapsed="false">
      <c r="B68" s="0" t="s">
        <v>179</v>
      </c>
      <c r="G68" s="0" t="s">
        <v>179</v>
      </c>
      <c r="J68" s="0" t="n">
        <v>18</v>
      </c>
      <c r="K68" s="0" t="s">
        <v>290</v>
      </c>
      <c r="L68" s="0" t="n">
        <f aca="false">INDEX(BV$2:BV$336,MATCH(K68,BW$2:BW$336,0),1)</f>
        <v>46</v>
      </c>
      <c r="M68" s="0" t="str">
        <f aca="false">_xlfn.CONCAT("('",J68,"','",L68,"'),")</f>
        <v>('18','46'),</v>
      </c>
      <c r="O68" s="0" t="s">
        <v>182</v>
      </c>
      <c r="S68" s="0" t="s">
        <v>183</v>
      </c>
      <c r="W68" s="0" t="s">
        <v>183</v>
      </c>
      <c r="AA68" s="0" t="s">
        <v>183</v>
      </c>
      <c r="AE68" s="0" t="s">
        <v>157</v>
      </c>
      <c r="AJ68" s="0" t="s">
        <v>183</v>
      </c>
      <c r="AM68" s="0" t="n">
        <v>15</v>
      </c>
      <c r="AN68" s="0" t="s">
        <v>1056</v>
      </c>
      <c r="AO68" s="0" t="n">
        <f aca="false">INDEX($BX$2:$BX$325,MATCH(AN68,$BY$2:$BY$325,0),1)</f>
        <v>275</v>
      </c>
      <c r="AP68" s="0" t="str">
        <f aca="false">_xlfn.CONCAT("('",AM68,"','",AO68,"'),")</f>
        <v>('15','275'),</v>
      </c>
      <c r="AR68" s="0" t="s">
        <v>183</v>
      </c>
      <c r="AV68" s="0" t="s">
        <v>165</v>
      </c>
      <c r="AX68" s="0" t="s">
        <v>166</v>
      </c>
      <c r="BB68" s="0" t="s">
        <v>180</v>
      </c>
      <c r="BF68" s="0" t="s">
        <v>180</v>
      </c>
      <c r="BR68" s="0" t="n">
        <v>67</v>
      </c>
      <c r="BS68" s="0" t="s">
        <v>384</v>
      </c>
      <c r="BT68" s="0" t="n">
        <v>67</v>
      </c>
      <c r="BU68" s="0" t="s">
        <v>385</v>
      </c>
      <c r="BV68" s="0" t="n">
        <v>67</v>
      </c>
      <c r="BW68" s="0" t="s">
        <v>386</v>
      </c>
      <c r="BX68" s="0" t="n">
        <v>67</v>
      </c>
      <c r="BY68" s="0" t="s">
        <v>387</v>
      </c>
    </row>
    <row r="69" customFormat="false" ht="12.8" hidden="false" customHeight="false" outlineLevel="0" collapsed="false">
      <c r="B69" s="0" t="s">
        <v>184</v>
      </c>
      <c r="G69" s="0" t="s">
        <v>184</v>
      </c>
      <c r="J69" s="0" t="n">
        <v>18</v>
      </c>
      <c r="K69" s="0" t="s">
        <v>295</v>
      </c>
      <c r="L69" s="0" t="n">
        <f aca="false">INDEX(BV$2:BV$336,MATCH(K69,BW$2:BW$336,0),1)</f>
        <v>47</v>
      </c>
      <c r="M69" s="0" t="str">
        <f aca="false">_xlfn.CONCAT("('",J69,"','",L69,"'),")</f>
        <v>('18','47'),</v>
      </c>
      <c r="O69" s="0" t="s">
        <v>187</v>
      </c>
      <c r="S69" s="0" t="s">
        <v>188</v>
      </c>
      <c r="W69" s="0" t="s">
        <v>188</v>
      </c>
      <c r="AA69" s="0" t="s">
        <v>188</v>
      </c>
      <c r="AE69" s="0" t="s">
        <v>163</v>
      </c>
      <c r="AJ69" s="0" t="s">
        <v>188</v>
      </c>
      <c r="AM69" s="0" t="n">
        <v>15</v>
      </c>
      <c r="AN69" s="0" t="s">
        <v>1058</v>
      </c>
      <c r="AO69" s="0" t="n">
        <f aca="false">INDEX($BX$2:$BX$325,MATCH(AN69,$BY$2:$BY$325,0),1)</f>
        <v>276</v>
      </c>
      <c r="AP69" s="0" t="str">
        <f aca="false">_xlfn.CONCAT("('",AM69,"','",AO69,"'),")</f>
        <v>('15','276'),</v>
      </c>
      <c r="AR69" s="0" t="s">
        <v>188</v>
      </c>
      <c r="AV69" s="0" t="s">
        <v>170</v>
      </c>
      <c r="AX69" s="0" t="s">
        <v>171</v>
      </c>
      <c r="BB69" s="0" t="s">
        <v>185</v>
      </c>
      <c r="BF69" s="0" t="s">
        <v>185</v>
      </c>
      <c r="BR69" s="0" t="n">
        <v>68</v>
      </c>
      <c r="BS69" s="0" t="s">
        <v>388</v>
      </c>
      <c r="BT69" s="0" t="n">
        <v>68</v>
      </c>
      <c r="BU69" s="0" t="s">
        <v>389</v>
      </c>
      <c r="BV69" s="0" t="n">
        <v>68</v>
      </c>
      <c r="BW69" s="0" t="s">
        <v>390</v>
      </c>
      <c r="BX69" s="0" t="n">
        <v>68</v>
      </c>
      <c r="BY69" s="0" t="s">
        <v>391</v>
      </c>
    </row>
    <row r="70" customFormat="false" ht="12.8" hidden="false" customHeight="false" outlineLevel="0" collapsed="false">
      <c r="B70" s="0" t="s">
        <v>189</v>
      </c>
      <c r="G70" s="0" t="s">
        <v>189</v>
      </c>
      <c r="J70" s="0" t="n">
        <v>18</v>
      </c>
      <c r="K70" s="0" t="s">
        <v>300</v>
      </c>
      <c r="L70" s="0" t="n">
        <f aca="false">INDEX(BV$2:BV$336,MATCH(K70,BW$2:BW$336,0),1)</f>
        <v>48</v>
      </c>
      <c r="M70" s="0" t="str">
        <f aca="false">_xlfn.CONCAT("('",J70,"','",L70,"'),")</f>
        <v>('18','48'),</v>
      </c>
      <c r="O70" s="0" t="s">
        <v>192</v>
      </c>
      <c r="S70" s="0" t="s">
        <v>193</v>
      </c>
      <c r="W70" s="0" t="s">
        <v>193</v>
      </c>
      <c r="AA70" s="0" t="s">
        <v>193</v>
      </c>
      <c r="AE70" s="0" t="s">
        <v>168</v>
      </c>
      <c r="AJ70" s="0" t="s">
        <v>193</v>
      </c>
      <c r="AM70" s="0" t="n">
        <v>16</v>
      </c>
      <c r="AN70" s="0" t="s">
        <v>1060</v>
      </c>
      <c r="AO70" s="0" t="n">
        <f aca="false">INDEX($BX$2:$BX$325,MATCH(AN70,$BY$2:$BY$325,0),1)</f>
        <v>277</v>
      </c>
      <c r="AP70" s="0" t="str">
        <f aca="false">_xlfn.CONCAT("('",AM70,"','",AO70,"'),")</f>
        <v>('16','277'),</v>
      </c>
      <c r="AR70" s="0" t="s">
        <v>193</v>
      </c>
      <c r="AV70" s="0" t="s">
        <v>175</v>
      </c>
      <c r="AX70" s="0" t="s">
        <v>176</v>
      </c>
      <c r="BB70" s="0" t="s">
        <v>190</v>
      </c>
      <c r="BF70" s="0" t="s">
        <v>190</v>
      </c>
      <c r="BR70" s="0" t="n">
        <v>69</v>
      </c>
      <c r="BS70" s="0" t="s">
        <v>392</v>
      </c>
      <c r="BT70" s="0" t="n">
        <v>69</v>
      </c>
      <c r="BU70" s="0" t="s">
        <v>393</v>
      </c>
      <c r="BV70" s="0" t="n">
        <v>69</v>
      </c>
      <c r="BW70" s="0" t="s">
        <v>394</v>
      </c>
      <c r="BX70" s="0" t="n">
        <v>69</v>
      </c>
      <c r="BY70" s="0" t="s">
        <v>395</v>
      </c>
    </row>
    <row r="71" customFormat="false" ht="12.8" hidden="false" customHeight="false" outlineLevel="0" collapsed="false">
      <c r="B71" s="0" t="s">
        <v>194</v>
      </c>
      <c r="G71" s="0" t="s">
        <v>194</v>
      </c>
      <c r="J71" s="0" t="n">
        <v>18</v>
      </c>
      <c r="K71" s="0" t="s">
        <v>305</v>
      </c>
      <c r="L71" s="0" t="n">
        <f aca="false">INDEX(BV$2:BV$336,MATCH(K71,BW$2:BW$336,0),1)</f>
        <v>49</v>
      </c>
      <c r="M71" s="0" t="str">
        <f aca="false">_xlfn.CONCAT("('",J71,"','",L71,"'),")</f>
        <v>('18','49'),</v>
      </c>
      <c r="O71" s="0" t="s">
        <v>197</v>
      </c>
      <c r="S71" s="0" t="s">
        <v>198</v>
      </c>
      <c r="W71" s="0" t="s">
        <v>198</v>
      </c>
      <c r="AA71" s="0" t="s">
        <v>198</v>
      </c>
      <c r="AE71" s="0" t="s">
        <v>173</v>
      </c>
      <c r="AJ71" s="0" t="s">
        <v>198</v>
      </c>
      <c r="AM71" s="0" t="n">
        <v>17</v>
      </c>
      <c r="AN71" s="0" t="s">
        <v>1062</v>
      </c>
      <c r="AO71" s="0" t="n">
        <f aca="false">INDEX($BX$2:$BX$325,MATCH(AN71,$BY$2:$BY$325,0),1)</f>
        <v>278</v>
      </c>
      <c r="AP71" s="0" t="str">
        <f aca="false">_xlfn.CONCAT("('",AM71,"','",AO71,"'),")</f>
        <v>('17','278'),</v>
      </c>
      <c r="AR71" s="0" t="s">
        <v>198</v>
      </c>
      <c r="AV71" s="0" t="s">
        <v>180</v>
      </c>
      <c r="AX71" s="0" t="s">
        <v>181</v>
      </c>
      <c r="BB71" s="0" t="s">
        <v>195</v>
      </c>
      <c r="BF71" s="0" t="s">
        <v>195</v>
      </c>
      <c r="BR71" s="0" t="n">
        <v>70</v>
      </c>
      <c r="BS71" s="0" t="s">
        <v>396</v>
      </c>
      <c r="BT71" s="0" t="n">
        <v>70</v>
      </c>
      <c r="BU71" s="0" t="s">
        <v>397</v>
      </c>
      <c r="BV71" s="0" t="n">
        <v>70</v>
      </c>
      <c r="BW71" s="0" t="s">
        <v>398</v>
      </c>
      <c r="BX71" s="0" t="n">
        <v>70</v>
      </c>
      <c r="BY71" s="0" t="s">
        <v>399</v>
      </c>
    </row>
    <row r="72" customFormat="false" ht="12.8" hidden="false" customHeight="false" outlineLevel="0" collapsed="false">
      <c r="B72" s="0" t="s">
        <v>199</v>
      </c>
      <c r="G72" s="0" t="s">
        <v>199</v>
      </c>
      <c r="J72" s="0" t="n">
        <v>18</v>
      </c>
      <c r="K72" s="0" t="s">
        <v>310</v>
      </c>
      <c r="L72" s="0" t="n">
        <f aca="false">INDEX(BV$2:BV$336,MATCH(K72,BW$2:BW$336,0),1)</f>
        <v>50</v>
      </c>
      <c r="M72" s="0" t="str">
        <f aca="false">_xlfn.CONCAT("('",J72,"','",L72,"'),")</f>
        <v>('18','50'),</v>
      </c>
      <c r="O72" s="0" t="s">
        <v>201</v>
      </c>
      <c r="S72" s="0" t="s">
        <v>202</v>
      </c>
      <c r="W72" s="0" t="s">
        <v>202</v>
      </c>
      <c r="AA72" s="0" t="s">
        <v>202</v>
      </c>
      <c r="AE72" s="0" t="s">
        <v>178</v>
      </c>
      <c r="AJ72" s="0" t="s">
        <v>202</v>
      </c>
      <c r="AM72" s="0" t="n">
        <v>17</v>
      </c>
      <c r="AN72" s="0" t="s">
        <v>1064</v>
      </c>
      <c r="AO72" s="0" t="n">
        <f aca="false">INDEX($BX$2:$BX$325,MATCH(AN72,$BY$2:$BY$325,0),1)</f>
        <v>279</v>
      </c>
      <c r="AP72" s="0" t="str">
        <f aca="false">_xlfn.CONCAT("('",AM72,"','",AO72,"'),")</f>
        <v>('17','279'),</v>
      </c>
      <c r="AR72" s="0" t="s">
        <v>202</v>
      </c>
      <c r="AV72" s="0" t="s">
        <v>185</v>
      </c>
      <c r="AX72" s="0" t="s">
        <v>186</v>
      </c>
      <c r="BB72" s="0" t="s">
        <v>200</v>
      </c>
      <c r="BF72" s="0" t="s">
        <v>200</v>
      </c>
      <c r="BR72" s="0" t="n">
        <v>71</v>
      </c>
      <c r="BS72" s="0" t="s">
        <v>400</v>
      </c>
      <c r="BT72" s="0" t="n">
        <v>71</v>
      </c>
      <c r="BU72" s="0" t="s">
        <v>401</v>
      </c>
      <c r="BV72" s="0" t="n">
        <v>71</v>
      </c>
      <c r="BW72" s="0" t="s">
        <v>402</v>
      </c>
      <c r="BX72" s="0" t="n">
        <v>71</v>
      </c>
      <c r="BY72" s="0" t="s">
        <v>403</v>
      </c>
    </row>
    <row r="73" customFormat="false" ht="12.8" hidden="false" customHeight="false" outlineLevel="0" collapsed="false">
      <c r="B73" s="0" t="s">
        <v>203</v>
      </c>
      <c r="G73" s="0" t="s">
        <v>203</v>
      </c>
      <c r="J73" s="0" t="n">
        <v>19</v>
      </c>
      <c r="K73" s="0" t="s">
        <v>340</v>
      </c>
      <c r="L73" s="0" t="n">
        <f aca="false">INDEX(BV$2:BV$336,MATCH(K73,BW$2:BW$336,0),1)</f>
        <v>56</v>
      </c>
      <c r="M73" s="0" t="str">
        <f aca="false">_xlfn.CONCAT("('",J73,"','",L73,"'),")</f>
        <v>('19','56'),</v>
      </c>
      <c r="O73" s="0" t="s">
        <v>206</v>
      </c>
      <c r="S73" s="0" t="s">
        <v>207</v>
      </c>
      <c r="W73" s="0" t="s">
        <v>207</v>
      </c>
      <c r="AA73" s="0" t="s">
        <v>207</v>
      </c>
      <c r="AE73" s="0" t="s">
        <v>183</v>
      </c>
      <c r="AJ73" s="0" t="s">
        <v>207</v>
      </c>
      <c r="AM73" s="0" t="n">
        <v>17</v>
      </c>
      <c r="AN73" s="0" t="s">
        <v>1066</v>
      </c>
      <c r="AO73" s="0" t="n">
        <f aca="false">INDEX($BX$2:$BX$325,MATCH(AN73,$BY$2:$BY$325,0),1)</f>
        <v>280</v>
      </c>
      <c r="AP73" s="0" t="str">
        <f aca="false">_xlfn.CONCAT("('",AM73,"','",AO73,"'),")</f>
        <v>('17','280'),</v>
      </c>
      <c r="AR73" s="0" t="s">
        <v>207</v>
      </c>
      <c r="AV73" s="0" t="s">
        <v>190</v>
      </c>
      <c r="AX73" s="0" t="s">
        <v>191</v>
      </c>
      <c r="BB73" s="0" t="s">
        <v>204</v>
      </c>
      <c r="BF73" s="0" t="s">
        <v>204</v>
      </c>
      <c r="BR73" s="0" t="n">
        <v>72</v>
      </c>
      <c r="BS73" s="0" t="s">
        <v>404</v>
      </c>
      <c r="BT73" s="0" t="n">
        <v>72</v>
      </c>
      <c r="BU73" s="0" t="s">
        <v>405</v>
      </c>
      <c r="BV73" s="0" t="n">
        <v>72</v>
      </c>
      <c r="BW73" s="0" t="s">
        <v>406</v>
      </c>
      <c r="BX73" s="0" t="n">
        <v>72</v>
      </c>
      <c r="BY73" s="0" t="s">
        <v>407</v>
      </c>
    </row>
    <row r="74" customFormat="false" ht="12.8" hidden="false" customHeight="false" outlineLevel="0" collapsed="false">
      <c r="B74" s="0" t="s">
        <v>208</v>
      </c>
      <c r="G74" s="0" t="s">
        <v>208</v>
      </c>
      <c r="J74" s="0" t="n">
        <v>19</v>
      </c>
      <c r="K74" s="0" t="s">
        <v>345</v>
      </c>
      <c r="L74" s="0" t="n">
        <f aca="false">INDEX(BV$2:BV$336,MATCH(K74,BW$2:BW$336,0),1)</f>
        <v>57</v>
      </c>
      <c r="M74" s="0" t="str">
        <f aca="false">_xlfn.CONCAT("('",J74,"','",L74,"'),")</f>
        <v>('19','57'),</v>
      </c>
      <c r="O74" s="0" t="s">
        <v>211</v>
      </c>
      <c r="S74" s="0" t="s">
        <v>212</v>
      </c>
      <c r="W74" s="0" t="s">
        <v>212</v>
      </c>
      <c r="AA74" s="0" t="s">
        <v>212</v>
      </c>
      <c r="AE74" s="0" t="s">
        <v>188</v>
      </c>
      <c r="AJ74" s="0" t="s">
        <v>212</v>
      </c>
      <c r="AM74" s="0" t="n">
        <v>17</v>
      </c>
      <c r="AN74" s="0" t="s">
        <v>1068</v>
      </c>
      <c r="AO74" s="0" t="n">
        <f aca="false">INDEX($BX$2:$BX$325,MATCH(AN74,$BY$2:$BY$325,0),1)</f>
        <v>281</v>
      </c>
      <c r="AP74" s="0" t="str">
        <f aca="false">_xlfn.CONCAT("('",AM74,"','",AO74,"'),")</f>
        <v>('17','281'),</v>
      </c>
      <c r="AR74" s="0" t="s">
        <v>212</v>
      </c>
      <c r="AV74" s="0" t="s">
        <v>195</v>
      </c>
      <c r="AX74" s="0" t="s">
        <v>196</v>
      </c>
      <c r="BB74" s="0" t="s">
        <v>209</v>
      </c>
      <c r="BF74" s="0" t="s">
        <v>209</v>
      </c>
      <c r="BR74" s="0" t="n">
        <v>73</v>
      </c>
      <c r="BS74" s="0" t="s">
        <v>408</v>
      </c>
      <c r="BT74" s="0" t="n">
        <v>73</v>
      </c>
      <c r="BU74" s="0" t="s">
        <v>409</v>
      </c>
      <c r="BV74" s="0" t="n">
        <v>73</v>
      </c>
      <c r="BW74" s="0" t="s">
        <v>410</v>
      </c>
      <c r="BX74" s="0" t="n">
        <v>73</v>
      </c>
      <c r="BY74" s="0" t="s">
        <v>411</v>
      </c>
    </row>
    <row r="75" customFormat="false" ht="12.8" hidden="false" customHeight="false" outlineLevel="0" collapsed="false">
      <c r="B75" s="0" t="s">
        <v>213</v>
      </c>
      <c r="G75" s="0" t="s">
        <v>213</v>
      </c>
      <c r="J75" s="0" t="n">
        <v>19</v>
      </c>
      <c r="K75" s="0" t="s">
        <v>350</v>
      </c>
      <c r="L75" s="0" t="n">
        <f aca="false">INDEX(BV$2:BV$336,MATCH(K75,BW$2:BW$336,0),1)</f>
        <v>58</v>
      </c>
      <c r="M75" s="0" t="str">
        <f aca="false">_xlfn.CONCAT("('",J75,"','",L75,"'),")</f>
        <v>('19','58'),</v>
      </c>
      <c r="O75" s="0" t="s">
        <v>216</v>
      </c>
      <c r="S75" s="0" t="s">
        <v>217</v>
      </c>
      <c r="W75" s="0" t="s">
        <v>217</v>
      </c>
      <c r="AA75" s="0" t="s">
        <v>217</v>
      </c>
      <c r="AE75" s="0" t="s">
        <v>193</v>
      </c>
      <c r="AJ75" s="0" t="s">
        <v>217</v>
      </c>
      <c r="AM75" s="0" t="n">
        <v>17</v>
      </c>
      <c r="AN75" s="0" t="s">
        <v>1070</v>
      </c>
      <c r="AO75" s="0" t="n">
        <f aca="false">INDEX($BX$2:$BX$325,MATCH(AN75,$BY$2:$BY$325,0),1)</f>
        <v>282</v>
      </c>
      <c r="AP75" s="0" t="str">
        <f aca="false">_xlfn.CONCAT("('",AM75,"','",AO75,"'),")</f>
        <v>('17','282'),</v>
      </c>
      <c r="AR75" s="0" t="s">
        <v>217</v>
      </c>
      <c r="AV75" s="0" t="s">
        <v>200</v>
      </c>
      <c r="AX75" s="0" t="s">
        <v>62</v>
      </c>
      <c r="BB75" s="0" t="s">
        <v>214</v>
      </c>
      <c r="BF75" s="0" t="s">
        <v>214</v>
      </c>
      <c r="BR75" s="0" t="n">
        <v>74</v>
      </c>
      <c r="BS75" s="0" t="s">
        <v>412</v>
      </c>
      <c r="BT75" s="0" t="n">
        <v>74</v>
      </c>
      <c r="BU75" s="0" t="s">
        <v>413</v>
      </c>
      <c r="BV75" s="0" t="n">
        <v>74</v>
      </c>
      <c r="BW75" s="0" t="s">
        <v>414</v>
      </c>
      <c r="BX75" s="0" t="n">
        <v>74</v>
      </c>
      <c r="BY75" s="0" t="s">
        <v>415</v>
      </c>
    </row>
    <row r="76" customFormat="false" ht="12.8" hidden="false" customHeight="false" outlineLevel="0" collapsed="false">
      <c r="B76" s="0" t="s">
        <v>218</v>
      </c>
      <c r="G76" s="0" t="s">
        <v>218</v>
      </c>
      <c r="J76" s="0" t="n">
        <v>19</v>
      </c>
      <c r="K76" s="0" t="s">
        <v>355</v>
      </c>
      <c r="L76" s="0" t="n">
        <f aca="false">INDEX(BV$2:BV$336,MATCH(K76,BW$2:BW$336,0),1)</f>
        <v>59</v>
      </c>
      <c r="M76" s="0" t="str">
        <f aca="false">_xlfn.CONCAT("('",J76,"','",L76,"'),")</f>
        <v>('19','59'),</v>
      </c>
      <c r="O76" s="0" t="s">
        <v>220</v>
      </c>
      <c r="S76" s="0" t="s">
        <v>221</v>
      </c>
      <c r="W76" s="0" t="s">
        <v>221</v>
      </c>
      <c r="AA76" s="0" t="s">
        <v>221</v>
      </c>
      <c r="AE76" s="0" t="s">
        <v>198</v>
      </c>
      <c r="AJ76" s="0" t="s">
        <v>221</v>
      </c>
      <c r="AM76" s="0" t="n">
        <v>18</v>
      </c>
      <c r="AN76" s="0" t="s">
        <v>1072</v>
      </c>
      <c r="AO76" s="0" t="n">
        <f aca="false">INDEX($BX$2:$BX$325,MATCH(AN76,$BY$2:$BY$325,0),1)</f>
        <v>283</v>
      </c>
      <c r="AP76" s="0" t="str">
        <f aca="false">_xlfn.CONCAT("('",AM76,"','",AO76,"'),")</f>
        <v>('18','283'),</v>
      </c>
      <c r="AR76" s="0" t="s">
        <v>221</v>
      </c>
      <c r="AV76" s="0" t="s">
        <v>204</v>
      </c>
      <c r="AX76" s="0" t="s">
        <v>205</v>
      </c>
      <c r="BB76" s="0" t="s">
        <v>219</v>
      </c>
      <c r="BF76" s="0" t="s">
        <v>219</v>
      </c>
      <c r="BR76" s="0" t="n">
        <v>75</v>
      </c>
      <c r="BS76" s="0" t="s">
        <v>416</v>
      </c>
      <c r="BT76" s="0" t="n">
        <v>75</v>
      </c>
      <c r="BU76" s="0" t="s">
        <v>417</v>
      </c>
      <c r="BV76" s="0" t="n">
        <v>75</v>
      </c>
      <c r="BW76" s="0" t="s">
        <v>418</v>
      </c>
      <c r="BX76" s="0" t="n">
        <v>75</v>
      </c>
      <c r="BY76" s="0" t="s">
        <v>419</v>
      </c>
    </row>
    <row r="77" customFormat="false" ht="12.8" hidden="false" customHeight="false" outlineLevel="0" collapsed="false">
      <c r="B77" s="0" t="s">
        <v>222</v>
      </c>
      <c r="G77" s="0" t="s">
        <v>222</v>
      </c>
      <c r="J77" s="0" t="n">
        <v>19</v>
      </c>
      <c r="K77" s="0" t="s">
        <v>359</v>
      </c>
      <c r="L77" s="0" t="n">
        <f aca="false">INDEX(BV$2:BV$336,MATCH(K77,BW$2:BW$336,0),1)</f>
        <v>60</v>
      </c>
      <c r="M77" s="0" t="str">
        <f aca="false">_xlfn.CONCAT("('",J77,"','",L77,"'),")</f>
        <v>('19','60'),</v>
      </c>
      <c r="O77" s="0" t="s">
        <v>225</v>
      </c>
      <c r="S77" s="0" t="s">
        <v>226</v>
      </c>
      <c r="W77" s="0" t="s">
        <v>226</v>
      </c>
      <c r="AA77" s="0" t="s">
        <v>226</v>
      </c>
      <c r="AE77" s="0" t="s">
        <v>202</v>
      </c>
      <c r="AJ77" s="0" t="s">
        <v>226</v>
      </c>
      <c r="AM77" s="0" t="n">
        <v>18</v>
      </c>
      <c r="AN77" s="0" t="s">
        <v>1074</v>
      </c>
      <c r="AO77" s="0" t="n">
        <f aca="false">INDEX($BX$2:$BX$325,MATCH(AN77,$BY$2:$BY$325,0),1)</f>
        <v>284</v>
      </c>
      <c r="AP77" s="0" t="str">
        <f aca="false">_xlfn.CONCAT("('",AM77,"','",AO77,"'),")</f>
        <v>('18','284'),</v>
      </c>
      <c r="AR77" s="0" t="s">
        <v>226</v>
      </c>
      <c r="AV77" s="0" t="s">
        <v>209</v>
      </c>
      <c r="AX77" s="0" t="s">
        <v>210</v>
      </c>
      <c r="BB77" s="0" t="s">
        <v>223</v>
      </c>
      <c r="BF77" s="0" t="s">
        <v>223</v>
      </c>
      <c r="BR77" s="0" t="n">
        <v>76</v>
      </c>
      <c r="BS77" s="0" t="s">
        <v>420</v>
      </c>
      <c r="BT77" s="0" t="n">
        <v>76</v>
      </c>
      <c r="BU77" s="0" t="s">
        <v>421</v>
      </c>
      <c r="BV77" s="0" t="n">
        <v>76</v>
      </c>
      <c r="BW77" s="0" t="s">
        <v>422</v>
      </c>
      <c r="BX77" s="0" t="n">
        <v>76</v>
      </c>
      <c r="BY77" s="0" t="s">
        <v>423</v>
      </c>
    </row>
    <row r="78" customFormat="false" ht="12.8" hidden="false" customHeight="false" outlineLevel="0" collapsed="false">
      <c r="B78" s="0" t="s">
        <v>227</v>
      </c>
      <c r="G78" s="0" t="s">
        <v>227</v>
      </c>
      <c r="J78" s="0" t="n">
        <v>20</v>
      </c>
      <c r="K78" s="0" t="s">
        <v>290</v>
      </c>
      <c r="L78" s="0" t="n">
        <f aca="false">INDEX(BV$2:BV$336,MATCH(K78,BW$2:BW$336,0),1)</f>
        <v>46</v>
      </c>
      <c r="M78" s="0" t="str">
        <f aca="false">_xlfn.CONCAT("('",J78,"','",L78,"'),")</f>
        <v>('20','46'),</v>
      </c>
      <c r="O78" s="0" t="s">
        <v>230</v>
      </c>
      <c r="S78" s="0" t="s">
        <v>231</v>
      </c>
      <c r="W78" s="0" t="s">
        <v>231</v>
      </c>
      <c r="AA78" s="0" t="s">
        <v>231</v>
      </c>
      <c r="AE78" s="0" t="s">
        <v>207</v>
      </c>
      <c r="AJ78" s="0" t="s">
        <v>231</v>
      </c>
      <c r="AM78" s="0" t="n">
        <v>18</v>
      </c>
      <c r="AN78" s="0" t="s">
        <v>1076</v>
      </c>
      <c r="AO78" s="0" t="n">
        <f aca="false">INDEX($BX$2:$BX$325,MATCH(AN78,$BY$2:$BY$325,0),1)</f>
        <v>285</v>
      </c>
      <c r="AP78" s="0" t="str">
        <f aca="false">_xlfn.CONCAT("('",AM78,"','",AO78,"'),")</f>
        <v>('18','285'),</v>
      </c>
      <c r="AR78" s="0" t="s">
        <v>231</v>
      </c>
      <c r="AV78" s="0" t="s">
        <v>214</v>
      </c>
      <c r="AX78" s="0" t="s">
        <v>215</v>
      </c>
      <c r="BB78" s="0" t="s">
        <v>228</v>
      </c>
      <c r="BF78" s="0" t="s">
        <v>228</v>
      </c>
      <c r="BR78" s="0" t="n">
        <v>77</v>
      </c>
      <c r="BS78" s="0" t="s">
        <v>424</v>
      </c>
      <c r="BT78" s="0" t="n">
        <v>77</v>
      </c>
      <c r="BU78" s="0" t="s">
        <v>425</v>
      </c>
      <c r="BV78" s="0" t="n">
        <v>77</v>
      </c>
      <c r="BW78" s="0" t="s">
        <v>426</v>
      </c>
      <c r="BX78" s="0" t="n">
        <v>77</v>
      </c>
      <c r="BY78" s="0" t="s">
        <v>427</v>
      </c>
    </row>
    <row r="79" customFormat="false" ht="12.8" hidden="false" customHeight="false" outlineLevel="0" collapsed="false">
      <c r="B79" s="0" t="s">
        <v>232</v>
      </c>
      <c r="G79" s="0" t="s">
        <v>232</v>
      </c>
      <c r="J79" s="0" t="n">
        <v>20</v>
      </c>
      <c r="K79" s="0" t="s">
        <v>295</v>
      </c>
      <c r="L79" s="0" t="n">
        <f aca="false">INDEX(BV$2:BV$336,MATCH(K79,BW$2:BW$336,0),1)</f>
        <v>47</v>
      </c>
      <c r="M79" s="0" t="str">
        <f aca="false">_xlfn.CONCAT("('",J79,"','",L79,"'),")</f>
        <v>('20','47'),</v>
      </c>
      <c r="O79" s="0" t="s">
        <v>235</v>
      </c>
      <c r="S79" s="0" t="s">
        <v>236</v>
      </c>
      <c r="W79" s="0" t="s">
        <v>236</v>
      </c>
      <c r="AA79" s="0" t="s">
        <v>236</v>
      </c>
      <c r="AE79" s="0" t="s">
        <v>212</v>
      </c>
      <c r="AJ79" s="0" t="s">
        <v>236</v>
      </c>
      <c r="AM79" s="0" t="n">
        <v>18</v>
      </c>
      <c r="AN79" s="0" t="s">
        <v>1078</v>
      </c>
      <c r="AO79" s="0" t="n">
        <f aca="false">INDEX($BX$2:$BX$325,MATCH(AN79,$BY$2:$BY$325,0),1)</f>
        <v>286</v>
      </c>
      <c r="AP79" s="0" t="str">
        <f aca="false">_xlfn.CONCAT("('",AM79,"','",AO79,"'),")</f>
        <v>('18','286'),</v>
      </c>
      <c r="AR79" s="0" t="s">
        <v>236</v>
      </c>
      <c r="AV79" s="0" t="s">
        <v>219</v>
      </c>
      <c r="AX79" s="0" t="s">
        <v>170</v>
      </c>
      <c r="BB79" s="0" t="s">
        <v>233</v>
      </c>
      <c r="BF79" s="0" t="s">
        <v>233</v>
      </c>
      <c r="BR79" s="0" t="n">
        <v>78</v>
      </c>
      <c r="BS79" s="0" t="s">
        <v>428</v>
      </c>
      <c r="BT79" s="0" t="n">
        <v>78</v>
      </c>
      <c r="BU79" s="0" t="s">
        <v>429</v>
      </c>
      <c r="BV79" s="0" t="n">
        <v>78</v>
      </c>
      <c r="BW79" s="0" t="s">
        <v>430</v>
      </c>
      <c r="BX79" s="0" t="n">
        <v>78</v>
      </c>
      <c r="BY79" s="0" t="s">
        <v>431</v>
      </c>
    </row>
    <row r="80" customFormat="false" ht="12.8" hidden="false" customHeight="false" outlineLevel="0" collapsed="false">
      <c r="B80" s="0" t="s">
        <v>237</v>
      </c>
      <c r="G80" s="0" t="s">
        <v>237</v>
      </c>
      <c r="J80" s="0" t="n">
        <v>20</v>
      </c>
      <c r="K80" s="0" t="s">
        <v>300</v>
      </c>
      <c r="L80" s="0" t="n">
        <f aca="false">INDEX(BV$2:BV$336,MATCH(K80,BW$2:BW$336,0),1)</f>
        <v>48</v>
      </c>
      <c r="M80" s="0" t="str">
        <f aca="false">_xlfn.CONCAT("('",J80,"','",L80,"'),")</f>
        <v>('20','48'),</v>
      </c>
      <c r="O80" s="0" t="s">
        <v>240</v>
      </c>
      <c r="S80" s="0" t="s">
        <v>241</v>
      </c>
      <c r="W80" s="0" t="s">
        <v>241</v>
      </c>
      <c r="AA80" s="0" t="s">
        <v>241</v>
      </c>
      <c r="AE80" s="0" t="s">
        <v>217</v>
      </c>
      <c r="AJ80" s="0" t="s">
        <v>241</v>
      </c>
      <c r="AM80" s="0" t="n">
        <v>18</v>
      </c>
      <c r="AN80" s="0" t="s">
        <v>1080</v>
      </c>
      <c r="AO80" s="0" t="n">
        <f aca="false">INDEX($BX$2:$BX$325,MATCH(AN80,$BY$2:$BY$325,0),1)</f>
        <v>287</v>
      </c>
      <c r="AP80" s="0" t="str">
        <f aca="false">_xlfn.CONCAT("('",AM80,"','",AO80,"'),")</f>
        <v>('18','287'),</v>
      </c>
      <c r="AR80" s="0" t="s">
        <v>241</v>
      </c>
      <c r="AV80" s="0" t="s">
        <v>223</v>
      </c>
      <c r="AX80" s="0" t="s">
        <v>224</v>
      </c>
      <c r="BB80" s="0" t="s">
        <v>238</v>
      </c>
      <c r="BF80" s="0" t="s">
        <v>238</v>
      </c>
      <c r="BR80" s="0" t="n">
        <v>79</v>
      </c>
      <c r="BS80" s="0" t="s">
        <v>432</v>
      </c>
      <c r="BT80" s="0" t="n">
        <v>79</v>
      </c>
      <c r="BU80" s="0" t="s">
        <v>433</v>
      </c>
      <c r="BV80" s="0" t="n">
        <v>79</v>
      </c>
      <c r="BW80" s="0" t="s">
        <v>434</v>
      </c>
      <c r="BX80" s="0" t="n">
        <v>79</v>
      </c>
      <c r="BY80" s="0" t="s">
        <v>435</v>
      </c>
    </row>
    <row r="81" customFormat="false" ht="12.8" hidden="false" customHeight="false" outlineLevel="0" collapsed="false">
      <c r="B81" s="0" t="s">
        <v>242</v>
      </c>
      <c r="G81" s="0" t="s">
        <v>242</v>
      </c>
      <c r="J81" s="0" t="n">
        <v>20</v>
      </c>
      <c r="K81" s="0" t="s">
        <v>305</v>
      </c>
      <c r="L81" s="0" t="n">
        <f aca="false">INDEX(BV$2:BV$336,MATCH(K81,BW$2:BW$336,0),1)</f>
        <v>49</v>
      </c>
      <c r="M81" s="0" t="str">
        <f aca="false">_xlfn.CONCAT("('",J81,"','",L81,"'),")</f>
        <v>('20','49'),</v>
      </c>
      <c r="O81" s="0" t="s">
        <v>245</v>
      </c>
      <c r="S81" s="0" t="s">
        <v>246</v>
      </c>
      <c r="W81" s="0" t="s">
        <v>246</v>
      </c>
      <c r="AA81" s="0" t="s">
        <v>246</v>
      </c>
      <c r="AE81" s="0" t="s">
        <v>221</v>
      </c>
      <c r="AJ81" s="0" t="s">
        <v>246</v>
      </c>
      <c r="AM81" s="0" t="n">
        <v>19</v>
      </c>
      <c r="AN81" s="0" t="s">
        <v>1082</v>
      </c>
      <c r="AO81" s="0" t="n">
        <f aca="false">INDEX($BX$2:$BX$325,MATCH(AN81,$BY$2:$BY$325,0),1)</f>
        <v>288</v>
      </c>
      <c r="AP81" s="0" t="str">
        <f aca="false">_xlfn.CONCAT("('",AM81,"','",AO81,"'),")</f>
        <v>('19','288'),</v>
      </c>
      <c r="AR81" s="0" t="s">
        <v>246</v>
      </c>
      <c r="AV81" s="0" t="s">
        <v>228</v>
      </c>
      <c r="AX81" s="0" t="s">
        <v>229</v>
      </c>
      <c r="BB81" s="0" t="s">
        <v>243</v>
      </c>
      <c r="BF81" s="0" t="s">
        <v>243</v>
      </c>
      <c r="BR81" s="0" t="n">
        <v>80</v>
      </c>
      <c r="BS81" s="0" t="s">
        <v>436</v>
      </c>
      <c r="BT81" s="0" t="n">
        <v>80</v>
      </c>
      <c r="BU81" s="0" t="s">
        <v>437</v>
      </c>
      <c r="BV81" s="0" t="n">
        <v>80</v>
      </c>
      <c r="BW81" s="0" t="s">
        <v>438</v>
      </c>
      <c r="BX81" s="0" t="n">
        <v>80</v>
      </c>
      <c r="BY81" s="0" t="s">
        <v>439</v>
      </c>
    </row>
    <row r="82" customFormat="false" ht="12.8" hidden="false" customHeight="false" outlineLevel="0" collapsed="false">
      <c r="B82" s="0" t="s">
        <v>247</v>
      </c>
      <c r="G82" s="0" t="s">
        <v>247</v>
      </c>
      <c r="J82" s="0" t="n">
        <v>20</v>
      </c>
      <c r="K82" s="0" t="s">
        <v>310</v>
      </c>
      <c r="L82" s="0" t="n">
        <f aca="false">INDEX(BV$2:BV$336,MATCH(K82,BW$2:BW$336,0),1)</f>
        <v>50</v>
      </c>
      <c r="M82" s="0" t="str">
        <f aca="false">_xlfn.CONCAT("('",J82,"','",L82,"'),")</f>
        <v>('20','50'),</v>
      </c>
      <c r="O82" s="0" t="s">
        <v>250</v>
      </c>
      <c r="S82" s="0" t="s">
        <v>251</v>
      </c>
      <c r="W82" s="0" t="s">
        <v>251</v>
      </c>
      <c r="AA82" s="0" t="s">
        <v>251</v>
      </c>
      <c r="AE82" s="0" t="s">
        <v>226</v>
      </c>
      <c r="AJ82" s="0" t="s">
        <v>251</v>
      </c>
      <c r="AM82" s="0" t="n">
        <v>19</v>
      </c>
      <c r="AN82" s="0" t="s">
        <v>1084</v>
      </c>
      <c r="AO82" s="0" t="n">
        <f aca="false">INDEX($BX$2:$BX$325,MATCH(AN82,$BY$2:$BY$325,0),1)</f>
        <v>289</v>
      </c>
      <c r="AP82" s="0" t="str">
        <f aca="false">_xlfn.CONCAT("('",AM82,"','",AO82,"'),")</f>
        <v>('19','289'),</v>
      </c>
      <c r="AR82" s="0" t="s">
        <v>251</v>
      </c>
      <c r="AV82" s="0" t="s">
        <v>233</v>
      </c>
      <c r="AX82" s="0" t="s">
        <v>234</v>
      </c>
      <c r="BB82" s="0" t="s">
        <v>248</v>
      </c>
      <c r="BF82" s="0" t="s">
        <v>248</v>
      </c>
      <c r="BR82" s="0" t="n">
        <v>81</v>
      </c>
      <c r="BS82" s="0" t="s">
        <v>440</v>
      </c>
      <c r="BT82" s="0" t="n">
        <v>81</v>
      </c>
      <c r="BU82" s="0" t="s">
        <v>441</v>
      </c>
      <c r="BV82" s="0" t="n">
        <v>81</v>
      </c>
      <c r="BW82" s="0" t="s">
        <v>442</v>
      </c>
      <c r="BX82" s="0" t="n">
        <v>81</v>
      </c>
      <c r="BY82" s="0" t="s">
        <v>443</v>
      </c>
    </row>
    <row r="83" customFormat="false" ht="12.8" hidden="false" customHeight="false" outlineLevel="0" collapsed="false">
      <c r="B83" s="0" t="s">
        <v>252</v>
      </c>
      <c r="G83" s="0" t="s">
        <v>252</v>
      </c>
      <c r="J83" s="0" t="n">
        <v>21</v>
      </c>
      <c r="K83" s="0" t="s">
        <v>265</v>
      </c>
      <c r="L83" s="0" t="n">
        <f aca="false">INDEX(BV$2:BV$336,MATCH(K83,BW$2:BW$336,0),1)</f>
        <v>41</v>
      </c>
      <c r="M83" s="0" t="str">
        <f aca="false">_xlfn.CONCAT("('",J83,"','",L83,"'),")</f>
        <v>('21','41'),</v>
      </c>
      <c r="O83" s="0" t="s">
        <v>255</v>
      </c>
      <c r="S83" s="0" t="s">
        <v>256</v>
      </c>
      <c r="W83" s="0" t="s">
        <v>256</v>
      </c>
      <c r="AA83" s="0" t="s">
        <v>256</v>
      </c>
      <c r="AE83" s="0" t="s">
        <v>231</v>
      </c>
      <c r="AJ83" s="0" t="s">
        <v>256</v>
      </c>
      <c r="AM83" s="0" t="n">
        <v>19</v>
      </c>
      <c r="AN83" s="0" t="s">
        <v>1086</v>
      </c>
      <c r="AO83" s="0" t="n">
        <f aca="false">INDEX($BX$2:$BX$325,MATCH(AN83,$BY$2:$BY$325,0),1)</f>
        <v>290</v>
      </c>
      <c r="AP83" s="0" t="str">
        <f aca="false">_xlfn.CONCAT("('",AM83,"','",AO83,"'),")</f>
        <v>('19','290'),</v>
      </c>
      <c r="AR83" s="0" t="s">
        <v>256</v>
      </c>
      <c r="AV83" s="0" t="s">
        <v>238</v>
      </c>
      <c r="AX83" s="0" t="s">
        <v>239</v>
      </c>
      <c r="BB83" s="0" t="s">
        <v>253</v>
      </c>
      <c r="BF83" s="0" t="s">
        <v>253</v>
      </c>
      <c r="BR83" s="0" t="n">
        <v>82</v>
      </c>
      <c r="BS83" s="0" t="s">
        <v>444</v>
      </c>
      <c r="BT83" s="0" t="n">
        <v>82</v>
      </c>
      <c r="BU83" s="0" t="s">
        <v>445</v>
      </c>
      <c r="BV83" s="0" t="n">
        <v>82</v>
      </c>
      <c r="BW83" s="0" t="s">
        <v>446</v>
      </c>
      <c r="BX83" s="0" t="n">
        <v>82</v>
      </c>
      <c r="BY83" s="0" t="s">
        <v>447</v>
      </c>
    </row>
    <row r="84" customFormat="false" ht="12.8" hidden="false" customHeight="false" outlineLevel="0" collapsed="false">
      <c r="B84" s="0" t="s">
        <v>257</v>
      </c>
      <c r="G84" s="0" t="s">
        <v>257</v>
      </c>
      <c r="J84" s="0" t="n">
        <v>21</v>
      </c>
      <c r="K84" s="0" t="s">
        <v>270</v>
      </c>
      <c r="L84" s="0" t="n">
        <f aca="false">INDEX(BV$2:BV$336,MATCH(K84,BW$2:BW$336,0),1)</f>
        <v>42</v>
      </c>
      <c r="M84" s="0" t="str">
        <f aca="false">_xlfn.CONCAT("('",J84,"','",L84,"'),")</f>
        <v>('21','42'),</v>
      </c>
      <c r="O84" s="0" t="s">
        <v>260</v>
      </c>
      <c r="S84" s="0" t="s">
        <v>261</v>
      </c>
      <c r="W84" s="0" t="s">
        <v>261</v>
      </c>
      <c r="AA84" s="0" t="s">
        <v>261</v>
      </c>
      <c r="AE84" s="0" t="s">
        <v>236</v>
      </c>
      <c r="AJ84" s="0" t="s">
        <v>261</v>
      </c>
      <c r="AM84" s="0" t="n">
        <v>19</v>
      </c>
      <c r="AN84" s="0" t="s">
        <v>1088</v>
      </c>
      <c r="AO84" s="0" t="n">
        <f aca="false">INDEX($BX$2:$BX$325,MATCH(AN84,$BY$2:$BY$325,0),1)</f>
        <v>291</v>
      </c>
      <c r="AP84" s="0" t="str">
        <f aca="false">_xlfn.CONCAT("('",AM84,"','",AO84,"'),")</f>
        <v>('19','291'),</v>
      </c>
      <c r="AR84" s="0" t="s">
        <v>261</v>
      </c>
      <c r="AV84" s="0" t="s">
        <v>243</v>
      </c>
      <c r="AX84" s="0" t="s">
        <v>244</v>
      </c>
      <c r="BB84" s="0" t="s">
        <v>258</v>
      </c>
      <c r="BF84" s="0" t="s">
        <v>258</v>
      </c>
      <c r="BR84" s="0" t="n">
        <v>83</v>
      </c>
      <c r="BS84" s="0" t="s">
        <v>448</v>
      </c>
      <c r="BT84" s="0" t="n">
        <v>83</v>
      </c>
      <c r="BU84" s="0" t="s">
        <v>449</v>
      </c>
      <c r="BV84" s="0" t="n">
        <v>83</v>
      </c>
      <c r="BW84" s="0" t="s">
        <v>450</v>
      </c>
      <c r="BX84" s="0" t="n">
        <v>83</v>
      </c>
      <c r="BY84" s="0" t="s">
        <v>451</v>
      </c>
    </row>
    <row r="85" customFormat="false" ht="12.8" hidden="false" customHeight="false" outlineLevel="0" collapsed="false">
      <c r="B85" s="0" t="s">
        <v>262</v>
      </c>
      <c r="G85" s="0" t="s">
        <v>262</v>
      </c>
      <c r="J85" s="0" t="n">
        <v>21</v>
      </c>
      <c r="K85" s="0" t="s">
        <v>275</v>
      </c>
      <c r="L85" s="0" t="n">
        <f aca="false">INDEX(BV$2:BV$336,MATCH(K85,BW$2:BW$336,0),1)</f>
        <v>43</v>
      </c>
      <c r="M85" s="0" t="str">
        <f aca="false">_xlfn.CONCAT("('",J85,"','",L85,"'),")</f>
        <v>('21','43'),</v>
      </c>
      <c r="O85" s="0" t="s">
        <v>265</v>
      </c>
      <c r="S85" s="0" t="s">
        <v>266</v>
      </c>
      <c r="W85" s="0" t="s">
        <v>266</v>
      </c>
      <c r="AA85" s="0" t="s">
        <v>266</v>
      </c>
      <c r="AE85" s="0" t="s">
        <v>241</v>
      </c>
      <c r="AJ85" s="0" t="s">
        <v>266</v>
      </c>
      <c r="AM85" s="0" t="n">
        <v>19</v>
      </c>
      <c r="AN85" s="0" t="s">
        <v>1090</v>
      </c>
      <c r="AO85" s="0" t="n">
        <f aca="false">INDEX($BX$2:$BX$325,MATCH(AN85,$BY$2:$BY$325,0),1)</f>
        <v>292</v>
      </c>
      <c r="AP85" s="0" t="str">
        <f aca="false">_xlfn.CONCAT("('",AM85,"','",AO85,"'),")</f>
        <v>('19','292'),</v>
      </c>
      <c r="AR85" s="0" t="s">
        <v>266</v>
      </c>
      <c r="AV85" s="0" t="s">
        <v>248</v>
      </c>
      <c r="AX85" s="0" t="s">
        <v>249</v>
      </c>
      <c r="BB85" s="0" t="s">
        <v>263</v>
      </c>
      <c r="BF85" s="0" t="s">
        <v>263</v>
      </c>
      <c r="BR85" s="0" t="n">
        <v>84</v>
      </c>
      <c r="BS85" s="0" t="s">
        <v>452</v>
      </c>
      <c r="BT85" s="0" t="n">
        <v>84</v>
      </c>
      <c r="BU85" s="0" t="s">
        <v>453</v>
      </c>
      <c r="BV85" s="0" t="n">
        <v>84</v>
      </c>
      <c r="BW85" s="0" t="s">
        <v>454</v>
      </c>
      <c r="BX85" s="0" t="n">
        <v>84</v>
      </c>
      <c r="BY85" s="0" t="s">
        <v>455</v>
      </c>
    </row>
    <row r="86" customFormat="false" ht="12.8" hidden="false" customHeight="false" outlineLevel="0" collapsed="false">
      <c r="B86" s="0" t="s">
        <v>267</v>
      </c>
      <c r="G86" s="0" t="s">
        <v>267</v>
      </c>
      <c r="J86" s="0" t="n">
        <v>21</v>
      </c>
      <c r="K86" s="0" t="s">
        <v>280</v>
      </c>
      <c r="L86" s="0" t="n">
        <f aca="false">INDEX(BV$2:BV$336,MATCH(K86,BW$2:BW$336,0),1)</f>
        <v>44</v>
      </c>
      <c r="M86" s="0" t="str">
        <f aca="false">_xlfn.CONCAT("('",J86,"','",L86,"'),")</f>
        <v>('21','44'),</v>
      </c>
      <c r="O86" s="0" t="s">
        <v>270</v>
      </c>
      <c r="S86" s="0" t="s">
        <v>271</v>
      </c>
      <c r="W86" s="0" t="s">
        <v>271</v>
      </c>
      <c r="AA86" s="0" t="s">
        <v>271</v>
      </c>
      <c r="AE86" s="0" t="s">
        <v>246</v>
      </c>
      <c r="AJ86" s="0" t="s">
        <v>271</v>
      </c>
      <c r="AM86" s="0" t="n">
        <v>19</v>
      </c>
      <c r="AN86" s="0" t="s">
        <v>1092</v>
      </c>
      <c r="AO86" s="0" t="n">
        <f aca="false">INDEX($BX$2:$BX$325,MATCH(AN86,$BY$2:$BY$325,0),1)</f>
        <v>293</v>
      </c>
      <c r="AP86" s="0" t="str">
        <f aca="false">_xlfn.CONCAT("('",AM86,"','",AO86,"'),")</f>
        <v>('19','293'),</v>
      </c>
      <c r="AR86" s="0" t="s">
        <v>271</v>
      </c>
      <c r="AV86" s="0" t="s">
        <v>253</v>
      </c>
      <c r="AX86" s="0" t="s">
        <v>254</v>
      </c>
      <c r="BB86" s="0" t="s">
        <v>268</v>
      </c>
      <c r="BF86" s="0" t="s">
        <v>268</v>
      </c>
      <c r="BR86" s="0" t="n">
        <v>85</v>
      </c>
      <c r="BS86" s="0" t="s">
        <v>456</v>
      </c>
      <c r="BT86" s="0" t="n">
        <v>85</v>
      </c>
      <c r="BU86" s="0" t="s">
        <v>457</v>
      </c>
      <c r="BV86" s="0" t="n">
        <v>85</v>
      </c>
      <c r="BW86" s="0" t="s">
        <v>458</v>
      </c>
      <c r="BX86" s="0" t="n">
        <v>85</v>
      </c>
      <c r="BY86" s="0" t="s">
        <v>459</v>
      </c>
    </row>
    <row r="87" customFormat="false" ht="12.8" hidden="false" customHeight="false" outlineLevel="0" collapsed="false">
      <c r="B87" s="0" t="s">
        <v>272</v>
      </c>
      <c r="G87" s="0" t="s">
        <v>272</v>
      </c>
      <c r="J87" s="0" t="n">
        <v>21</v>
      </c>
      <c r="K87" s="0" t="s">
        <v>285</v>
      </c>
      <c r="L87" s="0" t="n">
        <f aca="false">INDEX(BV$2:BV$336,MATCH(K87,BW$2:BW$336,0),1)</f>
        <v>45</v>
      </c>
      <c r="M87" s="0" t="str">
        <f aca="false">_xlfn.CONCAT("('",J87,"','",L87,"'),")</f>
        <v>('21','45'),</v>
      </c>
      <c r="O87" s="0" t="s">
        <v>275</v>
      </c>
      <c r="S87" s="0" t="s">
        <v>276</v>
      </c>
      <c r="W87" s="0" t="s">
        <v>276</v>
      </c>
      <c r="AA87" s="0" t="s">
        <v>276</v>
      </c>
      <c r="AE87" s="0" t="s">
        <v>251</v>
      </c>
      <c r="AJ87" s="0" t="s">
        <v>276</v>
      </c>
      <c r="AM87" s="0" t="n">
        <v>19</v>
      </c>
      <c r="AN87" s="0" t="s">
        <v>1094</v>
      </c>
      <c r="AO87" s="0" t="n">
        <f aca="false">INDEX($BX$2:$BX$325,MATCH(AN87,$BY$2:$BY$325,0),1)</f>
        <v>294</v>
      </c>
      <c r="AP87" s="0" t="str">
        <f aca="false">_xlfn.CONCAT("('",AM87,"','",AO87,"'),")</f>
        <v>('19','294'),</v>
      </c>
      <c r="AR87" s="0" t="s">
        <v>276</v>
      </c>
      <c r="AV87" s="0" t="s">
        <v>258</v>
      </c>
      <c r="AX87" s="0" t="s">
        <v>259</v>
      </c>
      <c r="BB87" s="0" t="s">
        <v>273</v>
      </c>
      <c r="BF87" s="0" t="s">
        <v>273</v>
      </c>
      <c r="BR87" s="0" t="n">
        <v>86</v>
      </c>
      <c r="BS87" s="0" t="s">
        <v>460</v>
      </c>
      <c r="BT87" s="0" t="n">
        <v>86</v>
      </c>
      <c r="BU87" s="0" t="s">
        <v>461</v>
      </c>
      <c r="BV87" s="0" t="n">
        <v>86</v>
      </c>
      <c r="BW87" s="0" t="s">
        <v>462</v>
      </c>
      <c r="BX87" s="0" t="n">
        <v>86</v>
      </c>
      <c r="BY87" s="0" t="s">
        <v>463</v>
      </c>
    </row>
    <row r="88" customFormat="false" ht="12.8" hidden="false" customHeight="false" outlineLevel="0" collapsed="false">
      <c r="B88" s="0" t="s">
        <v>277</v>
      </c>
      <c r="G88" s="0" t="s">
        <v>277</v>
      </c>
      <c r="J88" s="0" t="n">
        <v>22</v>
      </c>
      <c r="K88" s="0" t="s">
        <v>290</v>
      </c>
      <c r="L88" s="0" t="n">
        <f aca="false">INDEX(BV$2:BV$336,MATCH(K88,BW$2:BW$336,0),1)</f>
        <v>46</v>
      </c>
      <c r="M88" s="0" t="str">
        <f aca="false">_xlfn.CONCAT("('",J88,"','",L88,"'),")</f>
        <v>('22','46'),</v>
      </c>
      <c r="O88" s="0" t="s">
        <v>280</v>
      </c>
      <c r="S88" s="0" t="s">
        <v>281</v>
      </c>
      <c r="W88" s="0" t="s">
        <v>281</v>
      </c>
      <c r="AA88" s="0" t="s">
        <v>281</v>
      </c>
      <c r="AE88" s="0" t="s">
        <v>256</v>
      </c>
      <c r="AJ88" s="0" t="s">
        <v>281</v>
      </c>
      <c r="AM88" s="0" t="n">
        <v>19</v>
      </c>
      <c r="AN88" s="0" t="s">
        <v>1096</v>
      </c>
      <c r="AO88" s="0" t="n">
        <f aca="false">INDEX($BX$2:$BX$325,MATCH(AN88,$BY$2:$BY$325,0),1)</f>
        <v>295</v>
      </c>
      <c r="AP88" s="0" t="str">
        <f aca="false">_xlfn.CONCAT("('",AM88,"','",AO88,"'),")</f>
        <v>('19','295'),</v>
      </c>
      <c r="AR88" s="0" t="s">
        <v>281</v>
      </c>
      <c r="AV88" s="0" t="s">
        <v>263</v>
      </c>
      <c r="AX88" s="0" t="s">
        <v>264</v>
      </c>
      <c r="BB88" s="0" t="s">
        <v>278</v>
      </c>
      <c r="BF88" s="0" t="s">
        <v>278</v>
      </c>
      <c r="BR88" s="0" t="n">
        <v>87</v>
      </c>
      <c r="BS88" s="0" t="s">
        <v>464</v>
      </c>
      <c r="BT88" s="0" t="n">
        <v>87</v>
      </c>
      <c r="BU88" s="0" t="s">
        <v>465</v>
      </c>
      <c r="BV88" s="0" t="n">
        <v>87</v>
      </c>
      <c r="BW88" s="0" t="s">
        <v>466</v>
      </c>
      <c r="BX88" s="0" t="n">
        <v>87</v>
      </c>
      <c r="BY88" s="0" t="s">
        <v>467</v>
      </c>
    </row>
    <row r="89" customFormat="false" ht="12.8" hidden="false" customHeight="false" outlineLevel="0" collapsed="false">
      <c r="B89" s="0" t="s">
        <v>282</v>
      </c>
      <c r="G89" s="0" t="s">
        <v>282</v>
      </c>
      <c r="J89" s="0" t="n">
        <v>22</v>
      </c>
      <c r="K89" s="0" t="s">
        <v>295</v>
      </c>
      <c r="L89" s="0" t="n">
        <f aca="false">INDEX(BV$2:BV$336,MATCH(K89,BW$2:BW$336,0),1)</f>
        <v>47</v>
      </c>
      <c r="M89" s="0" t="str">
        <f aca="false">_xlfn.CONCAT("('",J89,"','",L89,"'),")</f>
        <v>('22','47'),</v>
      </c>
      <c r="O89" s="0" t="s">
        <v>285</v>
      </c>
      <c r="S89" s="0" t="s">
        <v>286</v>
      </c>
      <c r="W89" s="0" t="s">
        <v>286</v>
      </c>
      <c r="AA89" s="0" t="s">
        <v>286</v>
      </c>
      <c r="AE89" s="0" t="s">
        <v>261</v>
      </c>
      <c r="AJ89" s="0" t="s">
        <v>286</v>
      </c>
      <c r="AM89" s="0" t="n">
        <v>19</v>
      </c>
      <c r="AN89" s="0" t="s">
        <v>1098</v>
      </c>
      <c r="AO89" s="0" t="n">
        <f aca="false">INDEX($BX$2:$BX$325,MATCH(AN89,$BY$2:$BY$325,0),1)</f>
        <v>296</v>
      </c>
      <c r="AP89" s="0" t="str">
        <f aca="false">_xlfn.CONCAT("('",AM89,"','",AO89,"'),")</f>
        <v>('19','296'),</v>
      </c>
      <c r="AR89" s="0" t="s">
        <v>286</v>
      </c>
      <c r="AV89" s="0" t="s">
        <v>268</v>
      </c>
      <c r="AX89" s="0" t="s">
        <v>269</v>
      </c>
      <c r="BB89" s="0" t="s">
        <v>283</v>
      </c>
      <c r="BF89" s="0" t="s">
        <v>283</v>
      </c>
      <c r="BR89" s="0" t="n">
        <v>88</v>
      </c>
      <c r="BS89" s="0" t="s">
        <v>468</v>
      </c>
      <c r="BT89" s="0" t="n">
        <v>88</v>
      </c>
      <c r="BU89" s="0" t="s">
        <v>469</v>
      </c>
      <c r="BV89" s="0" t="n">
        <v>88</v>
      </c>
      <c r="BW89" s="0" t="s">
        <v>470</v>
      </c>
      <c r="BX89" s="0" t="n">
        <v>88</v>
      </c>
      <c r="BY89" s="0" t="s">
        <v>471</v>
      </c>
    </row>
    <row r="90" customFormat="false" ht="12.8" hidden="false" customHeight="false" outlineLevel="0" collapsed="false">
      <c r="B90" s="0" t="s">
        <v>287</v>
      </c>
      <c r="G90" s="0" t="s">
        <v>287</v>
      </c>
      <c r="J90" s="0" t="n">
        <v>22</v>
      </c>
      <c r="K90" s="0" t="s">
        <v>300</v>
      </c>
      <c r="L90" s="0" t="n">
        <f aca="false">INDEX(BV$2:BV$336,MATCH(K90,BW$2:BW$336,0),1)</f>
        <v>48</v>
      </c>
      <c r="M90" s="0" t="str">
        <f aca="false">_xlfn.CONCAT("('",J90,"','",L90,"'),")</f>
        <v>('22','48'),</v>
      </c>
      <c r="O90" s="0" t="s">
        <v>290</v>
      </c>
      <c r="S90" s="0" t="s">
        <v>291</v>
      </c>
      <c r="W90" s="0" t="s">
        <v>291</v>
      </c>
      <c r="AA90" s="0" t="s">
        <v>291</v>
      </c>
      <c r="AE90" s="0" t="s">
        <v>266</v>
      </c>
      <c r="AJ90" s="0" t="s">
        <v>291</v>
      </c>
      <c r="AM90" s="0" t="n">
        <v>19</v>
      </c>
      <c r="AN90" s="0" t="s">
        <v>1100</v>
      </c>
      <c r="AO90" s="0" t="n">
        <f aca="false">INDEX($BX$2:$BX$325,MATCH(AN90,$BY$2:$BY$325,0),1)</f>
        <v>297</v>
      </c>
      <c r="AP90" s="0" t="str">
        <f aca="false">_xlfn.CONCAT("('",AM90,"','",AO90,"'),")</f>
        <v>('19','297'),</v>
      </c>
      <c r="AR90" s="0" t="s">
        <v>291</v>
      </c>
      <c r="AV90" s="0" t="s">
        <v>273</v>
      </c>
      <c r="AX90" s="0" t="s">
        <v>274</v>
      </c>
      <c r="BB90" s="0" t="s">
        <v>288</v>
      </c>
      <c r="BF90" s="0" t="s">
        <v>288</v>
      </c>
      <c r="BR90" s="0" t="n">
        <v>89</v>
      </c>
      <c r="BS90" s="0" t="s">
        <v>472</v>
      </c>
      <c r="BT90" s="0" t="n">
        <v>89</v>
      </c>
      <c r="BU90" s="0" t="s">
        <v>473</v>
      </c>
      <c r="BV90" s="0" t="n">
        <v>89</v>
      </c>
      <c r="BW90" s="0" t="s">
        <v>474</v>
      </c>
      <c r="BX90" s="0" t="n">
        <v>89</v>
      </c>
      <c r="BY90" s="0" t="s">
        <v>475</v>
      </c>
    </row>
    <row r="91" customFormat="false" ht="12.8" hidden="false" customHeight="false" outlineLevel="0" collapsed="false">
      <c r="B91" s="0" t="s">
        <v>292</v>
      </c>
      <c r="G91" s="0" t="s">
        <v>292</v>
      </c>
      <c r="J91" s="0" t="n">
        <v>22</v>
      </c>
      <c r="K91" s="0" t="s">
        <v>305</v>
      </c>
      <c r="L91" s="0" t="n">
        <f aca="false">INDEX(BV$2:BV$336,MATCH(K91,BW$2:BW$336,0),1)</f>
        <v>49</v>
      </c>
      <c r="M91" s="0" t="str">
        <f aca="false">_xlfn.CONCAT("('",J91,"','",L91,"'),")</f>
        <v>('22','49'),</v>
      </c>
      <c r="O91" s="0" t="s">
        <v>295</v>
      </c>
      <c r="S91" s="0" t="s">
        <v>296</v>
      </c>
      <c r="W91" s="0" t="s">
        <v>296</v>
      </c>
      <c r="AA91" s="0" t="s">
        <v>296</v>
      </c>
      <c r="AE91" s="0" t="s">
        <v>271</v>
      </c>
      <c r="AJ91" s="0" t="s">
        <v>296</v>
      </c>
      <c r="AM91" s="0" t="n">
        <v>20</v>
      </c>
      <c r="AN91" s="0" t="s">
        <v>1102</v>
      </c>
      <c r="AO91" s="0" t="n">
        <f aca="false">INDEX($BX$2:$BX$325,MATCH(AN91,$BY$2:$BY$325,0),1)</f>
        <v>298</v>
      </c>
      <c r="AP91" s="0" t="str">
        <f aca="false">_xlfn.CONCAT("('",AM91,"','",AO91,"'),")</f>
        <v>('20','298'),</v>
      </c>
      <c r="AR91" s="0" t="s">
        <v>296</v>
      </c>
      <c r="AV91" s="0" t="s">
        <v>278</v>
      </c>
      <c r="AX91" s="0" t="s">
        <v>279</v>
      </c>
      <c r="BB91" s="0" t="s">
        <v>293</v>
      </c>
      <c r="BF91" s="0" t="s">
        <v>293</v>
      </c>
      <c r="BR91" s="0" t="n">
        <v>90</v>
      </c>
      <c r="BS91" s="0" t="s">
        <v>476</v>
      </c>
      <c r="BT91" s="0" t="n">
        <v>90</v>
      </c>
      <c r="BU91" s="0" t="s">
        <v>477</v>
      </c>
      <c r="BV91" s="0" t="n">
        <v>90</v>
      </c>
      <c r="BW91" s="0" t="s">
        <v>478</v>
      </c>
      <c r="BX91" s="0" t="n">
        <v>90</v>
      </c>
      <c r="BY91" s="0" t="s">
        <v>479</v>
      </c>
    </row>
    <row r="92" customFormat="false" ht="12.8" hidden="false" customHeight="false" outlineLevel="0" collapsed="false">
      <c r="B92" s="0" t="s">
        <v>297</v>
      </c>
      <c r="G92" s="0" t="s">
        <v>297</v>
      </c>
      <c r="J92" s="0" t="n">
        <v>22</v>
      </c>
      <c r="K92" s="0" t="s">
        <v>310</v>
      </c>
      <c r="L92" s="0" t="n">
        <f aca="false">INDEX(BV$2:BV$336,MATCH(K92,BW$2:BW$336,0),1)</f>
        <v>50</v>
      </c>
      <c r="M92" s="0" t="str">
        <f aca="false">_xlfn.CONCAT("('",J92,"','",L92,"'),")</f>
        <v>('22','50'),</v>
      </c>
      <c r="O92" s="0" t="s">
        <v>300</v>
      </c>
      <c r="S92" s="0" t="s">
        <v>301</v>
      </c>
      <c r="W92" s="0" t="s">
        <v>301</v>
      </c>
      <c r="AA92" s="0" t="s">
        <v>301</v>
      </c>
      <c r="AE92" s="0" t="s">
        <v>276</v>
      </c>
      <c r="AJ92" s="0" t="s">
        <v>301</v>
      </c>
      <c r="AM92" s="0" t="n">
        <v>20</v>
      </c>
      <c r="AN92" s="0" t="s">
        <v>1104</v>
      </c>
      <c r="AO92" s="0" t="n">
        <f aca="false">INDEX($BX$2:$BX$325,MATCH(AN92,$BY$2:$BY$325,0),1)</f>
        <v>299</v>
      </c>
      <c r="AP92" s="0" t="str">
        <f aca="false">_xlfn.CONCAT("('",AM92,"','",AO92,"'),")</f>
        <v>('20','299'),</v>
      </c>
      <c r="AR92" s="0" t="s">
        <v>301</v>
      </c>
      <c r="AV92" s="0" t="s">
        <v>283</v>
      </c>
      <c r="AX92" s="0" t="s">
        <v>284</v>
      </c>
      <c r="BB92" s="0" t="s">
        <v>298</v>
      </c>
      <c r="BF92" s="0" t="s">
        <v>298</v>
      </c>
      <c r="BR92" s="0" t="n">
        <v>91</v>
      </c>
      <c r="BS92" s="0" t="s">
        <v>480</v>
      </c>
      <c r="BT92" s="0" t="n">
        <v>91</v>
      </c>
      <c r="BU92" s="0" t="s">
        <v>481</v>
      </c>
      <c r="BV92" s="0" t="n">
        <v>91</v>
      </c>
      <c r="BW92" s="0" t="s">
        <v>482</v>
      </c>
      <c r="BX92" s="0" t="n">
        <v>91</v>
      </c>
      <c r="BY92" s="0" t="s">
        <v>483</v>
      </c>
    </row>
    <row r="93" customFormat="false" ht="12.8" hidden="false" customHeight="false" outlineLevel="0" collapsed="false">
      <c r="B93" s="0" t="s">
        <v>302</v>
      </c>
      <c r="G93" s="0" t="s">
        <v>302</v>
      </c>
      <c r="J93" s="0" t="n">
        <v>23</v>
      </c>
      <c r="K93" s="0" t="s">
        <v>402</v>
      </c>
      <c r="L93" s="0" t="n">
        <f aca="false">INDEX(BV$2:BV$336,MATCH(K93,BW$2:BW$336,0),1)</f>
        <v>71</v>
      </c>
      <c r="M93" s="0" t="str">
        <f aca="false">_xlfn.CONCAT("('",J93,"','",L93,"'),")</f>
        <v>('23','71'),</v>
      </c>
      <c r="O93" s="0" t="s">
        <v>305</v>
      </c>
      <c r="S93" s="0" t="s">
        <v>306</v>
      </c>
      <c r="W93" s="0" t="s">
        <v>306</v>
      </c>
      <c r="AA93" s="0" t="s">
        <v>306</v>
      </c>
      <c r="AE93" s="0" t="s">
        <v>281</v>
      </c>
      <c r="AJ93" s="0" t="s">
        <v>306</v>
      </c>
      <c r="AM93" s="0" t="n">
        <v>20</v>
      </c>
      <c r="AN93" s="0" t="s">
        <v>1106</v>
      </c>
      <c r="AO93" s="0" t="n">
        <f aca="false">INDEX($BX$2:$BX$325,MATCH(AN93,$BY$2:$BY$325,0),1)</f>
        <v>300</v>
      </c>
      <c r="AP93" s="0" t="str">
        <f aca="false">_xlfn.CONCAT("('",AM93,"','",AO93,"'),")</f>
        <v>('20','300'),</v>
      </c>
      <c r="AR93" s="0" t="s">
        <v>306</v>
      </c>
      <c r="AV93" s="0" t="s">
        <v>288</v>
      </c>
      <c r="AX93" s="0" t="s">
        <v>289</v>
      </c>
      <c r="BB93" s="0" t="s">
        <v>303</v>
      </c>
      <c r="BF93" s="0" t="s">
        <v>303</v>
      </c>
      <c r="BR93" s="0" t="n">
        <v>92</v>
      </c>
      <c r="BS93" s="0" t="s">
        <v>484</v>
      </c>
      <c r="BT93" s="0" t="n">
        <v>92</v>
      </c>
      <c r="BU93" s="0" t="s">
        <v>485</v>
      </c>
      <c r="BV93" s="0" t="n">
        <v>92</v>
      </c>
      <c r="BW93" s="0" t="s">
        <v>486</v>
      </c>
      <c r="BX93" s="0" t="n">
        <v>92</v>
      </c>
      <c r="BY93" s="0" t="s">
        <v>487</v>
      </c>
    </row>
    <row r="94" customFormat="false" ht="12.8" hidden="false" customHeight="false" outlineLevel="0" collapsed="false">
      <c r="B94" s="0" t="s">
        <v>307</v>
      </c>
      <c r="G94" s="0" t="s">
        <v>307</v>
      </c>
      <c r="J94" s="0" t="n">
        <v>23</v>
      </c>
      <c r="K94" s="0" t="s">
        <v>406</v>
      </c>
      <c r="L94" s="0" t="n">
        <f aca="false">INDEX(BV$2:BV$336,MATCH(K94,BW$2:BW$336,0),1)</f>
        <v>72</v>
      </c>
      <c r="M94" s="0" t="str">
        <f aca="false">_xlfn.CONCAT("('",J94,"','",L94,"'),")</f>
        <v>('23','72'),</v>
      </c>
      <c r="O94" s="0" t="s">
        <v>310</v>
      </c>
      <c r="S94" s="0" t="s">
        <v>311</v>
      </c>
      <c r="W94" s="0" t="s">
        <v>311</v>
      </c>
      <c r="AA94" s="0" t="s">
        <v>311</v>
      </c>
      <c r="AE94" s="0" t="s">
        <v>286</v>
      </c>
      <c r="AJ94" s="0" t="s">
        <v>311</v>
      </c>
      <c r="AM94" s="0" t="n">
        <v>20</v>
      </c>
      <c r="AN94" s="0" t="s">
        <v>1108</v>
      </c>
      <c r="AO94" s="0" t="n">
        <f aca="false">INDEX($BX$2:$BX$325,MATCH(AN94,$BY$2:$BY$325,0),1)</f>
        <v>301</v>
      </c>
      <c r="AP94" s="0" t="str">
        <f aca="false">_xlfn.CONCAT("('",AM94,"','",AO94,"'),")</f>
        <v>('20','301'),</v>
      </c>
      <c r="AR94" s="0" t="s">
        <v>311</v>
      </c>
      <c r="AV94" s="0" t="s">
        <v>293</v>
      </c>
      <c r="AX94" s="0" t="s">
        <v>294</v>
      </c>
      <c r="BB94" s="0" t="s">
        <v>308</v>
      </c>
      <c r="BF94" s="0" t="s">
        <v>308</v>
      </c>
      <c r="BR94" s="0" t="n">
        <v>93</v>
      </c>
      <c r="BS94" s="0" t="s">
        <v>488</v>
      </c>
      <c r="BT94" s="0" t="n">
        <v>93</v>
      </c>
      <c r="BU94" s="0" t="s">
        <v>489</v>
      </c>
      <c r="BV94" s="0" t="n">
        <v>93</v>
      </c>
      <c r="BW94" s="0" t="s">
        <v>490</v>
      </c>
      <c r="BX94" s="0" t="n">
        <v>93</v>
      </c>
      <c r="BY94" s="0" t="s">
        <v>491</v>
      </c>
    </row>
    <row r="95" customFormat="false" ht="12.8" hidden="false" customHeight="false" outlineLevel="0" collapsed="false">
      <c r="B95" s="0" t="s">
        <v>312</v>
      </c>
      <c r="G95" s="0" t="s">
        <v>312</v>
      </c>
      <c r="J95" s="0" t="n">
        <v>23</v>
      </c>
      <c r="K95" s="0" t="s">
        <v>410</v>
      </c>
      <c r="L95" s="0" t="n">
        <f aca="false">INDEX(BV$2:BV$336,MATCH(K95,BW$2:BW$336,0),1)</f>
        <v>73</v>
      </c>
      <c r="M95" s="0" t="str">
        <f aca="false">_xlfn.CONCAT("('",J95,"','",L95,"'),")</f>
        <v>('23','73'),</v>
      </c>
      <c r="O95" s="0" t="s">
        <v>315</v>
      </c>
      <c r="S95" s="0" t="s">
        <v>316</v>
      </c>
      <c r="W95" s="0" t="s">
        <v>316</v>
      </c>
      <c r="AA95" s="0" t="s">
        <v>316</v>
      </c>
      <c r="AE95" s="0" t="s">
        <v>291</v>
      </c>
      <c r="AJ95" s="0" t="s">
        <v>316</v>
      </c>
      <c r="AM95" s="0" t="n">
        <v>20</v>
      </c>
      <c r="AN95" s="0" t="s">
        <v>1110</v>
      </c>
      <c r="AO95" s="0" t="n">
        <f aca="false">INDEX($BX$2:$BX$325,MATCH(AN95,$BY$2:$BY$325,0),1)</f>
        <v>302</v>
      </c>
      <c r="AP95" s="0" t="str">
        <f aca="false">_xlfn.CONCAT("('",AM95,"','",AO95,"'),")</f>
        <v>('20','302'),</v>
      </c>
      <c r="AR95" s="0" t="s">
        <v>316</v>
      </c>
      <c r="AV95" s="0" t="s">
        <v>298</v>
      </c>
      <c r="AX95" s="0" t="s">
        <v>299</v>
      </c>
      <c r="BB95" s="0" t="s">
        <v>313</v>
      </c>
      <c r="BF95" s="0" t="s">
        <v>313</v>
      </c>
      <c r="BR95" s="0" t="n">
        <v>94</v>
      </c>
      <c r="BS95" s="0" t="s">
        <v>492</v>
      </c>
      <c r="BT95" s="0" t="n">
        <v>94</v>
      </c>
      <c r="BU95" s="0" t="s">
        <v>493</v>
      </c>
      <c r="BV95" s="0" t="n">
        <v>94</v>
      </c>
      <c r="BW95" s="0" t="s">
        <v>494</v>
      </c>
      <c r="BX95" s="0" t="n">
        <v>94</v>
      </c>
      <c r="BY95" s="0" t="s">
        <v>495</v>
      </c>
    </row>
    <row r="96" customFormat="false" ht="12.8" hidden="false" customHeight="false" outlineLevel="0" collapsed="false">
      <c r="B96" s="0" t="s">
        <v>317</v>
      </c>
      <c r="G96" s="0" t="s">
        <v>317</v>
      </c>
      <c r="J96" s="0" t="n">
        <v>23</v>
      </c>
      <c r="K96" s="0" t="s">
        <v>414</v>
      </c>
      <c r="L96" s="0" t="n">
        <f aca="false">INDEX(BV$2:BV$336,MATCH(K96,BW$2:BW$336,0),1)</f>
        <v>74</v>
      </c>
      <c r="M96" s="0" t="str">
        <f aca="false">_xlfn.CONCAT("('",J96,"','",L96,"'),")</f>
        <v>('23','74'),</v>
      </c>
      <c r="O96" s="0" t="s">
        <v>320</v>
      </c>
      <c r="S96" s="0" t="s">
        <v>321</v>
      </c>
      <c r="W96" s="0" t="s">
        <v>321</v>
      </c>
      <c r="AA96" s="0" t="s">
        <v>321</v>
      </c>
      <c r="AE96" s="0" t="s">
        <v>296</v>
      </c>
      <c r="AJ96" s="0" t="s">
        <v>321</v>
      </c>
      <c r="AM96" s="0" t="n">
        <v>20</v>
      </c>
      <c r="AN96" s="0" t="s">
        <v>1112</v>
      </c>
      <c r="AO96" s="0" t="n">
        <f aca="false">INDEX($BX$2:$BX$325,MATCH(AN96,$BY$2:$BY$325,0),1)</f>
        <v>303</v>
      </c>
      <c r="AP96" s="0" t="str">
        <f aca="false">_xlfn.CONCAT("('",AM96,"','",AO96,"'),")</f>
        <v>('20','303'),</v>
      </c>
      <c r="AR96" s="0" t="s">
        <v>321</v>
      </c>
      <c r="AV96" s="0" t="s">
        <v>303</v>
      </c>
      <c r="AX96" s="0" t="s">
        <v>304</v>
      </c>
      <c r="BB96" s="0" t="s">
        <v>318</v>
      </c>
      <c r="BF96" s="0" t="s">
        <v>318</v>
      </c>
      <c r="BR96" s="0" t="n">
        <v>95</v>
      </c>
      <c r="BS96" s="0" t="s">
        <v>496</v>
      </c>
      <c r="BT96" s="0" t="n">
        <v>95</v>
      </c>
      <c r="BU96" s="0" t="s">
        <v>497</v>
      </c>
      <c r="BV96" s="0" t="n">
        <v>95</v>
      </c>
      <c r="BW96" s="0" t="s">
        <v>498</v>
      </c>
      <c r="BX96" s="0" t="n">
        <v>95</v>
      </c>
      <c r="BY96" s="0" t="s">
        <v>499</v>
      </c>
    </row>
    <row r="97" customFormat="false" ht="12.8" hidden="false" customHeight="false" outlineLevel="0" collapsed="false">
      <c r="B97" s="0" t="s">
        <v>322</v>
      </c>
      <c r="G97" s="0" t="s">
        <v>322</v>
      </c>
      <c r="J97" s="0" t="n">
        <v>23</v>
      </c>
      <c r="K97" s="0" t="s">
        <v>418</v>
      </c>
      <c r="L97" s="0" t="n">
        <f aca="false">INDEX(BV$2:BV$336,MATCH(K97,BW$2:BW$336,0),1)</f>
        <v>75</v>
      </c>
      <c r="M97" s="0" t="str">
        <f aca="false">_xlfn.CONCAT("('",J97,"','",L97,"'),")</f>
        <v>('23','75'),</v>
      </c>
      <c r="O97" s="0" t="s">
        <v>325</v>
      </c>
      <c r="S97" s="0" t="s">
        <v>326</v>
      </c>
      <c r="W97" s="0" t="s">
        <v>326</v>
      </c>
      <c r="AA97" s="0" t="s">
        <v>326</v>
      </c>
      <c r="AE97" s="0" t="s">
        <v>301</v>
      </c>
      <c r="AJ97" s="0" t="s">
        <v>326</v>
      </c>
      <c r="AM97" s="0" t="n">
        <v>20</v>
      </c>
      <c r="AN97" s="0" t="s">
        <v>1114</v>
      </c>
      <c r="AO97" s="0" t="n">
        <f aca="false">INDEX($BX$2:$BX$325,MATCH(AN97,$BY$2:$BY$325,0),1)</f>
        <v>304</v>
      </c>
      <c r="AP97" s="0" t="str">
        <f aca="false">_xlfn.CONCAT("('",AM97,"','",AO97,"'),")</f>
        <v>('20','304'),</v>
      </c>
      <c r="AR97" s="0" t="s">
        <v>326</v>
      </c>
      <c r="AV97" s="0" t="s">
        <v>308</v>
      </c>
      <c r="AX97" s="0" t="s">
        <v>309</v>
      </c>
      <c r="BB97" s="0" t="s">
        <v>323</v>
      </c>
      <c r="BF97" s="0" t="s">
        <v>323</v>
      </c>
      <c r="BR97" s="0" t="n">
        <v>96</v>
      </c>
      <c r="BS97" s="0" t="s">
        <v>500</v>
      </c>
      <c r="BT97" s="0" t="n">
        <v>96</v>
      </c>
      <c r="BU97" s="0" t="s">
        <v>501</v>
      </c>
      <c r="BV97" s="0" t="n">
        <v>96</v>
      </c>
      <c r="BW97" s="0" t="s">
        <v>502</v>
      </c>
      <c r="BX97" s="0" t="n">
        <v>96</v>
      </c>
      <c r="BY97" s="0" t="s">
        <v>503</v>
      </c>
    </row>
    <row r="98" customFormat="false" ht="12.8" hidden="false" customHeight="false" outlineLevel="0" collapsed="false">
      <c r="B98" s="0" t="s">
        <v>327</v>
      </c>
      <c r="G98" s="0" t="s">
        <v>327</v>
      </c>
      <c r="J98" s="0" t="n">
        <v>23</v>
      </c>
      <c r="K98" s="0" t="s">
        <v>422</v>
      </c>
      <c r="L98" s="0" t="n">
        <f aca="false">INDEX(BV$2:BV$336,MATCH(K98,BW$2:BW$336,0),1)</f>
        <v>76</v>
      </c>
      <c r="M98" s="0" t="str">
        <f aca="false">_xlfn.CONCAT("('",J98,"','",L98,"'),")</f>
        <v>('23','76'),</v>
      </c>
      <c r="O98" s="0" t="s">
        <v>330</v>
      </c>
      <c r="S98" s="0" t="s">
        <v>331</v>
      </c>
      <c r="W98" s="0" t="s">
        <v>331</v>
      </c>
      <c r="AA98" s="0" t="s">
        <v>331</v>
      </c>
      <c r="AE98" s="0" t="s">
        <v>306</v>
      </c>
      <c r="AJ98" s="0" t="s">
        <v>331</v>
      </c>
      <c r="AR98" s="0" t="s">
        <v>331</v>
      </c>
      <c r="AV98" s="0" t="s">
        <v>313</v>
      </c>
      <c r="AX98" s="0" t="s">
        <v>314</v>
      </c>
      <c r="BB98" s="0" t="s">
        <v>328</v>
      </c>
      <c r="BF98" s="0" t="s">
        <v>328</v>
      </c>
      <c r="BR98" s="0" t="n">
        <v>97</v>
      </c>
      <c r="BS98" s="0" t="s">
        <v>504</v>
      </c>
      <c r="BT98" s="0" t="n">
        <v>97</v>
      </c>
      <c r="BU98" s="0" t="s">
        <v>505</v>
      </c>
      <c r="BV98" s="0" t="n">
        <v>97</v>
      </c>
      <c r="BW98" s="0" t="s">
        <v>506</v>
      </c>
      <c r="BX98" s="0" t="n">
        <v>97</v>
      </c>
      <c r="BY98" s="0" t="s">
        <v>507</v>
      </c>
    </row>
    <row r="99" customFormat="false" ht="12.8" hidden="false" customHeight="false" outlineLevel="0" collapsed="false">
      <c r="B99" s="0" t="s">
        <v>332</v>
      </c>
      <c r="G99" s="0" t="s">
        <v>332</v>
      </c>
      <c r="J99" s="0" t="n">
        <v>24</v>
      </c>
      <c r="K99" s="0" t="s">
        <v>712</v>
      </c>
      <c r="L99" s="0" t="n">
        <f aca="false">INDEX(BV$2:BV$336,MATCH(K99,BW$2:BW$336,0),1)</f>
        <v>187</v>
      </c>
      <c r="M99" s="0" t="str">
        <f aca="false">_xlfn.CONCAT("('",J99,"','",L99,"'),")</f>
        <v>('24','187'),</v>
      </c>
      <c r="O99" s="0" t="s">
        <v>335</v>
      </c>
      <c r="S99" s="0" t="s">
        <v>336</v>
      </c>
      <c r="W99" s="0" t="s">
        <v>336</v>
      </c>
      <c r="AA99" s="0" t="s">
        <v>336</v>
      </c>
      <c r="AE99" s="0" t="s">
        <v>311</v>
      </c>
      <c r="AJ99" s="0" t="s">
        <v>336</v>
      </c>
      <c r="AR99" s="0" t="s">
        <v>336</v>
      </c>
      <c r="AV99" s="0" t="s">
        <v>318</v>
      </c>
      <c r="AX99" s="0" t="s">
        <v>319</v>
      </c>
      <c r="BB99" s="0" t="s">
        <v>333</v>
      </c>
      <c r="BF99" s="0" t="s">
        <v>333</v>
      </c>
      <c r="BR99" s="0" t="n">
        <v>98</v>
      </c>
      <c r="BS99" s="0" t="s">
        <v>508</v>
      </c>
      <c r="BT99" s="0" t="n">
        <v>98</v>
      </c>
      <c r="BU99" s="0" t="s">
        <v>509</v>
      </c>
      <c r="BV99" s="0" t="n">
        <v>98</v>
      </c>
      <c r="BW99" s="0" t="s">
        <v>510</v>
      </c>
      <c r="BX99" s="0" t="n">
        <v>98</v>
      </c>
      <c r="BY99" s="0" t="s">
        <v>511</v>
      </c>
    </row>
    <row r="100" customFormat="false" ht="12.8" hidden="false" customHeight="false" outlineLevel="0" collapsed="false">
      <c r="B100" s="0" t="s">
        <v>337</v>
      </c>
      <c r="G100" s="0" t="s">
        <v>337</v>
      </c>
      <c r="J100" s="0" t="n">
        <v>25</v>
      </c>
      <c r="K100" s="0" t="s">
        <v>362</v>
      </c>
      <c r="L100" s="0" t="n">
        <f aca="false">INDEX(BV$2:BV$336,MATCH(K100,BW$2:BW$336,0),1)</f>
        <v>61</v>
      </c>
      <c r="M100" s="0" t="str">
        <f aca="false">_xlfn.CONCAT("('",J100,"','",L100,"'),")</f>
        <v>('25','61'),</v>
      </c>
      <c r="O100" s="0" t="s">
        <v>340</v>
      </c>
      <c r="S100" s="0" t="s">
        <v>341</v>
      </c>
      <c r="W100" s="0" t="s">
        <v>341</v>
      </c>
      <c r="AA100" s="0" t="s">
        <v>341</v>
      </c>
      <c r="AE100" s="0" t="s">
        <v>316</v>
      </c>
      <c r="AJ100" s="0" t="s">
        <v>341</v>
      </c>
      <c r="AR100" s="0" t="s">
        <v>341</v>
      </c>
      <c r="AV100" s="0" t="s">
        <v>323</v>
      </c>
      <c r="AX100" s="0" t="s">
        <v>324</v>
      </c>
      <c r="BB100" s="0" t="s">
        <v>338</v>
      </c>
      <c r="BF100" s="0" t="s">
        <v>338</v>
      </c>
      <c r="BR100" s="0" t="n">
        <v>99</v>
      </c>
      <c r="BS100" s="0" t="s">
        <v>512</v>
      </c>
      <c r="BT100" s="0" t="n">
        <v>99</v>
      </c>
      <c r="BU100" s="0" t="s">
        <v>513</v>
      </c>
      <c r="BV100" s="0" t="n">
        <v>99</v>
      </c>
      <c r="BW100" s="0" t="s">
        <v>514</v>
      </c>
      <c r="BX100" s="0" t="n">
        <v>99</v>
      </c>
      <c r="BY100" s="0" t="s">
        <v>515</v>
      </c>
    </row>
    <row r="101" customFormat="false" ht="12.8" hidden="false" customHeight="false" outlineLevel="0" collapsed="false">
      <c r="B101" s="0" t="s">
        <v>342</v>
      </c>
      <c r="G101" s="0" t="s">
        <v>342</v>
      </c>
      <c r="J101" s="0" t="n">
        <v>25</v>
      </c>
      <c r="K101" s="0" t="s">
        <v>366</v>
      </c>
      <c r="L101" s="0" t="n">
        <f aca="false">INDEX(BV$2:BV$336,MATCH(K101,BW$2:BW$336,0),1)</f>
        <v>62</v>
      </c>
      <c r="M101" s="0" t="str">
        <f aca="false">_xlfn.CONCAT("('",J101,"','",L101,"'),")</f>
        <v>('25','62'),</v>
      </c>
      <c r="O101" s="0" t="s">
        <v>345</v>
      </c>
      <c r="S101" s="0" t="s">
        <v>346</v>
      </c>
      <c r="W101" s="0" t="s">
        <v>346</v>
      </c>
      <c r="AA101" s="0" t="s">
        <v>346</v>
      </c>
      <c r="AE101" s="0" t="s">
        <v>321</v>
      </c>
      <c r="AJ101" s="0" t="s">
        <v>346</v>
      </c>
      <c r="AR101" s="0" t="s">
        <v>346</v>
      </c>
      <c r="AV101" s="0" t="s">
        <v>328</v>
      </c>
      <c r="AX101" s="0" t="s">
        <v>329</v>
      </c>
      <c r="BB101" s="0" t="s">
        <v>343</v>
      </c>
      <c r="BF101" s="0" t="s">
        <v>343</v>
      </c>
      <c r="BR101" s="0" t="n">
        <v>100</v>
      </c>
      <c r="BS101" s="0" t="s">
        <v>516</v>
      </c>
      <c r="BT101" s="0" t="n">
        <v>100</v>
      </c>
      <c r="BU101" s="0" t="s">
        <v>517</v>
      </c>
      <c r="BV101" s="0" t="n">
        <v>100</v>
      </c>
      <c r="BW101" s="0" t="s">
        <v>518</v>
      </c>
      <c r="BX101" s="0" t="n">
        <v>100</v>
      </c>
      <c r="BY101" s="0" t="s">
        <v>519</v>
      </c>
    </row>
    <row r="102" customFormat="false" ht="12.8" hidden="false" customHeight="false" outlineLevel="0" collapsed="false">
      <c r="B102" s="0" t="s">
        <v>347</v>
      </c>
      <c r="G102" s="0" t="s">
        <v>347</v>
      </c>
      <c r="J102" s="0" t="n">
        <v>25</v>
      </c>
      <c r="K102" s="0" t="s">
        <v>370</v>
      </c>
      <c r="L102" s="0" t="n">
        <f aca="false">INDEX(BV$2:BV$336,MATCH(K102,BW$2:BW$336,0),1)</f>
        <v>63</v>
      </c>
      <c r="M102" s="0" t="str">
        <f aca="false">_xlfn.CONCAT("('",J102,"','",L102,"'),")</f>
        <v>('25','63'),</v>
      </c>
      <c r="O102" s="0" t="s">
        <v>350</v>
      </c>
      <c r="S102" s="0" t="s">
        <v>351</v>
      </c>
      <c r="W102" s="0" t="s">
        <v>351</v>
      </c>
      <c r="AA102" s="0" t="s">
        <v>351</v>
      </c>
      <c r="AE102" s="0" t="s">
        <v>326</v>
      </c>
      <c r="AJ102" s="0" t="s">
        <v>351</v>
      </c>
      <c r="AR102" s="0" t="s">
        <v>351</v>
      </c>
      <c r="AV102" s="0" t="s">
        <v>333</v>
      </c>
      <c r="AX102" s="0" t="s">
        <v>334</v>
      </c>
      <c r="BB102" s="0" t="s">
        <v>348</v>
      </c>
      <c r="BF102" s="0" t="s">
        <v>348</v>
      </c>
      <c r="BR102" s="0" t="n">
        <v>101</v>
      </c>
      <c r="BS102" s="0" t="s">
        <v>520</v>
      </c>
      <c r="BT102" s="0" t="n">
        <v>101</v>
      </c>
      <c r="BU102" s="0" t="s">
        <v>521</v>
      </c>
      <c r="BV102" s="0" t="n">
        <v>101</v>
      </c>
      <c r="BW102" s="0" t="s">
        <v>522</v>
      </c>
      <c r="BX102" s="0" t="n">
        <v>101</v>
      </c>
      <c r="BY102" s="0" t="s">
        <v>523</v>
      </c>
    </row>
    <row r="103" customFormat="false" ht="12.8" hidden="false" customHeight="false" outlineLevel="0" collapsed="false">
      <c r="B103" s="0" t="s">
        <v>352</v>
      </c>
      <c r="G103" s="0" t="s">
        <v>352</v>
      </c>
      <c r="J103" s="0" t="n">
        <v>25</v>
      </c>
      <c r="K103" s="0" t="s">
        <v>374</v>
      </c>
      <c r="L103" s="0" t="n">
        <f aca="false">INDEX(BV$2:BV$336,MATCH(K103,BW$2:BW$336,0),1)</f>
        <v>64</v>
      </c>
      <c r="M103" s="0" t="str">
        <f aca="false">_xlfn.CONCAT("('",J103,"','",L103,"'),")</f>
        <v>('25','64'),</v>
      </c>
      <c r="O103" s="0" t="s">
        <v>355</v>
      </c>
      <c r="S103" s="0" t="s">
        <v>356</v>
      </c>
      <c r="W103" s="0" t="s">
        <v>356</v>
      </c>
      <c r="AA103" s="0" t="s">
        <v>356</v>
      </c>
      <c r="AE103" s="0" t="s">
        <v>331</v>
      </c>
      <c r="AJ103" s="0" t="s">
        <v>356</v>
      </c>
      <c r="AR103" s="0" t="s">
        <v>356</v>
      </c>
      <c r="AV103" s="0" t="s">
        <v>338</v>
      </c>
      <c r="AX103" s="0" t="s">
        <v>339</v>
      </c>
      <c r="BB103" s="0" t="s">
        <v>353</v>
      </c>
      <c r="BF103" s="0" t="s">
        <v>353</v>
      </c>
      <c r="BR103" s="0" t="n">
        <v>102</v>
      </c>
      <c r="BS103" s="0" t="s">
        <v>524</v>
      </c>
      <c r="BT103" s="0" t="n">
        <v>102</v>
      </c>
      <c r="BU103" s="0" t="s">
        <v>525</v>
      </c>
      <c r="BV103" s="0" t="n">
        <v>102</v>
      </c>
      <c r="BW103" s="0" t="s">
        <v>526</v>
      </c>
      <c r="BX103" s="0" t="n">
        <v>102</v>
      </c>
      <c r="BY103" s="0" t="s">
        <v>527</v>
      </c>
    </row>
    <row r="104" customFormat="false" ht="12.8" hidden="false" customHeight="false" outlineLevel="0" collapsed="false">
      <c r="J104" s="0" t="n">
        <v>25</v>
      </c>
      <c r="K104" s="0" t="s">
        <v>378</v>
      </c>
      <c r="L104" s="0" t="n">
        <f aca="false">INDEX(BV$2:BV$336,MATCH(K104,BW$2:BW$336,0),1)</f>
        <v>65</v>
      </c>
      <c r="M104" s="0" t="str">
        <f aca="false">_xlfn.CONCAT("('",J104,"','",L104,"'),")</f>
        <v>('25','65'),</v>
      </c>
      <c r="O104" s="0" t="s">
        <v>359</v>
      </c>
      <c r="S104" s="0" t="s">
        <v>360</v>
      </c>
      <c r="W104" s="0" t="s">
        <v>360</v>
      </c>
      <c r="AA104" s="0" t="s">
        <v>360</v>
      </c>
      <c r="AE104" s="0" t="s">
        <v>336</v>
      </c>
      <c r="AJ104" s="0" t="s">
        <v>360</v>
      </c>
      <c r="AR104" s="0" t="s">
        <v>360</v>
      </c>
      <c r="AV104" s="0" t="s">
        <v>343</v>
      </c>
      <c r="AX104" s="0" t="s">
        <v>344</v>
      </c>
      <c r="BB104" s="0" t="s">
        <v>357</v>
      </c>
      <c r="BF104" s="0" t="s">
        <v>357</v>
      </c>
      <c r="BR104" s="0" t="n">
        <v>103</v>
      </c>
      <c r="BS104" s="0" t="s">
        <v>528</v>
      </c>
      <c r="BT104" s="0" t="n">
        <v>103</v>
      </c>
      <c r="BU104" s="0" t="s">
        <v>529</v>
      </c>
      <c r="BV104" s="0" t="n">
        <v>103</v>
      </c>
      <c r="BW104" s="0" t="s">
        <v>530</v>
      </c>
      <c r="BX104" s="0" t="n">
        <v>103</v>
      </c>
      <c r="BY104" s="0" t="s">
        <v>531</v>
      </c>
    </row>
    <row r="105" customFormat="false" ht="12.8" hidden="false" customHeight="false" outlineLevel="0" collapsed="false">
      <c r="J105" s="0" t="n">
        <v>26</v>
      </c>
      <c r="K105" s="0" t="s">
        <v>474</v>
      </c>
      <c r="L105" s="0" t="n">
        <f aca="false">INDEX(BV$2:BV$336,MATCH(K105,BW$2:BW$336,0),1)</f>
        <v>89</v>
      </c>
      <c r="M105" s="0" t="str">
        <f aca="false">_xlfn.CONCAT("('",J105,"','",L105,"'),")</f>
        <v>('26','89'),</v>
      </c>
      <c r="O105" s="0" t="s">
        <v>362</v>
      </c>
      <c r="S105" s="0" t="s">
        <v>363</v>
      </c>
      <c r="W105" s="0" t="s">
        <v>363</v>
      </c>
      <c r="AA105" s="0" t="s">
        <v>363</v>
      </c>
      <c r="AE105" s="0" t="s">
        <v>341</v>
      </c>
      <c r="AJ105" s="0" t="s">
        <v>363</v>
      </c>
      <c r="AR105" s="0" t="s">
        <v>363</v>
      </c>
      <c r="AV105" s="0" t="s">
        <v>348</v>
      </c>
      <c r="AX105" s="0" t="s">
        <v>349</v>
      </c>
      <c r="BB105" s="0" t="s">
        <v>361</v>
      </c>
      <c r="BF105" s="0" t="s">
        <v>361</v>
      </c>
      <c r="BR105" s="0" t="n">
        <v>104</v>
      </c>
      <c r="BS105" s="0" t="s">
        <v>532</v>
      </c>
      <c r="BT105" s="0" t="n">
        <v>104</v>
      </c>
      <c r="BU105" s="0" t="s">
        <v>533</v>
      </c>
      <c r="BV105" s="0" t="n">
        <v>104</v>
      </c>
      <c r="BW105" s="0" t="s">
        <v>534</v>
      </c>
      <c r="BX105" s="0" t="n">
        <v>104</v>
      </c>
      <c r="BY105" s="0" t="s">
        <v>535</v>
      </c>
    </row>
    <row r="106" customFormat="false" ht="12.8" hidden="false" customHeight="false" outlineLevel="0" collapsed="false">
      <c r="J106" s="0" t="n">
        <v>26</v>
      </c>
      <c r="K106" s="0" t="s">
        <v>478</v>
      </c>
      <c r="L106" s="0" t="n">
        <f aca="false">INDEX(BV$2:BV$336,MATCH(K106,BW$2:BW$336,0),1)</f>
        <v>90</v>
      </c>
      <c r="M106" s="0" t="str">
        <f aca="false">_xlfn.CONCAT("('",J106,"','",L106,"'),")</f>
        <v>('26','90'),</v>
      </c>
      <c r="O106" s="0" t="s">
        <v>366</v>
      </c>
      <c r="S106" s="0" t="s">
        <v>367</v>
      </c>
      <c r="W106" s="0" t="s">
        <v>367</v>
      </c>
      <c r="AA106" s="0" t="s">
        <v>367</v>
      </c>
      <c r="AE106" s="0" t="s">
        <v>346</v>
      </c>
      <c r="AJ106" s="0" t="s">
        <v>367</v>
      </c>
      <c r="AR106" s="0" t="s">
        <v>367</v>
      </c>
      <c r="AV106" s="0" t="s">
        <v>353</v>
      </c>
      <c r="AX106" s="0" t="s">
        <v>354</v>
      </c>
      <c r="BB106" s="0" t="s">
        <v>364</v>
      </c>
      <c r="BF106" s="0" t="s">
        <v>364</v>
      </c>
      <c r="BR106" s="0" t="n">
        <v>105</v>
      </c>
      <c r="BS106" s="0" t="s">
        <v>536</v>
      </c>
      <c r="BT106" s="0" t="n">
        <v>105</v>
      </c>
      <c r="BU106" s="0" t="s">
        <v>537</v>
      </c>
      <c r="BV106" s="0" t="n">
        <v>105</v>
      </c>
      <c r="BW106" s="0" t="s">
        <v>538</v>
      </c>
      <c r="BX106" s="0" t="n">
        <v>105</v>
      </c>
      <c r="BY106" s="0" t="s">
        <v>539</v>
      </c>
    </row>
    <row r="107" customFormat="false" ht="12.8" hidden="false" customHeight="false" outlineLevel="0" collapsed="false">
      <c r="J107" s="0" t="n">
        <v>26</v>
      </c>
      <c r="K107" s="0" t="s">
        <v>482</v>
      </c>
      <c r="L107" s="0" t="n">
        <f aca="false">INDEX(BV$2:BV$336,MATCH(K107,BW$2:BW$336,0),1)</f>
        <v>91</v>
      </c>
      <c r="M107" s="0" t="str">
        <f aca="false">_xlfn.CONCAT("('",J107,"','",L107,"'),")</f>
        <v>('26','91'),</v>
      </c>
      <c r="O107" s="0" t="s">
        <v>370</v>
      </c>
      <c r="S107" s="0" t="s">
        <v>371</v>
      </c>
      <c r="W107" s="0" t="s">
        <v>371</v>
      </c>
      <c r="AA107" s="0" t="s">
        <v>371</v>
      </c>
      <c r="AE107" s="0" t="s">
        <v>351</v>
      </c>
      <c r="AJ107" s="0" t="s">
        <v>371</v>
      </c>
      <c r="AR107" s="0" t="s">
        <v>371</v>
      </c>
      <c r="AV107" s="0" t="s">
        <v>357</v>
      </c>
      <c r="AX107" s="0" t="s">
        <v>358</v>
      </c>
      <c r="BB107" s="0" t="s">
        <v>368</v>
      </c>
      <c r="BF107" s="0" t="s">
        <v>368</v>
      </c>
      <c r="BR107" s="0" t="n">
        <v>106</v>
      </c>
      <c r="BS107" s="0" t="s">
        <v>540</v>
      </c>
      <c r="BT107" s="0" t="n">
        <v>106</v>
      </c>
      <c r="BU107" s="0" t="s">
        <v>541</v>
      </c>
      <c r="BV107" s="0" t="n">
        <v>106</v>
      </c>
      <c r="BW107" s="0" t="s">
        <v>542</v>
      </c>
      <c r="BX107" s="0" t="n">
        <v>106</v>
      </c>
      <c r="BY107" s="0" t="s">
        <v>543</v>
      </c>
    </row>
    <row r="108" customFormat="false" ht="12.8" hidden="false" customHeight="false" outlineLevel="0" collapsed="false">
      <c r="J108" s="0" t="n">
        <v>26</v>
      </c>
      <c r="K108" s="0" t="s">
        <v>486</v>
      </c>
      <c r="L108" s="0" t="n">
        <f aca="false">INDEX(BV$2:BV$336,MATCH(K108,BW$2:BW$336,0),1)</f>
        <v>92</v>
      </c>
      <c r="M108" s="0" t="str">
        <f aca="false">_xlfn.CONCAT("('",J108,"','",L108,"'),")</f>
        <v>('26','92'),</v>
      </c>
      <c r="O108" s="0" t="s">
        <v>374</v>
      </c>
      <c r="S108" s="0" t="s">
        <v>375</v>
      </c>
      <c r="W108" s="0" t="s">
        <v>375</v>
      </c>
      <c r="AA108" s="0" t="s">
        <v>375</v>
      </c>
      <c r="AE108" s="0" t="s">
        <v>356</v>
      </c>
      <c r="AJ108" s="0" t="s">
        <v>375</v>
      </c>
      <c r="AN108" s="0" t="s">
        <v>36</v>
      </c>
      <c r="AR108" s="0" t="s">
        <v>375</v>
      </c>
      <c r="AV108" s="0" t="s">
        <v>361</v>
      </c>
      <c r="AX108" s="0" t="s">
        <v>209</v>
      </c>
      <c r="BB108" s="0" t="s">
        <v>372</v>
      </c>
      <c r="BF108" s="0" t="s">
        <v>372</v>
      </c>
      <c r="BR108" s="0" t="n">
        <v>107</v>
      </c>
      <c r="BS108" s="0" t="s">
        <v>544</v>
      </c>
      <c r="BT108" s="0" t="n">
        <v>107</v>
      </c>
      <c r="BU108" s="0" t="s">
        <v>545</v>
      </c>
      <c r="BV108" s="0" t="n">
        <v>107</v>
      </c>
      <c r="BW108" s="0" t="s">
        <v>546</v>
      </c>
      <c r="BX108" s="0" t="n">
        <v>107</v>
      </c>
      <c r="BY108" s="0" t="s">
        <v>547</v>
      </c>
    </row>
    <row r="109" customFormat="false" ht="12.8" hidden="false" customHeight="false" outlineLevel="0" collapsed="false">
      <c r="J109" s="0" t="n">
        <v>26</v>
      </c>
      <c r="K109" s="0" t="s">
        <v>490</v>
      </c>
      <c r="L109" s="0" t="n">
        <f aca="false">INDEX(BV$2:BV$336,MATCH(K109,BW$2:BW$336,0),1)</f>
        <v>93</v>
      </c>
      <c r="M109" s="0" t="str">
        <f aca="false">_xlfn.CONCAT("('",J109,"','",L109,"'),")</f>
        <v>('26','93'),</v>
      </c>
      <c r="O109" s="0" t="s">
        <v>378</v>
      </c>
      <c r="S109" s="0" t="s">
        <v>379</v>
      </c>
      <c r="W109" s="0" t="s">
        <v>379</v>
      </c>
      <c r="AA109" s="0" t="s">
        <v>379</v>
      </c>
      <c r="AE109" s="0" t="s">
        <v>360</v>
      </c>
      <c r="AJ109" s="0" t="s">
        <v>379</v>
      </c>
      <c r="AN109" s="0" t="s">
        <v>43</v>
      </c>
      <c r="AR109" s="0" t="s">
        <v>379</v>
      </c>
      <c r="AV109" s="0" t="s">
        <v>364</v>
      </c>
      <c r="AX109" s="0" t="s">
        <v>365</v>
      </c>
      <c r="BB109" s="0" t="s">
        <v>376</v>
      </c>
      <c r="BF109" s="0" t="s">
        <v>376</v>
      </c>
      <c r="BR109" s="0" t="n">
        <v>108</v>
      </c>
      <c r="BS109" s="0" t="s">
        <v>548</v>
      </c>
      <c r="BT109" s="0" t="n">
        <v>108</v>
      </c>
      <c r="BU109" s="0" t="s">
        <v>549</v>
      </c>
      <c r="BV109" s="0" t="n">
        <v>108</v>
      </c>
      <c r="BW109" s="0" t="s">
        <v>550</v>
      </c>
      <c r="BX109" s="0" t="n">
        <v>108</v>
      </c>
      <c r="BY109" s="0" t="s">
        <v>551</v>
      </c>
    </row>
    <row r="110" customFormat="false" ht="12.8" hidden="false" customHeight="false" outlineLevel="0" collapsed="false">
      <c r="J110" s="0" t="n">
        <v>26</v>
      </c>
      <c r="K110" s="0" t="s">
        <v>494</v>
      </c>
      <c r="L110" s="0" t="n">
        <f aca="false">INDEX(BV$2:BV$336,MATCH(K110,BW$2:BW$336,0),1)</f>
        <v>94</v>
      </c>
      <c r="M110" s="0" t="str">
        <f aca="false">_xlfn.CONCAT("('",J110,"','",L110,"'),")</f>
        <v>('26','94'),</v>
      </c>
      <c r="O110" s="0" t="s">
        <v>382</v>
      </c>
      <c r="S110" s="0" t="s">
        <v>383</v>
      </c>
      <c r="W110" s="0" t="s">
        <v>383</v>
      </c>
      <c r="AA110" s="0" t="s">
        <v>383</v>
      </c>
      <c r="AE110" s="0" t="s">
        <v>363</v>
      </c>
      <c r="AJ110" s="0" t="s">
        <v>383</v>
      </c>
      <c r="AN110" s="0" t="s">
        <v>50</v>
      </c>
      <c r="AR110" s="0" t="s">
        <v>383</v>
      </c>
      <c r="AV110" s="0" t="s">
        <v>368</v>
      </c>
      <c r="AX110" s="0" t="s">
        <v>369</v>
      </c>
      <c r="BB110" s="0" t="s">
        <v>380</v>
      </c>
      <c r="BF110" s="0" t="s">
        <v>380</v>
      </c>
      <c r="BR110" s="0" t="n">
        <v>109</v>
      </c>
      <c r="BS110" s="0" t="s">
        <v>552</v>
      </c>
      <c r="BT110" s="0" t="n">
        <v>109</v>
      </c>
      <c r="BU110" s="0" t="s">
        <v>553</v>
      </c>
      <c r="BV110" s="0" t="n">
        <v>109</v>
      </c>
      <c r="BW110" s="0" t="s">
        <v>554</v>
      </c>
      <c r="BX110" s="0" t="n">
        <v>109</v>
      </c>
      <c r="BY110" s="0" t="s">
        <v>555</v>
      </c>
    </row>
    <row r="111" customFormat="false" ht="12.8" hidden="false" customHeight="false" outlineLevel="0" collapsed="false">
      <c r="J111" s="0" t="n">
        <v>27</v>
      </c>
      <c r="K111" s="0" t="s">
        <v>862</v>
      </c>
      <c r="L111" s="0" t="n">
        <f aca="false">INDEX(BV$2:BV$336,MATCH(K111,BW$2:BW$336,0),1)</f>
        <v>196</v>
      </c>
      <c r="M111" s="0" t="str">
        <f aca="false">_xlfn.CONCAT("('",J111,"','",L111,"'),")</f>
        <v>('27','196'),</v>
      </c>
      <c r="O111" s="0" t="s">
        <v>386</v>
      </c>
      <c r="S111" s="0" t="s">
        <v>387</v>
      </c>
      <c r="W111" s="0" t="s">
        <v>387</v>
      </c>
      <c r="AA111" s="0" t="s">
        <v>387</v>
      </c>
      <c r="AE111" s="0" t="s">
        <v>367</v>
      </c>
      <c r="AJ111" s="0" t="s">
        <v>387</v>
      </c>
      <c r="AN111" s="0" t="s">
        <v>57</v>
      </c>
      <c r="AR111" s="0" t="s">
        <v>387</v>
      </c>
      <c r="AV111" s="0" t="s">
        <v>372</v>
      </c>
      <c r="AX111" s="0" t="s">
        <v>373</v>
      </c>
      <c r="BB111" s="0" t="s">
        <v>384</v>
      </c>
      <c r="BF111" s="0" t="s">
        <v>384</v>
      </c>
      <c r="BR111" s="0" t="n">
        <v>110</v>
      </c>
      <c r="BS111" s="0" t="s">
        <v>556</v>
      </c>
      <c r="BT111" s="0" t="n">
        <v>110</v>
      </c>
      <c r="BU111" s="0" t="s">
        <v>557</v>
      </c>
      <c r="BV111" s="0" t="n">
        <v>110</v>
      </c>
      <c r="BW111" s="0" t="s">
        <v>558</v>
      </c>
      <c r="BX111" s="0" t="n">
        <v>110</v>
      </c>
      <c r="BY111" s="0" t="s">
        <v>559</v>
      </c>
    </row>
    <row r="112" customFormat="false" ht="12.8" hidden="false" customHeight="false" outlineLevel="0" collapsed="false">
      <c r="J112" s="0" t="n">
        <v>27</v>
      </c>
      <c r="K112" s="0" t="s">
        <v>865</v>
      </c>
      <c r="L112" s="0" t="n">
        <f aca="false">INDEX(BV$2:BV$336,MATCH(K112,BW$2:BW$336,0),1)</f>
        <v>197</v>
      </c>
      <c r="M112" s="0" t="str">
        <f aca="false">_xlfn.CONCAT("('",J112,"','",L112,"'),")</f>
        <v>('27','197'),</v>
      </c>
      <c r="O112" s="0" t="s">
        <v>390</v>
      </c>
      <c r="S112" s="0" t="s">
        <v>391</v>
      </c>
      <c r="W112" s="0" t="s">
        <v>391</v>
      </c>
      <c r="AA112" s="0" t="s">
        <v>391</v>
      </c>
      <c r="AE112" s="0" t="s">
        <v>371</v>
      </c>
      <c r="AJ112" s="0" t="s">
        <v>391</v>
      </c>
      <c r="AN112" s="0" t="s">
        <v>64</v>
      </c>
      <c r="AR112" s="0" t="s">
        <v>391</v>
      </c>
      <c r="AV112" s="0" t="s">
        <v>376</v>
      </c>
      <c r="AX112" s="0" t="s">
        <v>377</v>
      </c>
      <c r="BB112" s="0" t="s">
        <v>388</v>
      </c>
      <c r="BF112" s="0" t="s">
        <v>388</v>
      </c>
      <c r="BR112" s="0" t="n">
        <v>111</v>
      </c>
      <c r="BS112" s="0" t="s">
        <v>560</v>
      </c>
      <c r="BT112" s="0" t="n">
        <v>111</v>
      </c>
      <c r="BU112" s="0" t="s">
        <v>561</v>
      </c>
      <c r="BV112" s="0" t="n">
        <v>111</v>
      </c>
      <c r="BW112" s="0" t="s">
        <v>562</v>
      </c>
      <c r="BX112" s="0" t="n">
        <v>111</v>
      </c>
      <c r="BY112" s="0" t="s">
        <v>563</v>
      </c>
    </row>
    <row r="113" customFormat="false" ht="12.8" hidden="false" customHeight="false" outlineLevel="0" collapsed="false">
      <c r="J113" s="0" t="n">
        <v>27</v>
      </c>
      <c r="K113" s="0" t="s">
        <v>868</v>
      </c>
      <c r="L113" s="0" t="n">
        <f aca="false">INDEX(BV$2:BV$336,MATCH(K113,BW$2:BW$336,0),1)</f>
        <v>198</v>
      </c>
      <c r="M113" s="0" t="str">
        <f aca="false">_xlfn.CONCAT("('",J113,"','",L113,"'),")</f>
        <v>('27','198'),</v>
      </c>
      <c r="O113" s="0" t="s">
        <v>394</v>
      </c>
      <c r="S113" s="0" t="s">
        <v>395</v>
      </c>
      <c r="W113" s="0" t="s">
        <v>395</v>
      </c>
      <c r="AA113" s="0" t="s">
        <v>395</v>
      </c>
      <c r="AE113" s="0" t="s">
        <v>375</v>
      </c>
      <c r="AJ113" s="0" t="s">
        <v>395</v>
      </c>
      <c r="AN113" s="0" t="s">
        <v>71</v>
      </c>
      <c r="AR113" s="0" t="s">
        <v>395</v>
      </c>
      <c r="AV113" s="0" t="s">
        <v>380</v>
      </c>
      <c r="AX113" s="0" t="s">
        <v>381</v>
      </c>
      <c r="BB113" s="0" t="s">
        <v>392</v>
      </c>
      <c r="BF113" s="0" t="s">
        <v>392</v>
      </c>
      <c r="BR113" s="0" t="n">
        <v>112</v>
      </c>
      <c r="BS113" s="0" t="s">
        <v>564</v>
      </c>
      <c r="BT113" s="0" t="n">
        <v>112</v>
      </c>
      <c r="BU113" s="0" t="s">
        <v>565</v>
      </c>
      <c r="BV113" s="0" t="n">
        <v>112</v>
      </c>
      <c r="BW113" s="0" t="s">
        <v>566</v>
      </c>
      <c r="BX113" s="0" t="n">
        <v>112</v>
      </c>
      <c r="BY113" s="0" t="s">
        <v>567</v>
      </c>
    </row>
    <row r="114" customFormat="false" ht="12.8" hidden="false" customHeight="false" outlineLevel="0" collapsed="false">
      <c r="J114" s="0" t="n">
        <v>27</v>
      </c>
      <c r="K114" s="0" t="s">
        <v>871</v>
      </c>
      <c r="L114" s="0" t="n">
        <f aca="false">INDEX(BV$2:BV$336,MATCH(K114,BW$2:BW$336,0),1)</f>
        <v>199</v>
      </c>
      <c r="M114" s="0" t="str">
        <f aca="false">_xlfn.CONCAT("('",J114,"','",L114,"'),")</f>
        <v>('27','199'),</v>
      </c>
      <c r="O114" s="0" t="s">
        <v>398</v>
      </c>
      <c r="S114" s="0" t="s">
        <v>399</v>
      </c>
      <c r="W114" s="0" t="s">
        <v>399</v>
      </c>
      <c r="AA114" s="0" t="s">
        <v>399</v>
      </c>
      <c r="AE114" s="0" t="s">
        <v>379</v>
      </c>
      <c r="AJ114" s="0" t="s">
        <v>399</v>
      </c>
      <c r="AN114" s="0" t="s">
        <v>78</v>
      </c>
      <c r="AR114" s="0" t="s">
        <v>399</v>
      </c>
      <c r="AV114" s="0" t="s">
        <v>384</v>
      </c>
      <c r="AX114" s="0" t="s">
        <v>385</v>
      </c>
      <c r="BB114" s="0" t="s">
        <v>396</v>
      </c>
      <c r="BF114" s="0" t="s">
        <v>396</v>
      </c>
      <c r="BR114" s="0" t="n">
        <v>113</v>
      </c>
      <c r="BS114" s="0" t="s">
        <v>568</v>
      </c>
      <c r="BT114" s="0" t="n">
        <v>113</v>
      </c>
      <c r="BU114" s="0" t="s">
        <v>569</v>
      </c>
      <c r="BV114" s="0" t="n">
        <v>113</v>
      </c>
      <c r="BW114" s="0" t="s">
        <v>570</v>
      </c>
      <c r="BX114" s="0" t="n">
        <v>113</v>
      </c>
      <c r="BY114" s="0" t="s">
        <v>571</v>
      </c>
    </row>
    <row r="115" customFormat="false" ht="12.8" hidden="false" customHeight="false" outlineLevel="0" collapsed="false">
      <c r="J115" s="0" t="n">
        <v>27</v>
      </c>
      <c r="K115" s="0" t="s">
        <v>874</v>
      </c>
      <c r="L115" s="0" t="n">
        <f aca="false">INDEX(BV$2:BV$336,MATCH(K115,BW$2:BW$336,0),1)</f>
        <v>200</v>
      </c>
      <c r="M115" s="0" t="str">
        <f aca="false">_xlfn.CONCAT("('",J115,"','",L115,"'),")</f>
        <v>('27','200'),</v>
      </c>
      <c r="O115" s="0" t="s">
        <v>402</v>
      </c>
      <c r="S115" s="0" t="s">
        <v>403</v>
      </c>
      <c r="W115" s="0" t="s">
        <v>403</v>
      </c>
      <c r="AA115" s="0" t="s">
        <v>403</v>
      </c>
      <c r="AE115" s="0" t="s">
        <v>383</v>
      </c>
      <c r="AJ115" s="0" t="s">
        <v>403</v>
      </c>
      <c r="AN115" s="0" t="s">
        <v>85</v>
      </c>
      <c r="AR115" s="0" t="s">
        <v>403</v>
      </c>
      <c r="AV115" s="0" t="s">
        <v>388</v>
      </c>
      <c r="AX115" s="0" t="s">
        <v>389</v>
      </c>
      <c r="BB115" s="0" t="s">
        <v>400</v>
      </c>
      <c r="BF115" s="0" t="s">
        <v>400</v>
      </c>
      <c r="BR115" s="0" t="n">
        <v>114</v>
      </c>
      <c r="BS115" s="0" t="s">
        <v>572</v>
      </c>
      <c r="BT115" s="0" t="n">
        <v>114</v>
      </c>
      <c r="BU115" s="0" t="s">
        <v>573</v>
      </c>
      <c r="BV115" s="0" t="n">
        <v>114</v>
      </c>
      <c r="BW115" s="0" t="s">
        <v>574</v>
      </c>
      <c r="BX115" s="0" t="n">
        <v>114</v>
      </c>
      <c r="BY115" s="0" t="s">
        <v>575</v>
      </c>
    </row>
    <row r="116" customFormat="false" ht="12.8" hidden="false" customHeight="false" outlineLevel="0" collapsed="false">
      <c r="J116" s="0" t="n">
        <v>27</v>
      </c>
      <c r="K116" s="0" t="s">
        <v>876</v>
      </c>
      <c r="L116" s="0" t="n">
        <f aca="false">INDEX(BV$2:BV$336,MATCH(K116,BW$2:BW$336,0),1)</f>
        <v>201</v>
      </c>
      <c r="M116" s="0" t="str">
        <f aca="false">_xlfn.CONCAT("('",J116,"','",L116,"'),")</f>
        <v>('27','201'),</v>
      </c>
      <c r="O116" s="0" t="s">
        <v>406</v>
      </c>
      <c r="S116" s="0" t="s">
        <v>407</v>
      </c>
      <c r="W116" s="0" t="s">
        <v>407</v>
      </c>
      <c r="AA116" s="0" t="s">
        <v>407</v>
      </c>
      <c r="AE116" s="0" t="s">
        <v>387</v>
      </c>
      <c r="AJ116" s="0" t="s">
        <v>407</v>
      </c>
      <c r="AN116" s="0" t="s">
        <v>92</v>
      </c>
      <c r="AR116" s="0" t="s">
        <v>407</v>
      </c>
      <c r="AV116" s="0" t="s">
        <v>392</v>
      </c>
      <c r="AX116" s="0" t="s">
        <v>393</v>
      </c>
      <c r="BB116" s="0" t="s">
        <v>404</v>
      </c>
      <c r="BF116" s="0" t="s">
        <v>404</v>
      </c>
      <c r="BR116" s="0" t="n">
        <v>115</v>
      </c>
      <c r="BS116" s="0" t="s">
        <v>576</v>
      </c>
      <c r="BT116" s="0" t="n">
        <v>115</v>
      </c>
      <c r="BU116" s="0" t="s">
        <v>577</v>
      </c>
      <c r="BV116" s="0" t="n">
        <v>115</v>
      </c>
      <c r="BW116" s="0" t="s">
        <v>578</v>
      </c>
      <c r="BX116" s="0" t="n">
        <v>115</v>
      </c>
      <c r="BY116" s="0" t="s">
        <v>579</v>
      </c>
    </row>
    <row r="117" customFormat="false" ht="12.8" hidden="false" customHeight="false" outlineLevel="0" collapsed="false">
      <c r="J117" s="0" t="n">
        <v>28</v>
      </c>
      <c r="K117" s="0" t="s">
        <v>382</v>
      </c>
      <c r="L117" s="0" t="n">
        <f aca="false">INDEX(BV$2:BV$336,MATCH(K117,BW$2:BW$336,0),1)</f>
        <v>66</v>
      </c>
      <c r="M117" s="0" t="str">
        <f aca="false">_xlfn.CONCAT("('",J117,"','",L117,"'),")</f>
        <v>('28','66'),</v>
      </c>
      <c r="O117" s="0" t="s">
        <v>410</v>
      </c>
      <c r="S117" s="0" t="s">
        <v>411</v>
      </c>
      <c r="W117" s="0" t="s">
        <v>411</v>
      </c>
      <c r="AA117" s="0" t="s">
        <v>411</v>
      </c>
      <c r="AE117" s="0" t="s">
        <v>391</v>
      </c>
      <c r="AJ117" s="0" t="s">
        <v>411</v>
      </c>
      <c r="AN117" s="0" t="s">
        <v>99</v>
      </c>
      <c r="AR117" s="0" t="s">
        <v>411</v>
      </c>
      <c r="AV117" s="0" t="s">
        <v>396</v>
      </c>
      <c r="AX117" s="0" t="s">
        <v>397</v>
      </c>
      <c r="BB117" s="0" t="s">
        <v>408</v>
      </c>
      <c r="BF117" s="0" t="s">
        <v>408</v>
      </c>
      <c r="BR117" s="0" t="n">
        <v>116</v>
      </c>
      <c r="BS117" s="0" t="s">
        <v>580</v>
      </c>
      <c r="BT117" s="0" t="n">
        <v>116</v>
      </c>
      <c r="BU117" s="0" t="s">
        <v>581</v>
      </c>
      <c r="BV117" s="0" t="n">
        <v>116</v>
      </c>
      <c r="BW117" s="0" t="s">
        <v>582</v>
      </c>
      <c r="BX117" s="0" t="n">
        <v>116</v>
      </c>
      <c r="BY117" s="0" t="s">
        <v>583</v>
      </c>
    </row>
    <row r="118" customFormat="false" ht="12.8" hidden="false" customHeight="false" outlineLevel="0" collapsed="false">
      <c r="J118" s="0" t="n">
        <v>28</v>
      </c>
      <c r="K118" s="0" t="s">
        <v>386</v>
      </c>
      <c r="L118" s="0" t="n">
        <f aca="false">INDEX(BV$2:BV$336,MATCH(K118,BW$2:BW$336,0),1)</f>
        <v>67</v>
      </c>
      <c r="M118" s="0" t="str">
        <f aca="false">_xlfn.CONCAT("('",J118,"','",L118,"'),")</f>
        <v>('28','67'),</v>
      </c>
      <c r="O118" s="0" t="s">
        <v>414</v>
      </c>
      <c r="S118" s="0" t="s">
        <v>415</v>
      </c>
      <c r="W118" s="0" t="s">
        <v>415</v>
      </c>
      <c r="AA118" s="0" t="s">
        <v>415</v>
      </c>
      <c r="AE118" s="0" t="s">
        <v>395</v>
      </c>
      <c r="AJ118" s="0" t="s">
        <v>415</v>
      </c>
      <c r="AN118" s="0" t="s">
        <v>106</v>
      </c>
      <c r="AR118" s="0" t="s">
        <v>415</v>
      </c>
      <c r="AV118" s="0" t="s">
        <v>400</v>
      </c>
      <c r="AX118" s="0" t="s">
        <v>401</v>
      </c>
      <c r="BB118" s="0" t="s">
        <v>412</v>
      </c>
      <c r="BF118" s="0" t="s">
        <v>412</v>
      </c>
      <c r="BR118" s="0" t="n">
        <v>117</v>
      </c>
      <c r="BS118" s="0" t="s">
        <v>584</v>
      </c>
      <c r="BT118" s="0" t="n">
        <v>117</v>
      </c>
      <c r="BU118" s="0" t="s">
        <v>585</v>
      </c>
      <c r="BV118" s="0" t="n">
        <v>117</v>
      </c>
      <c r="BW118" s="0" t="s">
        <v>586</v>
      </c>
      <c r="BX118" s="0" t="n">
        <v>117</v>
      </c>
      <c r="BY118" s="0" t="s">
        <v>587</v>
      </c>
    </row>
    <row r="119" customFormat="false" ht="12.8" hidden="false" customHeight="false" outlineLevel="0" collapsed="false">
      <c r="J119" s="0" t="n">
        <v>28</v>
      </c>
      <c r="K119" s="0" t="s">
        <v>390</v>
      </c>
      <c r="L119" s="0" t="n">
        <f aca="false">INDEX(BV$2:BV$336,MATCH(K119,BW$2:BW$336,0),1)</f>
        <v>68</v>
      </c>
      <c r="M119" s="0" t="str">
        <f aca="false">_xlfn.CONCAT("('",J119,"','",L119,"'),")</f>
        <v>('28','68'),</v>
      </c>
      <c r="O119" s="0" t="s">
        <v>418</v>
      </c>
      <c r="S119" s="0" t="s">
        <v>419</v>
      </c>
      <c r="W119" s="0" t="s">
        <v>419</v>
      </c>
      <c r="AA119" s="0" t="s">
        <v>419</v>
      </c>
      <c r="AE119" s="0" t="s">
        <v>399</v>
      </c>
      <c r="AJ119" s="0" t="s">
        <v>419</v>
      </c>
      <c r="AN119" s="0" t="s">
        <v>113</v>
      </c>
      <c r="AR119" s="0" t="s">
        <v>419</v>
      </c>
      <c r="AV119" s="0" t="s">
        <v>404</v>
      </c>
      <c r="AX119" s="0" t="s">
        <v>405</v>
      </c>
      <c r="BB119" s="0" t="s">
        <v>416</v>
      </c>
      <c r="BF119" s="0" t="s">
        <v>416</v>
      </c>
      <c r="BR119" s="0" t="n">
        <v>118</v>
      </c>
      <c r="BS119" s="0" t="s">
        <v>588</v>
      </c>
      <c r="BT119" s="0" t="n">
        <v>118</v>
      </c>
      <c r="BU119" s="0" t="s">
        <v>589</v>
      </c>
      <c r="BV119" s="0" t="n">
        <v>118</v>
      </c>
      <c r="BW119" s="0" t="s">
        <v>590</v>
      </c>
      <c r="BX119" s="0" t="n">
        <v>118</v>
      </c>
      <c r="BY119" s="0" t="s">
        <v>591</v>
      </c>
    </row>
    <row r="120" customFormat="false" ht="12.8" hidden="false" customHeight="false" outlineLevel="0" collapsed="false">
      <c r="J120" s="0" t="n">
        <v>28</v>
      </c>
      <c r="K120" s="0" t="s">
        <v>394</v>
      </c>
      <c r="L120" s="0" t="n">
        <f aca="false">INDEX(BV$2:BV$336,MATCH(K120,BW$2:BW$336,0),1)</f>
        <v>69</v>
      </c>
      <c r="M120" s="0" t="str">
        <f aca="false">_xlfn.CONCAT("('",J120,"','",L120,"'),")</f>
        <v>('28','69'),</v>
      </c>
      <c r="O120" s="0" t="s">
        <v>422</v>
      </c>
      <c r="S120" s="0" t="s">
        <v>423</v>
      </c>
      <c r="W120" s="0" t="s">
        <v>423</v>
      </c>
      <c r="AA120" s="0" t="s">
        <v>423</v>
      </c>
      <c r="AE120" s="0" t="s">
        <v>403</v>
      </c>
      <c r="AJ120" s="0" t="s">
        <v>423</v>
      </c>
      <c r="AN120" s="0" t="s">
        <v>120</v>
      </c>
      <c r="AR120" s="0" t="s">
        <v>423</v>
      </c>
      <c r="AV120" s="0" t="s">
        <v>408</v>
      </c>
      <c r="AX120" s="0" t="s">
        <v>409</v>
      </c>
      <c r="BB120" s="0" t="s">
        <v>420</v>
      </c>
      <c r="BF120" s="0" t="s">
        <v>420</v>
      </c>
      <c r="BR120" s="0" t="n">
        <v>119</v>
      </c>
      <c r="BS120" s="0" t="s">
        <v>592</v>
      </c>
      <c r="BT120" s="0" t="n">
        <v>119</v>
      </c>
      <c r="BU120" s="0" t="s">
        <v>593</v>
      </c>
      <c r="BV120" s="0" t="n">
        <v>119</v>
      </c>
      <c r="BW120" s="0" t="s">
        <v>594</v>
      </c>
      <c r="BX120" s="0" t="n">
        <v>119</v>
      </c>
      <c r="BY120" s="0" t="s">
        <v>595</v>
      </c>
    </row>
    <row r="121" customFormat="false" ht="12.8" hidden="false" customHeight="false" outlineLevel="0" collapsed="false">
      <c r="J121" s="0" t="n">
        <v>28</v>
      </c>
      <c r="K121" s="0" t="s">
        <v>398</v>
      </c>
      <c r="L121" s="0" t="n">
        <f aca="false">INDEX(BV$2:BV$336,MATCH(K121,BW$2:BW$336,0),1)</f>
        <v>70</v>
      </c>
      <c r="M121" s="0" t="str">
        <f aca="false">_xlfn.CONCAT("('",J121,"','",L121,"'),")</f>
        <v>('28','70'),</v>
      </c>
      <c r="O121" s="0" t="s">
        <v>426</v>
      </c>
      <c r="S121" s="0" t="s">
        <v>427</v>
      </c>
      <c r="W121" s="0" t="s">
        <v>427</v>
      </c>
      <c r="AA121" s="0" t="s">
        <v>427</v>
      </c>
      <c r="AE121" s="0" t="s">
        <v>407</v>
      </c>
      <c r="AJ121" s="0" t="s">
        <v>427</v>
      </c>
      <c r="AN121" s="0" t="s">
        <v>127</v>
      </c>
      <c r="AR121" s="0" t="s">
        <v>427</v>
      </c>
      <c r="AV121" s="0" t="s">
        <v>412</v>
      </c>
      <c r="AX121" s="0" t="s">
        <v>413</v>
      </c>
      <c r="BB121" s="0" t="s">
        <v>424</v>
      </c>
      <c r="BF121" s="0" t="s">
        <v>424</v>
      </c>
      <c r="BR121" s="0" t="n">
        <v>120</v>
      </c>
      <c r="BS121" s="0" t="s">
        <v>596</v>
      </c>
      <c r="BT121" s="0" t="n">
        <v>120</v>
      </c>
      <c r="BU121" s="0" t="s">
        <v>597</v>
      </c>
      <c r="BV121" s="0" t="n">
        <v>120</v>
      </c>
      <c r="BW121" s="0" t="s">
        <v>598</v>
      </c>
      <c r="BX121" s="0" t="n">
        <v>120</v>
      </c>
      <c r="BY121" s="0" t="s">
        <v>599</v>
      </c>
    </row>
    <row r="122" customFormat="false" ht="12.8" hidden="false" customHeight="false" outlineLevel="0" collapsed="false">
      <c r="J122" s="0" t="n">
        <v>29</v>
      </c>
      <c r="K122" s="0" t="s">
        <v>546</v>
      </c>
      <c r="L122" s="0" t="n">
        <f aca="false">INDEX(BV$2:BV$336,MATCH(K122,BW$2:BW$336,0),1)</f>
        <v>107</v>
      </c>
      <c r="M122" s="0" t="str">
        <f aca="false">_xlfn.CONCAT("('",J122,"','",L122,"'),")</f>
        <v>('29','107'),</v>
      </c>
      <c r="O122" s="0" t="s">
        <v>430</v>
      </c>
      <c r="S122" s="0" t="s">
        <v>431</v>
      </c>
      <c r="W122" s="0" t="s">
        <v>431</v>
      </c>
      <c r="AA122" s="0" t="s">
        <v>431</v>
      </c>
      <c r="AE122" s="0" t="s">
        <v>411</v>
      </c>
      <c r="AJ122" s="0" t="s">
        <v>431</v>
      </c>
      <c r="AN122" s="0" t="s">
        <v>133</v>
      </c>
      <c r="AR122" s="0" t="s">
        <v>431</v>
      </c>
      <c r="AV122" s="0" t="s">
        <v>416</v>
      </c>
      <c r="AX122" s="0" t="s">
        <v>417</v>
      </c>
      <c r="BB122" s="0" t="s">
        <v>428</v>
      </c>
      <c r="BF122" s="0" t="s">
        <v>428</v>
      </c>
      <c r="BR122" s="0" t="n">
        <v>121</v>
      </c>
      <c r="BS122" s="0" t="s">
        <v>600</v>
      </c>
      <c r="BT122" s="0" t="n">
        <v>121</v>
      </c>
      <c r="BU122" s="0" t="s">
        <v>601</v>
      </c>
      <c r="BV122" s="0" t="n">
        <v>121</v>
      </c>
      <c r="BW122" s="0" t="s">
        <v>602</v>
      </c>
      <c r="BX122" s="0" t="n">
        <v>121</v>
      </c>
      <c r="BY122" s="0" t="s">
        <v>603</v>
      </c>
    </row>
    <row r="123" customFormat="false" ht="12.8" hidden="false" customHeight="false" outlineLevel="0" collapsed="false">
      <c r="J123" s="0" t="n">
        <v>29</v>
      </c>
      <c r="K123" s="0" t="s">
        <v>550</v>
      </c>
      <c r="L123" s="0" t="n">
        <f aca="false">INDEX(BV$2:BV$336,MATCH(K123,BW$2:BW$336,0),1)</f>
        <v>108</v>
      </c>
      <c r="M123" s="0" t="str">
        <f aca="false">_xlfn.CONCAT("('",J123,"','",L123,"'),")</f>
        <v>('29','108'),</v>
      </c>
      <c r="O123" s="0" t="s">
        <v>434</v>
      </c>
      <c r="S123" s="0" t="s">
        <v>435</v>
      </c>
      <c r="W123" s="0" t="s">
        <v>435</v>
      </c>
      <c r="AA123" s="0" t="s">
        <v>435</v>
      </c>
      <c r="AE123" s="0" t="s">
        <v>415</v>
      </c>
      <c r="AJ123" s="0" t="s">
        <v>435</v>
      </c>
      <c r="AN123" s="0" t="s">
        <v>139</v>
      </c>
      <c r="AR123" s="0" t="s">
        <v>435</v>
      </c>
      <c r="AV123" s="0" t="s">
        <v>420</v>
      </c>
      <c r="AX123" s="0" t="s">
        <v>421</v>
      </c>
      <c r="BB123" s="0" t="s">
        <v>432</v>
      </c>
      <c r="BF123" s="0" t="s">
        <v>432</v>
      </c>
      <c r="BR123" s="0" t="n">
        <v>122</v>
      </c>
      <c r="BS123" s="0" t="s">
        <v>604</v>
      </c>
      <c r="BT123" s="0" t="n">
        <v>122</v>
      </c>
      <c r="BU123" s="0" t="s">
        <v>605</v>
      </c>
      <c r="BV123" s="0" t="n">
        <v>122</v>
      </c>
      <c r="BW123" s="0" t="s">
        <v>606</v>
      </c>
      <c r="BX123" s="0" t="n">
        <v>122</v>
      </c>
      <c r="BY123" s="0" t="s">
        <v>607</v>
      </c>
    </row>
    <row r="124" customFormat="false" ht="12.8" hidden="false" customHeight="false" outlineLevel="0" collapsed="false">
      <c r="J124" s="0" t="n">
        <v>29</v>
      </c>
      <c r="K124" s="0" t="s">
        <v>554</v>
      </c>
      <c r="L124" s="0" t="n">
        <f aca="false">INDEX(BV$2:BV$336,MATCH(K124,BW$2:BW$336,0),1)</f>
        <v>109</v>
      </c>
      <c r="M124" s="0" t="str">
        <f aca="false">_xlfn.CONCAT("('",J124,"','",L124,"'),")</f>
        <v>('29','109'),</v>
      </c>
      <c r="O124" s="0" t="s">
        <v>438</v>
      </c>
      <c r="S124" s="0" t="s">
        <v>439</v>
      </c>
      <c r="W124" s="0" t="s">
        <v>439</v>
      </c>
      <c r="AA124" s="0" t="s">
        <v>439</v>
      </c>
      <c r="AE124" s="0" t="s">
        <v>419</v>
      </c>
      <c r="AJ124" s="0" t="s">
        <v>439</v>
      </c>
      <c r="AN124" s="0" t="s">
        <v>145</v>
      </c>
      <c r="AR124" s="0" t="s">
        <v>439</v>
      </c>
      <c r="AV124" s="0" t="s">
        <v>424</v>
      </c>
      <c r="AX124" s="0" t="s">
        <v>425</v>
      </c>
      <c r="BB124" s="0" t="s">
        <v>436</v>
      </c>
      <c r="BF124" s="0" t="s">
        <v>436</v>
      </c>
      <c r="BR124" s="0" t="n">
        <v>123</v>
      </c>
      <c r="BS124" s="0" t="s">
        <v>608</v>
      </c>
      <c r="BT124" s="0" t="n">
        <v>123</v>
      </c>
      <c r="BU124" s="0" t="s">
        <v>609</v>
      </c>
      <c r="BV124" s="0" t="n">
        <v>123</v>
      </c>
      <c r="BW124" s="0" t="s">
        <v>610</v>
      </c>
      <c r="BX124" s="0" t="n">
        <v>123</v>
      </c>
      <c r="BY124" s="0" t="s">
        <v>611</v>
      </c>
    </row>
    <row r="125" customFormat="false" ht="12.8" hidden="false" customHeight="false" outlineLevel="0" collapsed="false">
      <c r="J125" s="0" t="n">
        <v>29</v>
      </c>
      <c r="K125" s="0" t="s">
        <v>558</v>
      </c>
      <c r="L125" s="0" t="n">
        <f aca="false">INDEX(BV$2:BV$336,MATCH(K125,BW$2:BW$336,0),1)</f>
        <v>110</v>
      </c>
      <c r="M125" s="0" t="str">
        <f aca="false">_xlfn.CONCAT("('",J125,"','",L125,"'),")</f>
        <v>('29','110'),</v>
      </c>
      <c r="O125" s="0" t="s">
        <v>442</v>
      </c>
      <c r="S125" s="0" t="s">
        <v>443</v>
      </c>
      <c r="W125" s="0" t="s">
        <v>443</v>
      </c>
      <c r="AA125" s="0" t="s">
        <v>443</v>
      </c>
      <c r="AE125" s="0" t="s">
        <v>423</v>
      </c>
      <c r="AJ125" s="0" t="s">
        <v>443</v>
      </c>
      <c r="AN125" s="0" t="s">
        <v>151</v>
      </c>
      <c r="AR125" s="0" t="s">
        <v>443</v>
      </c>
      <c r="AV125" s="0" t="s">
        <v>428</v>
      </c>
      <c r="AX125" s="0" t="s">
        <v>429</v>
      </c>
      <c r="BB125" s="0" t="s">
        <v>440</v>
      </c>
      <c r="BF125" s="0" t="s">
        <v>440</v>
      </c>
      <c r="BR125" s="0" t="n">
        <v>124</v>
      </c>
      <c r="BS125" s="0" t="s">
        <v>612</v>
      </c>
      <c r="BT125" s="0" t="n">
        <v>124</v>
      </c>
      <c r="BU125" s="0" t="s">
        <v>613</v>
      </c>
      <c r="BV125" s="0" t="n">
        <v>124</v>
      </c>
      <c r="BW125" s="0" t="s">
        <v>614</v>
      </c>
      <c r="BX125" s="0" t="n">
        <v>124</v>
      </c>
      <c r="BY125" s="0" t="s">
        <v>615</v>
      </c>
    </row>
    <row r="126" customFormat="false" ht="12.8" hidden="false" customHeight="false" outlineLevel="0" collapsed="false">
      <c r="J126" s="0" t="n">
        <v>29</v>
      </c>
      <c r="K126" s="0" t="s">
        <v>562</v>
      </c>
      <c r="L126" s="0" t="n">
        <f aca="false">INDEX(BV$2:BV$336,MATCH(K126,BW$2:BW$336,0),1)</f>
        <v>111</v>
      </c>
      <c r="M126" s="0" t="str">
        <f aca="false">_xlfn.CONCAT("('",J126,"','",L126,"'),")</f>
        <v>('29','111'),</v>
      </c>
      <c r="O126" s="0" t="s">
        <v>446</v>
      </c>
      <c r="S126" s="0" t="s">
        <v>447</v>
      </c>
      <c r="W126" s="0" t="s">
        <v>447</v>
      </c>
      <c r="AA126" s="0" t="s">
        <v>447</v>
      </c>
      <c r="AE126" s="0" t="s">
        <v>427</v>
      </c>
      <c r="AJ126" s="0" t="s">
        <v>447</v>
      </c>
      <c r="AN126" s="0" t="s">
        <v>157</v>
      </c>
      <c r="AR126" s="0" t="s">
        <v>447</v>
      </c>
      <c r="AV126" s="0" t="s">
        <v>432</v>
      </c>
      <c r="AX126" s="0" t="s">
        <v>433</v>
      </c>
      <c r="BB126" s="0" t="s">
        <v>444</v>
      </c>
      <c r="BF126" s="0" t="s">
        <v>444</v>
      </c>
      <c r="BR126" s="0" t="n">
        <v>125</v>
      </c>
      <c r="BS126" s="0" t="s">
        <v>616</v>
      </c>
      <c r="BT126" s="0" t="n">
        <v>125</v>
      </c>
      <c r="BU126" s="0" t="s">
        <v>617</v>
      </c>
      <c r="BV126" s="0" t="n">
        <v>125</v>
      </c>
      <c r="BW126" s="0" t="s">
        <v>618</v>
      </c>
      <c r="BX126" s="0" t="n">
        <v>125</v>
      </c>
      <c r="BY126" s="0" t="s">
        <v>619</v>
      </c>
    </row>
    <row r="127" customFormat="false" ht="12.8" hidden="false" customHeight="false" outlineLevel="0" collapsed="false">
      <c r="J127" s="0" t="n">
        <v>29</v>
      </c>
      <c r="K127" s="0" t="s">
        <v>566</v>
      </c>
      <c r="L127" s="0" t="n">
        <f aca="false">INDEX(BV$2:BV$336,MATCH(K127,BW$2:BW$336,0),1)</f>
        <v>112</v>
      </c>
      <c r="M127" s="0" t="str">
        <f aca="false">_xlfn.CONCAT("('",J127,"','",L127,"'),")</f>
        <v>('29','112'),</v>
      </c>
      <c r="O127" s="0" t="s">
        <v>450</v>
      </c>
      <c r="S127" s="0" t="s">
        <v>451</v>
      </c>
      <c r="W127" s="0" t="s">
        <v>451</v>
      </c>
      <c r="AA127" s="0" t="s">
        <v>451</v>
      </c>
      <c r="AE127" s="0" t="s">
        <v>431</v>
      </c>
      <c r="AJ127" s="0" t="s">
        <v>451</v>
      </c>
      <c r="AN127" s="0" t="s">
        <v>163</v>
      </c>
      <c r="AR127" s="0" t="s">
        <v>451</v>
      </c>
      <c r="AV127" s="0" t="s">
        <v>436</v>
      </c>
      <c r="AX127" s="0" t="s">
        <v>437</v>
      </c>
      <c r="BB127" s="0" t="s">
        <v>448</v>
      </c>
      <c r="BF127" s="0" t="s">
        <v>448</v>
      </c>
      <c r="BR127" s="0" t="n">
        <v>126</v>
      </c>
      <c r="BS127" s="0" t="s">
        <v>620</v>
      </c>
      <c r="BT127" s="0" t="n">
        <v>126</v>
      </c>
      <c r="BU127" s="0" t="s">
        <v>621</v>
      </c>
      <c r="BV127" s="0" t="n">
        <v>126</v>
      </c>
      <c r="BW127" s="0" t="s">
        <v>622</v>
      </c>
      <c r="BX127" s="0" t="n">
        <v>126</v>
      </c>
      <c r="BY127" s="0" t="s">
        <v>623</v>
      </c>
    </row>
    <row r="128" customFormat="false" ht="12.8" hidden="false" customHeight="false" outlineLevel="0" collapsed="false">
      <c r="J128" s="0" t="n">
        <v>30</v>
      </c>
      <c r="K128" s="0" t="s">
        <v>879</v>
      </c>
      <c r="L128" s="0" t="n">
        <f aca="false">INDEX(BV$2:BV$336,MATCH(K128,BW$2:BW$336,0),1)</f>
        <v>202</v>
      </c>
      <c r="M128" s="0" t="str">
        <f aca="false">_xlfn.CONCAT("('",J128,"','",L128,"'),")</f>
        <v>('30','202'),</v>
      </c>
      <c r="O128" s="0" t="s">
        <v>454</v>
      </c>
      <c r="S128" s="0" t="s">
        <v>455</v>
      </c>
      <c r="W128" s="0" t="s">
        <v>455</v>
      </c>
      <c r="AA128" s="0" t="s">
        <v>455</v>
      </c>
      <c r="AE128" s="0" t="s">
        <v>435</v>
      </c>
      <c r="AJ128" s="0" t="s">
        <v>455</v>
      </c>
      <c r="AN128" s="0" t="s">
        <v>168</v>
      </c>
      <c r="AR128" s="0" t="s">
        <v>455</v>
      </c>
      <c r="AV128" s="0" t="s">
        <v>440</v>
      </c>
      <c r="AX128" s="0" t="s">
        <v>441</v>
      </c>
      <c r="BB128" s="0" t="s">
        <v>452</v>
      </c>
      <c r="BF128" s="0" t="s">
        <v>452</v>
      </c>
      <c r="BR128" s="0" t="n">
        <v>127</v>
      </c>
      <c r="BS128" s="0" t="s">
        <v>624</v>
      </c>
      <c r="BT128" s="0" t="n">
        <v>127</v>
      </c>
      <c r="BU128" s="0" t="s">
        <v>625</v>
      </c>
      <c r="BV128" s="0" t="n">
        <v>127</v>
      </c>
      <c r="BW128" s="0" t="s">
        <v>626</v>
      </c>
      <c r="BX128" s="0" t="n">
        <v>127</v>
      </c>
      <c r="BY128" s="0" t="s">
        <v>627</v>
      </c>
    </row>
    <row r="129" customFormat="false" ht="12.8" hidden="false" customHeight="false" outlineLevel="0" collapsed="false">
      <c r="J129" s="0" t="n">
        <v>30</v>
      </c>
      <c r="K129" s="0" t="s">
        <v>882</v>
      </c>
      <c r="L129" s="0" t="n">
        <f aca="false">INDEX(BV$2:BV$336,MATCH(K129,BW$2:BW$336,0),1)</f>
        <v>203</v>
      </c>
      <c r="M129" s="0" t="str">
        <f aca="false">_xlfn.CONCAT("('",J129,"','",L129,"'),")</f>
        <v>('30','203'),</v>
      </c>
      <c r="O129" s="0" t="s">
        <v>458</v>
      </c>
      <c r="S129" s="0" t="s">
        <v>459</v>
      </c>
      <c r="W129" s="0" t="s">
        <v>459</v>
      </c>
      <c r="AA129" s="0" t="s">
        <v>459</v>
      </c>
      <c r="AE129" s="0" t="s">
        <v>439</v>
      </c>
      <c r="AJ129" s="0" t="s">
        <v>459</v>
      </c>
      <c r="AN129" s="0" t="s">
        <v>173</v>
      </c>
      <c r="AR129" s="0" t="s">
        <v>459</v>
      </c>
      <c r="AV129" s="0" t="s">
        <v>444</v>
      </c>
      <c r="AX129" s="0" t="s">
        <v>445</v>
      </c>
      <c r="BB129" s="0" t="s">
        <v>456</v>
      </c>
      <c r="BF129" s="0" t="s">
        <v>456</v>
      </c>
      <c r="BR129" s="0" t="n">
        <v>128</v>
      </c>
      <c r="BS129" s="0" t="s">
        <v>628</v>
      </c>
      <c r="BT129" s="0" t="n">
        <v>128</v>
      </c>
      <c r="BU129" s="0" t="s">
        <v>629</v>
      </c>
      <c r="BV129" s="0" t="n">
        <v>128</v>
      </c>
      <c r="BW129" s="0" t="s">
        <v>630</v>
      </c>
      <c r="BX129" s="0" t="n">
        <v>128</v>
      </c>
      <c r="BY129" s="0" t="s">
        <v>631</v>
      </c>
    </row>
    <row r="130" customFormat="false" ht="12.8" hidden="false" customHeight="false" outlineLevel="0" collapsed="false">
      <c r="J130" s="0" t="n">
        <v>30</v>
      </c>
      <c r="K130" s="0" t="s">
        <v>885</v>
      </c>
      <c r="L130" s="0" t="n">
        <f aca="false">INDEX(BV$2:BV$336,MATCH(K130,BW$2:BW$336,0),1)</f>
        <v>204</v>
      </c>
      <c r="M130" s="0" t="str">
        <f aca="false">_xlfn.CONCAT("('",J130,"','",L130,"'),")</f>
        <v>('30','204'),</v>
      </c>
      <c r="O130" s="0" t="s">
        <v>462</v>
      </c>
      <c r="S130" s="0" t="s">
        <v>463</v>
      </c>
      <c r="W130" s="0" t="s">
        <v>463</v>
      </c>
      <c r="AA130" s="0" t="s">
        <v>463</v>
      </c>
      <c r="AE130" s="0" t="s">
        <v>443</v>
      </c>
      <c r="AJ130" s="0" t="s">
        <v>463</v>
      </c>
      <c r="AN130" s="0" t="s">
        <v>178</v>
      </c>
      <c r="AR130" s="0" t="s">
        <v>463</v>
      </c>
      <c r="AV130" s="0" t="s">
        <v>448</v>
      </c>
      <c r="AX130" s="0" t="s">
        <v>449</v>
      </c>
      <c r="BB130" s="0" t="s">
        <v>460</v>
      </c>
      <c r="BF130" s="0" t="s">
        <v>460</v>
      </c>
      <c r="BR130" s="0" t="n">
        <v>129</v>
      </c>
      <c r="BS130" s="0" t="s">
        <v>632</v>
      </c>
      <c r="BT130" s="0" t="n">
        <v>129</v>
      </c>
      <c r="BU130" s="0" t="s">
        <v>633</v>
      </c>
      <c r="BV130" s="0" t="n">
        <v>129</v>
      </c>
      <c r="BW130" s="0" t="s">
        <v>634</v>
      </c>
      <c r="BX130" s="0" t="n">
        <v>129</v>
      </c>
      <c r="BY130" s="0" t="s">
        <v>635</v>
      </c>
    </row>
    <row r="131" customFormat="false" ht="12.8" hidden="false" customHeight="false" outlineLevel="0" collapsed="false">
      <c r="J131" s="0" t="n">
        <v>30</v>
      </c>
      <c r="K131" s="0" t="s">
        <v>888</v>
      </c>
      <c r="L131" s="0" t="n">
        <f aca="false">INDEX(BV$2:BV$336,MATCH(K131,BW$2:BW$336,0),1)</f>
        <v>205</v>
      </c>
      <c r="M131" s="0" t="str">
        <f aca="false">_xlfn.CONCAT("('",J131,"','",L131,"'),")</f>
        <v>('30','205'),</v>
      </c>
      <c r="O131" s="0" t="s">
        <v>466</v>
      </c>
      <c r="S131" s="0" t="s">
        <v>467</v>
      </c>
      <c r="W131" s="0" t="s">
        <v>467</v>
      </c>
      <c r="AA131" s="0" t="s">
        <v>467</v>
      </c>
      <c r="AE131" s="0" t="s">
        <v>447</v>
      </c>
      <c r="AJ131" s="0" t="s">
        <v>467</v>
      </c>
      <c r="AN131" s="0" t="s">
        <v>183</v>
      </c>
      <c r="AR131" s="0" t="s">
        <v>467</v>
      </c>
      <c r="AV131" s="0" t="s">
        <v>452</v>
      </c>
      <c r="AX131" s="0" t="s">
        <v>453</v>
      </c>
      <c r="BB131" s="0" t="s">
        <v>464</v>
      </c>
      <c r="BF131" s="0" t="s">
        <v>464</v>
      </c>
      <c r="BR131" s="0" t="n">
        <v>130</v>
      </c>
      <c r="BS131" s="0" t="s">
        <v>636</v>
      </c>
      <c r="BT131" s="0" t="n">
        <v>130</v>
      </c>
      <c r="BU131" s="0" t="s">
        <v>637</v>
      </c>
      <c r="BV131" s="0" t="n">
        <v>130</v>
      </c>
      <c r="BW131" s="0" t="s">
        <v>638</v>
      </c>
      <c r="BX131" s="0" t="n">
        <v>130</v>
      </c>
      <c r="BY131" s="0" t="s">
        <v>639</v>
      </c>
    </row>
    <row r="132" customFormat="false" ht="12.8" hidden="false" customHeight="false" outlineLevel="0" collapsed="false">
      <c r="J132" s="0" t="n">
        <v>30</v>
      </c>
      <c r="K132" s="0" t="s">
        <v>891</v>
      </c>
      <c r="L132" s="0" t="n">
        <f aca="false">INDEX(BV$2:BV$336,MATCH(K132,BW$2:BW$336,0),1)</f>
        <v>206</v>
      </c>
      <c r="M132" s="0" t="str">
        <f aca="false">_xlfn.CONCAT("('",J132,"','",L132,"'),")</f>
        <v>('30','206'),</v>
      </c>
      <c r="O132" s="0" t="s">
        <v>470</v>
      </c>
      <c r="S132" s="0" t="s">
        <v>471</v>
      </c>
      <c r="W132" s="0" t="s">
        <v>471</v>
      </c>
      <c r="AA132" s="0" t="s">
        <v>471</v>
      </c>
      <c r="AE132" s="0" t="s">
        <v>451</v>
      </c>
      <c r="AJ132" s="0" t="s">
        <v>471</v>
      </c>
      <c r="AN132" s="0" t="s">
        <v>188</v>
      </c>
      <c r="AR132" s="0" t="s">
        <v>471</v>
      </c>
      <c r="AV132" s="0" t="s">
        <v>456</v>
      </c>
      <c r="AX132" s="0" t="s">
        <v>457</v>
      </c>
      <c r="BB132" s="0" t="s">
        <v>468</v>
      </c>
      <c r="BF132" s="0" t="s">
        <v>468</v>
      </c>
      <c r="BR132" s="0" t="n">
        <v>131</v>
      </c>
      <c r="BS132" s="0" t="s">
        <v>640</v>
      </c>
      <c r="BT132" s="0" t="n">
        <v>131</v>
      </c>
      <c r="BU132" s="0" t="s">
        <v>641</v>
      </c>
      <c r="BV132" s="0" t="n">
        <v>131</v>
      </c>
      <c r="BW132" s="0" t="s">
        <v>642</v>
      </c>
      <c r="BX132" s="0" t="n">
        <v>131</v>
      </c>
      <c r="BY132" s="0" t="s">
        <v>643</v>
      </c>
    </row>
    <row r="133" customFormat="false" ht="12.8" hidden="false" customHeight="false" outlineLevel="0" collapsed="false">
      <c r="J133" s="0" t="n">
        <v>30</v>
      </c>
      <c r="K133" s="0" t="s">
        <v>894</v>
      </c>
      <c r="L133" s="0" t="n">
        <f aca="false">INDEX(BV$2:BV$336,MATCH(K133,BW$2:BW$336,0),1)</f>
        <v>207</v>
      </c>
      <c r="M133" s="0" t="str">
        <f aca="false">_xlfn.CONCAT("('",J133,"','",L133,"'),")</f>
        <v>('30','207'),</v>
      </c>
      <c r="O133" s="0" t="s">
        <v>474</v>
      </c>
      <c r="S133" s="0" t="s">
        <v>475</v>
      </c>
      <c r="W133" s="0" t="s">
        <v>475</v>
      </c>
      <c r="AA133" s="0" t="s">
        <v>475</v>
      </c>
      <c r="AE133" s="0" t="s">
        <v>455</v>
      </c>
      <c r="AJ133" s="0" t="s">
        <v>475</v>
      </c>
      <c r="AN133" s="0" t="s">
        <v>193</v>
      </c>
      <c r="AR133" s="0" t="s">
        <v>475</v>
      </c>
      <c r="AV133" s="0" t="s">
        <v>460</v>
      </c>
      <c r="AX133" s="0" t="s">
        <v>461</v>
      </c>
      <c r="BB133" s="0" t="s">
        <v>472</v>
      </c>
      <c r="BF133" s="0" t="s">
        <v>472</v>
      </c>
      <c r="BR133" s="0" t="n">
        <v>132</v>
      </c>
      <c r="BS133" s="0" t="s">
        <v>644</v>
      </c>
      <c r="BT133" s="0" t="n">
        <v>132</v>
      </c>
      <c r="BU133" s="0" t="s">
        <v>645</v>
      </c>
      <c r="BV133" s="0" t="n">
        <v>132</v>
      </c>
      <c r="BW133" s="0" t="s">
        <v>646</v>
      </c>
      <c r="BX133" s="0" t="n">
        <v>132</v>
      </c>
      <c r="BY133" s="0" t="s">
        <v>647</v>
      </c>
    </row>
    <row r="134" customFormat="false" ht="12.8" hidden="false" customHeight="false" outlineLevel="0" collapsed="false">
      <c r="J134" s="0" t="n">
        <v>31</v>
      </c>
      <c r="K134" s="0" t="s">
        <v>522</v>
      </c>
      <c r="L134" s="0" t="n">
        <f aca="false">INDEX(BV$2:BV$336,MATCH(K134,BW$2:BW$336,0),1)</f>
        <v>101</v>
      </c>
      <c r="M134" s="0" t="str">
        <f aca="false">_xlfn.CONCAT("('",J134,"','",L134,"'),")</f>
        <v>('31','101'),</v>
      </c>
      <c r="O134" s="0" t="s">
        <v>478</v>
      </c>
      <c r="S134" s="0" t="s">
        <v>479</v>
      </c>
      <c r="W134" s="0" t="s">
        <v>479</v>
      </c>
      <c r="AA134" s="0" t="s">
        <v>479</v>
      </c>
      <c r="AE134" s="0" t="s">
        <v>459</v>
      </c>
      <c r="AJ134" s="0" t="s">
        <v>479</v>
      </c>
      <c r="AN134" s="0" t="s">
        <v>198</v>
      </c>
      <c r="AR134" s="0" t="s">
        <v>479</v>
      </c>
      <c r="AV134" s="0" t="s">
        <v>464</v>
      </c>
      <c r="AX134" s="0" t="s">
        <v>465</v>
      </c>
      <c r="BB134" s="0" t="s">
        <v>476</v>
      </c>
      <c r="BF134" s="0" t="s">
        <v>476</v>
      </c>
      <c r="BR134" s="0" t="n">
        <v>133</v>
      </c>
      <c r="BS134" s="0" t="s">
        <v>648</v>
      </c>
      <c r="BT134" s="0" t="n">
        <v>133</v>
      </c>
      <c r="BU134" s="0" t="s">
        <v>513</v>
      </c>
      <c r="BV134" s="0" t="n">
        <v>133</v>
      </c>
      <c r="BW134" s="0" t="s">
        <v>649</v>
      </c>
      <c r="BX134" s="0" t="n">
        <v>133</v>
      </c>
      <c r="BY134" s="0" t="s">
        <v>650</v>
      </c>
    </row>
    <row r="135" customFormat="false" ht="12.8" hidden="false" customHeight="false" outlineLevel="0" collapsed="false">
      <c r="J135" s="0" t="n">
        <v>31</v>
      </c>
      <c r="K135" s="0" t="s">
        <v>526</v>
      </c>
      <c r="L135" s="0" t="n">
        <f aca="false">INDEX(BV$2:BV$336,MATCH(K135,BW$2:BW$336,0),1)</f>
        <v>102</v>
      </c>
      <c r="M135" s="0" t="str">
        <f aca="false">_xlfn.CONCAT("('",J135,"','",L135,"'),")</f>
        <v>('31','102'),</v>
      </c>
      <c r="O135" s="0" t="s">
        <v>482</v>
      </c>
      <c r="S135" s="0" t="s">
        <v>483</v>
      </c>
      <c r="W135" s="0" t="s">
        <v>483</v>
      </c>
      <c r="AA135" s="0" t="s">
        <v>483</v>
      </c>
      <c r="AE135" s="0" t="s">
        <v>463</v>
      </c>
      <c r="AJ135" s="0" t="s">
        <v>483</v>
      </c>
      <c r="AN135" s="0" t="s">
        <v>202</v>
      </c>
      <c r="AR135" s="0" t="s">
        <v>483</v>
      </c>
      <c r="AV135" s="0" t="s">
        <v>468</v>
      </c>
      <c r="AX135" s="0" t="s">
        <v>469</v>
      </c>
      <c r="BB135" s="0" t="s">
        <v>480</v>
      </c>
      <c r="BF135" s="0" t="s">
        <v>480</v>
      </c>
      <c r="BR135" s="0" t="n">
        <v>134</v>
      </c>
      <c r="BS135" s="0" t="s">
        <v>651</v>
      </c>
      <c r="BT135" s="0" t="n">
        <v>134</v>
      </c>
      <c r="BU135" s="0" t="s">
        <v>652</v>
      </c>
      <c r="BV135" s="0" t="n">
        <v>134</v>
      </c>
      <c r="BW135" s="0" t="s">
        <v>653</v>
      </c>
      <c r="BX135" s="0" t="n">
        <v>134</v>
      </c>
      <c r="BY135" s="0" t="s">
        <v>654</v>
      </c>
    </row>
    <row r="136" customFormat="false" ht="12.8" hidden="false" customHeight="false" outlineLevel="0" collapsed="false">
      <c r="J136" s="0" t="n">
        <v>31</v>
      </c>
      <c r="K136" s="0" t="s">
        <v>530</v>
      </c>
      <c r="L136" s="0" t="n">
        <f aca="false">INDEX(BV$2:BV$336,MATCH(K136,BW$2:BW$336,0),1)</f>
        <v>103</v>
      </c>
      <c r="M136" s="0" t="str">
        <f aca="false">_xlfn.CONCAT("('",J136,"','",L136,"'),")</f>
        <v>('31','103'),</v>
      </c>
      <c r="O136" s="0" t="s">
        <v>486</v>
      </c>
      <c r="S136" s="0" t="s">
        <v>487</v>
      </c>
      <c r="W136" s="0" t="s">
        <v>487</v>
      </c>
      <c r="AA136" s="0" t="s">
        <v>487</v>
      </c>
      <c r="AE136" s="0" t="s">
        <v>467</v>
      </c>
      <c r="AJ136" s="0" t="s">
        <v>487</v>
      </c>
      <c r="AN136" s="0" t="s">
        <v>207</v>
      </c>
      <c r="AR136" s="0" t="s">
        <v>487</v>
      </c>
      <c r="AV136" s="0" t="s">
        <v>472</v>
      </c>
      <c r="AX136" s="0" t="s">
        <v>473</v>
      </c>
      <c r="BB136" s="0" t="s">
        <v>484</v>
      </c>
      <c r="BF136" s="0" t="s">
        <v>484</v>
      </c>
      <c r="BR136" s="0" t="n">
        <v>135</v>
      </c>
      <c r="BS136" s="0" t="s">
        <v>655</v>
      </c>
      <c r="BT136" s="0" t="n">
        <v>135</v>
      </c>
      <c r="BU136" s="0" t="s">
        <v>656</v>
      </c>
      <c r="BV136" s="0" t="n">
        <v>135</v>
      </c>
      <c r="BW136" s="0" t="s">
        <v>657</v>
      </c>
      <c r="BX136" s="0" t="n">
        <v>135</v>
      </c>
      <c r="BY136" s="0" t="s">
        <v>658</v>
      </c>
    </row>
    <row r="137" customFormat="false" ht="12.8" hidden="false" customHeight="false" outlineLevel="0" collapsed="false">
      <c r="J137" s="0" t="n">
        <v>31</v>
      </c>
      <c r="K137" s="0" t="s">
        <v>534</v>
      </c>
      <c r="L137" s="0" t="n">
        <f aca="false">INDEX(BV$2:BV$336,MATCH(K137,BW$2:BW$336,0),1)</f>
        <v>104</v>
      </c>
      <c r="M137" s="0" t="str">
        <f aca="false">_xlfn.CONCAT("('",J137,"','",L137,"'),")</f>
        <v>('31','104'),</v>
      </c>
      <c r="O137" s="0" t="s">
        <v>490</v>
      </c>
      <c r="S137" s="0" t="s">
        <v>491</v>
      </c>
      <c r="W137" s="0" t="s">
        <v>491</v>
      </c>
      <c r="AA137" s="0" t="s">
        <v>491</v>
      </c>
      <c r="AE137" s="0" t="s">
        <v>471</v>
      </c>
      <c r="AJ137" s="0" t="s">
        <v>491</v>
      </c>
      <c r="AN137" s="0" t="s">
        <v>212</v>
      </c>
      <c r="AR137" s="0" t="s">
        <v>491</v>
      </c>
      <c r="AV137" s="0" t="s">
        <v>476</v>
      </c>
      <c r="AX137" s="0" t="s">
        <v>477</v>
      </c>
      <c r="BB137" s="0" t="s">
        <v>488</v>
      </c>
      <c r="BF137" s="0" t="s">
        <v>488</v>
      </c>
      <c r="BR137" s="0" t="n">
        <v>136</v>
      </c>
      <c r="BS137" s="0" t="s">
        <v>659</v>
      </c>
      <c r="BT137" s="0" t="n">
        <v>136</v>
      </c>
      <c r="BU137" s="0" t="s">
        <v>660</v>
      </c>
      <c r="BV137" s="0" t="n">
        <v>136</v>
      </c>
      <c r="BW137" s="0" t="s">
        <v>661</v>
      </c>
      <c r="BX137" s="0" t="n">
        <v>136</v>
      </c>
      <c r="BY137" s="0" t="s">
        <v>662</v>
      </c>
    </row>
    <row r="138" customFormat="false" ht="12.8" hidden="false" customHeight="false" outlineLevel="0" collapsed="false">
      <c r="J138" s="0" t="n">
        <v>31</v>
      </c>
      <c r="K138" s="0" t="s">
        <v>538</v>
      </c>
      <c r="L138" s="0" t="n">
        <f aca="false">INDEX(BV$2:BV$336,MATCH(K138,BW$2:BW$336,0),1)</f>
        <v>105</v>
      </c>
      <c r="M138" s="0" t="str">
        <f aca="false">_xlfn.CONCAT("('",J138,"','",L138,"'),")</f>
        <v>('31','105'),</v>
      </c>
      <c r="O138" s="0" t="s">
        <v>494</v>
      </c>
      <c r="S138" s="0" t="s">
        <v>495</v>
      </c>
      <c r="W138" s="0" t="s">
        <v>495</v>
      </c>
      <c r="AA138" s="0" t="s">
        <v>495</v>
      </c>
      <c r="AE138" s="0" t="s">
        <v>475</v>
      </c>
      <c r="AJ138" s="0" t="s">
        <v>495</v>
      </c>
      <c r="AN138" s="0" t="s">
        <v>217</v>
      </c>
      <c r="AR138" s="0" t="s">
        <v>495</v>
      </c>
      <c r="AV138" s="0" t="s">
        <v>480</v>
      </c>
      <c r="AX138" s="0" t="s">
        <v>481</v>
      </c>
      <c r="BB138" s="0" t="s">
        <v>492</v>
      </c>
      <c r="BF138" s="0" t="s">
        <v>492</v>
      </c>
      <c r="BR138" s="0" t="n">
        <v>137</v>
      </c>
      <c r="BS138" s="0" t="s">
        <v>663</v>
      </c>
      <c r="BT138" s="0" t="n">
        <v>137</v>
      </c>
      <c r="BU138" s="0" t="s">
        <v>664</v>
      </c>
      <c r="BV138" s="0" t="n">
        <v>137</v>
      </c>
      <c r="BW138" s="0" t="s">
        <v>665</v>
      </c>
      <c r="BX138" s="0" t="n">
        <v>137</v>
      </c>
      <c r="BY138" s="0" t="s">
        <v>666</v>
      </c>
    </row>
    <row r="139" customFormat="false" ht="12.8" hidden="false" customHeight="false" outlineLevel="0" collapsed="false">
      <c r="J139" s="0" t="n">
        <v>31</v>
      </c>
      <c r="K139" s="0" t="s">
        <v>542</v>
      </c>
      <c r="L139" s="0" t="n">
        <f aca="false">INDEX(BV$2:BV$336,MATCH(K139,BW$2:BW$336,0),1)</f>
        <v>106</v>
      </c>
      <c r="M139" s="0" t="str">
        <f aca="false">_xlfn.CONCAT("('",J139,"','",L139,"'),")</f>
        <v>('31','106'),</v>
      </c>
      <c r="O139" s="0" t="s">
        <v>498</v>
      </c>
      <c r="S139" s="0" t="s">
        <v>499</v>
      </c>
      <c r="W139" s="0" t="s">
        <v>499</v>
      </c>
      <c r="AA139" s="0" t="s">
        <v>499</v>
      </c>
      <c r="AE139" s="0" t="s">
        <v>479</v>
      </c>
      <c r="AJ139" s="0" t="s">
        <v>499</v>
      </c>
      <c r="AN139" s="0" t="s">
        <v>221</v>
      </c>
      <c r="AR139" s="0" t="s">
        <v>499</v>
      </c>
      <c r="AV139" s="0" t="s">
        <v>484</v>
      </c>
      <c r="AX139" s="0" t="s">
        <v>485</v>
      </c>
      <c r="BB139" s="0" t="s">
        <v>496</v>
      </c>
      <c r="BF139" s="0" t="s">
        <v>496</v>
      </c>
      <c r="BR139" s="0" t="n">
        <v>138</v>
      </c>
      <c r="BS139" s="0" t="s">
        <v>667</v>
      </c>
      <c r="BT139" s="0" t="n">
        <v>138</v>
      </c>
      <c r="BU139" s="0" t="s">
        <v>668</v>
      </c>
      <c r="BV139" s="0" t="n">
        <v>138</v>
      </c>
      <c r="BW139" s="0" t="s">
        <v>669</v>
      </c>
      <c r="BX139" s="0" t="n">
        <v>138</v>
      </c>
      <c r="BY139" s="0" t="s">
        <v>670</v>
      </c>
    </row>
    <row r="140" customFormat="false" ht="12.8" hidden="false" customHeight="false" outlineLevel="0" collapsed="false">
      <c r="J140" s="0" t="n">
        <v>32</v>
      </c>
      <c r="K140" s="0" t="s">
        <v>522</v>
      </c>
      <c r="L140" s="0" t="n">
        <f aca="false">INDEX(BV$2:BV$336,MATCH(K140,BW$2:BW$336,0),1)</f>
        <v>101</v>
      </c>
      <c r="M140" s="0" t="str">
        <f aca="false">_xlfn.CONCAT("('",J140,"','",L140,"'),")</f>
        <v>('32','101'),</v>
      </c>
      <c r="O140" s="0" t="s">
        <v>502</v>
      </c>
      <c r="S140" s="0" t="s">
        <v>503</v>
      </c>
      <c r="W140" s="0" t="s">
        <v>503</v>
      </c>
      <c r="AA140" s="0" t="s">
        <v>503</v>
      </c>
      <c r="AE140" s="0" t="s">
        <v>483</v>
      </c>
      <c r="AJ140" s="0" t="s">
        <v>503</v>
      </c>
      <c r="AN140" s="0" t="s">
        <v>226</v>
      </c>
      <c r="AR140" s="0" t="s">
        <v>503</v>
      </c>
      <c r="AV140" s="0" t="s">
        <v>488</v>
      </c>
      <c r="AX140" s="0" t="s">
        <v>489</v>
      </c>
      <c r="BB140" s="0" t="s">
        <v>500</v>
      </c>
      <c r="BF140" s="0" t="s">
        <v>500</v>
      </c>
      <c r="BR140" s="0" t="n">
        <v>139</v>
      </c>
      <c r="BS140" s="0" t="s">
        <v>671</v>
      </c>
      <c r="BT140" s="0" t="n">
        <v>139</v>
      </c>
      <c r="BU140" s="0" t="s">
        <v>672</v>
      </c>
      <c r="BV140" s="0" t="n">
        <v>139</v>
      </c>
      <c r="BW140" s="0" t="s">
        <v>673</v>
      </c>
      <c r="BX140" s="0" t="n">
        <v>139</v>
      </c>
      <c r="BY140" s="0" t="s">
        <v>674</v>
      </c>
    </row>
    <row r="141" customFormat="false" ht="12.8" hidden="false" customHeight="false" outlineLevel="0" collapsed="false">
      <c r="J141" s="0" t="n">
        <v>32</v>
      </c>
      <c r="K141" s="0" t="s">
        <v>526</v>
      </c>
      <c r="L141" s="0" t="n">
        <f aca="false">INDEX(BV$2:BV$336,MATCH(K141,BW$2:BW$336,0),1)</f>
        <v>102</v>
      </c>
      <c r="M141" s="0" t="str">
        <f aca="false">_xlfn.CONCAT("('",J141,"','",L141,"'),")</f>
        <v>('32','102'),</v>
      </c>
      <c r="O141" s="0" t="s">
        <v>506</v>
      </c>
      <c r="S141" s="0" t="s">
        <v>507</v>
      </c>
      <c r="W141" s="0" t="s">
        <v>507</v>
      </c>
      <c r="AA141" s="0" t="s">
        <v>507</v>
      </c>
      <c r="AE141" s="0" t="s">
        <v>487</v>
      </c>
      <c r="AJ141" s="0" t="s">
        <v>507</v>
      </c>
      <c r="AN141" s="0" t="s">
        <v>231</v>
      </c>
      <c r="AR141" s="0" t="s">
        <v>507</v>
      </c>
      <c r="AV141" s="0" t="s">
        <v>492</v>
      </c>
      <c r="AX141" s="0" t="s">
        <v>493</v>
      </c>
      <c r="BB141" s="0" t="s">
        <v>504</v>
      </c>
      <c r="BF141" s="0" t="s">
        <v>504</v>
      </c>
      <c r="BR141" s="0" t="n">
        <v>140</v>
      </c>
      <c r="BS141" s="0" t="s">
        <v>675</v>
      </c>
      <c r="BT141" s="0" t="n">
        <v>140</v>
      </c>
      <c r="BU141" s="0" t="s">
        <v>676</v>
      </c>
      <c r="BV141" s="0" t="n">
        <v>140</v>
      </c>
      <c r="BW141" s="0" t="s">
        <v>677</v>
      </c>
      <c r="BX141" s="0" t="n">
        <v>140</v>
      </c>
      <c r="BY141" s="0" t="s">
        <v>678</v>
      </c>
    </row>
    <row r="142" customFormat="false" ht="12.8" hidden="false" customHeight="false" outlineLevel="0" collapsed="false">
      <c r="J142" s="0" t="n">
        <v>32</v>
      </c>
      <c r="K142" s="0" t="s">
        <v>530</v>
      </c>
      <c r="L142" s="0" t="n">
        <f aca="false">INDEX(BV$2:BV$336,MATCH(K142,BW$2:BW$336,0),1)</f>
        <v>103</v>
      </c>
      <c r="M142" s="0" t="str">
        <f aca="false">_xlfn.CONCAT("('",J142,"','",L142,"'),")</f>
        <v>('32','103'),</v>
      </c>
      <c r="O142" s="0" t="s">
        <v>510</v>
      </c>
      <c r="S142" s="0" t="s">
        <v>511</v>
      </c>
      <c r="W142" s="0" t="s">
        <v>511</v>
      </c>
      <c r="AA142" s="0" t="s">
        <v>511</v>
      </c>
      <c r="AE142" s="0" t="s">
        <v>491</v>
      </c>
      <c r="AJ142" s="0" t="s">
        <v>511</v>
      </c>
      <c r="AN142" s="0" t="s">
        <v>236</v>
      </c>
      <c r="AR142" s="0" t="s">
        <v>511</v>
      </c>
      <c r="AV142" s="0" t="s">
        <v>496</v>
      </c>
      <c r="AX142" s="0" t="s">
        <v>497</v>
      </c>
      <c r="BB142" s="0" t="s">
        <v>508</v>
      </c>
      <c r="BF142" s="0" t="s">
        <v>508</v>
      </c>
      <c r="BR142" s="0" t="n">
        <v>141</v>
      </c>
      <c r="BS142" s="0" t="s">
        <v>679</v>
      </c>
      <c r="BT142" s="0" t="n">
        <v>141</v>
      </c>
      <c r="BU142" s="0" t="s">
        <v>680</v>
      </c>
      <c r="BV142" s="0" t="n">
        <v>141</v>
      </c>
      <c r="BW142" s="0" t="s">
        <v>681</v>
      </c>
      <c r="BX142" s="0" t="n">
        <v>141</v>
      </c>
      <c r="BY142" s="0" t="s">
        <v>682</v>
      </c>
    </row>
    <row r="143" customFormat="false" ht="12.8" hidden="false" customHeight="false" outlineLevel="0" collapsed="false">
      <c r="J143" s="0" t="n">
        <v>32</v>
      </c>
      <c r="K143" s="0" t="s">
        <v>534</v>
      </c>
      <c r="L143" s="0" t="n">
        <f aca="false">INDEX(BV$2:BV$336,MATCH(K143,BW$2:BW$336,0),1)</f>
        <v>104</v>
      </c>
      <c r="M143" s="0" t="str">
        <f aca="false">_xlfn.CONCAT("('",J143,"','",L143,"'),")</f>
        <v>('32','104'),</v>
      </c>
      <c r="O143" s="0" t="s">
        <v>514</v>
      </c>
      <c r="S143" s="0" t="s">
        <v>515</v>
      </c>
      <c r="W143" s="0" t="s">
        <v>515</v>
      </c>
      <c r="AA143" s="0" t="s">
        <v>515</v>
      </c>
      <c r="AE143" s="0" t="s">
        <v>495</v>
      </c>
      <c r="AJ143" s="0" t="s">
        <v>515</v>
      </c>
      <c r="AN143" s="0" t="s">
        <v>241</v>
      </c>
      <c r="AR143" s="0" t="s">
        <v>515</v>
      </c>
      <c r="AV143" s="0" t="s">
        <v>500</v>
      </c>
      <c r="AX143" s="0" t="s">
        <v>501</v>
      </c>
      <c r="BB143" s="0" t="s">
        <v>512</v>
      </c>
      <c r="BF143" s="0" t="s">
        <v>512</v>
      </c>
      <c r="BR143" s="0" t="n">
        <v>142</v>
      </c>
      <c r="BS143" s="0" t="s">
        <v>683</v>
      </c>
      <c r="BT143" s="0" t="n">
        <v>142</v>
      </c>
      <c r="BU143" s="0" t="s">
        <v>684</v>
      </c>
      <c r="BV143" s="0" t="n">
        <v>142</v>
      </c>
      <c r="BW143" s="0" t="s">
        <v>685</v>
      </c>
      <c r="BX143" s="0" t="n">
        <v>142</v>
      </c>
      <c r="BY143" s="0" t="s">
        <v>686</v>
      </c>
    </row>
    <row r="144" customFormat="false" ht="12.8" hidden="false" customHeight="false" outlineLevel="0" collapsed="false">
      <c r="J144" s="0" t="n">
        <v>32</v>
      </c>
      <c r="K144" s="0" t="s">
        <v>538</v>
      </c>
      <c r="L144" s="0" t="n">
        <f aca="false">INDEX(BV$2:BV$336,MATCH(K144,BW$2:BW$336,0),1)</f>
        <v>105</v>
      </c>
      <c r="M144" s="0" t="str">
        <f aca="false">_xlfn.CONCAT("('",J144,"','",L144,"'),")</f>
        <v>('32','105'),</v>
      </c>
      <c r="O144" s="0" t="s">
        <v>518</v>
      </c>
      <c r="S144" s="0" t="s">
        <v>519</v>
      </c>
      <c r="W144" s="0" t="s">
        <v>519</v>
      </c>
      <c r="AA144" s="0" t="s">
        <v>519</v>
      </c>
      <c r="AE144" s="0" t="s">
        <v>499</v>
      </c>
      <c r="AJ144" s="0" t="s">
        <v>519</v>
      </c>
      <c r="AN144" s="0" t="s">
        <v>246</v>
      </c>
      <c r="AR144" s="0" t="s">
        <v>519</v>
      </c>
      <c r="AV144" s="0" t="s">
        <v>504</v>
      </c>
      <c r="AX144" s="0" t="s">
        <v>505</v>
      </c>
      <c r="BB144" s="0" t="s">
        <v>516</v>
      </c>
      <c r="BF144" s="0" t="s">
        <v>516</v>
      </c>
      <c r="BR144" s="0" t="n">
        <v>143</v>
      </c>
      <c r="BS144" s="0" t="s">
        <v>687</v>
      </c>
      <c r="BT144" s="0" t="n">
        <v>143</v>
      </c>
      <c r="BU144" s="0" t="s">
        <v>688</v>
      </c>
      <c r="BV144" s="0" t="n">
        <v>143</v>
      </c>
      <c r="BW144" s="0" t="s">
        <v>689</v>
      </c>
      <c r="BX144" s="0" t="n">
        <v>143</v>
      </c>
      <c r="BY144" s="0" t="s">
        <v>690</v>
      </c>
    </row>
    <row r="145" customFormat="false" ht="12.8" hidden="false" customHeight="false" outlineLevel="0" collapsed="false">
      <c r="J145" s="0" t="n">
        <v>32</v>
      </c>
      <c r="K145" s="0" t="s">
        <v>542</v>
      </c>
      <c r="L145" s="0" t="n">
        <f aca="false">INDEX(BV$2:BV$336,MATCH(K145,BW$2:BW$336,0),1)</f>
        <v>106</v>
      </c>
      <c r="M145" s="0" t="str">
        <f aca="false">_xlfn.CONCAT("('",J145,"','",L145,"'),")</f>
        <v>('32','106'),</v>
      </c>
      <c r="O145" s="0" t="s">
        <v>522</v>
      </c>
      <c r="S145" s="0" t="s">
        <v>523</v>
      </c>
      <c r="W145" s="0" t="s">
        <v>523</v>
      </c>
      <c r="AA145" s="0" t="s">
        <v>523</v>
      </c>
      <c r="AE145" s="0" t="s">
        <v>503</v>
      </c>
      <c r="AJ145" s="0" t="s">
        <v>523</v>
      </c>
      <c r="AN145" s="0" t="s">
        <v>251</v>
      </c>
      <c r="AR145" s="0" t="s">
        <v>523</v>
      </c>
      <c r="AV145" s="0" t="s">
        <v>508</v>
      </c>
      <c r="AX145" s="0" t="s">
        <v>509</v>
      </c>
      <c r="BB145" s="0" t="s">
        <v>520</v>
      </c>
      <c r="BF145" s="0" t="s">
        <v>520</v>
      </c>
      <c r="BR145" s="0" t="n">
        <v>144</v>
      </c>
      <c r="BS145" s="0" t="s">
        <v>691</v>
      </c>
      <c r="BT145" s="0" t="n">
        <v>144</v>
      </c>
      <c r="BU145" s="0" t="s">
        <v>692</v>
      </c>
      <c r="BV145" s="0" t="n">
        <v>144</v>
      </c>
      <c r="BW145" s="0" t="s">
        <v>693</v>
      </c>
      <c r="BX145" s="0" t="n">
        <v>144</v>
      </c>
      <c r="BY145" s="0" t="s">
        <v>694</v>
      </c>
    </row>
    <row r="146" customFormat="false" ht="12.8" hidden="false" customHeight="false" outlineLevel="0" collapsed="false">
      <c r="J146" s="0" t="n">
        <v>33</v>
      </c>
      <c r="K146" s="0" t="s">
        <v>570</v>
      </c>
      <c r="L146" s="0" t="n">
        <f aca="false">INDEX(BV$2:BV$336,MATCH(K146,BW$2:BW$336,0),1)</f>
        <v>113</v>
      </c>
      <c r="M146" s="0" t="str">
        <f aca="false">_xlfn.CONCAT("('",J146,"','",L146,"'),")</f>
        <v>('33','113'),</v>
      </c>
      <c r="O146" s="0" t="s">
        <v>526</v>
      </c>
      <c r="S146" s="0" t="s">
        <v>527</v>
      </c>
      <c r="W146" s="0" t="s">
        <v>527</v>
      </c>
      <c r="AA146" s="0" t="s">
        <v>527</v>
      </c>
      <c r="AE146" s="0" t="s">
        <v>507</v>
      </c>
      <c r="AJ146" s="0" t="s">
        <v>527</v>
      </c>
      <c r="AN146" s="0" t="s">
        <v>256</v>
      </c>
      <c r="AR146" s="0" t="s">
        <v>527</v>
      </c>
      <c r="AV146" s="0" t="s">
        <v>512</v>
      </c>
      <c r="AX146" s="0" t="s">
        <v>513</v>
      </c>
      <c r="BB146" s="0" t="s">
        <v>524</v>
      </c>
      <c r="BF146" s="0" t="s">
        <v>524</v>
      </c>
      <c r="BR146" s="0" t="n">
        <v>145</v>
      </c>
      <c r="BS146" s="0" t="s">
        <v>695</v>
      </c>
      <c r="BT146" s="0" t="n">
        <v>145</v>
      </c>
      <c r="BU146" s="0" t="s">
        <v>696</v>
      </c>
      <c r="BV146" s="0" t="n">
        <v>145</v>
      </c>
      <c r="BW146" s="0" t="s">
        <v>697</v>
      </c>
      <c r="BX146" s="0" t="n">
        <v>145</v>
      </c>
      <c r="BY146" s="0" t="s">
        <v>698</v>
      </c>
    </row>
    <row r="147" customFormat="false" ht="12.8" hidden="false" customHeight="false" outlineLevel="0" collapsed="false">
      <c r="J147" s="0" t="n">
        <v>33</v>
      </c>
      <c r="K147" s="0" t="s">
        <v>574</v>
      </c>
      <c r="L147" s="0" t="n">
        <f aca="false">INDEX(BV$2:BV$336,MATCH(K147,BW$2:BW$336,0),1)</f>
        <v>114</v>
      </c>
      <c r="M147" s="0" t="str">
        <f aca="false">_xlfn.CONCAT("('",J147,"','",L147,"'),")</f>
        <v>('33','114'),</v>
      </c>
      <c r="O147" s="0" t="s">
        <v>530</v>
      </c>
      <c r="S147" s="0" t="s">
        <v>531</v>
      </c>
      <c r="W147" s="0" t="s">
        <v>531</v>
      </c>
      <c r="AA147" s="0" t="s">
        <v>531</v>
      </c>
      <c r="AE147" s="0" t="s">
        <v>511</v>
      </c>
      <c r="AJ147" s="0" t="s">
        <v>531</v>
      </c>
      <c r="AN147" s="0" t="s">
        <v>261</v>
      </c>
      <c r="AR147" s="0" t="s">
        <v>531</v>
      </c>
      <c r="AV147" s="0" t="s">
        <v>516</v>
      </c>
      <c r="AX147" s="0" t="s">
        <v>517</v>
      </c>
      <c r="BB147" s="0" t="s">
        <v>528</v>
      </c>
      <c r="BF147" s="0" t="s">
        <v>528</v>
      </c>
      <c r="BR147" s="0" t="n">
        <v>146</v>
      </c>
      <c r="BS147" s="0" t="s">
        <v>699</v>
      </c>
      <c r="BT147" s="0" t="n">
        <v>146</v>
      </c>
      <c r="BU147" s="0" t="s">
        <v>700</v>
      </c>
      <c r="BV147" s="0" t="n">
        <v>146</v>
      </c>
      <c r="BW147" s="0" t="s">
        <v>701</v>
      </c>
      <c r="BX147" s="0" t="n">
        <v>146</v>
      </c>
      <c r="BY147" s="0" t="s">
        <v>702</v>
      </c>
    </row>
    <row r="148" customFormat="false" ht="12.8" hidden="false" customHeight="false" outlineLevel="0" collapsed="false">
      <c r="J148" s="0" t="n">
        <v>33</v>
      </c>
      <c r="K148" s="0" t="s">
        <v>578</v>
      </c>
      <c r="L148" s="0" t="n">
        <f aca="false">INDEX(BV$2:BV$336,MATCH(K148,BW$2:BW$336,0),1)</f>
        <v>115</v>
      </c>
      <c r="M148" s="0" t="str">
        <f aca="false">_xlfn.CONCAT("('",J148,"','",L148,"'),")</f>
        <v>('33','115'),</v>
      </c>
      <c r="O148" s="0" t="s">
        <v>534</v>
      </c>
      <c r="S148" s="0" t="s">
        <v>535</v>
      </c>
      <c r="W148" s="0" t="s">
        <v>535</v>
      </c>
      <c r="AA148" s="0" t="s">
        <v>535</v>
      </c>
      <c r="AE148" s="0" t="s">
        <v>515</v>
      </c>
      <c r="AJ148" s="0" t="s">
        <v>535</v>
      </c>
      <c r="AN148" s="0" t="s">
        <v>266</v>
      </c>
      <c r="AR148" s="0" t="s">
        <v>535</v>
      </c>
      <c r="AV148" s="0" t="s">
        <v>520</v>
      </c>
      <c r="AX148" s="0" t="s">
        <v>521</v>
      </c>
      <c r="BB148" s="0" t="s">
        <v>532</v>
      </c>
      <c r="BF148" s="0" t="s">
        <v>532</v>
      </c>
      <c r="BR148" s="0" t="n">
        <v>147</v>
      </c>
      <c r="BS148" s="0" t="s">
        <v>703</v>
      </c>
      <c r="BT148" s="0" t="n">
        <v>147</v>
      </c>
      <c r="BU148" s="0" t="s">
        <v>704</v>
      </c>
      <c r="BV148" s="0" t="n">
        <v>147</v>
      </c>
      <c r="BW148" s="0" t="s">
        <v>705</v>
      </c>
      <c r="BX148" s="0" t="n">
        <v>147</v>
      </c>
      <c r="BY148" s="0" t="s">
        <v>706</v>
      </c>
    </row>
    <row r="149" customFormat="false" ht="12.8" hidden="false" customHeight="false" outlineLevel="0" collapsed="false">
      <c r="J149" s="0" t="n">
        <v>33</v>
      </c>
      <c r="K149" s="0" t="s">
        <v>582</v>
      </c>
      <c r="L149" s="0" t="n">
        <f aca="false">INDEX(BV$2:BV$336,MATCH(K149,BW$2:BW$336,0),1)</f>
        <v>116</v>
      </c>
      <c r="M149" s="0" t="str">
        <f aca="false">_xlfn.CONCAT("('",J149,"','",L149,"'),")</f>
        <v>('33','116'),</v>
      </c>
      <c r="O149" s="0" t="s">
        <v>538</v>
      </c>
      <c r="S149" s="0" t="s">
        <v>539</v>
      </c>
      <c r="W149" s="0" t="s">
        <v>539</v>
      </c>
      <c r="AA149" s="0" t="s">
        <v>539</v>
      </c>
      <c r="AE149" s="0" t="s">
        <v>519</v>
      </c>
      <c r="AJ149" s="0" t="s">
        <v>539</v>
      </c>
      <c r="AN149" s="0" t="s">
        <v>271</v>
      </c>
      <c r="AR149" s="0" t="s">
        <v>539</v>
      </c>
      <c r="AV149" s="0" t="s">
        <v>524</v>
      </c>
      <c r="AX149" s="0" t="s">
        <v>525</v>
      </c>
      <c r="BB149" s="0" t="s">
        <v>536</v>
      </c>
      <c r="BF149" s="0" t="s">
        <v>536</v>
      </c>
      <c r="BR149" s="0" t="n">
        <v>148</v>
      </c>
      <c r="BS149" s="0" t="s">
        <v>707</v>
      </c>
      <c r="BT149" s="0" t="n">
        <v>148</v>
      </c>
      <c r="BU149" s="0" t="s">
        <v>708</v>
      </c>
      <c r="BV149" s="0" t="n">
        <v>148</v>
      </c>
      <c r="BW149" s="0" t="s">
        <v>709</v>
      </c>
      <c r="BX149" s="0" t="n">
        <v>148</v>
      </c>
      <c r="BY149" s="0" t="s">
        <v>710</v>
      </c>
    </row>
    <row r="150" customFormat="false" ht="12.8" hidden="false" customHeight="false" outlineLevel="0" collapsed="false">
      <c r="J150" s="0" t="n">
        <v>33</v>
      </c>
      <c r="K150" s="0" t="s">
        <v>586</v>
      </c>
      <c r="L150" s="0" t="n">
        <f aca="false">INDEX(BV$2:BV$336,MATCH(K150,BW$2:BW$336,0),1)</f>
        <v>117</v>
      </c>
      <c r="M150" s="0" t="str">
        <f aca="false">_xlfn.CONCAT("('",J150,"','",L150,"'),")</f>
        <v>('33','117'),</v>
      </c>
      <c r="O150" s="0" t="s">
        <v>542</v>
      </c>
      <c r="S150" s="0" t="s">
        <v>543</v>
      </c>
      <c r="W150" s="0" t="s">
        <v>543</v>
      </c>
      <c r="AA150" s="0" t="s">
        <v>543</v>
      </c>
      <c r="AE150" s="0" t="s">
        <v>523</v>
      </c>
      <c r="AJ150" s="0" t="s">
        <v>543</v>
      </c>
      <c r="AN150" s="0" t="s">
        <v>276</v>
      </c>
      <c r="AR150" s="0" t="s">
        <v>543</v>
      </c>
      <c r="AV150" s="0" t="s">
        <v>528</v>
      </c>
      <c r="AX150" s="0" t="s">
        <v>529</v>
      </c>
      <c r="BB150" s="0" t="s">
        <v>540</v>
      </c>
      <c r="BF150" s="0" t="s">
        <v>540</v>
      </c>
      <c r="BR150" s="0" t="n">
        <v>149</v>
      </c>
      <c r="BS150" s="0" t="s">
        <v>711</v>
      </c>
      <c r="BT150" s="0" t="n">
        <v>149</v>
      </c>
      <c r="BU150" s="0" t="s">
        <v>712</v>
      </c>
      <c r="BV150" s="0" t="n">
        <v>149</v>
      </c>
      <c r="BW150" s="0" t="s">
        <v>713</v>
      </c>
      <c r="BX150" s="0" t="n">
        <v>149</v>
      </c>
      <c r="BY150" s="0" t="s">
        <v>714</v>
      </c>
    </row>
    <row r="151" customFormat="false" ht="12.8" hidden="false" customHeight="false" outlineLevel="0" collapsed="false">
      <c r="J151" s="0" t="n">
        <v>33</v>
      </c>
      <c r="K151" s="0" t="s">
        <v>590</v>
      </c>
      <c r="L151" s="0" t="n">
        <f aca="false">INDEX(BV$2:BV$336,MATCH(K151,BW$2:BW$336,0),1)</f>
        <v>118</v>
      </c>
      <c r="M151" s="0" t="str">
        <f aca="false">_xlfn.CONCAT("('",J151,"','",L151,"'),")</f>
        <v>('33','118'),</v>
      </c>
      <c r="O151" s="0" t="s">
        <v>546</v>
      </c>
      <c r="S151" s="0" t="s">
        <v>547</v>
      </c>
      <c r="W151" s="0" t="s">
        <v>547</v>
      </c>
      <c r="AA151" s="0" t="s">
        <v>547</v>
      </c>
      <c r="AE151" s="0" t="s">
        <v>527</v>
      </c>
      <c r="AJ151" s="0" t="s">
        <v>547</v>
      </c>
      <c r="AN151" s="0" t="s">
        <v>281</v>
      </c>
      <c r="AR151" s="0" t="s">
        <v>547</v>
      </c>
      <c r="AV151" s="0" t="s">
        <v>532</v>
      </c>
      <c r="AX151" s="0" t="s">
        <v>533</v>
      </c>
      <c r="BB151" s="0" t="s">
        <v>544</v>
      </c>
      <c r="BF151" s="0" t="s">
        <v>544</v>
      </c>
      <c r="BR151" s="0" t="n">
        <v>150</v>
      </c>
      <c r="BS151" s="0" t="s">
        <v>715</v>
      </c>
      <c r="BT151" s="0" t="n">
        <v>150</v>
      </c>
      <c r="BU151" s="0" t="s">
        <v>716</v>
      </c>
      <c r="BV151" s="0" t="n">
        <v>150</v>
      </c>
      <c r="BW151" s="0" t="s">
        <v>717</v>
      </c>
      <c r="BX151" s="0" t="n">
        <v>150</v>
      </c>
      <c r="BY151" s="0" t="s">
        <v>718</v>
      </c>
    </row>
    <row r="152" customFormat="false" ht="12.8" hidden="false" customHeight="false" outlineLevel="0" collapsed="false">
      <c r="J152" s="0" t="n">
        <v>34</v>
      </c>
      <c r="K152" s="0" t="s">
        <v>570</v>
      </c>
      <c r="L152" s="0" t="n">
        <f aca="false">INDEX(BV$2:BV$336,MATCH(K152,BW$2:BW$336,0),1)</f>
        <v>113</v>
      </c>
      <c r="M152" s="0" t="str">
        <f aca="false">_xlfn.CONCAT("('",J152,"','",L152,"'),")</f>
        <v>('34','113'),</v>
      </c>
      <c r="O152" s="0" t="s">
        <v>550</v>
      </c>
      <c r="S152" s="0" t="s">
        <v>551</v>
      </c>
      <c r="W152" s="0" t="s">
        <v>551</v>
      </c>
      <c r="AA152" s="0" t="s">
        <v>551</v>
      </c>
      <c r="AE152" s="0" t="s">
        <v>531</v>
      </c>
      <c r="AJ152" s="0" t="s">
        <v>551</v>
      </c>
      <c r="AN152" s="0" t="s">
        <v>286</v>
      </c>
      <c r="AR152" s="0" t="s">
        <v>551</v>
      </c>
      <c r="AV152" s="0" t="s">
        <v>536</v>
      </c>
      <c r="AX152" s="0" t="s">
        <v>537</v>
      </c>
      <c r="BB152" s="0" t="s">
        <v>548</v>
      </c>
      <c r="BF152" s="0" t="s">
        <v>548</v>
      </c>
      <c r="BR152" s="0" t="n">
        <v>151</v>
      </c>
      <c r="BS152" s="0" t="s">
        <v>719</v>
      </c>
      <c r="BT152" s="0" t="n">
        <v>151</v>
      </c>
      <c r="BU152" s="0" t="s">
        <v>720</v>
      </c>
      <c r="BV152" s="0" t="n">
        <v>151</v>
      </c>
      <c r="BW152" s="0" t="s">
        <v>721</v>
      </c>
      <c r="BX152" s="0" t="n">
        <v>151</v>
      </c>
      <c r="BY152" s="0" t="s">
        <v>722</v>
      </c>
    </row>
    <row r="153" customFormat="false" ht="12.8" hidden="false" customHeight="false" outlineLevel="0" collapsed="false">
      <c r="J153" s="0" t="n">
        <v>34</v>
      </c>
      <c r="K153" s="0" t="s">
        <v>574</v>
      </c>
      <c r="L153" s="0" t="n">
        <f aca="false">INDEX(BV$2:BV$336,MATCH(K153,BW$2:BW$336,0),1)</f>
        <v>114</v>
      </c>
      <c r="M153" s="0" t="str">
        <f aca="false">_xlfn.CONCAT("('",J153,"','",L153,"'),")</f>
        <v>('34','114'),</v>
      </c>
      <c r="O153" s="0" t="s">
        <v>554</v>
      </c>
      <c r="S153" s="0" t="s">
        <v>555</v>
      </c>
      <c r="W153" s="0" t="s">
        <v>555</v>
      </c>
      <c r="AA153" s="0" t="s">
        <v>555</v>
      </c>
      <c r="AE153" s="0" t="s">
        <v>535</v>
      </c>
      <c r="AJ153" s="0" t="s">
        <v>555</v>
      </c>
      <c r="AN153" s="0" t="s">
        <v>291</v>
      </c>
      <c r="AR153" s="0" t="s">
        <v>555</v>
      </c>
      <c r="AV153" s="0" t="s">
        <v>540</v>
      </c>
      <c r="AX153" s="0" t="s">
        <v>541</v>
      </c>
      <c r="BB153" s="0" t="s">
        <v>552</v>
      </c>
      <c r="BF153" s="0" t="s">
        <v>552</v>
      </c>
      <c r="BR153" s="0" t="n">
        <v>152</v>
      </c>
      <c r="BS153" s="0" t="s">
        <v>723</v>
      </c>
      <c r="BT153" s="0" t="n">
        <v>152</v>
      </c>
      <c r="BU153" s="0" t="s">
        <v>724</v>
      </c>
      <c r="BV153" s="0" t="n">
        <v>152</v>
      </c>
      <c r="BW153" s="0" t="s">
        <v>725</v>
      </c>
      <c r="BX153" s="0" t="n">
        <v>152</v>
      </c>
      <c r="BY153" s="0" t="s">
        <v>726</v>
      </c>
    </row>
    <row r="154" customFormat="false" ht="12.8" hidden="false" customHeight="false" outlineLevel="0" collapsed="false">
      <c r="J154" s="0" t="n">
        <v>34</v>
      </c>
      <c r="K154" s="0" t="s">
        <v>578</v>
      </c>
      <c r="L154" s="0" t="n">
        <f aca="false">INDEX(BV$2:BV$336,MATCH(K154,BW$2:BW$336,0),1)</f>
        <v>115</v>
      </c>
      <c r="M154" s="0" t="str">
        <f aca="false">_xlfn.CONCAT("('",J154,"','",L154,"'),")</f>
        <v>('34','115'),</v>
      </c>
      <c r="O154" s="0" t="s">
        <v>558</v>
      </c>
      <c r="S154" s="0" t="s">
        <v>559</v>
      </c>
      <c r="W154" s="0" t="s">
        <v>559</v>
      </c>
      <c r="AA154" s="0" t="s">
        <v>559</v>
      </c>
      <c r="AE154" s="0" t="s">
        <v>539</v>
      </c>
      <c r="AJ154" s="0" t="s">
        <v>559</v>
      </c>
      <c r="AN154" s="0" t="s">
        <v>296</v>
      </c>
      <c r="AR154" s="0" t="s">
        <v>559</v>
      </c>
      <c r="AV154" s="0" t="s">
        <v>544</v>
      </c>
      <c r="AX154" s="0" t="s">
        <v>545</v>
      </c>
      <c r="BB154" s="0" t="s">
        <v>556</v>
      </c>
      <c r="BF154" s="0" t="s">
        <v>556</v>
      </c>
      <c r="BR154" s="0" t="n">
        <v>153</v>
      </c>
      <c r="BS154" s="0" t="s">
        <v>727</v>
      </c>
      <c r="BT154" s="0" t="n">
        <v>153</v>
      </c>
      <c r="BU154" s="0" t="s">
        <v>728</v>
      </c>
      <c r="BV154" s="0" t="n">
        <v>153</v>
      </c>
      <c r="BW154" s="0" t="s">
        <v>729</v>
      </c>
      <c r="BX154" s="0" t="n">
        <v>153</v>
      </c>
      <c r="BY154" s="0" t="s">
        <v>730</v>
      </c>
    </row>
    <row r="155" customFormat="false" ht="12.8" hidden="false" customHeight="false" outlineLevel="0" collapsed="false">
      <c r="J155" s="0" t="n">
        <v>34</v>
      </c>
      <c r="K155" s="0" t="s">
        <v>582</v>
      </c>
      <c r="L155" s="0" t="n">
        <f aca="false">INDEX(BV$2:BV$336,MATCH(K155,BW$2:BW$336,0),1)</f>
        <v>116</v>
      </c>
      <c r="M155" s="0" t="str">
        <f aca="false">_xlfn.CONCAT("('",J155,"','",L155,"'),")</f>
        <v>('34','116'),</v>
      </c>
      <c r="O155" s="0" t="s">
        <v>562</v>
      </c>
      <c r="S155" s="0" t="s">
        <v>563</v>
      </c>
      <c r="W155" s="0" t="s">
        <v>563</v>
      </c>
      <c r="AA155" s="0" t="s">
        <v>563</v>
      </c>
      <c r="AE155" s="0" t="s">
        <v>543</v>
      </c>
      <c r="AJ155" s="0" t="s">
        <v>563</v>
      </c>
      <c r="AN155" s="0" t="s">
        <v>301</v>
      </c>
      <c r="AR155" s="0" t="s">
        <v>563</v>
      </c>
      <c r="AV155" s="0" t="s">
        <v>548</v>
      </c>
      <c r="AX155" s="0" t="s">
        <v>549</v>
      </c>
      <c r="BB155" s="0" t="s">
        <v>560</v>
      </c>
      <c r="BF155" s="0" t="s">
        <v>560</v>
      </c>
      <c r="BR155" s="0" t="n">
        <v>154</v>
      </c>
      <c r="BS155" s="0" t="s">
        <v>731</v>
      </c>
      <c r="BT155" s="0" t="n">
        <v>154</v>
      </c>
      <c r="BU155" s="0" t="s">
        <v>732</v>
      </c>
      <c r="BV155" s="0" t="n">
        <v>154</v>
      </c>
      <c r="BW155" s="0" t="s">
        <v>733</v>
      </c>
      <c r="BX155" s="0" t="n">
        <v>154</v>
      </c>
      <c r="BY155" s="0" t="s">
        <v>734</v>
      </c>
    </row>
    <row r="156" customFormat="false" ht="12.8" hidden="false" customHeight="false" outlineLevel="0" collapsed="false">
      <c r="J156" s="0" t="n">
        <v>34</v>
      </c>
      <c r="K156" s="0" t="s">
        <v>586</v>
      </c>
      <c r="L156" s="0" t="n">
        <f aca="false">INDEX(BV$2:BV$336,MATCH(K156,BW$2:BW$336,0),1)</f>
        <v>117</v>
      </c>
      <c r="M156" s="0" t="str">
        <f aca="false">_xlfn.CONCAT("('",J156,"','",L156,"'),")</f>
        <v>('34','117'),</v>
      </c>
      <c r="O156" s="0" t="s">
        <v>566</v>
      </c>
      <c r="S156" s="0" t="s">
        <v>567</v>
      </c>
      <c r="W156" s="0" t="s">
        <v>567</v>
      </c>
      <c r="AA156" s="0" t="s">
        <v>567</v>
      </c>
      <c r="AE156" s="0" t="s">
        <v>547</v>
      </c>
      <c r="AJ156" s="0" t="s">
        <v>567</v>
      </c>
      <c r="AN156" s="0" t="s">
        <v>306</v>
      </c>
      <c r="AR156" s="0" t="s">
        <v>567</v>
      </c>
      <c r="AV156" s="0" t="s">
        <v>552</v>
      </c>
      <c r="AX156" s="0" t="s">
        <v>553</v>
      </c>
      <c r="BB156" s="0" t="s">
        <v>564</v>
      </c>
      <c r="BF156" s="0" t="s">
        <v>564</v>
      </c>
      <c r="BR156" s="0" t="n">
        <v>155</v>
      </c>
      <c r="BS156" s="0" t="s">
        <v>735</v>
      </c>
      <c r="BT156" s="0" t="n">
        <v>155</v>
      </c>
      <c r="BU156" s="0" t="s">
        <v>736</v>
      </c>
      <c r="BV156" s="0" t="n">
        <v>155</v>
      </c>
      <c r="BW156" s="0" t="s">
        <v>334</v>
      </c>
      <c r="BX156" s="0" t="n">
        <v>155</v>
      </c>
      <c r="BY156" s="0" t="s">
        <v>737</v>
      </c>
    </row>
    <row r="157" customFormat="false" ht="12.8" hidden="false" customHeight="false" outlineLevel="0" collapsed="false">
      <c r="J157" s="0" t="n">
        <v>34</v>
      </c>
      <c r="K157" s="0" t="s">
        <v>590</v>
      </c>
      <c r="L157" s="0" t="n">
        <f aca="false">INDEX(BV$2:BV$336,MATCH(K157,BW$2:BW$336,0),1)</f>
        <v>118</v>
      </c>
      <c r="M157" s="0" t="str">
        <f aca="false">_xlfn.CONCAT("('",J157,"','",L157,"'),")</f>
        <v>('34','118'),</v>
      </c>
      <c r="O157" s="0" t="s">
        <v>570</v>
      </c>
      <c r="S157" s="0" t="s">
        <v>571</v>
      </c>
      <c r="W157" s="0" t="s">
        <v>571</v>
      </c>
      <c r="AA157" s="0" t="s">
        <v>571</v>
      </c>
      <c r="AE157" s="0" t="s">
        <v>551</v>
      </c>
      <c r="AJ157" s="0" t="s">
        <v>571</v>
      </c>
      <c r="AN157" s="0" t="s">
        <v>311</v>
      </c>
      <c r="AR157" s="0" t="s">
        <v>571</v>
      </c>
      <c r="AV157" s="0" t="s">
        <v>556</v>
      </c>
      <c r="AX157" s="0" t="s">
        <v>557</v>
      </c>
      <c r="BB157" s="0" t="s">
        <v>568</v>
      </c>
      <c r="BF157" s="0" t="s">
        <v>568</v>
      </c>
      <c r="BR157" s="0" t="n">
        <v>156</v>
      </c>
      <c r="BS157" s="0" t="s">
        <v>738</v>
      </c>
      <c r="BT157" s="0" t="n">
        <v>156</v>
      </c>
      <c r="BU157" s="0" t="s">
        <v>739</v>
      </c>
      <c r="BV157" s="0" t="n">
        <v>156</v>
      </c>
      <c r="BW157" s="0" t="s">
        <v>740</v>
      </c>
      <c r="BX157" s="0" t="n">
        <v>156</v>
      </c>
      <c r="BY157" s="0" t="s">
        <v>741</v>
      </c>
    </row>
    <row r="158" customFormat="false" ht="12.8" hidden="false" customHeight="false" outlineLevel="0" collapsed="false">
      <c r="J158" s="0" t="n">
        <v>35</v>
      </c>
      <c r="K158" s="0" t="s">
        <v>290</v>
      </c>
      <c r="L158" s="0" t="n">
        <f aca="false">INDEX(BV$2:BV$336,MATCH(K158,BW$2:BW$336,0),1)</f>
        <v>46</v>
      </c>
      <c r="M158" s="0" t="str">
        <f aca="false">_xlfn.CONCAT("('",J158,"','",L158,"'),")</f>
        <v>('35','46'),</v>
      </c>
      <c r="O158" s="0" t="s">
        <v>574</v>
      </c>
      <c r="S158" s="0" t="s">
        <v>575</v>
      </c>
      <c r="W158" s="0" t="s">
        <v>575</v>
      </c>
      <c r="AA158" s="0" t="s">
        <v>575</v>
      </c>
      <c r="AE158" s="0" t="s">
        <v>555</v>
      </c>
      <c r="AJ158" s="0" t="s">
        <v>575</v>
      </c>
      <c r="AN158" s="0" t="s">
        <v>316</v>
      </c>
      <c r="AR158" s="0" t="s">
        <v>575</v>
      </c>
      <c r="AV158" s="0" t="s">
        <v>560</v>
      </c>
      <c r="AX158" s="0" t="s">
        <v>561</v>
      </c>
      <c r="BB158" s="0" t="s">
        <v>572</v>
      </c>
      <c r="BF158" s="0" t="s">
        <v>572</v>
      </c>
      <c r="BR158" s="0" t="n">
        <v>157</v>
      </c>
      <c r="BS158" s="0" t="s">
        <v>742</v>
      </c>
      <c r="BT158" s="0" t="n">
        <v>157</v>
      </c>
      <c r="BU158" s="0" t="s">
        <v>743</v>
      </c>
      <c r="BV158" s="0" t="n">
        <v>157</v>
      </c>
      <c r="BW158" s="0" t="s">
        <v>744</v>
      </c>
      <c r="BX158" s="0" t="n">
        <v>157</v>
      </c>
      <c r="BY158" s="0" t="s">
        <v>745</v>
      </c>
    </row>
    <row r="159" customFormat="false" ht="12.8" hidden="false" customHeight="false" outlineLevel="0" collapsed="false">
      <c r="J159" s="0" t="n">
        <v>35</v>
      </c>
      <c r="K159" s="0" t="s">
        <v>295</v>
      </c>
      <c r="L159" s="0" t="n">
        <f aca="false">INDEX(BV$2:BV$336,MATCH(K159,BW$2:BW$336,0),1)</f>
        <v>47</v>
      </c>
      <c r="M159" s="0" t="str">
        <f aca="false">_xlfn.CONCAT("('",J159,"','",L159,"'),")</f>
        <v>('35','47'),</v>
      </c>
      <c r="O159" s="0" t="s">
        <v>578</v>
      </c>
      <c r="S159" s="0" t="s">
        <v>579</v>
      </c>
      <c r="W159" s="0" t="s">
        <v>579</v>
      </c>
      <c r="AA159" s="0" t="s">
        <v>579</v>
      </c>
      <c r="AE159" s="0" t="s">
        <v>559</v>
      </c>
      <c r="AJ159" s="0" t="s">
        <v>579</v>
      </c>
      <c r="AN159" s="0" t="s">
        <v>321</v>
      </c>
      <c r="AR159" s="0" t="s">
        <v>579</v>
      </c>
      <c r="AV159" s="0" t="s">
        <v>564</v>
      </c>
      <c r="AX159" s="0" t="s">
        <v>565</v>
      </c>
      <c r="BB159" s="0" t="s">
        <v>576</v>
      </c>
      <c r="BF159" s="0" t="s">
        <v>576</v>
      </c>
      <c r="BR159" s="0" t="n">
        <v>158</v>
      </c>
      <c r="BS159" s="0" t="s">
        <v>746</v>
      </c>
      <c r="BT159" s="0" t="n">
        <v>158</v>
      </c>
      <c r="BU159" s="0" t="s">
        <v>747</v>
      </c>
      <c r="BV159" s="0" t="n">
        <v>158</v>
      </c>
      <c r="BW159" s="0" t="s">
        <v>748</v>
      </c>
      <c r="BX159" s="0" t="n">
        <v>158</v>
      </c>
      <c r="BY159" s="0" t="s">
        <v>749</v>
      </c>
    </row>
    <row r="160" customFormat="false" ht="12.8" hidden="false" customHeight="false" outlineLevel="0" collapsed="false">
      <c r="J160" s="0" t="n">
        <v>35</v>
      </c>
      <c r="K160" s="0" t="s">
        <v>300</v>
      </c>
      <c r="L160" s="0" t="n">
        <f aca="false">INDEX(BV$2:BV$336,MATCH(K160,BW$2:BW$336,0),1)</f>
        <v>48</v>
      </c>
      <c r="M160" s="0" t="str">
        <f aca="false">_xlfn.CONCAT("('",J160,"','",L160,"'),")</f>
        <v>('35','48'),</v>
      </c>
      <c r="O160" s="0" t="s">
        <v>582</v>
      </c>
      <c r="S160" s="0" t="s">
        <v>583</v>
      </c>
      <c r="W160" s="0" t="s">
        <v>583</v>
      </c>
      <c r="AA160" s="0" t="s">
        <v>583</v>
      </c>
      <c r="AE160" s="0" t="s">
        <v>563</v>
      </c>
      <c r="AJ160" s="0" t="s">
        <v>583</v>
      </c>
      <c r="AN160" s="0" t="s">
        <v>326</v>
      </c>
      <c r="AR160" s="0" t="s">
        <v>583</v>
      </c>
      <c r="AV160" s="0" t="s">
        <v>568</v>
      </c>
      <c r="AX160" s="0" t="s">
        <v>569</v>
      </c>
      <c r="BB160" s="0" t="s">
        <v>580</v>
      </c>
      <c r="BF160" s="0" t="s">
        <v>580</v>
      </c>
      <c r="BR160" s="0" t="n">
        <v>159</v>
      </c>
      <c r="BS160" s="0" t="s">
        <v>750</v>
      </c>
      <c r="BT160" s="0" t="n">
        <v>159</v>
      </c>
      <c r="BU160" s="0" t="s">
        <v>751</v>
      </c>
      <c r="BV160" s="0" t="n">
        <v>159</v>
      </c>
      <c r="BW160" s="0" t="s">
        <v>752</v>
      </c>
      <c r="BX160" s="0" t="n">
        <v>159</v>
      </c>
      <c r="BY160" s="0" t="s">
        <v>753</v>
      </c>
    </row>
    <row r="161" customFormat="false" ht="12.8" hidden="false" customHeight="false" outlineLevel="0" collapsed="false">
      <c r="J161" s="0" t="n">
        <v>35</v>
      </c>
      <c r="K161" s="0" t="s">
        <v>305</v>
      </c>
      <c r="L161" s="0" t="n">
        <f aca="false">INDEX(BV$2:BV$336,MATCH(K161,BW$2:BW$336,0),1)</f>
        <v>49</v>
      </c>
      <c r="M161" s="0" t="str">
        <f aca="false">_xlfn.CONCAT("('",J161,"','",L161,"'),")</f>
        <v>('35','49'),</v>
      </c>
      <c r="O161" s="0" t="s">
        <v>586</v>
      </c>
      <c r="S161" s="0" t="s">
        <v>587</v>
      </c>
      <c r="W161" s="0" t="s">
        <v>587</v>
      </c>
      <c r="AA161" s="0" t="s">
        <v>587</v>
      </c>
      <c r="AE161" s="0" t="s">
        <v>567</v>
      </c>
      <c r="AJ161" s="0" t="s">
        <v>587</v>
      </c>
      <c r="AN161" s="0" t="s">
        <v>331</v>
      </c>
      <c r="AR161" s="0" t="s">
        <v>587</v>
      </c>
      <c r="AV161" s="0" t="s">
        <v>572</v>
      </c>
      <c r="AX161" s="0" t="s">
        <v>573</v>
      </c>
      <c r="BB161" s="0" t="s">
        <v>584</v>
      </c>
      <c r="BF161" s="0" t="s">
        <v>584</v>
      </c>
      <c r="BR161" s="0" t="n">
        <v>160</v>
      </c>
      <c r="BS161" s="0" t="s">
        <v>754</v>
      </c>
      <c r="BT161" s="0" t="n">
        <v>160</v>
      </c>
      <c r="BU161" s="0" t="s">
        <v>755</v>
      </c>
      <c r="BV161" s="0" t="n">
        <v>160</v>
      </c>
      <c r="BW161" s="0" t="s">
        <v>756</v>
      </c>
      <c r="BX161" s="0" t="n">
        <v>160</v>
      </c>
      <c r="BY161" s="0" t="s">
        <v>757</v>
      </c>
    </row>
    <row r="162" customFormat="false" ht="12.8" hidden="false" customHeight="false" outlineLevel="0" collapsed="false">
      <c r="J162" s="0" t="n">
        <v>35</v>
      </c>
      <c r="K162" s="0" t="s">
        <v>310</v>
      </c>
      <c r="L162" s="0" t="n">
        <f aca="false">INDEX(BV$2:BV$336,MATCH(K162,BW$2:BW$336,0),1)</f>
        <v>50</v>
      </c>
      <c r="M162" s="0" t="str">
        <f aca="false">_xlfn.CONCAT("('",J162,"','",L162,"'),")</f>
        <v>('35','50'),</v>
      </c>
      <c r="O162" s="0" t="s">
        <v>590</v>
      </c>
      <c r="S162" s="0" t="s">
        <v>591</v>
      </c>
      <c r="W162" s="0" t="s">
        <v>591</v>
      </c>
      <c r="AA162" s="0" t="s">
        <v>591</v>
      </c>
      <c r="AE162" s="0" t="s">
        <v>571</v>
      </c>
      <c r="AJ162" s="0" t="s">
        <v>591</v>
      </c>
      <c r="AN162" s="0" t="s">
        <v>336</v>
      </c>
      <c r="AR162" s="0" t="s">
        <v>591</v>
      </c>
      <c r="AV162" s="0" t="s">
        <v>576</v>
      </c>
      <c r="AX162" s="0" t="s">
        <v>577</v>
      </c>
      <c r="BB162" s="0" t="s">
        <v>588</v>
      </c>
      <c r="BF162" s="0" t="s">
        <v>588</v>
      </c>
      <c r="BR162" s="0" t="n">
        <v>161</v>
      </c>
      <c r="BS162" s="0" t="s">
        <v>758</v>
      </c>
      <c r="BT162" s="0" t="n">
        <v>161</v>
      </c>
      <c r="BU162" s="0" t="s">
        <v>759</v>
      </c>
      <c r="BV162" s="0" t="n">
        <v>161</v>
      </c>
      <c r="BW162" s="0" t="s">
        <v>760</v>
      </c>
      <c r="BX162" s="0" t="n">
        <v>161</v>
      </c>
      <c r="BY162" s="0" t="s">
        <v>761</v>
      </c>
    </row>
    <row r="163" customFormat="false" ht="12.8" hidden="false" customHeight="false" outlineLevel="0" collapsed="false">
      <c r="J163" s="0" t="n">
        <v>36</v>
      </c>
      <c r="K163" s="0" t="s">
        <v>626</v>
      </c>
      <c r="L163" s="0" t="n">
        <f aca="false">INDEX(BV$2:BV$336,MATCH(K163,BW$2:BW$336,0),1)</f>
        <v>127</v>
      </c>
      <c r="M163" s="0" t="str">
        <f aca="false">_xlfn.CONCAT("('",J163,"','",L163,"'),")</f>
        <v>('36','127'),</v>
      </c>
      <c r="O163" s="0" t="s">
        <v>594</v>
      </c>
      <c r="S163" s="0" t="s">
        <v>595</v>
      </c>
      <c r="W163" s="0" t="s">
        <v>595</v>
      </c>
      <c r="AA163" s="0" t="s">
        <v>595</v>
      </c>
      <c r="AE163" s="0" t="s">
        <v>575</v>
      </c>
      <c r="AJ163" s="0" t="s">
        <v>595</v>
      </c>
      <c r="AN163" s="0" t="s">
        <v>341</v>
      </c>
      <c r="AR163" s="0" t="s">
        <v>595</v>
      </c>
      <c r="AV163" s="0" t="s">
        <v>580</v>
      </c>
      <c r="AX163" s="0" t="s">
        <v>581</v>
      </c>
      <c r="BB163" s="0" t="s">
        <v>592</v>
      </c>
      <c r="BF163" s="0" t="s">
        <v>592</v>
      </c>
      <c r="BR163" s="0" t="n">
        <v>162</v>
      </c>
      <c r="BS163" s="0" t="s">
        <v>762</v>
      </c>
      <c r="BT163" s="0" t="n">
        <v>162</v>
      </c>
      <c r="BU163" s="0" t="s">
        <v>763</v>
      </c>
      <c r="BV163" s="0" t="n">
        <v>162</v>
      </c>
      <c r="BW163" s="0" t="s">
        <v>764</v>
      </c>
      <c r="BX163" s="0" t="n">
        <v>162</v>
      </c>
      <c r="BY163" s="0" t="s">
        <v>765</v>
      </c>
    </row>
    <row r="164" customFormat="false" ht="12.8" hidden="false" customHeight="false" outlineLevel="0" collapsed="false">
      <c r="J164" s="0" t="n">
        <v>37</v>
      </c>
      <c r="K164" s="0" t="s">
        <v>626</v>
      </c>
      <c r="L164" s="0" t="n">
        <f aca="false">INDEX(BV$2:BV$336,MATCH(K164,BW$2:BW$336,0),1)</f>
        <v>127</v>
      </c>
      <c r="M164" s="0" t="str">
        <f aca="false">_xlfn.CONCAT("('",J164,"','",L164,"'),")</f>
        <v>('37','127'),</v>
      </c>
      <c r="O164" s="0" t="s">
        <v>598</v>
      </c>
      <c r="S164" s="0" t="s">
        <v>599</v>
      </c>
      <c r="W164" s="0" t="s">
        <v>599</v>
      </c>
      <c r="AA164" s="0" t="s">
        <v>599</v>
      </c>
      <c r="AE164" s="0" t="s">
        <v>579</v>
      </c>
      <c r="AJ164" s="0" t="s">
        <v>599</v>
      </c>
      <c r="AN164" s="0" t="s">
        <v>346</v>
      </c>
      <c r="AR164" s="0" t="s">
        <v>599</v>
      </c>
      <c r="AV164" s="0" t="s">
        <v>584</v>
      </c>
      <c r="AX164" s="0" t="s">
        <v>585</v>
      </c>
      <c r="BB164" s="0" t="s">
        <v>596</v>
      </c>
      <c r="BF164" s="0" t="s">
        <v>596</v>
      </c>
      <c r="BR164" s="0" t="n">
        <v>163</v>
      </c>
      <c r="BS164" s="0" t="s">
        <v>766</v>
      </c>
      <c r="BT164" s="0" t="n">
        <v>163</v>
      </c>
      <c r="BU164" s="0" t="s">
        <v>767</v>
      </c>
      <c r="BV164" s="0" t="n">
        <v>163</v>
      </c>
      <c r="BW164" s="0" t="s">
        <v>768</v>
      </c>
      <c r="BX164" s="0" t="n">
        <v>163</v>
      </c>
      <c r="BY164" s="0" t="s">
        <v>769</v>
      </c>
    </row>
    <row r="165" customFormat="false" ht="12.8" hidden="false" customHeight="false" outlineLevel="0" collapsed="false">
      <c r="J165" s="0" t="n">
        <v>38</v>
      </c>
      <c r="K165" s="0" t="s">
        <v>594</v>
      </c>
      <c r="L165" s="0" t="n">
        <f aca="false">INDEX(BV$2:BV$336,MATCH(K165,BW$2:BW$336,0),1)</f>
        <v>119</v>
      </c>
      <c r="M165" s="0" t="str">
        <f aca="false">_xlfn.CONCAT("('",J165,"','",L165,"'),")</f>
        <v>('38','119'),</v>
      </c>
      <c r="O165" s="0" t="s">
        <v>602</v>
      </c>
      <c r="S165" s="0" t="s">
        <v>603</v>
      </c>
      <c r="W165" s="0" t="s">
        <v>603</v>
      </c>
      <c r="AA165" s="0" t="s">
        <v>603</v>
      </c>
      <c r="AE165" s="0" t="s">
        <v>583</v>
      </c>
      <c r="AJ165" s="0" t="s">
        <v>603</v>
      </c>
      <c r="AN165" s="0" t="s">
        <v>351</v>
      </c>
      <c r="AR165" s="0" t="s">
        <v>603</v>
      </c>
      <c r="AV165" s="0" t="s">
        <v>588</v>
      </c>
      <c r="AX165" s="0" t="s">
        <v>589</v>
      </c>
      <c r="BB165" s="0" t="s">
        <v>600</v>
      </c>
      <c r="BF165" s="0" t="s">
        <v>600</v>
      </c>
      <c r="BR165" s="0" t="n">
        <v>164</v>
      </c>
      <c r="BS165" s="0" t="s">
        <v>770</v>
      </c>
      <c r="BT165" s="0" t="n">
        <v>164</v>
      </c>
      <c r="BU165" s="0" t="s">
        <v>771</v>
      </c>
      <c r="BV165" s="0" t="n">
        <v>164</v>
      </c>
      <c r="BW165" s="0" t="s">
        <v>772</v>
      </c>
      <c r="BX165" s="0" t="n">
        <v>164</v>
      </c>
      <c r="BY165" s="0" t="s">
        <v>773</v>
      </c>
    </row>
    <row r="166" customFormat="false" ht="12.8" hidden="false" customHeight="false" outlineLevel="0" collapsed="false">
      <c r="J166" s="0" t="n">
        <v>38</v>
      </c>
      <c r="K166" s="0" t="s">
        <v>598</v>
      </c>
      <c r="L166" s="0" t="n">
        <f aca="false">INDEX(BV$2:BV$336,MATCH(K166,BW$2:BW$336,0),1)</f>
        <v>120</v>
      </c>
      <c r="M166" s="0" t="str">
        <f aca="false">_xlfn.CONCAT("('",J166,"','",L166,"'),")</f>
        <v>('38','120'),</v>
      </c>
      <c r="O166" s="0" t="s">
        <v>606</v>
      </c>
      <c r="S166" s="0" t="s">
        <v>607</v>
      </c>
      <c r="W166" s="0" t="s">
        <v>607</v>
      </c>
      <c r="AA166" s="0" t="s">
        <v>607</v>
      </c>
      <c r="AE166" s="0" t="s">
        <v>587</v>
      </c>
      <c r="AJ166" s="0" t="s">
        <v>607</v>
      </c>
      <c r="AN166" s="0" t="s">
        <v>356</v>
      </c>
      <c r="AR166" s="0" t="s">
        <v>607</v>
      </c>
      <c r="AV166" s="0" t="s">
        <v>592</v>
      </c>
      <c r="AX166" s="0" t="s">
        <v>593</v>
      </c>
      <c r="BB166" s="0" t="s">
        <v>604</v>
      </c>
      <c r="BF166" s="0" t="s">
        <v>604</v>
      </c>
      <c r="BR166" s="0" t="n">
        <v>165</v>
      </c>
      <c r="BS166" s="0" t="s">
        <v>774</v>
      </c>
      <c r="BT166" s="0" t="n">
        <v>165</v>
      </c>
      <c r="BU166" s="0" t="s">
        <v>775</v>
      </c>
      <c r="BV166" s="0" t="n">
        <v>165</v>
      </c>
      <c r="BW166" s="0" t="s">
        <v>776</v>
      </c>
      <c r="BX166" s="0" t="n">
        <v>165</v>
      </c>
      <c r="BY166" s="0" t="s">
        <v>777</v>
      </c>
    </row>
    <row r="167" customFormat="false" ht="12.8" hidden="false" customHeight="false" outlineLevel="0" collapsed="false">
      <c r="J167" s="0" t="n">
        <v>38</v>
      </c>
      <c r="K167" s="0" t="s">
        <v>602</v>
      </c>
      <c r="L167" s="0" t="n">
        <f aca="false">INDEX(BV$2:BV$336,MATCH(K167,BW$2:BW$336,0),1)</f>
        <v>121</v>
      </c>
      <c r="M167" s="0" t="str">
        <f aca="false">_xlfn.CONCAT("('",J167,"','",L167,"'),")</f>
        <v>('38','121'),</v>
      </c>
      <c r="O167" s="0" t="s">
        <v>610</v>
      </c>
      <c r="S167" s="0" t="s">
        <v>611</v>
      </c>
      <c r="W167" s="0" t="s">
        <v>611</v>
      </c>
      <c r="AA167" s="0" t="s">
        <v>611</v>
      </c>
      <c r="AE167" s="0" t="s">
        <v>591</v>
      </c>
      <c r="AJ167" s="0" t="s">
        <v>611</v>
      </c>
      <c r="AN167" s="0" t="s">
        <v>360</v>
      </c>
      <c r="AR167" s="0" t="s">
        <v>611</v>
      </c>
      <c r="AV167" s="0" t="s">
        <v>596</v>
      </c>
      <c r="AX167" s="0" t="s">
        <v>597</v>
      </c>
      <c r="BB167" s="0" t="s">
        <v>608</v>
      </c>
      <c r="BF167" s="0" t="s">
        <v>608</v>
      </c>
      <c r="BR167" s="0" t="n">
        <v>166</v>
      </c>
      <c r="BS167" s="0" t="s">
        <v>778</v>
      </c>
      <c r="BT167" s="0" t="n">
        <v>166</v>
      </c>
      <c r="BU167" s="0" t="s">
        <v>779</v>
      </c>
      <c r="BV167" s="0" t="n">
        <v>166</v>
      </c>
      <c r="BW167" s="0" t="s">
        <v>780</v>
      </c>
      <c r="BX167" s="0" t="n">
        <v>166</v>
      </c>
      <c r="BY167" s="0" t="s">
        <v>781</v>
      </c>
    </row>
    <row r="168" customFormat="false" ht="12.8" hidden="false" customHeight="false" outlineLevel="0" collapsed="false">
      <c r="J168" s="0" t="n">
        <v>38</v>
      </c>
      <c r="K168" s="0" t="s">
        <v>606</v>
      </c>
      <c r="L168" s="0" t="n">
        <f aca="false">INDEX(BV$2:BV$336,MATCH(K168,BW$2:BW$336,0),1)</f>
        <v>122</v>
      </c>
      <c r="M168" s="0" t="str">
        <f aca="false">_xlfn.CONCAT("('",J168,"','",L168,"'),")</f>
        <v>('38','122'),</v>
      </c>
      <c r="O168" s="0" t="s">
        <v>614</v>
      </c>
      <c r="S168" s="0" t="s">
        <v>615</v>
      </c>
      <c r="W168" s="0" t="s">
        <v>615</v>
      </c>
      <c r="AA168" s="0" t="s">
        <v>615</v>
      </c>
      <c r="AE168" s="0" t="s">
        <v>595</v>
      </c>
      <c r="AJ168" s="0" t="s">
        <v>615</v>
      </c>
      <c r="AN168" s="0" t="s">
        <v>363</v>
      </c>
      <c r="AR168" s="0" t="s">
        <v>615</v>
      </c>
      <c r="AV168" s="0" t="s">
        <v>600</v>
      </c>
      <c r="AX168" s="0" t="s">
        <v>601</v>
      </c>
      <c r="BB168" s="0" t="s">
        <v>612</v>
      </c>
      <c r="BF168" s="0" t="s">
        <v>612</v>
      </c>
      <c r="BR168" s="0" t="n">
        <v>167</v>
      </c>
      <c r="BS168" s="0" t="s">
        <v>782</v>
      </c>
      <c r="BT168" s="0" t="n">
        <v>167</v>
      </c>
      <c r="BU168" s="0" t="s">
        <v>783</v>
      </c>
      <c r="BV168" s="0" t="n">
        <v>167</v>
      </c>
      <c r="BW168" s="0" t="s">
        <v>784</v>
      </c>
      <c r="BX168" s="0" t="n">
        <v>167</v>
      </c>
      <c r="BY168" s="0" t="s">
        <v>785</v>
      </c>
    </row>
    <row r="169" customFormat="false" ht="12.8" hidden="false" customHeight="false" outlineLevel="0" collapsed="false">
      <c r="J169" s="0" t="n">
        <v>38</v>
      </c>
      <c r="K169" s="0" t="s">
        <v>610</v>
      </c>
      <c r="L169" s="0" t="n">
        <f aca="false">INDEX(BV$2:BV$336,MATCH(K169,BW$2:BW$336,0),1)</f>
        <v>123</v>
      </c>
      <c r="M169" s="0" t="str">
        <f aca="false">_xlfn.CONCAT("('",J169,"','",L169,"'),")</f>
        <v>('38','123'),</v>
      </c>
      <c r="O169" s="0" t="s">
        <v>618</v>
      </c>
      <c r="S169" s="0" t="s">
        <v>619</v>
      </c>
      <c r="W169" s="0" t="s">
        <v>619</v>
      </c>
      <c r="AA169" s="0" t="s">
        <v>619</v>
      </c>
      <c r="AE169" s="0" t="s">
        <v>599</v>
      </c>
      <c r="AJ169" s="0" t="s">
        <v>619</v>
      </c>
      <c r="AN169" s="0" t="s">
        <v>367</v>
      </c>
      <c r="AR169" s="0" t="s">
        <v>619</v>
      </c>
      <c r="AV169" s="0" t="s">
        <v>604</v>
      </c>
      <c r="AX169" s="0" t="s">
        <v>605</v>
      </c>
      <c r="BB169" s="0" t="s">
        <v>616</v>
      </c>
      <c r="BF169" s="0" t="s">
        <v>616</v>
      </c>
      <c r="BT169" s="0" t="n">
        <v>168</v>
      </c>
      <c r="BU169" s="0" t="s">
        <v>786</v>
      </c>
      <c r="BV169" s="0" t="n">
        <v>168</v>
      </c>
      <c r="BW169" s="0" t="s">
        <v>787</v>
      </c>
      <c r="BX169" s="0" t="n">
        <v>168</v>
      </c>
      <c r="BY169" s="0" t="s">
        <v>788</v>
      </c>
    </row>
    <row r="170" customFormat="false" ht="12.8" hidden="false" customHeight="false" outlineLevel="0" collapsed="false">
      <c r="J170" s="0" t="n">
        <v>38</v>
      </c>
      <c r="K170" s="0" t="s">
        <v>614</v>
      </c>
      <c r="L170" s="0" t="n">
        <f aca="false">INDEX(BV$2:BV$336,MATCH(K170,BW$2:BW$336,0),1)</f>
        <v>124</v>
      </c>
      <c r="M170" s="0" t="str">
        <f aca="false">_xlfn.CONCAT("('",J170,"','",L170,"'),")</f>
        <v>('38','124'),</v>
      </c>
      <c r="O170" s="0" t="s">
        <v>622</v>
      </c>
      <c r="S170" s="0" t="s">
        <v>623</v>
      </c>
      <c r="W170" s="0" t="s">
        <v>623</v>
      </c>
      <c r="AA170" s="0" t="s">
        <v>623</v>
      </c>
      <c r="AE170" s="0" t="s">
        <v>603</v>
      </c>
      <c r="AJ170" s="0" t="s">
        <v>623</v>
      </c>
      <c r="AN170" s="0" t="s">
        <v>371</v>
      </c>
      <c r="AR170" s="0" t="s">
        <v>623</v>
      </c>
      <c r="AV170" s="0" t="s">
        <v>608</v>
      </c>
      <c r="AX170" s="0" t="s">
        <v>609</v>
      </c>
      <c r="BB170" s="0" t="s">
        <v>620</v>
      </c>
      <c r="BF170" s="0" t="s">
        <v>620</v>
      </c>
      <c r="BT170" s="0" t="n">
        <v>169</v>
      </c>
      <c r="BU170" s="0" t="s">
        <v>789</v>
      </c>
      <c r="BV170" s="0" t="n">
        <v>169</v>
      </c>
      <c r="BW170" s="0" t="s">
        <v>790</v>
      </c>
      <c r="BX170" s="0" t="n">
        <v>169</v>
      </c>
      <c r="BY170" s="0" t="s">
        <v>791</v>
      </c>
    </row>
    <row r="171" customFormat="false" ht="12.8" hidden="false" customHeight="false" outlineLevel="0" collapsed="false">
      <c r="J171" s="0" t="n">
        <v>39</v>
      </c>
      <c r="K171" s="0" t="s">
        <v>594</v>
      </c>
      <c r="L171" s="0" t="n">
        <f aca="false">INDEX(BV$2:BV$336,MATCH(K171,BW$2:BW$336,0),1)</f>
        <v>119</v>
      </c>
      <c r="M171" s="0" t="str">
        <f aca="false">_xlfn.CONCAT("('",J171,"','",L171,"'),")</f>
        <v>('39','119'),</v>
      </c>
      <c r="O171" s="0" t="s">
        <v>626</v>
      </c>
      <c r="S171" s="0" t="s">
        <v>627</v>
      </c>
      <c r="W171" s="0" t="s">
        <v>627</v>
      </c>
      <c r="AA171" s="0" t="s">
        <v>627</v>
      </c>
      <c r="AE171" s="0" t="s">
        <v>607</v>
      </c>
      <c r="AJ171" s="0" t="s">
        <v>627</v>
      </c>
      <c r="AN171" s="0" t="s">
        <v>375</v>
      </c>
      <c r="AR171" s="0" t="s">
        <v>627</v>
      </c>
      <c r="AV171" s="0" t="s">
        <v>612</v>
      </c>
      <c r="AX171" s="0" t="s">
        <v>613</v>
      </c>
      <c r="BB171" s="0" t="s">
        <v>624</v>
      </c>
      <c r="BF171" s="0" t="s">
        <v>624</v>
      </c>
      <c r="BT171" s="0" t="n">
        <v>170</v>
      </c>
      <c r="BU171" s="0" t="s">
        <v>792</v>
      </c>
      <c r="BV171" s="0" t="n">
        <v>170</v>
      </c>
      <c r="BW171" s="0" t="s">
        <v>793</v>
      </c>
      <c r="BX171" s="0" t="n">
        <v>170</v>
      </c>
      <c r="BY171" s="0" t="s">
        <v>794</v>
      </c>
    </row>
    <row r="172" customFormat="false" ht="12.8" hidden="false" customHeight="false" outlineLevel="0" collapsed="false">
      <c r="J172" s="0" t="n">
        <v>39</v>
      </c>
      <c r="K172" s="0" t="s">
        <v>598</v>
      </c>
      <c r="L172" s="0" t="n">
        <f aca="false">INDEX(BV$2:BV$336,MATCH(K172,BW$2:BW$336,0),1)</f>
        <v>120</v>
      </c>
      <c r="M172" s="0" t="str">
        <f aca="false">_xlfn.CONCAT("('",J172,"','",L172,"'),")</f>
        <v>('39','120'),</v>
      </c>
      <c r="O172" s="0" t="s">
        <v>630</v>
      </c>
      <c r="S172" s="0" t="s">
        <v>631</v>
      </c>
      <c r="W172" s="0" t="s">
        <v>631</v>
      </c>
      <c r="AA172" s="0" t="s">
        <v>631</v>
      </c>
      <c r="AE172" s="0" t="s">
        <v>611</v>
      </c>
      <c r="AJ172" s="0" t="s">
        <v>631</v>
      </c>
      <c r="AN172" s="0" t="s">
        <v>379</v>
      </c>
      <c r="AR172" s="0" t="s">
        <v>631</v>
      </c>
      <c r="AV172" s="0" t="s">
        <v>616</v>
      </c>
      <c r="AX172" s="0" t="s">
        <v>617</v>
      </c>
      <c r="BB172" s="0" t="s">
        <v>628</v>
      </c>
      <c r="BF172" s="0" t="s">
        <v>628</v>
      </c>
      <c r="BT172" s="0" t="n">
        <v>171</v>
      </c>
      <c r="BU172" s="0" t="s">
        <v>795</v>
      </c>
      <c r="BV172" s="0" t="n">
        <v>171</v>
      </c>
      <c r="BW172" s="0" t="s">
        <v>796</v>
      </c>
      <c r="BX172" s="0" t="n">
        <v>171</v>
      </c>
      <c r="BY172" s="0" t="s">
        <v>797</v>
      </c>
    </row>
    <row r="173" customFormat="false" ht="12.8" hidden="false" customHeight="false" outlineLevel="0" collapsed="false">
      <c r="J173" s="0" t="n">
        <v>39</v>
      </c>
      <c r="K173" s="0" t="s">
        <v>602</v>
      </c>
      <c r="L173" s="0" t="n">
        <f aca="false">INDEX(BV$2:BV$336,MATCH(K173,BW$2:BW$336,0),1)</f>
        <v>121</v>
      </c>
      <c r="M173" s="0" t="str">
        <f aca="false">_xlfn.CONCAT("('",J173,"','",L173,"'),")</f>
        <v>('39','121'),</v>
      </c>
      <c r="O173" s="0" t="s">
        <v>634</v>
      </c>
      <c r="S173" s="0" t="s">
        <v>635</v>
      </c>
      <c r="W173" s="0" t="s">
        <v>635</v>
      </c>
      <c r="AA173" s="0" t="s">
        <v>635</v>
      </c>
      <c r="AE173" s="0" t="s">
        <v>615</v>
      </c>
      <c r="AJ173" s="0" t="s">
        <v>635</v>
      </c>
      <c r="AN173" s="0" t="s">
        <v>383</v>
      </c>
      <c r="AR173" s="0" t="s">
        <v>635</v>
      </c>
      <c r="AV173" s="0" t="s">
        <v>620</v>
      </c>
      <c r="AX173" s="0" t="s">
        <v>621</v>
      </c>
      <c r="BB173" s="0" t="s">
        <v>632</v>
      </c>
      <c r="BF173" s="0" t="s">
        <v>632</v>
      </c>
      <c r="BT173" s="0" t="n">
        <v>172</v>
      </c>
      <c r="BU173" s="0" t="s">
        <v>798</v>
      </c>
      <c r="BV173" s="0" t="n">
        <v>172</v>
      </c>
      <c r="BW173" s="0" t="s">
        <v>799</v>
      </c>
      <c r="BX173" s="0" t="n">
        <v>172</v>
      </c>
      <c r="BY173" s="0" t="s">
        <v>800</v>
      </c>
    </row>
    <row r="174" customFormat="false" ht="12.8" hidden="false" customHeight="false" outlineLevel="0" collapsed="false">
      <c r="J174" s="0" t="n">
        <v>39</v>
      </c>
      <c r="K174" s="0" t="s">
        <v>606</v>
      </c>
      <c r="L174" s="0" t="n">
        <f aca="false">INDEX(BV$2:BV$336,MATCH(K174,BW$2:BW$336,0),1)</f>
        <v>122</v>
      </c>
      <c r="M174" s="0" t="str">
        <f aca="false">_xlfn.CONCAT("('",J174,"','",L174,"'),")</f>
        <v>('39','122'),</v>
      </c>
      <c r="O174" s="0" t="s">
        <v>638</v>
      </c>
      <c r="S174" s="0" t="s">
        <v>639</v>
      </c>
      <c r="W174" s="0" t="s">
        <v>639</v>
      </c>
      <c r="AA174" s="0" t="s">
        <v>639</v>
      </c>
      <c r="AE174" s="0" t="s">
        <v>619</v>
      </c>
      <c r="AJ174" s="0" t="s">
        <v>639</v>
      </c>
      <c r="AN174" s="0" t="s">
        <v>387</v>
      </c>
      <c r="AR174" s="0" t="s">
        <v>639</v>
      </c>
      <c r="AV174" s="0" t="s">
        <v>624</v>
      </c>
      <c r="AX174" s="0" t="s">
        <v>625</v>
      </c>
      <c r="BB174" s="0" t="s">
        <v>636</v>
      </c>
      <c r="BF174" s="0" t="s">
        <v>636</v>
      </c>
      <c r="BT174" s="0" t="n">
        <v>173</v>
      </c>
      <c r="BU174" s="0" t="s">
        <v>801</v>
      </c>
      <c r="BV174" s="0" t="n">
        <v>173</v>
      </c>
      <c r="BW174" s="0" t="s">
        <v>802</v>
      </c>
      <c r="BX174" s="0" t="n">
        <v>173</v>
      </c>
      <c r="BY174" s="0" t="s">
        <v>803</v>
      </c>
    </row>
    <row r="175" customFormat="false" ht="12.8" hidden="false" customHeight="false" outlineLevel="0" collapsed="false">
      <c r="J175" s="0" t="n">
        <v>39</v>
      </c>
      <c r="K175" s="0" t="s">
        <v>610</v>
      </c>
      <c r="L175" s="0" t="n">
        <f aca="false">INDEX(BV$2:BV$336,MATCH(K175,BW$2:BW$336,0),1)</f>
        <v>123</v>
      </c>
      <c r="M175" s="0" t="str">
        <f aca="false">_xlfn.CONCAT("('",J175,"','",L175,"'),")</f>
        <v>('39','123'),</v>
      </c>
      <c r="O175" s="0" t="s">
        <v>642</v>
      </c>
      <c r="S175" s="0" t="s">
        <v>643</v>
      </c>
      <c r="W175" s="0" t="s">
        <v>643</v>
      </c>
      <c r="AA175" s="0" t="s">
        <v>643</v>
      </c>
      <c r="AE175" s="0" t="s">
        <v>623</v>
      </c>
      <c r="AJ175" s="0" t="s">
        <v>643</v>
      </c>
      <c r="AN175" s="0" t="s">
        <v>391</v>
      </c>
      <c r="AR175" s="0" t="s">
        <v>643</v>
      </c>
      <c r="AV175" s="0" t="s">
        <v>628</v>
      </c>
      <c r="AX175" s="0" t="s">
        <v>629</v>
      </c>
      <c r="BB175" s="0" t="s">
        <v>640</v>
      </c>
      <c r="BF175" s="0" t="s">
        <v>640</v>
      </c>
      <c r="BT175" s="0" t="n">
        <v>174</v>
      </c>
      <c r="BU175" s="0" t="s">
        <v>804</v>
      </c>
      <c r="BV175" s="0" t="n">
        <v>174</v>
      </c>
      <c r="BW175" s="0" t="s">
        <v>805</v>
      </c>
      <c r="BX175" s="0" t="n">
        <v>174</v>
      </c>
      <c r="BY175" s="0" t="s">
        <v>806</v>
      </c>
    </row>
    <row r="176" customFormat="false" ht="12.8" hidden="false" customHeight="false" outlineLevel="0" collapsed="false">
      <c r="J176" s="0" t="n">
        <v>39</v>
      </c>
      <c r="K176" s="0" t="s">
        <v>614</v>
      </c>
      <c r="L176" s="0" t="n">
        <f aca="false">INDEX(BV$2:BV$336,MATCH(K176,BW$2:BW$336,0),1)</f>
        <v>124</v>
      </c>
      <c r="M176" s="0" t="str">
        <f aca="false">_xlfn.CONCAT("('",J176,"','",L176,"'),")</f>
        <v>('39','124'),</v>
      </c>
      <c r="O176" s="0" t="s">
        <v>646</v>
      </c>
      <c r="S176" s="0" t="s">
        <v>647</v>
      </c>
      <c r="W176" s="0" t="s">
        <v>647</v>
      </c>
      <c r="AA176" s="0" t="s">
        <v>647</v>
      </c>
      <c r="AE176" s="0" t="s">
        <v>627</v>
      </c>
      <c r="AJ176" s="0" t="s">
        <v>647</v>
      </c>
      <c r="AN176" s="0" t="s">
        <v>395</v>
      </c>
      <c r="AR176" s="0" t="s">
        <v>647</v>
      </c>
      <c r="AV176" s="0" t="s">
        <v>632</v>
      </c>
      <c r="AX176" s="0" t="s">
        <v>633</v>
      </c>
      <c r="BB176" s="0" t="s">
        <v>644</v>
      </c>
      <c r="BF176" s="0" t="s">
        <v>644</v>
      </c>
      <c r="BT176" s="0" t="n">
        <v>175</v>
      </c>
      <c r="BU176" s="0" t="s">
        <v>807</v>
      </c>
      <c r="BV176" s="0" t="n">
        <v>175</v>
      </c>
      <c r="BW176" s="0" t="s">
        <v>808</v>
      </c>
      <c r="BX176" s="0" t="n">
        <v>175</v>
      </c>
      <c r="BY176" s="0" t="s">
        <v>809</v>
      </c>
    </row>
    <row r="177" customFormat="false" ht="12.8" hidden="false" customHeight="false" outlineLevel="0" collapsed="false">
      <c r="J177" s="0" t="n">
        <v>40</v>
      </c>
      <c r="K177" s="0" t="s">
        <v>594</v>
      </c>
      <c r="L177" s="0" t="n">
        <f aca="false">INDEX(BV$2:BV$336,MATCH(K177,BW$2:BW$336,0),1)</f>
        <v>119</v>
      </c>
      <c r="M177" s="0" t="str">
        <f aca="false">_xlfn.CONCAT("('",J177,"','",L177,"'),")</f>
        <v>('40','119'),</v>
      </c>
      <c r="O177" s="0" t="s">
        <v>649</v>
      </c>
      <c r="S177" s="0" t="s">
        <v>650</v>
      </c>
      <c r="W177" s="0" t="s">
        <v>650</v>
      </c>
      <c r="AA177" s="0" t="s">
        <v>650</v>
      </c>
      <c r="AE177" s="0" t="s">
        <v>631</v>
      </c>
      <c r="AJ177" s="0" t="s">
        <v>650</v>
      </c>
      <c r="AN177" s="0" t="s">
        <v>399</v>
      </c>
      <c r="AR177" s="0" t="s">
        <v>650</v>
      </c>
      <c r="AV177" s="0" t="s">
        <v>636</v>
      </c>
      <c r="AX177" s="0" t="s">
        <v>637</v>
      </c>
      <c r="BB177" s="0" t="s">
        <v>648</v>
      </c>
      <c r="BF177" s="0" t="s">
        <v>648</v>
      </c>
      <c r="BT177" s="0" t="n">
        <v>176</v>
      </c>
      <c r="BU177" s="0" t="s">
        <v>810</v>
      </c>
      <c r="BV177" s="0" t="n">
        <v>176</v>
      </c>
      <c r="BW177" s="0" t="s">
        <v>811</v>
      </c>
      <c r="BX177" s="0" t="n">
        <v>176</v>
      </c>
      <c r="BY177" s="0" t="s">
        <v>812</v>
      </c>
    </row>
    <row r="178" customFormat="false" ht="12.8" hidden="false" customHeight="false" outlineLevel="0" collapsed="false">
      <c r="J178" s="0" t="n">
        <v>40</v>
      </c>
      <c r="K178" s="0" t="s">
        <v>598</v>
      </c>
      <c r="L178" s="0" t="n">
        <f aca="false">INDEX(BV$2:BV$336,MATCH(K178,BW$2:BW$336,0),1)</f>
        <v>120</v>
      </c>
      <c r="M178" s="0" t="str">
        <f aca="false">_xlfn.CONCAT("('",J178,"','",L178,"'),")</f>
        <v>('40','120'),</v>
      </c>
      <c r="O178" s="0" t="s">
        <v>653</v>
      </c>
      <c r="S178" s="0" t="s">
        <v>654</v>
      </c>
      <c r="W178" s="0" t="s">
        <v>654</v>
      </c>
      <c r="AA178" s="0" t="s">
        <v>654</v>
      </c>
      <c r="AE178" s="0" t="s">
        <v>635</v>
      </c>
      <c r="AJ178" s="0" t="s">
        <v>654</v>
      </c>
      <c r="AN178" s="0" t="s">
        <v>403</v>
      </c>
      <c r="AR178" s="0" t="s">
        <v>654</v>
      </c>
      <c r="AV178" s="0" t="s">
        <v>640</v>
      </c>
      <c r="AX178" s="0" t="s">
        <v>641</v>
      </c>
      <c r="BB178" s="0" t="s">
        <v>651</v>
      </c>
      <c r="BF178" s="0" t="s">
        <v>651</v>
      </c>
      <c r="BT178" s="0" t="n">
        <v>177</v>
      </c>
      <c r="BU178" s="0" t="s">
        <v>813</v>
      </c>
      <c r="BV178" s="0" t="n">
        <v>177</v>
      </c>
      <c r="BW178" s="0" t="s">
        <v>814</v>
      </c>
      <c r="BX178" s="0" t="n">
        <v>177</v>
      </c>
      <c r="BY178" s="0" t="s">
        <v>815</v>
      </c>
    </row>
    <row r="179" customFormat="false" ht="12.8" hidden="false" customHeight="false" outlineLevel="0" collapsed="false">
      <c r="J179" s="0" t="n">
        <v>40</v>
      </c>
      <c r="K179" s="0" t="s">
        <v>602</v>
      </c>
      <c r="L179" s="0" t="n">
        <f aca="false">INDEX(BV$2:BV$336,MATCH(K179,BW$2:BW$336,0),1)</f>
        <v>121</v>
      </c>
      <c r="M179" s="0" t="str">
        <f aca="false">_xlfn.CONCAT("('",J179,"','",L179,"'),")</f>
        <v>('40','121'),</v>
      </c>
      <c r="O179" s="0" t="s">
        <v>657</v>
      </c>
      <c r="S179" s="0" t="s">
        <v>658</v>
      </c>
      <c r="W179" s="0" t="s">
        <v>658</v>
      </c>
      <c r="AA179" s="0" t="s">
        <v>658</v>
      </c>
      <c r="AE179" s="0" t="s">
        <v>639</v>
      </c>
      <c r="AJ179" s="0" t="s">
        <v>658</v>
      </c>
      <c r="AN179" s="0" t="s">
        <v>407</v>
      </c>
      <c r="AR179" s="0" t="s">
        <v>658</v>
      </c>
      <c r="AV179" s="0" t="s">
        <v>644</v>
      </c>
      <c r="AX179" s="0" t="s">
        <v>645</v>
      </c>
      <c r="BB179" s="0" t="s">
        <v>655</v>
      </c>
      <c r="BF179" s="0" t="s">
        <v>655</v>
      </c>
      <c r="BT179" s="0" t="n">
        <v>178</v>
      </c>
      <c r="BU179" s="0" t="s">
        <v>816</v>
      </c>
      <c r="BV179" s="0" t="n">
        <v>178</v>
      </c>
      <c r="BW179" s="0" t="s">
        <v>817</v>
      </c>
      <c r="BX179" s="0" t="n">
        <v>178</v>
      </c>
      <c r="BY179" s="0" t="s">
        <v>818</v>
      </c>
    </row>
    <row r="180" customFormat="false" ht="12.8" hidden="false" customHeight="false" outlineLevel="0" collapsed="false">
      <c r="J180" s="0" t="n">
        <v>40</v>
      </c>
      <c r="K180" s="0" t="s">
        <v>606</v>
      </c>
      <c r="L180" s="0" t="n">
        <f aca="false">INDEX(BV$2:BV$336,MATCH(K180,BW$2:BW$336,0),1)</f>
        <v>122</v>
      </c>
      <c r="M180" s="0" t="str">
        <f aca="false">_xlfn.CONCAT("('",J180,"','",L180,"'),")</f>
        <v>('40','122'),</v>
      </c>
      <c r="O180" s="0" t="s">
        <v>661</v>
      </c>
      <c r="S180" s="0" t="s">
        <v>662</v>
      </c>
      <c r="W180" s="0" t="s">
        <v>662</v>
      </c>
      <c r="AA180" s="0" t="s">
        <v>662</v>
      </c>
      <c r="AE180" s="0" t="s">
        <v>643</v>
      </c>
      <c r="AJ180" s="0" t="s">
        <v>662</v>
      </c>
      <c r="AN180" s="0" t="s">
        <v>411</v>
      </c>
      <c r="AR180" s="0" t="s">
        <v>662</v>
      </c>
      <c r="AV180" s="0" t="s">
        <v>648</v>
      </c>
      <c r="AX180" s="0" t="s">
        <v>513</v>
      </c>
      <c r="BB180" s="0" t="s">
        <v>659</v>
      </c>
      <c r="BF180" s="0" t="s">
        <v>659</v>
      </c>
      <c r="BT180" s="0" t="n">
        <v>179</v>
      </c>
      <c r="BU180" s="0" t="s">
        <v>819</v>
      </c>
      <c r="BV180" s="0" t="n">
        <v>179</v>
      </c>
      <c r="BW180" s="0" t="s">
        <v>820</v>
      </c>
      <c r="BX180" s="0" t="n">
        <v>179</v>
      </c>
      <c r="BY180" s="0" t="s">
        <v>821</v>
      </c>
    </row>
    <row r="181" customFormat="false" ht="12.8" hidden="false" customHeight="false" outlineLevel="0" collapsed="false">
      <c r="J181" s="0" t="n">
        <v>40</v>
      </c>
      <c r="K181" s="0" t="s">
        <v>610</v>
      </c>
      <c r="L181" s="0" t="n">
        <f aca="false">INDEX(BV$2:BV$336,MATCH(K181,BW$2:BW$336,0),1)</f>
        <v>123</v>
      </c>
      <c r="M181" s="0" t="str">
        <f aca="false">_xlfn.CONCAT("('",J181,"','",L181,"'),")</f>
        <v>('40','123'),</v>
      </c>
      <c r="O181" s="0" t="s">
        <v>665</v>
      </c>
      <c r="S181" s="0" t="s">
        <v>666</v>
      </c>
      <c r="W181" s="0" t="s">
        <v>666</v>
      </c>
      <c r="AA181" s="0" t="s">
        <v>666</v>
      </c>
      <c r="AE181" s="0" t="s">
        <v>647</v>
      </c>
      <c r="AJ181" s="0" t="s">
        <v>666</v>
      </c>
      <c r="AN181" s="0" t="s">
        <v>415</v>
      </c>
      <c r="AR181" s="0" t="s">
        <v>666</v>
      </c>
      <c r="AV181" s="0" t="s">
        <v>651</v>
      </c>
      <c r="AX181" s="0" t="s">
        <v>652</v>
      </c>
      <c r="BB181" s="0" t="s">
        <v>663</v>
      </c>
      <c r="BF181" s="0" t="s">
        <v>663</v>
      </c>
      <c r="BT181" s="0" t="n">
        <v>180</v>
      </c>
      <c r="BU181" s="0" t="s">
        <v>822</v>
      </c>
      <c r="BV181" s="0" t="n">
        <v>180</v>
      </c>
      <c r="BW181" s="0" t="s">
        <v>823</v>
      </c>
      <c r="BX181" s="0" t="n">
        <v>180</v>
      </c>
      <c r="BY181" s="0" t="s">
        <v>824</v>
      </c>
    </row>
    <row r="182" customFormat="false" ht="12.8" hidden="false" customHeight="false" outlineLevel="0" collapsed="false">
      <c r="J182" s="0" t="n">
        <v>40</v>
      </c>
      <c r="K182" s="0" t="s">
        <v>614</v>
      </c>
      <c r="L182" s="0" t="n">
        <f aca="false">INDEX(BV$2:BV$336,MATCH(K182,BW$2:BW$336,0),1)</f>
        <v>124</v>
      </c>
      <c r="M182" s="0" t="str">
        <f aca="false">_xlfn.CONCAT("('",J182,"','",L182,"'),")</f>
        <v>('40','124'),</v>
      </c>
      <c r="O182" s="0" t="s">
        <v>669</v>
      </c>
      <c r="S182" s="0" t="s">
        <v>670</v>
      </c>
      <c r="W182" s="0" t="s">
        <v>670</v>
      </c>
      <c r="AA182" s="0" t="s">
        <v>670</v>
      </c>
      <c r="AE182" s="0" t="s">
        <v>650</v>
      </c>
      <c r="AJ182" s="0" t="s">
        <v>670</v>
      </c>
      <c r="AN182" s="0" t="s">
        <v>419</v>
      </c>
      <c r="AR182" s="0" t="s">
        <v>670</v>
      </c>
      <c r="AV182" s="0" t="s">
        <v>655</v>
      </c>
      <c r="AX182" s="0" t="s">
        <v>656</v>
      </c>
      <c r="BB182" s="0" t="s">
        <v>667</v>
      </c>
      <c r="BF182" s="0" t="s">
        <v>667</v>
      </c>
      <c r="BT182" s="0" t="n">
        <v>181</v>
      </c>
      <c r="BU182" s="0" t="s">
        <v>825</v>
      </c>
      <c r="BV182" s="0" t="n">
        <v>181</v>
      </c>
      <c r="BW182" s="0" t="s">
        <v>826</v>
      </c>
      <c r="BX182" s="0" t="n">
        <v>181</v>
      </c>
      <c r="BY182" s="0" t="s">
        <v>827</v>
      </c>
    </row>
    <row r="183" customFormat="false" ht="12.8" hidden="false" customHeight="false" outlineLevel="0" collapsed="false">
      <c r="O183" s="0" t="s">
        <v>673</v>
      </c>
      <c r="S183" s="0" t="s">
        <v>674</v>
      </c>
      <c r="W183" s="0" t="s">
        <v>674</v>
      </c>
      <c r="AA183" s="0" t="s">
        <v>674</v>
      </c>
      <c r="AE183" s="0" t="s">
        <v>654</v>
      </c>
      <c r="AJ183" s="0" t="s">
        <v>674</v>
      </c>
      <c r="AN183" s="0" t="s">
        <v>423</v>
      </c>
      <c r="AR183" s="0" t="s">
        <v>674</v>
      </c>
      <c r="AV183" s="0" t="s">
        <v>659</v>
      </c>
      <c r="AX183" s="0" t="s">
        <v>660</v>
      </c>
      <c r="BB183" s="0" t="s">
        <v>671</v>
      </c>
      <c r="BF183" s="0" t="s">
        <v>671</v>
      </c>
      <c r="BT183" s="0" t="n">
        <v>182</v>
      </c>
      <c r="BU183" s="0" t="s">
        <v>828</v>
      </c>
      <c r="BV183" s="0" t="n">
        <v>182</v>
      </c>
      <c r="BW183" s="0" t="s">
        <v>829</v>
      </c>
      <c r="BX183" s="0" t="n">
        <v>182</v>
      </c>
      <c r="BY183" s="0" t="s">
        <v>830</v>
      </c>
    </row>
    <row r="184" customFormat="false" ht="12.8" hidden="false" customHeight="false" outlineLevel="0" collapsed="false">
      <c r="K184" s="0" t="s">
        <v>35</v>
      </c>
      <c r="O184" s="0" t="s">
        <v>677</v>
      </c>
      <c r="S184" s="0" t="s">
        <v>678</v>
      </c>
      <c r="W184" s="0" t="s">
        <v>678</v>
      </c>
      <c r="AA184" s="0" t="s">
        <v>678</v>
      </c>
      <c r="AE184" s="0" t="s">
        <v>658</v>
      </c>
      <c r="AJ184" s="0" t="s">
        <v>678</v>
      </c>
      <c r="AN184" s="0" t="s">
        <v>427</v>
      </c>
      <c r="AR184" s="0" t="s">
        <v>678</v>
      </c>
      <c r="AV184" s="0" t="s">
        <v>663</v>
      </c>
      <c r="AX184" s="0" t="s">
        <v>664</v>
      </c>
      <c r="BB184" s="0" t="s">
        <v>675</v>
      </c>
      <c r="BF184" s="0" t="s">
        <v>675</v>
      </c>
      <c r="BT184" s="0" t="n">
        <v>183</v>
      </c>
      <c r="BU184" s="0" t="s">
        <v>831</v>
      </c>
      <c r="BV184" s="0" t="n">
        <v>183</v>
      </c>
      <c r="BW184" s="0" t="s">
        <v>832</v>
      </c>
      <c r="BX184" s="0" t="n">
        <v>183</v>
      </c>
      <c r="BY184" s="0" t="s">
        <v>833</v>
      </c>
    </row>
    <row r="185" customFormat="false" ht="12.8" hidden="false" customHeight="false" outlineLevel="0" collapsed="false">
      <c r="K185" s="0" t="s">
        <v>42</v>
      </c>
      <c r="O185" s="0" t="s">
        <v>681</v>
      </c>
      <c r="S185" s="0" t="s">
        <v>682</v>
      </c>
      <c r="W185" s="0" t="s">
        <v>682</v>
      </c>
      <c r="AA185" s="0" t="s">
        <v>682</v>
      </c>
      <c r="AE185" s="0" t="s">
        <v>662</v>
      </c>
      <c r="AJ185" s="0" t="s">
        <v>682</v>
      </c>
      <c r="AN185" s="0" t="s">
        <v>431</v>
      </c>
      <c r="AR185" s="0" t="s">
        <v>682</v>
      </c>
      <c r="AV185" s="0" t="s">
        <v>667</v>
      </c>
      <c r="AX185" s="0" t="s">
        <v>668</v>
      </c>
      <c r="BB185" s="0" t="s">
        <v>679</v>
      </c>
      <c r="BF185" s="0" t="s">
        <v>679</v>
      </c>
      <c r="BT185" s="0" t="n">
        <v>184</v>
      </c>
      <c r="BU185" s="0" t="s">
        <v>834</v>
      </c>
      <c r="BV185" s="0" t="n">
        <v>184</v>
      </c>
      <c r="BW185" s="0" t="s">
        <v>835</v>
      </c>
      <c r="BX185" s="0" t="n">
        <v>184</v>
      </c>
      <c r="BY185" s="0" t="s">
        <v>836</v>
      </c>
    </row>
    <row r="186" customFormat="false" ht="12.8" hidden="false" customHeight="false" outlineLevel="0" collapsed="false">
      <c r="K186" s="0" t="s">
        <v>49</v>
      </c>
      <c r="O186" s="0" t="s">
        <v>685</v>
      </c>
      <c r="S186" s="0" t="s">
        <v>686</v>
      </c>
      <c r="W186" s="0" t="s">
        <v>686</v>
      </c>
      <c r="AA186" s="0" t="s">
        <v>686</v>
      </c>
      <c r="AE186" s="0" t="s">
        <v>666</v>
      </c>
      <c r="AJ186" s="0" t="s">
        <v>686</v>
      </c>
      <c r="AN186" s="0" t="s">
        <v>435</v>
      </c>
      <c r="AR186" s="0" t="s">
        <v>686</v>
      </c>
      <c r="AV186" s="0" t="s">
        <v>671</v>
      </c>
      <c r="AX186" s="0" t="s">
        <v>672</v>
      </c>
      <c r="BB186" s="0" t="s">
        <v>683</v>
      </c>
      <c r="BF186" s="0" t="s">
        <v>683</v>
      </c>
      <c r="BT186" s="0" t="n">
        <v>185</v>
      </c>
      <c r="BU186" s="0" t="s">
        <v>837</v>
      </c>
      <c r="BV186" s="0" t="n">
        <v>185</v>
      </c>
      <c r="BW186" s="0" t="s">
        <v>838</v>
      </c>
      <c r="BX186" s="0" t="n">
        <v>185</v>
      </c>
      <c r="BY186" s="0" t="s">
        <v>839</v>
      </c>
    </row>
    <row r="187" customFormat="false" ht="12.8" hidden="false" customHeight="false" outlineLevel="0" collapsed="false">
      <c r="K187" s="0" t="s">
        <v>56</v>
      </c>
      <c r="O187" s="0" t="s">
        <v>689</v>
      </c>
      <c r="S187" s="0" t="s">
        <v>690</v>
      </c>
      <c r="W187" s="0" t="s">
        <v>690</v>
      </c>
      <c r="AA187" s="0" t="s">
        <v>690</v>
      </c>
      <c r="AE187" s="0" t="s">
        <v>670</v>
      </c>
      <c r="AJ187" s="0" t="s">
        <v>690</v>
      </c>
      <c r="AN187" s="0" t="s">
        <v>439</v>
      </c>
      <c r="AR187" s="0" t="s">
        <v>690</v>
      </c>
      <c r="AV187" s="0" t="s">
        <v>675</v>
      </c>
      <c r="AX187" s="0" t="s">
        <v>676</v>
      </c>
      <c r="BB187" s="0" t="s">
        <v>687</v>
      </c>
      <c r="BF187" s="0" t="s">
        <v>687</v>
      </c>
      <c r="BT187" s="0" t="n">
        <v>186</v>
      </c>
      <c r="BU187" s="0" t="s">
        <v>257</v>
      </c>
      <c r="BV187" s="0" t="n">
        <v>186</v>
      </c>
      <c r="BW187" s="0" t="s">
        <v>840</v>
      </c>
      <c r="BX187" s="0" t="n">
        <v>186</v>
      </c>
      <c r="BY187" s="0" t="s">
        <v>841</v>
      </c>
    </row>
    <row r="188" customFormat="false" ht="12.8" hidden="false" customHeight="false" outlineLevel="0" collapsed="false">
      <c r="K188" s="0" t="s">
        <v>63</v>
      </c>
      <c r="O188" s="0" t="s">
        <v>693</v>
      </c>
      <c r="S188" s="0" t="s">
        <v>694</v>
      </c>
      <c r="W188" s="0" t="s">
        <v>694</v>
      </c>
      <c r="AA188" s="0" t="s">
        <v>694</v>
      </c>
      <c r="AE188" s="0" t="s">
        <v>674</v>
      </c>
      <c r="AJ188" s="0" t="s">
        <v>694</v>
      </c>
      <c r="AN188" s="0" t="s">
        <v>443</v>
      </c>
      <c r="AR188" s="0" t="s">
        <v>694</v>
      </c>
      <c r="AV188" s="0" t="s">
        <v>679</v>
      </c>
      <c r="AX188" s="0" t="s">
        <v>680</v>
      </c>
      <c r="BB188" s="0" t="s">
        <v>691</v>
      </c>
      <c r="BF188" s="0" t="s">
        <v>691</v>
      </c>
      <c r="BT188" s="0" t="n">
        <v>187</v>
      </c>
      <c r="BU188" s="0" t="s">
        <v>842</v>
      </c>
      <c r="BV188" s="0" t="n">
        <v>187</v>
      </c>
      <c r="BW188" s="0" t="s">
        <v>712</v>
      </c>
      <c r="BX188" s="0" t="n">
        <v>187</v>
      </c>
      <c r="BY188" s="0" t="s">
        <v>843</v>
      </c>
    </row>
    <row r="189" customFormat="false" ht="12.8" hidden="false" customHeight="false" outlineLevel="0" collapsed="false">
      <c r="K189" s="0" t="s">
        <v>70</v>
      </c>
      <c r="O189" s="0" t="s">
        <v>697</v>
      </c>
      <c r="S189" s="0" t="s">
        <v>698</v>
      </c>
      <c r="W189" s="0" t="s">
        <v>698</v>
      </c>
      <c r="AA189" s="0" t="s">
        <v>698</v>
      </c>
      <c r="AE189" s="0" t="s">
        <v>678</v>
      </c>
      <c r="AJ189" s="0" t="s">
        <v>698</v>
      </c>
      <c r="AN189" s="0" t="s">
        <v>447</v>
      </c>
      <c r="AR189" s="0" t="s">
        <v>698</v>
      </c>
      <c r="AV189" s="0" t="s">
        <v>683</v>
      </c>
      <c r="AX189" s="0" t="s">
        <v>684</v>
      </c>
      <c r="BB189" s="0" t="s">
        <v>695</v>
      </c>
      <c r="BF189" s="0" t="s">
        <v>695</v>
      </c>
      <c r="BT189" s="0" t="n">
        <v>188</v>
      </c>
      <c r="BU189" s="0" t="s">
        <v>844</v>
      </c>
      <c r="BV189" s="0" t="n">
        <v>188</v>
      </c>
      <c r="BW189" s="0" t="s">
        <v>845</v>
      </c>
      <c r="BX189" s="0" t="n">
        <v>188</v>
      </c>
      <c r="BY189" s="0" t="s">
        <v>846</v>
      </c>
    </row>
    <row r="190" customFormat="false" ht="12.8" hidden="false" customHeight="false" outlineLevel="0" collapsed="false">
      <c r="K190" s="0" t="s">
        <v>77</v>
      </c>
      <c r="O190" s="0" t="s">
        <v>701</v>
      </c>
      <c r="S190" s="0" t="s">
        <v>702</v>
      </c>
      <c r="W190" s="0" t="s">
        <v>702</v>
      </c>
      <c r="AA190" s="0" t="s">
        <v>702</v>
      </c>
      <c r="AE190" s="0" t="s">
        <v>682</v>
      </c>
      <c r="AJ190" s="0" t="s">
        <v>702</v>
      </c>
      <c r="AN190" s="0" t="s">
        <v>451</v>
      </c>
      <c r="AR190" s="0" t="s">
        <v>702</v>
      </c>
      <c r="AV190" s="0" t="s">
        <v>687</v>
      </c>
      <c r="AX190" s="0" t="s">
        <v>688</v>
      </c>
      <c r="BB190" s="0" t="s">
        <v>699</v>
      </c>
      <c r="BF190" s="0" t="s">
        <v>699</v>
      </c>
      <c r="BT190" s="0" t="n">
        <v>189</v>
      </c>
      <c r="BU190" s="0" t="s">
        <v>847</v>
      </c>
      <c r="BV190" s="0" t="n">
        <v>189</v>
      </c>
      <c r="BW190" s="0" t="s">
        <v>834</v>
      </c>
      <c r="BX190" s="0" t="n">
        <v>189</v>
      </c>
      <c r="BY190" s="0" t="s">
        <v>848</v>
      </c>
    </row>
    <row r="191" customFormat="false" ht="12.8" hidden="false" customHeight="false" outlineLevel="0" collapsed="false">
      <c r="K191" s="0" t="s">
        <v>84</v>
      </c>
      <c r="O191" s="0" t="s">
        <v>705</v>
      </c>
      <c r="S191" s="0" t="s">
        <v>706</v>
      </c>
      <c r="W191" s="0" t="s">
        <v>706</v>
      </c>
      <c r="AA191" s="0" t="s">
        <v>706</v>
      </c>
      <c r="AE191" s="0" t="s">
        <v>686</v>
      </c>
      <c r="AJ191" s="0" t="s">
        <v>706</v>
      </c>
      <c r="AN191" s="0" t="s">
        <v>455</v>
      </c>
      <c r="AR191" s="0" t="s">
        <v>706</v>
      </c>
      <c r="AV191" s="0" t="s">
        <v>691</v>
      </c>
      <c r="AX191" s="0" t="s">
        <v>692</v>
      </c>
      <c r="BB191" s="0" t="s">
        <v>703</v>
      </c>
      <c r="BF191" s="0" t="s">
        <v>703</v>
      </c>
      <c r="BT191" s="0" t="n">
        <v>190</v>
      </c>
      <c r="BU191" s="0" t="s">
        <v>849</v>
      </c>
      <c r="BV191" s="0" t="n">
        <v>190</v>
      </c>
      <c r="BW191" s="0" t="s">
        <v>1187</v>
      </c>
      <c r="BX191" s="0" t="n">
        <v>190</v>
      </c>
      <c r="BY191" s="0" t="s">
        <v>851</v>
      </c>
    </row>
    <row r="192" customFormat="false" ht="12.8" hidden="false" customHeight="false" outlineLevel="0" collapsed="false">
      <c r="K192" s="0" t="s">
        <v>91</v>
      </c>
      <c r="O192" s="0" t="s">
        <v>709</v>
      </c>
      <c r="S192" s="0" t="s">
        <v>710</v>
      </c>
      <c r="W192" s="0" t="s">
        <v>710</v>
      </c>
      <c r="AA192" s="0" t="s">
        <v>710</v>
      </c>
      <c r="AE192" s="0" t="s">
        <v>690</v>
      </c>
      <c r="AJ192" s="0" t="s">
        <v>710</v>
      </c>
      <c r="AN192" s="0" t="s">
        <v>459</v>
      </c>
      <c r="AR192" s="0" t="s">
        <v>710</v>
      </c>
      <c r="AV192" s="0" t="s">
        <v>695</v>
      </c>
      <c r="AX192" s="0" t="s">
        <v>696</v>
      </c>
      <c r="BB192" s="0" t="s">
        <v>707</v>
      </c>
      <c r="BF192" s="0" t="s">
        <v>707</v>
      </c>
      <c r="BT192" s="0" t="n">
        <v>191</v>
      </c>
      <c r="BU192" s="0" t="s">
        <v>852</v>
      </c>
      <c r="BV192" s="0" t="n">
        <v>191</v>
      </c>
      <c r="BW192" s="0" t="s">
        <v>1188</v>
      </c>
      <c r="BX192" s="0" t="n">
        <v>191</v>
      </c>
      <c r="BY192" s="0" t="s">
        <v>853</v>
      </c>
    </row>
    <row r="193" customFormat="false" ht="12.8" hidden="false" customHeight="false" outlineLevel="0" collapsed="false">
      <c r="K193" s="0" t="s">
        <v>98</v>
      </c>
      <c r="O193" s="0" t="s">
        <v>713</v>
      </c>
      <c r="S193" s="0" t="s">
        <v>714</v>
      </c>
      <c r="W193" s="0" t="s">
        <v>714</v>
      </c>
      <c r="AA193" s="0" t="s">
        <v>714</v>
      </c>
      <c r="AE193" s="0" t="s">
        <v>694</v>
      </c>
      <c r="AJ193" s="0" t="s">
        <v>714</v>
      </c>
      <c r="AN193" s="0" t="s">
        <v>463</v>
      </c>
      <c r="AR193" s="0" t="s">
        <v>714</v>
      </c>
      <c r="AV193" s="0" t="s">
        <v>699</v>
      </c>
      <c r="AX193" s="0" t="s">
        <v>700</v>
      </c>
      <c r="BB193" s="0" t="s">
        <v>711</v>
      </c>
      <c r="BF193" s="0" t="s">
        <v>711</v>
      </c>
      <c r="BT193" s="0" t="n">
        <v>192</v>
      </c>
      <c r="BU193" s="0" t="s">
        <v>219</v>
      </c>
      <c r="BV193" s="0" t="n">
        <v>192</v>
      </c>
      <c r="BW193" s="0" t="s">
        <v>1189</v>
      </c>
      <c r="BX193" s="0" t="n">
        <v>192</v>
      </c>
      <c r="BY193" s="0" t="s">
        <v>854</v>
      </c>
    </row>
    <row r="194" customFormat="false" ht="12.8" hidden="false" customHeight="false" outlineLevel="0" collapsed="false">
      <c r="K194" s="0" t="s">
        <v>105</v>
      </c>
      <c r="O194" s="0" t="s">
        <v>717</v>
      </c>
      <c r="S194" s="0" t="s">
        <v>718</v>
      </c>
      <c r="W194" s="0" t="s">
        <v>718</v>
      </c>
      <c r="AA194" s="0" t="s">
        <v>718</v>
      </c>
      <c r="AE194" s="0" t="s">
        <v>698</v>
      </c>
      <c r="AJ194" s="0" t="s">
        <v>718</v>
      </c>
      <c r="AN194" s="0" t="s">
        <v>467</v>
      </c>
      <c r="AR194" s="0" t="s">
        <v>718</v>
      </c>
      <c r="AV194" s="0" t="s">
        <v>703</v>
      </c>
      <c r="AX194" s="0" t="s">
        <v>704</v>
      </c>
      <c r="BB194" s="0" t="s">
        <v>715</v>
      </c>
      <c r="BF194" s="0" t="s">
        <v>715</v>
      </c>
      <c r="BT194" s="0" t="n">
        <v>193</v>
      </c>
      <c r="BU194" s="0" t="s">
        <v>855</v>
      </c>
      <c r="BV194" s="0" t="n">
        <v>193</v>
      </c>
      <c r="BW194" s="0" t="s">
        <v>1190</v>
      </c>
      <c r="BX194" s="0" t="n">
        <v>193</v>
      </c>
      <c r="BY194" s="0" t="s">
        <v>856</v>
      </c>
    </row>
    <row r="195" customFormat="false" ht="12.8" hidden="false" customHeight="false" outlineLevel="0" collapsed="false">
      <c r="K195" s="0" t="s">
        <v>112</v>
      </c>
      <c r="O195" s="0" t="s">
        <v>721</v>
      </c>
      <c r="S195" s="0" t="s">
        <v>722</v>
      </c>
      <c r="W195" s="0" t="s">
        <v>722</v>
      </c>
      <c r="AA195" s="0" t="s">
        <v>722</v>
      </c>
      <c r="AE195" s="0" t="s">
        <v>702</v>
      </c>
      <c r="AJ195" s="0" t="s">
        <v>722</v>
      </c>
      <c r="AN195" s="0" t="s">
        <v>471</v>
      </c>
      <c r="AR195" s="0" t="s">
        <v>722</v>
      </c>
      <c r="AV195" s="0" t="s">
        <v>707</v>
      </c>
      <c r="AX195" s="0" t="s">
        <v>708</v>
      </c>
      <c r="BB195" s="0" t="s">
        <v>719</v>
      </c>
      <c r="BF195" s="0" t="s">
        <v>719</v>
      </c>
      <c r="BT195" s="0" t="n">
        <v>194</v>
      </c>
      <c r="BU195" s="0" t="s">
        <v>857</v>
      </c>
      <c r="BV195" s="0" t="n">
        <v>194</v>
      </c>
      <c r="BW195" s="0" t="s">
        <v>1192</v>
      </c>
      <c r="BX195" s="0" t="n">
        <v>194</v>
      </c>
      <c r="BY195" s="0" t="s">
        <v>858</v>
      </c>
    </row>
    <row r="196" customFormat="false" ht="12.8" hidden="false" customHeight="false" outlineLevel="0" collapsed="false">
      <c r="K196" s="0" t="s">
        <v>119</v>
      </c>
      <c r="O196" s="0" t="s">
        <v>725</v>
      </c>
      <c r="S196" s="0" t="s">
        <v>726</v>
      </c>
      <c r="W196" s="0" t="s">
        <v>726</v>
      </c>
      <c r="AA196" s="0" t="s">
        <v>726</v>
      </c>
      <c r="AE196" s="0" t="s">
        <v>706</v>
      </c>
      <c r="AJ196" s="0" t="s">
        <v>726</v>
      </c>
      <c r="AN196" s="0" t="s">
        <v>475</v>
      </c>
      <c r="AR196" s="0" t="s">
        <v>726</v>
      </c>
      <c r="AV196" s="0" t="s">
        <v>711</v>
      </c>
      <c r="AX196" s="0" t="s">
        <v>712</v>
      </c>
      <c r="BB196" s="0" t="s">
        <v>723</v>
      </c>
      <c r="BF196" s="0" t="s">
        <v>723</v>
      </c>
      <c r="BT196" s="0" t="n">
        <v>195</v>
      </c>
      <c r="BU196" s="0" t="s">
        <v>859</v>
      </c>
      <c r="BV196" s="0" t="n">
        <v>195</v>
      </c>
      <c r="BW196" s="0" t="s">
        <v>1193</v>
      </c>
      <c r="BX196" s="0" t="n">
        <v>195</v>
      </c>
      <c r="BY196" s="0" t="s">
        <v>860</v>
      </c>
    </row>
    <row r="197" customFormat="false" ht="12.8" hidden="false" customHeight="false" outlineLevel="0" collapsed="false">
      <c r="K197" s="0" t="s">
        <v>126</v>
      </c>
      <c r="O197" s="0" t="s">
        <v>729</v>
      </c>
      <c r="S197" s="0" t="s">
        <v>730</v>
      </c>
      <c r="W197" s="0" t="s">
        <v>730</v>
      </c>
      <c r="AA197" s="0" t="s">
        <v>730</v>
      </c>
      <c r="AE197" s="0" t="s">
        <v>710</v>
      </c>
      <c r="AJ197" s="0" t="s">
        <v>730</v>
      </c>
      <c r="AN197" s="0" t="s">
        <v>479</v>
      </c>
      <c r="AR197" s="0" t="s">
        <v>730</v>
      </c>
      <c r="AV197" s="0" t="s">
        <v>715</v>
      </c>
      <c r="AX197" s="0" t="s">
        <v>716</v>
      </c>
      <c r="BB197" s="0" t="s">
        <v>727</v>
      </c>
      <c r="BF197" s="0" t="s">
        <v>727</v>
      </c>
      <c r="BT197" s="0" t="n">
        <v>196</v>
      </c>
      <c r="BU197" s="0" t="s">
        <v>861</v>
      </c>
      <c r="BV197" s="0" t="n">
        <v>196</v>
      </c>
      <c r="BW197" s="0" t="s">
        <v>862</v>
      </c>
      <c r="BX197" s="0" t="n">
        <v>196</v>
      </c>
      <c r="BY197" s="0" t="s">
        <v>863</v>
      </c>
    </row>
    <row r="198" customFormat="false" ht="12.8" hidden="false" customHeight="false" outlineLevel="0" collapsed="false">
      <c r="K198" s="0" t="s">
        <v>132</v>
      </c>
      <c r="O198" s="0" t="s">
        <v>733</v>
      </c>
      <c r="S198" s="0" t="s">
        <v>734</v>
      </c>
      <c r="W198" s="0" t="s">
        <v>734</v>
      </c>
      <c r="AA198" s="0" t="s">
        <v>734</v>
      </c>
      <c r="AE198" s="0" t="s">
        <v>714</v>
      </c>
      <c r="AJ198" s="0" t="s">
        <v>734</v>
      </c>
      <c r="AN198" s="0" t="s">
        <v>483</v>
      </c>
      <c r="AR198" s="0" t="s">
        <v>734</v>
      </c>
      <c r="AV198" s="0" t="s">
        <v>719</v>
      </c>
      <c r="AX198" s="0" t="s">
        <v>720</v>
      </c>
      <c r="BB198" s="0" t="s">
        <v>731</v>
      </c>
      <c r="BF198" s="0" t="s">
        <v>731</v>
      </c>
      <c r="BT198" s="0" t="n">
        <v>197</v>
      </c>
      <c r="BU198" s="0" t="s">
        <v>864</v>
      </c>
      <c r="BV198" s="0" t="n">
        <v>197</v>
      </c>
      <c r="BW198" s="0" t="s">
        <v>865</v>
      </c>
      <c r="BX198" s="0" t="n">
        <v>197</v>
      </c>
      <c r="BY198" s="0" t="s">
        <v>866</v>
      </c>
    </row>
    <row r="199" customFormat="false" ht="12.8" hidden="false" customHeight="false" outlineLevel="0" collapsed="false">
      <c r="K199" s="0" t="s">
        <v>138</v>
      </c>
      <c r="O199" s="0" t="s">
        <v>334</v>
      </c>
      <c r="S199" s="0" t="s">
        <v>737</v>
      </c>
      <c r="W199" s="0" t="s">
        <v>737</v>
      </c>
      <c r="AA199" s="0" t="s">
        <v>737</v>
      </c>
      <c r="AE199" s="0" t="s">
        <v>718</v>
      </c>
      <c r="AJ199" s="0" t="s">
        <v>737</v>
      </c>
      <c r="AN199" s="0" t="s">
        <v>487</v>
      </c>
      <c r="AR199" s="0" t="s">
        <v>737</v>
      </c>
      <c r="AV199" s="0" t="s">
        <v>723</v>
      </c>
      <c r="AX199" s="0" t="s">
        <v>724</v>
      </c>
      <c r="BB199" s="0" t="s">
        <v>735</v>
      </c>
      <c r="BF199" s="0" t="s">
        <v>735</v>
      </c>
      <c r="BT199" s="0" t="n">
        <v>198</v>
      </c>
      <c r="BU199" s="0" t="s">
        <v>867</v>
      </c>
      <c r="BV199" s="0" t="n">
        <v>198</v>
      </c>
      <c r="BW199" s="0" t="s">
        <v>868</v>
      </c>
      <c r="BX199" s="0" t="n">
        <v>198</v>
      </c>
      <c r="BY199" s="0" t="s">
        <v>869</v>
      </c>
    </row>
    <row r="200" customFormat="false" ht="12.8" hidden="false" customHeight="false" outlineLevel="0" collapsed="false">
      <c r="K200" s="0" t="s">
        <v>144</v>
      </c>
      <c r="O200" s="0" t="s">
        <v>740</v>
      </c>
      <c r="S200" s="0" t="s">
        <v>741</v>
      </c>
      <c r="W200" s="0" t="s">
        <v>741</v>
      </c>
      <c r="AA200" s="0" t="s">
        <v>741</v>
      </c>
      <c r="AE200" s="0" t="s">
        <v>722</v>
      </c>
      <c r="AJ200" s="0" t="s">
        <v>741</v>
      </c>
      <c r="AN200" s="0" t="s">
        <v>491</v>
      </c>
      <c r="AR200" s="0" t="s">
        <v>741</v>
      </c>
      <c r="AV200" s="0" t="s">
        <v>727</v>
      </c>
      <c r="AX200" s="0" t="s">
        <v>728</v>
      </c>
      <c r="BB200" s="0" t="s">
        <v>738</v>
      </c>
      <c r="BF200" s="0" t="s">
        <v>738</v>
      </c>
      <c r="BT200" s="0" t="n">
        <v>199</v>
      </c>
      <c r="BU200" s="0" t="s">
        <v>870</v>
      </c>
      <c r="BV200" s="0" t="n">
        <v>199</v>
      </c>
      <c r="BW200" s="0" t="s">
        <v>871</v>
      </c>
      <c r="BX200" s="0" t="n">
        <v>199</v>
      </c>
      <c r="BY200" s="0" t="s">
        <v>872</v>
      </c>
    </row>
    <row r="201" customFormat="false" ht="12.8" hidden="false" customHeight="false" outlineLevel="0" collapsed="false">
      <c r="K201" s="0" t="s">
        <v>150</v>
      </c>
      <c r="O201" s="0" t="s">
        <v>744</v>
      </c>
      <c r="S201" s="0" t="s">
        <v>745</v>
      </c>
      <c r="W201" s="0" t="s">
        <v>745</v>
      </c>
      <c r="AA201" s="0" t="s">
        <v>745</v>
      </c>
      <c r="AE201" s="0" t="s">
        <v>726</v>
      </c>
      <c r="AJ201" s="0" t="s">
        <v>745</v>
      </c>
      <c r="AN201" s="0" t="s">
        <v>495</v>
      </c>
      <c r="AR201" s="0" t="s">
        <v>745</v>
      </c>
      <c r="AV201" s="0" t="s">
        <v>731</v>
      </c>
      <c r="AX201" s="0" t="s">
        <v>732</v>
      </c>
      <c r="BB201" s="0" t="s">
        <v>742</v>
      </c>
      <c r="BF201" s="0" t="s">
        <v>742</v>
      </c>
      <c r="BT201" s="0" t="n">
        <v>200</v>
      </c>
      <c r="BU201" s="0" t="s">
        <v>873</v>
      </c>
      <c r="BV201" s="0" t="n">
        <v>200</v>
      </c>
      <c r="BW201" s="0" t="s">
        <v>874</v>
      </c>
      <c r="BX201" s="0" t="n">
        <v>200</v>
      </c>
      <c r="BY201" s="0" t="s">
        <v>875</v>
      </c>
    </row>
    <row r="202" customFormat="false" ht="12.8" hidden="false" customHeight="false" outlineLevel="0" collapsed="false">
      <c r="K202" s="0" t="s">
        <v>156</v>
      </c>
      <c r="O202" s="0" t="s">
        <v>748</v>
      </c>
      <c r="S202" s="0" t="s">
        <v>749</v>
      </c>
      <c r="W202" s="0" t="s">
        <v>749</v>
      </c>
      <c r="AA202" s="0" t="s">
        <v>749</v>
      </c>
      <c r="AE202" s="0" t="s">
        <v>730</v>
      </c>
      <c r="AJ202" s="0" t="s">
        <v>749</v>
      </c>
      <c r="AN202" s="0" t="s">
        <v>499</v>
      </c>
      <c r="AR202" s="0" t="s">
        <v>749</v>
      </c>
      <c r="AV202" s="0" t="s">
        <v>735</v>
      </c>
      <c r="AX202" s="0" t="s">
        <v>736</v>
      </c>
      <c r="BB202" s="0" t="s">
        <v>746</v>
      </c>
      <c r="BF202" s="0" t="s">
        <v>746</v>
      </c>
      <c r="BT202" s="0" t="n">
        <v>201</v>
      </c>
      <c r="BU202" s="0" t="s">
        <v>55</v>
      </c>
      <c r="BV202" s="0" t="n">
        <v>201</v>
      </c>
      <c r="BW202" s="0" t="s">
        <v>876</v>
      </c>
      <c r="BX202" s="0" t="n">
        <v>201</v>
      </c>
      <c r="BY202" s="0" t="s">
        <v>877</v>
      </c>
    </row>
    <row r="203" customFormat="false" ht="12.8" hidden="false" customHeight="false" outlineLevel="0" collapsed="false">
      <c r="K203" s="0" t="s">
        <v>162</v>
      </c>
      <c r="O203" s="0" t="s">
        <v>752</v>
      </c>
      <c r="S203" s="0" t="s">
        <v>753</v>
      </c>
      <c r="W203" s="0" t="s">
        <v>753</v>
      </c>
      <c r="AA203" s="0" t="s">
        <v>753</v>
      </c>
      <c r="AE203" s="0" t="s">
        <v>734</v>
      </c>
      <c r="AJ203" s="0" t="s">
        <v>753</v>
      </c>
      <c r="AN203" s="0" t="s">
        <v>503</v>
      </c>
      <c r="AR203" s="0" t="s">
        <v>753</v>
      </c>
      <c r="AV203" s="0" t="s">
        <v>738</v>
      </c>
      <c r="AX203" s="0" t="s">
        <v>739</v>
      </c>
      <c r="BB203" s="0" t="s">
        <v>750</v>
      </c>
      <c r="BF203" s="0" t="s">
        <v>750</v>
      </c>
      <c r="BT203" s="0" t="n">
        <v>202</v>
      </c>
      <c r="BU203" s="0" t="s">
        <v>878</v>
      </c>
      <c r="BV203" s="0" t="n">
        <v>202</v>
      </c>
      <c r="BW203" s="0" t="s">
        <v>879</v>
      </c>
      <c r="BX203" s="0" t="n">
        <v>202</v>
      </c>
      <c r="BY203" s="0" t="s">
        <v>880</v>
      </c>
    </row>
    <row r="204" customFormat="false" ht="12.8" hidden="false" customHeight="false" outlineLevel="0" collapsed="false">
      <c r="K204" s="0" t="s">
        <v>167</v>
      </c>
      <c r="O204" s="0" t="s">
        <v>756</v>
      </c>
      <c r="S204" s="0" t="s">
        <v>757</v>
      </c>
      <c r="W204" s="0" t="s">
        <v>757</v>
      </c>
      <c r="AA204" s="0" t="s">
        <v>757</v>
      </c>
      <c r="AE204" s="0" t="s">
        <v>737</v>
      </c>
      <c r="AJ204" s="0" t="s">
        <v>757</v>
      </c>
      <c r="AN204" s="0" t="s">
        <v>507</v>
      </c>
      <c r="AR204" s="0" t="s">
        <v>757</v>
      </c>
      <c r="AV204" s="0" t="s">
        <v>742</v>
      </c>
      <c r="AX204" s="0" t="s">
        <v>743</v>
      </c>
      <c r="BB204" s="0" t="s">
        <v>754</v>
      </c>
      <c r="BF204" s="0" t="s">
        <v>754</v>
      </c>
      <c r="BT204" s="0" t="n">
        <v>203</v>
      </c>
      <c r="BU204" s="0" t="s">
        <v>881</v>
      </c>
      <c r="BV204" s="0" t="n">
        <v>203</v>
      </c>
      <c r="BW204" s="0" t="s">
        <v>882</v>
      </c>
      <c r="BX204" s="0" t="n">
        <v>203</v>
      </c>
      <c r="BY204" s="0" t="s">
        <v>883</v>
      </c>
    </row>
    <row r="205" customFormat="false" ht="12.8" hidden="false" customHeight="false" outlineLevel="0" collapsed="false">
      <c r="K205" s="0" t="s">
        <v>172</v>
      </c>
      <c r="O205" s="0" t="s">
        <v>760</v>
      </c>
      <c r="S205" s="0" t="s">
        <v>761</v>
      </c>
      <c r="W205" s="0" t="s">
        <v>761</v>
      </c>
      <c r="AA205" s="0" t="s">
        <v>761</v>
      </c>
      <c r="AE205" s="0" t="s">
        <v>741</v>
      </c>
      <c r="AJ205" s="0" t="s">
        <v>761</v>
      </c>
      <c r="AN205" s="0" t="s">
        <v>511</v>
      </c>
      <c r="AR205" s="0" t="s">
        <v>761</v>
      </c>
      <c r="AV205" s="0" t="s">
        <v>746</v>
      </c>
      <c r="AX205" s="0" t="s">
        <v>747</v>
      </c>
      <c r="BB205" s="0" t="s">
        <v>758</v>
      </c>
      <c r="BF205" s="0" t="s">
        <v>758</v>
      </c>
      <c r="BT205" s="0" t="n">
        <v>204</v>
      </c>
      <c r="BU205" s="0" t="s">
        <v>884</v>
      </c>
      <c r="BV205" s="0" t="n">
        <v>204</v>
      </c>
      <c r="BW205" s="0" t="s">
        <v>885</v>
      </c>
      <c r="BX205" s="0" t="n">
        <v>204</v>
      </c>
      <c r="BY205" s="0" t="s">
        <v>886</v>
      </c>
    </row>
    <row r="206" customFormat="false" ht="12.8" hidden="false" customHeight="false" outlineLevel="0" collapsed="false">
      <c r="K206" s="0" t="s">
        <v>177</v>
      </c>
      <c r="O206" s="0" t="s">
        <v>764</v>
      </c>
      <c r="S206" s="0" t="s">
        <v>765</v>
      </c>
      <c r="W206" s="0" t="s">
        <v>765</v>
      </c>
      <c r="AA206" s="0" t="s">
        <v>765</v>
      </c>
      <c r="AE206" s="0" t="s">
        <v>745</v>
      </c>
      <c r="AJ206" s="0" t="s">
        <v>765</v>
      </c>
      <c r="AN206" s="0" t="s">
        <v>515</v>
      </c>
      <c r="AR206" s="0" t="s">
        <v>765</v>
      </c>
      <c r="AV206" s="0" t="s">
        <v>750</v>
      </c>
      <c r="AX206" s="0" t="s">
        <v>751</v>
      </c>
      <c r="BB206" s="0" t="s">
        <v>762</v>
      </c>
      <c r="BF206" s="0" t="s">
        <v>762</v>
      </c>
      <c r="BT206" s="0" t="n">
        <v>205</v>
      </c>
      <c r="BU206" s="0" t="s">
        <v>887</v>
      </c>
      <c r="BV206" s="0" t="n">
        <v>205</v>
      </c>
      <c r="BW206" s="0" t="s">
        <v>888</v>
      </c>
      <c r="BX206" s="0" t="n">
        <v>205</v>
      </c>
      <c r="BY206" s="0" t="s">
        <v>889</v>
      </c>
    </row>
    <row r="207" customFormat="false" ht="12.8" hidden="false" customHeight="false" outlineLevel="0" collapsed="false">
      <c r="K207" s="0" t="s">
        <v>182</v>
      </c>
      <c r="O207" s="0" t="s">
        <v>768</v>
      </c>
      <c r="S207" s="0" t="s">
        <v>769</v>
      </c>
      <c r="W207" s="0" t="s">
        <v>769</v>
      </c>
      <c r="AA207" s="0" t="s">
        <v>769</v>
      </c>
      <c r="AE207" s="0" t="s">
        <v>749</v>
      </c>
      <c r="AJ207" s="0" t="s">
        <v>769</v>
      </c>
      <c r="AN207" s="0" t="s">
        <v>519</v>
      </c>
      <c r="AR207" s="0" t="s">
        <v>769</v>
      </c>
      <c r="AV207" s="0" t="s">
        <v>754</v>
      </c>
      <c r="AX207" s="0" t="s">
        <v>755</v>
      </c>
      <c r="BB207" s="0" t="s">
        <v>766</v>
      </c>
      <c r="BF207" s="0" t="s">
        <v>766</v>
      </c>
      <c r="BT207" s="0" t="n">
        <v>206</v>
      </c>
      <c r="BU207" s="0" t="s">
        <v>890</v>
      </c>
      <c r="BV207" s="0" t="n">
        <v>206</v>
      </c>
      <c r="BW207" s="0" t="s">
        <v>891</v>
      </c>
      <c r="BX207" s="0" t="n">
        <v>206</v>
      </c>
      <c r="BY207" s="0" t="s">
        <v>892</v>
      </c>
    </row>
    <row r="208" customFormat="false" ht="12.8" hidden="false" customHeight="false" outlineLevel="0" collapsed="false">
      <c r="K208" s="0" t="s">
        <v>187</v>
      </c>
      <c r="O208" s="0" t="s">
        <v>772</v>
      </c>
      <c r="S208" s="0" t="s">
        <v>773</v>
      </c>
      <c r="W208" s="0" t="s">
        <v>773</v>
      </c>
      <c r="AA208" s="0" t="s">
        <v>773</v>
      </c>
      <c r="AE208" s="0" t="s">
        <v>753</v>
      </c>
      <c r="AJ208" s="0" t="s">
        <v>773</v>
      </c>
      <c r="AN208" s="0" t="s">
        <v>523</v>
      </c>
      <c r="AR208" s="0" t="s">
        <v>773</v>
      </c>
      <c r="AV208" s="0" t="s">
        <v>758</v>
      </c>
      <c r="AX208" s="0" t="s">
        <v>759</v>
      </c>
      <c r="BB208" s="0" t="s">
        <v>770</v>
      </c>
      <c r="BF208" s="0" t="s">
        <v>770</v>
      </c>
      <c r="BT208" s="0" t="n">
        <v>207</v>
      </c>
      <c r="BU208" s="0" t="s">
        <v>893</v>
      </c>
      <c r="BV208" s="0" t="n">
        <v>207</v>
      </c>
      <c r="BW208" s="0" t="s">
        <v>894</v>
      </c>
      <c r="BX208" s="0" t="n">
        <v>207</v>
      </c>
      <c r="BY208" s="0" t="s">
        <v>895</v>
      </c>
    </row>
    <row r="209" customFormat="false" ht="12.8" hidden="false" customHeight="false" outlineLevel="0" collapsed="false">
      <c r="K209" s="0" t="s">
        <v>192</v>
      </c>
      <c r="O209" s="0" t="s">
        <v>776</v>
      </c>
      <c r="S209" s="0" t="s">
        <v>777</v>
      </c>
      <c r="W209" s="0" t="s">
        <v>777</v>
      </c>
      <c r="AA209" s="0" t="s">
        <v>777</v>
      </c>
      <c r="AE209" s="0" t="s">
        <v>757</v>
      </c>
      <c r="AJ209" s="0" t="s">
        <v>777</v>
      </c>
      <c r="AN209" s="0" t="s">
        <v>527</v>
      </c>
      <c r="AR209" s="0" t="s">
        <v>777</v>
      </c>
      <c r="AV209" s="0" t="s">
        <v>762</v>
      </c>
      <c r="AX209" s="0" t="s">
        <v>763</v>
      </c>
      <c r="BB209" s="0" t="s">
        <v>774</v>
      </c>
      <c r="BF209" s="0" t="s">
        <v>774</v>
      </c>
      <c r="BT209" s="0" t="n">
        <v>208</v>
      </c>
      <c r="BU209" s="0" t="s">
        <v>834</v>
      </c>
      <c r="BV209" s="0" t="n">
        <v>208</v>
      </c>
      <c r="BW209" s="0" t="s">
        <v>896</v>
      </c>
      <c r="BX209" s="0" t="n">
        <v>208</v>
      </c>
      <c r="BY209" s="0" t="s">
        <v>897</v>
      </c>
    </row>
    <row r="210" customFormat="false" ht="12.8" hidden="false" customHeight="false" outlineLevel="0" collapsed="false">
      <c r="K210" s="0" t="s">
        <v>197</v>
      </c>
      <c r="O210" s="0" t="s">
        <v>780</v>
      </c>
      <c r="S210" s="0" t="s">
        <v>781</v>
      </c>
      <c r="W210" s="0" t="s">
        <v>781</v>
      </c>
      <c r="AA210" s="0" t="s">
        <v>781</v>
      </c>
      <c r="AE210" s="0" t="s">
        <v>761</v>
      </c>
      <c r="AJ210" s="0" t="s">
        <v>781</v>
      </c>
      <c r="AN210" s="0" t="s">
        <v>531</v>
      </c>
      <c r="AR210" s="0" t="s">
        <v>781</v>
      </c>
      <c r="AV210" s="0" t="s">
        <v>766</v>
      </c>
      <c r="AX210" s="0" t="s">
        <v>767</v>
      </c>
      <c r="BB210" s="0" t="s">
        <v>778</v>
      </c>
      <c r="BF210" s="0" t="s">
        <v>778</v>
      </c>
      <c r="BT210" s="0" t="n">
        <v>209</v>
      </c>
      <c r="BU210" s="0" t="s">
        <v>898</v>
      </c>
      <c r="BV210" s="0" t="n">
        <v>209</v>
      </c>
      <c r="BW210" s="0" t="s">
        <v>899</v>
      </c>
      <c r="BX210" s="0" t="n">
        <v>209</v>
      </c>
      <c r="BY210" s="0" t="s">
        <v>900</v>
      </c>
    </row>
    <row r="211" customFormat="false" ht="12.8" hidden="false" customHeight="false" outlineLevel="0" collapsed="false">
      <c r="K211" s="0" t="s">
        <v>201</v>
      </c>
      <c r="O211" s="0" t="s">
        <v>784</v>
      </c>
      <c r="S211" s="0" t="s">
        <v>785</v>
      </c>
      <c r="W211" s="0" t="s">
        <v>785</v>
      </c>
      <c r="AA211" s="0" t="s">
        <v>785</v>
      </c>
      <c r="AE211" s="0" t="s">
        <v>765</v>
      </c>
      <c r="AJ211" s="0" t="s">
        <v>785</v>
      </c>
      <c r="AN211" s="0" t="s">
        <v>535</v>
      </c>
      <c r="AR211" s="0" t="s">
        <v>785</v>
      </c>
      <c r="AV211" s="0" t="s">
        <v>770</v>
      </c>
      <c r="AX211" s="0" t="s">
        <v>771</v>
      </c>
      <c r="BB211" s="0" t="s">
        <v>782</v>
      </c>
      <c r="BF211" s="0" t="s">
        <v>782</v>
      </c>
      <c r="BT211" s="0" t="n">
        <v>210</v>
      </c>
      <c r="BU211" s="0" t="s">
        <v>901</v>
      </c>
      <c r="BV211" s="0" t="n">
        <v>210</v>
      </c>
      <c r="BW211" s="0" t="s">
        <v>902</v>
      </c>
      <c r="BX211" s="0" t="n">
        <v>210</v>
      </c>
      <c r="BY211" s="0" t="s">
        <v>903</v>
      </c>
    </row>
    <row r="212" customFormat="false" ht="12.8" hidden="false" customHeight="false" outlineLevel="0" collapsed="false">
      <c r="K212" s="0" t="s">
        <v>206</v>
      </c>
      <c r="O212" s="0" t="s">
        <v>787</v>
      </c>
      <c r="S212" s="0" t="s">
        <v>788</v>
      </c>
      <c r="W212" s="0" t="s">
        <v>788</v>
      </c>
      <c r="AA212" s="0" t="s">
        <v>788</v>
      </c>
      <c r="AE212" s="0" t="s">
        <v>769</v>
      </c>
      <c r="AJ212" s="0" t="s">
        <v>788</v>
      </c>
      <c r="AN212" s="0" t="s">
        <v>539</v>
      </c>
      <c r="AR212" s="0" t="s">
        <v>788</v>
      </c>
      <c r="AV212" s="0" t="s">
        <v>774</v>
      </c>
      <c r="AX212" s="0" t="s">
        <v>775</v>
      </c>
      <c r="BT212" s="0" t="n">
        <v>211</v>
      </c>
      <c r="BU212" s="0" t="s">
        <v>904</v>
      </c>
      <c r="BV212" s="0" t="n">
        <v>211</v>
      </c>
      <c r="BW212" s="0" t="s">
        <v>905</v>
      </c>
      <c r="BX212" s="0" t="n">
        <v>211</v>
      </c>
      <c r="BY212" s="0" t="s">
        <v>906</v>
      </c>
    </row>
    <row r="213" customFormat="false" ht="12.8" hidden="false" customHeight="false" outlineLevel="0" collapsed="false">
      <c r="K213" s="0" t="s">
        <v>211</v>
      </c>
      <c r="O213" s="0" t="s">
        <v>790</v>
      </c>
      <c r="S213" s="0" t="s">
        <v>791</v>
      </c>
      <c r="W213" s="0" t="s">
        <v>791</v>
      </c>
      <c r="AA213" s="0" t="s">
        <v>791</v>
      </c>
      <c r="AE213" s="0" t="s">
        <v>773</v>
      </c>
      <c r="AJ213" s="0" t="s">
        <v>791</v>
      </c>
      <c r="AN213" s="0" t="s">
        <v>543</v>
      </c>
      <c r="AR213" s="0" t="s">
        <v>791</v>
      </c>
      <c r="AV213" s="0" t="s">
        <v>778</v>
      </c>
      <c r="AX213" s="0" t="s">
        <v>779</v>
      </c>
      <c r="BT213" s="0" t="n">
        <v>212</v>
      </c>
      <c r="BU213" s="0" t="s">
        <v>907</v>
      </c>
      <c r="BV213" s="0" t="n">
        <v>212</v>
      </c>
      <c r="BW213" s="0" t="s">
        <v>908</v>
      </c>
      <c r="BX213" s="0" t="n">
        <v>212</v>
      </c>
      <c r="BY213" s="0" t="s">
        <v>909</v>
      </c>
    </row>
    <row r="214" customFormat="false" ht="12.8" hidden="false" customHeight="false" outlineLevel="0" collapsed="false">
      <c r="K214" s="0" t="s">
        <v>216</v>
      </c>
      <c r="O214" s="0" t="s">
        <v>793</v>
      </c>
      <c r="S214" s="0" t="s">
        <v>794</v>
      </c>
      <c r="W214" s="0" t="s">
        <v>794</v>
      </c>
      <c r="AA214" s="0" t="s">
        <v>794</v>
      </c>
      <c r="AE214" s="0" t="s">
        <v>777</v>
      </c>
      <c r="AJ214" s="0" t="s">
        <v>794</v>
      </c>
      <c r="AN214" s="0" t="s">
        <v>547</v>
      </c>
      <c r="AR214" s="0" t="s">
        <v>794</v>
      </c>
      <c r="AV214" s="0" t="s">
        <v>782</v>
      </c>
      <c r="AX214" s="0" t="s">
        <v>783</v>
      </c>
      <c r="BT214" s="0" t="n">
        <v>213</v>
      </c>
      <c r="BU214" s="0" t="s">
        <v>910</v>
      </c>
      <c r="BV214" s="0" t="n">
        <v>213</v>
      </c>
      <c r="BW214" s="0" t="s">
        <v>911</v>
      </c>
      <c r="BX214" s="0" t="n">
        <v>213</v>
      </c>
      <c r="BY214" s="0" t="s">
        <v>912</v>
      </c>
    </row>
    <row r="215" customFormat="false" ht="12.8" hidden="false" customHeight="false" outlineLevel="0" collapsed="false">
      <c r="K215" s="0" t="s">
        <v>220</v>
      </c>
      <c r="O215" s="0" t="s">
        <v>796</v>
      </c>
      <c r="S215" s="0" t="s">
        <v>797</v>
      </c>
      <c r="W215" s="0" t="s">
        <v>797</v>
      </c>
      <c r="AA215" s="0" t="s">
        <v>797</v>
      </c>
      <c r="AE215" s="0" t="s">
        <v>781</v>
      </c>
      <c r="AJ215" s="0" t="s">
        <v>797</v>
      </c>
      <c r="AN215" s="0" t="s">
        <v>551</v>
      </c>
      <c r="AR215" s="0" t="s">
        <v>797</v>
      </c>
      <c r="AX215" s="0" t="s">
        <v>786</v>
      </c>
      <c r="BT215" s="0" t="n">
        <v>214</v>
      </c>
      <c r="BU215" s="0" t="s">
        <v>913</v>
      </c>
      <c r="BV215" s="0" t="n">
        <v>214</v>
      </c>
      <c r="BW215" s="0" t="s">
        <v>914</v>
      </c>
      <c r="BX215" s="0" t="n">
        <v>214</v>
      </c>
      <c r="BY215" s="0" t="s">
        <v>915</v>
      </c>
    </row>
    <row r="216" customFormat="false" ht="12.8" hidden="false" customHeight="false" outlineLevel="0" collapsed="false">
      <c r="K216" s="0" t="s">
        <v>225</v>
      </c>
      <c r="O216" s="0" t="s">
        <v>799</v>
      </c>
      <c r="S216" s="0" t="s">
        <v>800</v>
      </c>
      <c r="W216" s="0" t="s">
        <v>800</v>
      </c>
      <c r="AA216" s="0" t="s">
        <v>800</v>
      </c>
      <c r="AE216" s="0" t="s">
        <v>785</v>
      </c>
      <c r="AJ216" s="0" t="s">
        <v>800</v>
      </c>
      <c r="AN216" s="0" t="s">
        <v>555</v>
      </c>
      <c r="AR216" s="0" t="s">
        <v>800</v>
      </c>
      <c r="AX216" s="0" t="s">
        <v>789</v>
      </c>
      <c r="BT216" s="0" t="n">
        <v>215</v>
      </c>
      <c r="BU216" s="0" t="s">
        <v>916</v>
      </c>
      <c r="BV216" s="0" t="n">
        <v>215</v>
      </c>
      <c r="BW216" s="0" t="s">
        <v>917</v>
      </c>
      <c r="BX216" s="0" t="n">
        <v>215</v>
      </c>
      <c r="BY216" s="0" t="s">
        <v>918</v>
      </c>
    </row>
    <row r="217" customFormat="false" ht="12.8" hidden="false" customHeight="false" outlineLevel="0" collapsed="false">
      <c r="K217" s="0" t="s">
        <v>230</v>
      </c>
      <c r="O217" s="0" t="s">
        <v>802</v>
      </c>
      <c r="S217" s="0" t="s">
        <v>803</v>
      </c>
      <c r="W217" s="0" t="s">
        <v>803</v>
      </c>
      <c r="AA217" s="0" t="s">
        <v>803</v>
      </c>
      <c r="AE217" s="0" t="s">
        <v>788</v>
      </c>
      <c r="AJ217" s="0" t="s">
        <v>803</v>
      </c>
      <c r="AN217" s="0" t="s">
        <v>559</v>
      </c>
      <c r="AR217" s="0" t="s">
        <v>803</v>
      </c>
      <c r="AX217" s="0" t="s">
        <v>792</v>
      </c>
      <c r="BT217" s="0" t="n">
        <v>216</v>
      </c>
      <c r="BU217" s="0" t="s">
        <v>919</v>
      </c>
      <c r="BV217" s="0" t="n">
        <v>216</v>
      </c>
      <c r="BW217" s="0" t="s">
        <v>920</v>
      </c>
      <c r="BX217" s="0" t="n">
        <v>216</v>
      </c>
      <c r="BY217" s="0" t="s">
        <v>921</v>
      </c>
    </row>
    <row r="218" customFormat="false" ht="12.8" hidden="false" customHeight="false" outlineLevel="0" collapsed="false">
      <c r="K218" s="0" t="s">
        <v>235</v>
      </c>
      <c r="O218" s="0" t="s">
        <v>805</v>
      </c>
      <c r="S218" s="0" t="s">
        <v>806</v>
      </c>
      <c r="W218" s="0" t="s">
        <v>806</v>
      </c>
      <c r="AA218" s="0" t="s">
        <v>806</v>
      </c>
      <c r="AE218" s="0" t="s">
        <v>791</v>
      </c>
      <c r="AJ218" s="0" t="s">
        <v>806</v>
      </c>
      <c r="AN218" s="0" t="s">
        <v>563</v>
      </c>
      <c r="AR218" s="0" t="s">
        <v>806</v>
      </c>
      <c r="AX218" s="0" t="s">
        <v>795</v>
      </c>
      <c r="BT218" s="0" t="n">
        <v>217</v>
      </c>
      <c r="BU218" s="0" t="s">
        <v>922</v>
      </c>
      <c r="BV218" s="0" t="n">
        <v>217</v>
      </c>
      <c r="BW218" s="0" t="s">
        <v>923</v>
      </c>
      <c r="BX218" s="0" t="n">
        <v>217</v>
      </c>
      <c r="BY218" s="0" t="s">
        <v>924</v>
      </c>
    </row>
    <row r="219" customFormat="false" ht="12.8" hidden="false" customHeight="false" outlineLevel="0" collapsed="false">
      <c r="K219" s="0" t="s">
        <v>240</v>
      </c>
      <c r="O219" s="0" t="s">
        <v>808</v>
      </c>
      <c r="S219" s="0" t="s">
        <v>809</v>
      </c>
      <c r="W219" s="0" t="s">
        <v>809</v>
      </c>
      <c r="AA219" s="0" t="s">
        <v>809</v>
      </c>
      <c r="AE219" s="0" t="s">
        <v>794</v>
      </c>
      <c r="AJ219" s="0" t="s">
        <v>809</v>
      </c>
      <c r="AN219" s="0" t="s">
        <v>567</v>
      </c>
      <c r="AR219" s="0" t="s">
        <v>809</v>
      </c>
      <c r="AX219" s="0" t="s">
        <v>798</v>
      </c>
      <c r="BT219" s="0" t="n">
        <v>218</v>
      </c>
      <c r="BU219" s="0" t="s">
        <v>170</v>
      </c>
      <c r="BV219" s="0" t="n">
        <v>218</v>
      </c>
      <c r="BW219" s="0" t="s">
        <v>925</v>
      </c>
      <c r="BX219" s="0" t="n">
        <v>218</v>
      </c>
      <c r="BY219" s="0" t="s">
        <v>926</v>
      </c>
    </row>
    <row r="220" customFormat="false" ht="12.8" hidden="false" customHeight="false" outlineLevel="0" collapsed="false">
      <c r="K220" s="0" t="s">
        <v>245</v>
      </c>
      <c r="O220" s="0" t="s">
        <v>811</v>
      </c>
      <c r="S220" s="0" t="s">
        <v>812</v>
      </c>
      <c r="W220" s="0" t="s">
        <v>812</v>
      </c>
      <c r="AA220" s="0" t="s">
        <v>812</v>
      </c>
      <c r="AE220" s="0" t="s">
        <v>797</v>
      </c>
      <c r="AJ220" s="0" t="s">
        <v>812</v>
      </c>
      <c r="AN220" s="0" t="s">
        <v>571</v>
      </c>
      <c r="AR220" s="0" t="s">
        <v>812</v>
      </c>
      <c r="AX220" s="0" t="s">
        <v>801</v>
      </c>
      <c r="BT220" s="0" t="n">
        <v>219</v>
      </c>
      <c r="BU220" s="0" t="s">
        <v>927</v>
      </c>
      <c r="BV220" s="0" t="n">
        <v>219</v>
      </c>
      <c r="BW220" s="0" t="s">
        <v>928</v>
      </c>
      <c r="BX220" s="0" t="n">
        <v>219</v>
      </c>
      <c r="BY220" s="0" t="s">
        <v>929</v>
      </c>
    </row>
    <row r="221" customFormat="false" ht="12.8" hidden="false" customHeight="false" outlineLevel="0" collapsed="false">
      <c r="K221" s="0" t="s">
        <v>250</v>
      </c>
      <c r="O221" s="0" t="s">
        <v>814</v>
      </c>
      <c r="S221" s="0" t="s">
        <v>815</v>
      </c>
      <c r="W221" s="0" t="s">
        <v>815</v>
      </c>
      <c r="AA221" s="0" t="s">
        <v>815</v>
      </c>
      <c r="AE221" s="0" t="s">
        <v>800</v>
      </c>
      <c r="AJ221" s="0" t="s">
        <v>815</v>
      </c>
      <c r="AN221" s="0" t="s">
        <v>575</v>
      </c>
      <c r="AR221" s="0" t="s">
        <v>815</v>
      </c>
      <c r="AX221" s="0" t="s">
        <v>804</v>
      </c>
      <c r="BT221" s="0" t="n">
        <v>220</v>
      </c>
      <c r="BU221" s="0" t="s">
        <v>930</v>
      </c>
      <c r="BV221" s="0" t="n">
        <v>220</v>
      </c>
      <c r="BW221" s="0" t="s">
        <v>931</v>
      </c>
      <c r="BX221" s="0" t="n">
        <v>220</v>
      </c>
      <c r="BY221" s="0" t="s">
        <v>932</v>
      </c>
    </row>
    <row r="222" customFormat="false" ht="12.8" hidden="false" customHeight="false" outlineLevel="0" collapsed="false">
      <c r="K222" s="0" t="s">
        <v>255</v>
      </c>
      <c r="O222" s="0" t="s">
        <v>817</v>
      </c>
      <c r="S222" s="0" t="s">
        <v>818</v>
      </c>
      <c r="W222" s="0" t="s">
        <v>818</v>
      </c>
      <c r="AA222" s="0" t="s">
        <v>818</v>
      </c>
      <c r="AE222" s="0" t="s">
        <v>803</v>
      </c>
      <c r="AJ222" s="0" t="s">
        <v>818</v>
      </c>
      <c r="AN222" s="0" t="s">
        <v>579</v>
      </c>
      <c r="AR222" s="0" t="s">
        <v>818</v>
      </c>
      <c r="AX222" s="0" t="s">
        <v>807</v>
      </c>
      <c r="BT222" s="0" t="n">
        <v>221</v>
      </c>
      <c r="BU222" s="0" t="s">
        <v>933</v>
      </c>
      <c r="BV222" s="0" t="n">
        <v>221</v>
      </c>
      <c r="BW222" s="0" t="s">
        <v>934</v>
      </c>
      <c r="BX222" s="0" t="n">
        <v>221</v>
      </c>
      <c r="BY222" s="0" t="s">
        <v>935</v>
      </c>
    </row>
    <row r="223" customFormat="false" ht="12.8" hidden="false" customHeight="false" outlineLevel="0" collapsed="false">
      <c r="K223" s="0" t="s">
        <v>260</v>
      </c>
      <c r="O223" s="0" t="s">
        <v>820</v>
      </c>
      <c r="S223" s="0" t="s">
        <v>821</v>
      </c>
      <c r="W223" s="0" t="s">
        <v>821</v>
      </c>
      <c r="AA223" s="0" t="s">
        <v>821</v>
      </c>
      <c r="AE223" s="0" t="s">
        <v>806</v>
      </c>
      <c r="AJ223" s="0" t="s">
        <v>821</v>
      </c>
      <c r="AN223" s="0" t="s">
        <v>583</v>
      </c>
      <c r="AR223" s="0" t="s">
        <v>821</v>
      </c>
      <c r="AX223" s="0" t="s">
        <v>810</v>
      </c>
      <c r="BT223" s="0" t="n">
        <v>222</v>
      </c>
      <c r="BU223" s="0" t="s">
        <v>936</v>
      </c>
      <c r="BV223" s="0" t="n">
        <v>222</v>
      </c>
      <c r="BW223" s="0" t="s">
        <v>937</v>
      </c>
      <c r="BX223" s="0" t="n">
        <v>222</v>
      </c>
      <c r="BY223" s="0" t="s">
        <v>938</v>
      </c>
    </row>
    <row r="224" customFormat="false" ht="12.8" hidden="false" customHeight="false" outlineLevel="0" collapsed="false">
      <c r="K224" s="0" t="s">
        <v>265</v>
      </c>
      <c r="O224" s="0" t="s">
        <v>823</v>
      </c>
      <c r="S224" s="0" t="s">
        <v>824</v>
      </c>
      <c r="W224" s="0" t="s">
        <v>824</v>
      </c>
      <c r="AA224" s="0" t="s">
        <v>824</v>
      </c>
      <c r="AE224" s="0" t="s">
        <v>809</v>
      </c>
      <c r="AJ224" s="0" t="s">
        <v>824</v>
      </c>
      <c r="AN224" s="0" t="s">
        <v>587</v>
      </c>
      <c r="AR224" s="0" t="s">
        <v>824</v>
      </c>
      <c r="AX224" s="0" t="s">
        <v>813</v>
      </c>
      <c r="BT224" s="0" t="n">
        <v>223</v>
      </c>
      <c r="BU224" s="0" t="s">
        <v>939</v>
      </c>
      <c r="BV224" s="0" t="n">
        <v>223</v>
      </c>
      <c r="BW224" s="0" t="s">
        <v>940</v>
      </c>
      <c r="BX224" s="0" t="n">
        <v>223</v>
      </c>
      <c r="BY224" s="0" t="s">
        <v>941</v>
      </c>
    </row>
    <row r="225" customFormat="false" ht="12.8" hidden="false" customHeight="false" outlineLevel="0" collapsed="false">
      <c r="K225" s="0" t="s">
        <v>270</v>
      </c>
      <c r="O225" s="0" t="s">
        <v>826</v>
      </c>
      <c r="S225" s="0" t="s">
        <v>827</v>
      </c>
      <c r="W225" s="0" t="s">
        <v>827</v>
      </c>
      <c r="AA225" s="0" t="s">
        <v>827</v>
      </c>
      <c r="AE225" s="0" t="s">
        <v>812</v>
      </c>
      <c r="AJ225" s="0" t="s">
        <v>827</v>
      </c>
      <c r="AN225" s="0" t="s">
        <v>591</v>
      </c>
      <c r="AR225" s="0" t="s">
        <v>827</v>
      </c>
      <c r="AX225" s="0" t="s">
        <v>816</v>
      </c>
      <c r="BT225" s="0" t="n">
        <v>224</v>
      </c>
      <c r="BU225" s="0" t="s">
        <v>942</v>
      </c>
      <c r="BV225" s="0" t="n">
        <v>224</v>
      </c>
      <c r="BW225" s="0" t="s">
        <v>943</v>
      </c>
      <c r="BX225" s="0" t="n">
        <v>224</v>
      </c>
      <c r="BY225" s="0" t="s">
        <v>944</v>
      </c>
    </row>
    <row r="226" customFormat="false" ht="12.8" hidden="false" customHeight="false" outlineLevel="0" collapsed="false">
      <c r="K226" s="0" t="s">
        <v>275</v>
      </c>
      <c r="O226" s="0" t="s">
        <v>829</v>
      </c>
      <c r="S226" s="0" t="s">
        <v>830</v>
      </c>
      <c r="W226" s="0" t="s">
        <v>830</v>
      </c>
      <c r="AA226" s="0" t="s">
        <v>830</v>
      </c>
      <c r="AE226" s="0" t="s">
        <v>815</v>
      </c>
      <c r="AJ226" s="0" t="s">
        <v>830</v>
      </c>
      <c r="AN226" s="0" t="s">
        <v>595</v>
      </c>
      <c r="AR226" s="0" t="s">
        <v>830</v>
      </c>
      <c r="AX226" s="0" t="s">
        <v>819</v>
      </c>
      <c r="BT226" s="0" t="n">
        <v>225</v>
      </c>
      <c r="BU226" s="0" t="s">
        <v>945</v>
      </c>
      <c r="BV226" s="0" t="n">
        <v>225</v>
      </c>
      <c r="BW226" s="0" t="s">
        <v>946</v>
      </c>
      <c r="BX226" s="0" t="n">
        <v>225</v>
      </c>
      <c r="BY226" s="0" t="s">
        <v>947</v>
      </c>
    </row>
    <row r="227" customFormat="false" ht="12.8" hidden="false" customHeight="false" outlineLevel="0" collapsed="false">
      <c r="K227" s="0" t="s">
        <v>280</v>
      </c>
      <c r="O227" s="0" t="s">
        <v>832</v>
      </c>
      <c r="S227" s="0" t="s">
        <v>833</v>
      </c>
      <c r="W227" s="0" t="s">
        <v>833</v>
      </c>
      <c r="AA227" s="0" t="s">
        <v>833</v>
      </c>
      <c r="AE227" s="0" t="s">
        <v>818</v>
      </c>
      <c r="AJ227" s="0" t="s">
        <v>833</v>
      </c>
      <c r="AN227" s="0" t="s">
        <v>599</v>
      </c>
      <c r="AR227" s="0" t="s">
        <v>833</v>
      </c>
      <c r="AX227" s="0" t="s">
        <v>822</v>
      </c>
      <c r="BT227" s="0" t="n">
        <v>226</v>
      </c>
      <c r="BU227" s="0" t="s">
        <v>948</v>
      </c>
      <c r="BV227" s="0" t="n">
        <v>226</v>
      </c>
      <c r="BW227" s="0" t="s">
        <v>949</v>
      </c>
      <c r="BX227" s="0" t="n">
        <v>226</v>
      </c>
      <c r="BY227" s="0" t="s">
        <v>950</v>
      </c>
    </row>
    <row r="228" customFormat="false" ht="12.8" hidden="false" customHeight="false" outlineLevel="0" collapsed="false">
      <c r="K228" s="0" t="s">
        <v>285</v>
      </c>
      <c r="O228" s="0" t="s">
        <v>835</v>
      </c>
      <c r="S228" s="0" t="s">
        <v>836</v>
      </c>
      <c r="W228" s="0" t="s">
        <v>836</v>
      </c>
      <c r="AA228" s="0" t="s">
        <v>836</v>
      </c>
      <c r="AE228" s="0" t="s">
        <v>821</v>
      </c>
      <c r="AJ228" s="0" t="s">
        <v>836</v>
      </c>
      <c r="AN228" s="0" t="s">
        <v>603</v>
      </c>
      <c r="AR228" s="0" t="s">
        <v>836</v>
      </c>
      <c r="AX228" s="0" t="s">
        <v>825</v>
      </c>
      <c r="BT228" s="0" t="n">
        <v>227</v>
      </c>
      <c r="BU228" s="0" t="s">
        <v>951</v>
      </c>
      <c r="BV228" s="0" t="n">
        <v>227</v>
      </c>
      <c r="BW228" s="0" t="s">
        <v>952</v>
      </c>
      <c r="BX228" s="0" t="n">
        <v>227</v>
      </c>
      <c r="BY228" s="0" t="s">
        <v>953</v>
      </c>
    </row>
    <row r="229" customFormat="false" ht="12.8" hidden="false" customHeight="false" outlineLevel="0" collapsed="false">
      <c r="K229" s="0" t="s">
        <v>290</v>
      </c>
      <c r="O229" s="0" t="s">
        <v>838</v>
      </c>
      <c r="S229" s="0" t="s">
        <v>839</v>
      </c>
      <c r="W229" s="0" t="s">
        <v>839</v>
      </c>
      <c r="AA229" s="0" t="s">
        <v>839</v>
      </c>
      <c r="AE229" s="0" t="s">
        <v>824</v>
      </c>
      <c r="AJ229" s="0" t="s">
        <v>839</v>
      </c>
      <c r="AN229" s="0" t="s">
        <v>607</v>
      </c>
      <c r="AR229" s="0" t="s">
        <v>839</v>
      </c>
      <c r="AX229" s="0" t="s">
        <v>828</v>
      </c>
      <c r="BT229" s="0" t="n">
        <v>228</v>
      </c>
      <c r="BU229" s="0" t="s">
        <v>533</v>
      </c>
      <c r="BV229" s="0" t="n">
        <v>228</v>
      </c>
      <c r="BW229" s="0" t="s">
        <v>954</v>
      </c>
      <c r="BX229" s="0" t="n">
        <v>228</v>
      </c>
      <c r="BY229" s="0" t="s">
        <v>955</v>
      </c>
    </row>
    <row r="230" customFormat="false" ht="12.8" hidden="false" customHeight="false" outlineLevel="0" collapsed="false">
      <c r="K230" s="0" t="s">
        <v>295</v>
      </c>
      <c r="O230" s="0" t="s">
        <v>840</v>
      </c>
      <c r="S230" s="0" t="s">
        <v>841</v>
      </c>
      <c r="W230" s="0" t="s">
        <v>841</v>
      </c>
      <c r="AA230" s="0" t="s">
        <v>841</v>
      </c>
      <c r="AE230" s="0" t="s">
        <v>827</v>
      </c>
      <c r="AJ230" s="0" t="s">
        <v>841</v>
      </c>
      <c r="AN230" s="0" t="s">
        <v>611</v>
      </c>
      <c r="AR230" s="0" t="s">
        <v>841</v>
      </c>
      <c r="AX230" s="0" t="s">
        <v>831</v>
      </c>
      <c r="BT230" s="0" t="n">
        <v>229</v>
      </c>
      <c r="BU230" s="0" t="s">
        <v>956</v>
      </c>
      <c r="BV230" s="0" t="n">
        <v>229</v>
      </c>
      <c r="BW230" s="0" t="s">
        <v>957</v>
      </c>
      <c r="BX230" s="0" t="n">
        <v>229</v>
      </c>
      <c r="BY230" s="0" t="s">
        <v>958</v>
      </c>
    </row>
    <row r="231" customFormat="false" ht="12.8" hidden="false" customHeight="false" outlineLevel="0" collapsed="false">
      <c r="K231" s="0" t="s">
        <v>300</v>
      </c>
      <c r="O231" s="0" t="s">
        <v>712</v>
      </c>
      <c r="S231" s="0" t="s">
        <v>843</v>
      </c>
      <c r="W231" s="0" t="s">
        <v>843</v>
      </c>
      <c r="AA231" s="0" t="s">
        <v>843</v>
      </c>
      <c r="AE231" s="0" t="s">
        <v>830</v>
      </c>
      <c r="AJ231" s="0" t="s">
        <v>843</v>
      </c>
      <c r="AN231" s="0" t="s">
        <v>615</v>
      </c>
      <c r="AR231" s="0" t="s">
        <v>843</v>
      </c>
      <c r="AX231" s="0" t="s">
        <v>834</v>
      </c>
      <c r="BT231" s="0" t="n">
        <v>230</v>
      </c>
      <c r="BU231" s="0" t="s">
        <v>959</v>
      </c>
      <c r="BV231" s="0" t="n">
        <v>230</v>
      </c>
      <c r="BW231" s="0" t="s">
        <v>960</v>
      </c>
      <c r="BX231" s="0" t="n">
        <v>230</v>
      </c>
      <c r="BY231" s="0" t="s">
        <v>961</v>
      </c>
    </row>
    <row r="232" customFormat="false" ht="12.8" hidden="false" customHeight="false" outlineLevel="0" collapsed="false">
      <c r="K232" s="0" t="s">
        <v>305</v>
      </c>
      <c r="O232" s="0" t="s">
        <v>845</v>
      </c>
      <c r="S232" s="0" t="s">
        <v>846</v>
      </c>
      <c r="W232" s="0" t="s">
        <v>846</v>
      </c>
      <c r="AA232" s="0" t="s">
        <v>846</v>
      </c>
      <c r="AE232" s="0" t="s">
        <v>833</v>
      </c>
      <c r="AJ232" s="0" t="s">
        <v>846</v>
      </c>
      <c r="AN232" s="0" t="s">
        <v>619</v>
      </c>
      <c r="AR232" s="0" t="s">
        <v>846</v>
      </c>
      <c r="AX232" s="0" t="s">
        <v>837</v>
      </c>
      <c r="BT232" s="0" t="n">
        <v>231</v>
      </c>
      <c r="BU232" s="0" t="s">
        <v>962</v>
      </c>
      <c r="BV232" s="0" t="n">
        <v>231</v>
      </c>
      <c r="BW232" s="0" t="s">
        <v>963</v>
      </c>
      <c r="BX232" s="0" t="n">
        <v>231</v>
      </c>
      <c r="BY232" s="0" t="s">
        <v>964</v>
      </c>
    </row>
    <row r="233" customFormat="false" ht="12.8" hidden="false" customHeight="false" outlineLevel="0" collapsed="false">
      <c r="K233" s="0" t="s">
        <v>310</v>
      </c>
      <c r="O233" s="0" t="s">
        <v>834</v>
      </c>
      <c r="S233" s="0" t="s">
        <v>848</v>
      </c>
      <c r="W233" s="0" t="s">
        <v>848</v>
      </c>
      <c r="AA233" s="0" t="s">
        <v>848</v>
      </c>
      <c r="AE233" s="0" t="s">
        <v>836</v>
      </c>
      <c r="AJ233" s="0" t="s">
        <v>848</v>
      </c>
      <c r="AN233" s="0" t="s">
        <v>623</v>
      </c>
      <c r="AR233" s="0" t="s">
        <v>848</v>
      </c>
      <c r="AX233" s="0" t="s">
        <v>257</v>
      </c>
      <c r="BT233" s="0" t="n">
        <v>232</v>
      </c>
      <c r="BU233" s="0" t="s">
        <v>965</v>
      </c>
      <c r="BV233" s="0" t="n">
        <v>232</v>
      </c>
      <c r="BW233" s="0" t="s">
        <v>966</v>
      </c>
      <c r="BX233" s="0" t="n">
        <v>232</v>
      </c>
      <c r="BY233" s="0" t="s">
        <v>967</v>
      </c>
    </row>
    <row r="234" customFormat="false" ht="12.8" hidden="false" customHeight="false" outlineLevel="0" collapsed="false">
      <c r="K234" s="0" t="s">
        <v>315</v>
      </c>
      <c r="O234" s="0" t="s">
        <v>850</v>
      </c>
      <c r="S234" s="0" t="s">
        <v>851</v>
      </c>
      <c r="W234" s="0" t="s">
        <v>851</v>
      </c>
      <c r="AA234" s="0" t="s">
        <v>851</v>
      </c>
      <c r="AE234" s="0" t="s">
        <v>839</v>
      </c>
      <c r="AJ234" s="0" t="s">
        <v>851</v>
      </c>
      <c r="AN234" s="0" t="s">
        <v>627</v>
      </c>
      <c r="AR234" s="0" t="s">
        <v>851</v>
      </c>
      <c r="AX234" s="0" t="s">
        <v>842</v>
      </c>
      <c r="BT234" s="0" t="n">
        <v>233</v>
      </c>
      <c r="BU234" s="0" t="s">
        <v>968</v>
      </c>
      <c r="BV234" s="0" t="n">
        <v>233</v>
      </c>
      <c r="BW234" s="0" t="s">
        <v>969</v>
      </c>
      <c r="BX234" s="0" t="n">
        <v>233</v>
      </c>
      <c r="BY234" s="0" t="s">
        <v>970</v>
      </c>
    </row>
    <row r="235" customFormat="false" ht="12.8" hidden="false" customHeight="false" outlineLevel="0" collapsed="false">
      <c r="K235" s="0" t="s">
        <v>320</v>
      </c>
      <c r="O235" s="0" t="s">
        <v>265</v>
      </c>
      <c r="S235" s="0" t="s">
        <v>853</v>
      </c>
      <c r="W235" s="0" t="s">
        <v>853</v>
      </c>
      <c r="AA235" s="0" t="s">
        <v>853</v>
      </c>
      <c r="AE235" s="0" t="s">
        <v>841</v>
      </c>
      <c r="AJ235" s="0" t="s">
        <v>853</v>
      </c>
      <c r="AN235" s="0" t="s">
        <v>631</v>
      </c>
      <c r="AR235" s="0" t="s">
        <v>853</v>
      </c>
      <c r="AX235" s="0" t="s">
        <v>844</v>
      </c>
      <c r="BT235" s="0" t="n">
        <v>234</v>
      </c>
      <c r="BU235" s="0" t="s">
        <v>971</v>
      </c>
      <c r="BV235" s="0" t="n">
        <v>234</v>
      </c>
      <c r="BW235" s="0" t="s">
        <v>972</v>
      </c>
      <c r="BX235" s="0" t="n">
        <v>234</v>
      </c>
      <c r="BY235" s="0" t="s">
        <v>973</v>
      </c>
    </row>
    <row r="236" customFormat="false" ht="12.8" hidden="false" customHeight="false" outlineLevel="0" collapsed="false">
      <c r="K236" s="0" t="s">
        <v>325</v>
      </c>
      <c r="O236" s="0" t="s">
        <v>280</v>
      </c>
      <c r="S236" s="0" t="s">
        <v>854</v>
      </c>
      <c r="W236" s="0" t="s">
        <v>854</v>
      </c>
      <c r="AA236" s="0" t="s">
        <v>854</v>
      </c>
      <c r="AE236" s="0" t="s">
        <v>843</v>
      </c>
      <c r="AJ236" s="0" t="s">
        <v>854</v>
      </c>
      <c r="AN236" s="0" t="s">
        <v>635</v>
      </c>
      <c r="AR236" s="0" t="s">
        <v>854</v>
      </c>
      <c r="AX236" s="0" t="s">
        <v>847</v>
      </c>
      <c r="BT236" s="0" t="n">
        <v>235</v>
      </c>
      <c r="BU236" s="0" t="s">
        <v>974</v>
      </c>
      <c r="BV236" s="0" t="n">
        <v>235</v>
      </c>
      <c r="BW236" s="0" t="s">
        <v>975</v>
      </c>
      <c r="BX236" s="0" t="n">
        <v>235</v>
      </c>
      <c r="BY236" s="0" t="s">
        <v>976</v>
      </c>
    </row>
    <row r="237" customFormat="false" ht="12.8" hidden="false" customHeight="false" outlineLevel="0" collapsed="false">
      <c r="K237" s="0" t="s">
        <v>330</v>
      </c>
      <c r="O237" s="0" t="s">
        <v>285</v>
      </c>
      <c r="S237" s="0" t="s">
        <v>856</v>
      </c>
      <c r="W237" s="0" t="s">
        <v>856</v>
      </c>
      <c r="AA237" s="0" t="s">
        <v>856</v>
      </c>
      <c r="AE237" s="0" t="s">
        <v>846</v>
      </c>
      <c r="AJ237" s="0" t="s">
        <v>856</v>
      </c>
      <c r="AN237" s="0" t="s">
        <v>639</v>
      </c>
      <c r="AR237" s="0" t="s">
        <v>856</v>
      </c>
      <c r="AX237" s="0" t="s">
        <v>849</v>
      </c>
      <c r="BT237" s="0" t="n">
        <v>236</v>
      </c>
      <c r="BU237" s="0" t="s">
        <v>977</v>
      </c>
      <c r="BV237" s="0" t="n">
        <v>236</v>
      </c>
      <c r="BW237" s="0" t="s">
        <v>978</v>
      </c>
      <c r="BX237" s="0" t="n">
        <v>236</v>
      </c>
      <c r="BY237" s="0" t="s">
        <v>979</v>
      </c>
    </row>
    <row r="238" customFormat="false" ht="12.8" hidden="false" customHeight="false" outlineLevel="0" collapsed="false">
      <c r="K238" s="0" t="s">
        <v>335</v>
      </c>
      <c r="O238" s="0" t="s">
        <v>270</v>
      </c>
      <c r="S238" s="0" t="s">
        <v>858</v>
      </c>
      <c r="W238" s="0" t="s">
        <v>858</v>
      </c>
      <c r="AA238" s="0" t="s">
        <v>858</v>
      </c>
      <c r="AE238" s="0" t="s">
        <v>848</v>
      </c>
      <c r="AJ238" s="0" t="s">
        <v>858</v>
      </c>
      <c r="AN238" s="0" t="s">
        <v>643</v>
      </c>
      <c r="AR238" s="0" t="s">
        <v>858</v>
      </c>
      <c r="AX238" s="0" t="s">
        <v>852</v>
      </c>
      <c r="BV238" s="0" t="n">
        <v>237</v>
      </c>
      <c r="BW238" s="0" t="s">
        <v>980</v>
      </c>
      <c r="BX238" s="0" t="n">
        <v>237</v>
      </c>
      <c r="BY238" s="0" t="s">
        <v>981</v>
      </c>
    </row>
    <row r="239" customFormat="false" ht="12.8" hidden="false" customHeight="false" outlineLevel="0" collapsed="false">
      <c r="K239" s="0" t="s">
        <v>340</v>
      </c>
      <c r="O239" s="0" t="s">
        <v>275</v>
      </c>
      <c r="S239" s="0" t="s">
        <v>860</v>
      </c>
      <c r="W239" s="0" t="s">
        <v>860</v>
      </c>
      <c r="AA239" s="0" t="s">
        <v>860</v>
      </c>
      <c r="AE239" s="0" t="s">
        <v>851</v>
      </c>
      <c r="AJ239" s="0" t="s">
        <v>860</v>
      </c>
      <c r="AN239" s="0" t="s">
        <v>647</v>
      </c>
      <c r="AR239" s="0" t="s">
        <v>860</v>
      </c>
      <c r="AX239" s="0" t="s">
        <v>219</v>
      </c>
      <c r="BV239" s="0" t="n">
        <v>238</v>
      </c>
      <c r="BW239" s="0" t="s">
        <v>982</v>
      </c>
      <c r="BX239" s="0" t="n">
        <v>238</v>
      </c>
      <c r="BY239" s="0" t="s">
        <v>983</v>
      </c>
    </row>
    <row r="240" customFormat="false" ht="12.8" hidden="false" customHeight="false" outlineLevel="0" collapsed="false">
      <c r="K240" s="0" t="s">
        <v>345</v>
      </c>
      <c r="O240" s="0" t="s">
        <v>862</v>
      </c>
      <c r="S240" s="0" t="s">
        <v>863</v>
      </c>
      <c r="W240" s="0" t="s">
        <v>863</v>
      </c>
      <c r="AA240" s="0" t="s">
        <v>863</v>
      </c>
      <c r="AE240" s="0" t="s">
        <v>853</v>
      </c>
      <c r="AJ240" s="0" t="s">
        <v>863</v>
      </c>
      <c r="AN240" s="0" t="s">
        <v>650</v>
      </c>
      <c r="AR240" s="0" t="s">
        <v>863</v>
      </c>
      <c r="AX240" s="0" t="s">
        <v>855</v>
      </c>
      <c r="BV240" s="0" t="n">
        <v>239</v>
      </c>
      <c r="BW240" s="0" t="s">
        <v>984</v>
      </c>
      <c r="BX240" s="0" t="n">
        <v>239</v>
      </c>
      <c r="BY240" s="0" t="s">
        <v>985</v>
      </c>
    </row>
    <row r="241" customFormat="false" ht="12.8" hidden="false" customHeight="false" outlineLevel="0" collapsed="false">
      <c r="K241" s="0" t="s">
        <v>350</v>
      </c>
      <c r="O241" s="0" t="s">
        <v>865</v>
      </c>
      <c r="S241" s="0" t="s">
        <v>866</v>
      </c>
      <c r="W241" s="0" t="s">
        <v>866</v>
      </c>
      <c r="AA241" s="0" t="s">
        <v>866</v>
      </c>
      <c r="AE241" s="0" t="s">
        <v>854</v>
      </c>
      <c r="AJ241" s="0" t="s">
        <v>866</v>
      </c>
      <c r="AN241" s="0" t="s">
        <v>654</v>
      </c>
      <c r="AR241" s="0" t="s">
        <v>866</v>
      </c>
      <c r="AX241" s="0" t="s">
        <v>857</v>
      </c>
      <c r="BV241" s="0" t="n">
        <v>240</v>
      </c>
      <c r="BW241" s="0" t="s">
        <v>986</v>
      </c>
      <c r="BX241" s="0" t="n">
        <v>240</v>
      </c>
      <c r="BY241" s="0" t="s">
        <v>987</v>
      </c>
    </row>
    <row r="242" customFormat="false" ht="12.8" hidden="false" customHeight="false" outlineLevel="0" collapsed="false">
      <c r="K242" s="0" t="s">
        <v>355</v>
      </c>
      <c r="O242" s="0" t="s">
        <v>868</v>
      </c>
      <c r="S242" s="0" t="s">
        <v>869</v>
      </c>
      <c r="W242" s="0" t="s">
        <v>869</v>
      </c>
      <c r="AA242" s="0" t="s">
        <v>869</v>
      </c>
      <c r="AE242" s="0" t="s">
        <v>856</v>
      </c>
      <c r="AJ242" s="0" t="s">
        <v>869</v>
      </c>
      <c r="AN242" s="0" t="s">
        <v>658</v>
      </c>
      <c r="AR242" s="0" t="s">
        <v>869</v>
      </c>
      <c r="AX242" s="0" t="s">
        <v>859</v>
      </c>
      <c r="BV242" s="0" t="n">
        <v>241</v>
      </c>
      <c r="BW242" s="0" t="s">
        <v>988</v>
      </c>
      <c r="BX242" s="0" t="n">
        <v>241</v>
      </c>
      <c r="BY242" s="0" t="s">
        <v>989</v>
      </c>
    </row>
    <row r="243" customFormat="false" ht="12.8" hidden="false" customHeight="false" outlineLevel="0" collapsed="false">
      <c r="K243" s="0" t="s">
        <v>359</v>
      </c>
      <c r="O243" s="0" t="s">
        <v>871</v>
      </c>
      <c r="S243" s="0" t="s">
        <v>872</v>
      </c>
      <c r="W243" s="0" t="s">
        <v>872</v>
      </c>
      <c r="AA243" s="0" t="s">
        <v>872</v>
      </c>
      <c r="AE243" s="0" t="s">
        <v>858</v>
      </c>
      <c r="AJ243" s="0" t="s">
        <v>872</v>
      </c>
      <c r="AN243" s="0" t="s">
        <v>662</v>
      </c>
      <c r="AR243" s="0" t="s">
        <v>872</v>
      </c>
      <c r="AX243" s="0" t="s">
        <v>861</v>
      </c>
      <c r="BV243" s="0" t="n">
        <v>242</v>
      </c>
      <c r="BW243" s="0" t="s">
        <v>990</v>
      </c>
      <c r="BX243" s="0" t="n">
        <v>242</v>
      </c>
      <c r="BY243" s="0" t="s">
        <v>991</v>
      </c>
    </row>
    <row r="244" customFormat="false" ht="12.8" hidden="false" customHeight="false" outlineLevel="0" collapsed="false">
      <c r="K244" s="0" t="s">
        <v>362</v>
      </c>
      <c r="O244" s="0" t="s">
        <v>874</v>
      </c>
      <c r="S244" s="0" t="s">
        <v>875</v>
      </c>
      <c r="W244" s="0" t="s">
        <v>875</v>
      </c>
      <c r="AA244" s="0" t="s">
        <v>875</v>
      </c>
      <c r="AE244" s="0" t="s">
        <v>860</v>
      </c>
      <c r="AJ244" s="0" t="s">
        <v>875</v>
      </c>
      <c r="AN244" s="0" t="s">
        <v>666</v>
      </c>
      <c r="AR244" s="0" t="s">
        <v>875</v>
      </c>
      <c r="AX244" s="0" t="s">
        <v>864</v>
      </c>
      <c r="BV244" s="0" t="n">
        <v>243</v>
      </c>
      <c r="BW244" s="0" t="s">
        <v>992</v>
      </c>
      <c r="BX244" s="0" t="n">
        <v>243</v>
      </c>
      <c r="BY244" s="0" t="s">
        <v>993</v>
      </c>
    </row>
    <row r="245" customFormat="false" ht="12.8" hidden="false" customHeight="false" outlineLevel="0" collapsed="false">
      <c r="K245" s="0" t="s">
        <v>366</v>
      </c>
      <c r="O245" s="0" t="s">
        <v>876</v>
      </c>
      <c r="S245" s="0" t="s">
        <v>877</v>
      </c>
      <c r="W245" s="0" t="s">
        <v>877</v>
      </c>
      <c r="AA245" s="0" t="s">
        <v>877</v>
      </c>
      <c r="AE245" s="0" t="s">
        <v>863</v>
      </c>
      <c r="AJ245" s="0" t="s">
        <v>877</v>
      </c>
      <c r="AN245" s="0" t="s">
        <v>670</v>
      </c>
      <c r="AR245" s="0" t="s">
        <v>877</v>
      </c>
      <c r="AX245" s="0" t="s">
        <v>867</v>
      </c>
      <c r="BV245" s="0" t="n">
        <v>244</v>
      </c>
      <c r="BW245" s="0" t="s">
        <v>299</v>
      </c>
      <c r="BX245" s="0" t="n">
        <v>244</v>
      </c>
      <c r="BY245" s="0" t="s">
        <v>994</v>
      </c>
    </row>
    <row r="246" customFormat="false" ht="12.8" hidden="false" customHeight="false" outlineLevel="0" collapsed="false">
      <c r="K246" s="0" t="s">
        <v>370</v>
      </c>
      <c r="O246" s="0" t="s">
        <v>879</v>
      </c>
      <c r="S246" s="0" t="s">
        <v>880</v>
      </c>
      <c r="W246" s="0" t="s">
        <v>880</v>
      </c>
      <c r="AA246" s="0" t="s">
        <v>880</v>
      </c>
      <c r="AE246" s="0" t="s">
        <v>866</v>
      </c>
      <c r="AJ246" s="0" t="s">
        <v>880</v>
      </c>
      <c r="AN246" s="0" t="s">
        <v>674</v>
      </c>
      <c r="AR246" s="0" t="s">
        <v>880</v>
      </c>
      <c r="AX246" s="0" t="s">
        <v>870</v>
      </c>
      <c r="BV246" s="0" t="n">
        <v>245</v>
      </c>
      <c r="BW246" s="0" t="s">
        <v>995</v>
      </c>
      <c r="BX246" s="0" t="n">
        <v>245</v>
      </c>
      <c r="BY246" s="0" t="s">
        <v>996</v>
      </c>
    </row>
    <row r="247" customFormat="false" ht="12.8" hidden="false" customHeight="false" outlineLevel="0" collapsed="false">
      <c r="K247" s="0" t="s">
        <v>374</v>
      </c>
      <c r="O247" s="0" t="s">
        <v>882</v>
      </c>
      <c r="S247" s="0" t="s">
        <v>883</v>
      </c>
      <c r="W247" s="0" t="s">
        <v>883</v>
      </c>
      <c r="AA247" s="0" t="s">
        <v>883</v>
      </c>
      <c r="AE247" s="0" t="s">
        <v>869</v>
      </c>
      <c r="AJ247" s="0" t="s">
        <v>883</v>
      </c>
      <c r="AN247" s="0" t="s">
        <v>678</v>
      </c>
      <c r="AR247" s="0" t="s">
        <v>883</v>
      </c>
      <c r="AX247" s="0" t="s">
        <v>873</v>
      </c>
      <c r="BV247" s="0" t="n">
        <v>246</v>
      </c>
      <c r="BW247" s="0" t="s">
        <v>997</v>
      </c>
      <c r="BX247" s="0" t="n">
        <v>246</v>
      </c>
      <c r="BY247" s="0" t="s">
        <v>998</v>
      </c>
    </row>
    <row r="248" customFormat="false" ht="12.8" hidden="false" customHeight="false" outlineLevel="0" collapsed="false">
      <c r="K248" s="0" t="s">
        <v>378</v>
      </c>
      <c r="O248" s="0" t="s">
        <v>885</v>
      </c>
      <c r="S248" s="0" t="s">
        <v>886</v>
      </c>
      <c r="W248" s="0" t="s">
        <v>886</v>
      </c>
      <c r="AA248" s="0" t="s">
        <v>886</v>
      </c>
      <c r="AE248" s="0" t="s">
        <v>872</v>
      </c>
      <c r="AJ248" s="0" t="s">
        <v>886</v>
      </c>
      <c r="AN248" s="0" t="s">
        <v>682</v>
      </c>
      <c r="AR248" s="0" t="s">
        <v>886</v>
      </c>
      <c r="AX248" s="0" t="s">
        <v>55</v>
      </c>
      <c r="BV248" s="0" t="n">
        <v>247</v>
      </c>
      <c r="BW248" s="0" t="s">
        <v>999</v>
      </c>
      <c r="BX248" s="0" t="n">
        <v>247</v>
      </c>
      <c r="BY248" s="0" t="s">
        <v>1000</v>
      </c>
    </row>
    <row r="249" customFormat="false" ht="12.8" hidden="false" customHeight="false" outlineLevel="0" collapsed="false">
      <c r="K249" s="0" t="s">
        <v>382</v>
      </c>
      <c r="O249" s="0" t="s">
        <v>888</v>
      </c>
      <c r="S249" s="0" t="s">
        <v>889</v>
      </c>
      <c r="W249" s="0" t="s">
        <v>889</v>
      </c>
      <c r="AA249" s="0" t="s">
        <v>889</v>
      </c>
      <c r="AE249" s="0" t="s">
        <v>875</v>
      </c>
      <c r="AJ249" s="0" t="s">
        <v>889</v>
      </c>
      <c r="AN249" s="0" t="s">
        <v>686</v>
      </c>
      <c r="AR249" s="0" t="s">
        <v>889</v>
      </c>
      <c r="AX249" s="0" t="s">
        <v>878</v>
      </c>
      <c r="BV249" s="0" t="n">
        <v>248</v>
      </c>
      <c r="BW249" s="0" t="s">
        <v>1001</v>
      </c>
      <c r="BX249" s="0" t="n">
        <v>248</v>
      </c>
      <c r="BY249" s="0" t="s">
        <v>1002</v>
      </c>
    </row>
    <row r="250" customFormat="false" ht="12.8" hidden="false" customHeight="false" outlineLevel="0" collapsed="false">
      <c r="K250" s="0" t="s">
        <v>386</v>
      </c>
      <c r="O250" s="0" t="s">
        <v>891</v>
      </c>
      <c r="S250" s="0" t="s">
        <v>892</v>
      </c>
      <c r="W250" s="0" t="s">
        <v>892</v>
      </c>
      <c r="AA250" s="0" t="s">
        <v>892</v>
      </c>
      <c r="AE250" s="0" t="s">
        <v>877</v>
      </c>
      <c r="AJ250" s="0" t="s">
        <v>892</v>
      </c>
      <c r="AN250" s="0" t="s">
        <v>690</v>
      </c>
      <c r="AR250" s="0" t="s">
        <v>892</v>
      </c>
      <c r="AX250" s="0" t="s">
        <v>881</v>
      </c>
      <c r="BV250" s="0" t="n">
        <v>249</v>
      </c>
      <c r="BW250" s="0" t="s">
        <v>1003</v>
      </c>
      <c r="BX250" s="0" t="n">
        <v>249</v>
      </c>
      <c r="BY250" s="0" t="s">
        <v>1004</v>
      </c>
    </row>
    <row r="251" customFormat="false" ht="12.8" hidden="false" customHeight="false" outlineLevel="0" collapsed="false">
      <c r="K251" s="0" t="s">
        <v>390</v>
      </c>
      <c r="O251" s="0" t="s">
        <v>894</v>
      </c>
      <c r="S251" s="0" t="s">
        <v>895</v>
      </c>
      <c r="W251" s="0" t="s">
        <v>895</v>
      </c>
      <c r="AA251" s="0" t="s">
        <v>895</v>
      </c>
      <c r="AE251" s="0" t="s">
        <v>880</v>
      </c>
      <c r="AJ251" s="0" t="s">
        <v>895</v>
      </c>
      <c r="AN251" s="0" t="s">
        <v>694</v>
      </c>
      <c r="AR251" s="0" t="s">
        <v>895</v>
      </c>
      <c r="AX251" s="0" t="s">
        <v>884</v>
      </c>
      <c r="BV251" s="0" t="n">
        <v>250</v>
      </c>
      <c r="BW251" s="0" t="s">
        <v>1005</v>
      </c>
      <c r="BX251" s="0" t="n">
        <v>250</v>
      </c>
      <c r="BY251" s="0" t="s">
        <v>1006</v>
      </c>
    </row>
    <row r="252" customFormat="false" ht="12.8" hidden="false" customHeight="false" outlineLevel="0" collapsed="false">
      <c r="K252" s="0" t="s">
        <v>394</v>
      </c>
      <c r="O252" s="0" t="s">
        <v>896</v>
      </c>
      <c r="S252" s="0" t="s">
        <v>897</v>
      </c>
      <c r="W252" s="0" t="s">
        <v>897</v>
      </c>
      <c r="AA252" s="0" t="s">
        <v>897</v>
      </c>
      <c r="AE252" s="0" t="s">
        <v>883</v>
      </c>
      <c r="AJ252" s="0" t="s">
        <v>897</v>
      </c>
      <c r="AN252" s="0" t="s">
        <v>698</v>
      </c>
      <c r="AR252" s="0" t="s">
        <v>897</v>
      </c>
      <c r="AX252" s="0" t="s">
        <v>887</v>
      </c>
      <c r="BV252" s="0" t="n">
        <v>251</v>
      </c>
      <c r="BW252" s="0" t="s">
        <v>1007</v>
      </c>
      <c r="BX252" s="0" t="n">
        <v>251</v>
      </c>
      <c r="BY252" s="0" t="s">
        <v>1008</v>
      </c>
    </row>
    <row r="253" customFormat="false" ht="12.8" hidden="false" customHeight="false" outlineLevel="0" collapsed="false">
      <c r="K253" s="0" t="s">
        <v>398</v>
      </c>
      <c r="O253" s="0" t="s">
        <v>899</v>
      </c>
      <c r="S253" s="0" t="s">
        <v>900</v>
      </c>
      <c r="W253" s="0" t="s">
        <v>900</v>
      </c>
      <c r="AA253" s="0" t="s">
        <v>900</v>
      </c>
      <c r="AE253" s="0" t="s">
        <v>886</v>
      </c>
      <c r="AJ253" s="0" t="s">
        <v>900</v>
      </c>
      <c r="AN253" s="0" t="s">
        <v>702</v>
      </c>
      <c r="AR253" s="0" t="s">
        <v>900</v>
      </c>
      <c r="AX253" s="0" t="s">
        <v>890</v>
      </c>
      <c r="BV253" s="0" t="n">
        <v>252</v>
      </c>
      <c r="BW253" s="0" t="s">
        <v>1009</v>
      </c>
      <c r="BX253" s="0" t="n">
        <v>252</v>
      </c>
      <c r="BY253" s="0" t="s">
        <v>1010</v>
      </c>
    </row>
    <row r="254" customFormat="false" ht="12.8" hidden="false" customHeight="false" outlineLevel="0" collapsed="false">
      <c r="K254" s="0" t="s">
        <v>402</v>
      </c>
      <c r="O254" s="0" t="s">
        <v>902</v>
      </c>
      <c r="S254" s="0" t="s">
        <v>903</v>
      </c>
      <c r="W254" s="0" t="s">
        <v>903</v>
      </c>
      <c r="AA254" s="0" t="s">
        <v>903</v>
      </c>
      <c r="AE254" s="0" t="s">
        <v>889</v>
      </c>
      <c r="AJ254" s="0" t="s">
        <v>903</v>
      </c>
      <c r="AN254" s="0" t="s">
        <v>706</v>
      </c>
      <c r="AR254" s="0" t="s">
        <v>903</v>
      </c>
      <c r="AX254" s="0" t="s">
        <v>893</v>
      </c>
      <c r="BV254" s="0" t="n">
        <v>253</v>
      </c>
      <c r="BW254" s="0" t="s">
        <v>1011</v>
      </c>
      <c r="BX254" s="0" t="n">
        <v>253</v>
      </c>
      <c r="BY254" s="0" t="s">
        <v>1012</v>
      </c>
    </row>
    <row r="255" customFormat="false" ht="12.8" hidden="false" customHeight="false" outlineLevel="0" collapsed="false">
      <c r="K255" s="0" t="s">
        <v>406</v>
      </c>
      <c r="O255" s="0" t="s">
        <v>905</v>
      </c>
      <c r="S255" s="0" t="s">
        <v>906</v>
      </c>
      <c r="W255" s="0" t="s">
        <v>906</v>
      </c>
      <c r="AA255" s="0" t="s">
        <v>906</v>
      </c>
      <c r="AE255" s="0" t="s">
        <v>892</v>
      </c>
      <c r="AJ255" s="0" t="s">
        <v>906</v>
      </c>
      <c r="AN255" s="0" t="s">
        <v>710</v>
      </c>
      <c r="AR255" s="0" t="s">
        <v>906</v>
      </c>
      <c r="AX255" s="0" t="s">
        <v>834</v>
      </c>
      <c r="BV255" s="0" t="n">
        <v>254</v>
      </c>
      <c r="BW255" s="0" t="s">
        <v>1013</v>
      </c>
      <c r="BX255" s="0" t="n">
        <v>254</v>
      </c>
      <c r="BY255" s="0" t="s">
        <v>1014</v>
      </c>
    </row>
    <row r="256" customFormat="false" ht="12.8" hidden="false" customHeight="false" outlineLevel="0" collapsed="false">
      <c r="K256" s="0" t="s">
        <v>410</v>
      </c>
      <c r="O256" s="0" t="s">
        <v>908</v>
      </c>
      <c r="S256" s="0" t="s">
        <v>909</v>
      </c>
      <c r="W256" s="0" t="s">
        <v>909</v>
      </c>
      <c r="AA256" s="0" t="s">
        <v>909</v>
      </c>
      <c r="AE256" s="0" t="s">
        <v>895</v>
      </c>
      <c r="AJ256" s="0" t="s">
        <v>909</v>
      </c>
      <c r="AN256" s="0" t="s">
        <v>714</v>
      </c>
      <c r="AR256" s="0" t="s">
        <v>909</v>
      </c>
      <c r="AX256" s="0" t="s">
        <v>898</v>
      </c>
      <c r="BV256" s="0" t="n">
        <v>255</v>
      </c>
      <c r="BW256" s="0" t="s">
        <v>1015</v>
      </c>
      <c r="BX256" s="0" t="n">
        <v>255</v>
      </c>
      <c r="BY256" s="0" t="s">
        <v>1016</v>
      </c>
    </row>
    <row r="257" customFormat="false" ht="12.8" hidden="false" customHeight="false" outlineLevel="0" collapsed="false">
      <c r="K257" s="0" t="s">
        <v>414</v>
      </c>
      <c r="O257" s="0" t="s">
        <v>911</v>
      </c>
      <c r="S257" s="0" t="s">
        <v>912</v>
      </c>
      <c r="W257" s="0" t="s">
        <v>912</v>
      </c>
      <c r="AA257" s="0" t="s">
        <v>912</v>
      </c>
      <c r="AE257" s="0" t="s">
        <v>897</v>
      </c>
      <c r="AJ257" s="0" t="s">
        <v>912</v>
      </c>
      <c r="AN257" s="0" t="s">
        <v>718</v>
      </c>
      <c r="AR257" s="0" t="s">
        <v>912</v>
      </c>
      <c r="AX257" s="0" t="s">
        <v>901</v>
      </c>
      <c r="BV257" s="0" t="n">
        <v>256</v>
      </c>
      <c r="BW257" s="0" t="s">
        <v>1017</v>
      </c>
      <c r="BX257" s="0" t="n">
        <v>256</v>
      </c>
      <c r="BY257" s="0" t="s">
        <v>1018</v>
      </c>
    </row>
    <row r="258" customFormat="false" ht="12.8" hidden="false" customHeight="false" outlineLevel="0" collapsed="false">
      <c r="K258" s="0" t="s">
        <v>418</v>
      </c>
      <c r="O258" s="0" t="s">
        <v>914</v>
      </c>
      <c r="S258" s="0" t="s">
        <v>915</v>
      </c>
      <c r="W258" s="0" t="s">
        <v>915</v>
      </c>
      <c r="AA258" s="0" t="s">
        <v>915</v>
      </c>
      <c r="AE258" s="0" t="s">
        <v>900</v>
      </c>
      <c r="AJ258" s="0" t="s">
        <v>915</v>
      </c>
      <c r="AN258" s="0" t="s">
        <v>722</v>
      </c>
      <c r="AR258" s="0" t="s">
        <v>915</v>
      </c>
      <c r="AX258" s="0" t="s">
        <v>904</v>
      </c>
      <c r="BV258" s="0" t="n">
        <v>257</v>
      </c>
      <c r="BW258" s="0" t="s">
        <v>1019</v>
      </c>
      <c r="BX258" s="0" t="n">
        <v>257</v>
      </c>
      <c r="BY258" s="0" t="s">
        <v>1020</v>
      </c>
    </row>
    <row r="259" customFormat="false" ht="12.8" hidden="false" customHeight="false" outlineLevel="0" collapsed="false">
      <c r="K259" s="0" t="s">
        <v>422</v>
      </c>
      <c r="O259" s="0" t="s">
        <v>917</v>
      </c>
      <c r="S259" s="0" t="s">
        <v>918</v>
      </c>
      <c r="W259" s="0" t="s">
        <v>918</v>
      </c>
      <c r="AA259" s="0" t="s">
        <v>918</v>
      </c>
      <c r="AE259" s="0" t="s">
        <v>903</v>
      </c>
      <c r="AJ259" s="0" t="s">
        <v>918</v>
      </c>
      <c r="AN259" s="0" t="s">
        <v>726</v>
      </c>
      <c r="AR259" s="0" t="s">
        <v>918</v>
      </c>
      <c r="AX259" s="0" t="s">
        <v>907</v>
      </c>
      <c r="BV259" s="0" t="n">
        <v>258</v>
      </c>
      <c r="BW259" s="0" t="s">
        <v>1021</v>
      </c>
      <c r="BX259" s="0" t="n">
        <v>258</v>
      </c>
      <c r="BY259" s="0" t="s">
        <v>1022</v>
      </c>
    </row>
    <row r="260" customFormat="false" ht="12.8" hidden="false" customHeight="false" outlineLevel="0" collapsed="false">
      <c r="K260" s="0" t="s">
        <v>426</v>
      </c>
      <c r="O260" s="0" t="s">
        <v>920</v>
      </c>
      <c r="S260" s="0" t="s">
        <v>921</v>
      </c>
      <c r="W260" s="0" t="s">
        <v>921</v>
      </c>
      <c r="AA260" s="0" t="s">
        <v>921</v>
      </c>
      <c r="AE260" s="0" t="s">
        <v>906</v>
      </c>
      <c r="AJ260" s="0" t="s">
        <v>921</v>
      </c>
      <c r="AN260" s="0" t="s">
        <v>730</v>
      </c>
      <c r="AR260" s="0" t="s">
        <v>921</v>
      </c>
      <c r="AX260" s="0" t="s">
        <v>910</v>
      </c>
      <c r="BV260" s="0" t="n">
        <v>259</v>
      </c>
      <c r="BW260" s="0" t="s">
        <v>1023</v>
      </c>
      <c r="BX260" s="0" t="n">
        <v>259</v>
      </c>
      <c r="BY260" s="0" t="s">
        <v>1024</v>
      </c>
    </row>
    <row r="261" customFormat="false" ht="12.8" hidden="false" customHeight="false" outlineLevel="0" collapsed="false">
      <c r="K261" s="0" t="s">
        <v>430</v>
      </c>
      <c r="O261" s="0" t="s">
        <v>923</v>
      </c>
      <c r="S261" s="0" t="s">
        <v>924</v>
      </c>
      <c r="W261" s="0" t="s">
        <v>924</v>
      </c>
      <c r="AA261" s="0" t="s">
        <v>924</v>
      </c>
      <c r="AE261" s="0" t="s">
        <v>909</v>
      </c>
      <c r="AJ261" s="0" t="s">
        <v>924</v>
      </c>
      <c r="AN261" s="0" t="s">
        <v>734</v>
      </c>
      <c r="AR261" s="0" t="s">
        <v>924</v>
      </c>
      <c r="AX261" s="0" t="s">
        <v>913</v>
      </c>
      <c r="BV261" s="0" t="n">
        <v>260</v>
      </c>
      <c r="BW261" s="0" t="s">
        <v>1025</v>
      </c>
      <c r="BX261" s="0" t="n">
        <v>260</v>
      </c>
      <c r="BY261" s="0" t="s">
        <v>1026</v>
      </c>
    </row>
    <row r="262" customFormat="false" ht="12.8" hidden="false" customHeight="false" outlineLevel="0" collapsed="false">
      <c r="K262" s="0" t="s">
        <v>434</v>
      </c>
      <c r="O262" s="0" t="s">
        <v>925</v>
      </c>
      <c r="S262" s="0" t="s">
        <v>926</v>
      </c>
      <c r="W262" s="0" t="s">
        <v>926</v>
      </c>
      <c r="AA262" s="0" t="s">
        <v>926</v>
      </c>
      <c r="AE262" s="0" t="s">
        <v>912</v>
      </c>
      <c r="AJ262" s="0" t="s">
        <v>926</v>
      </c>
      <c r="AN262" s="0" t="s">
        <v>737</v>
      </c>
      <c r="AR262" s="0" t="s">
        <v>926</v>
      </c>
      <c r="AX262" s="0" t="s">
        <v>916</v>
      </c>
      <c r="BV262" s="0" t="n">
        <v>261</v>
      </c>
      <c r="BW262" s="0" t="s">
        <v>1027</v>
      </c>
      <c r="BX262" s="0" t="n">
        <v>261</v>
      </c>
      <c r="BY262" s="0" t="s">
        <v>1028</v>
      </c>
    </row>
    <row r="263" customFormat="false" ht="12.8" hidden="false" customHeight="false" outlineLevel="0" collapsed="false">
      <c r="K263" s="0" t="s">
        <v>438</v>
      </c>
      <c r="O263" s="0" t="s">
        <v>928</v>
      </c>
      <c r="S263" s="0" t="s">
        <v>929</v>
      </c>
      <c r="W263" s="0" t="s">
        <v>929</v>
      </c>
      <c r="AA263" s="0" t="s">
        <v>929</v>
      </c>
      <c r="AE263" s="0" t="s">
        <v>915</v>
      </c>
      <c r="AJ263" s="0" t="s">
        <v>929</v>
      </c>
      <c r="AN263" s="0" t="s">
        <v>741</v>
      </c>
      <c r="AR263" s="0" t="s">
        <v>929</v>
      </c>
      <c r="AX263" s="0" t="s">
        <v>919</v>
      </c>
      <c r="BV263" s="0" t="n">
        <v>262</v>
      </c>
      <c r="BW263" s="0" t="s">
        <v>1029</v>
      </c>
      <c r="BX263" s="0" t="n">
        <v>262</v>
      </c>
      <c r="BY263" s="0" t="s">
        <v>1030</v>
      </c>
    </row>
    <row r="264" customFormat="false" ht="12.8" hidden="false" customHeight="false" outlineLevel="0" collapsed="false">
      <c r="K264" s="0" t="s">
        <v>442</v>
      </c>
      <c r="O264" s="0" t="s">
        <v>931</v>
      </c>
      <c r="S264" s="0" t="s">
        <v>932</v>
      </c>
      <c r="W264" s="0" t="s">
        <v>932</v>
      </c>
      <c r="AA264" s="0" t="s">
        <v>932</v>
      </c>
      <c r="AE264" s="0" t="s">
        <v>918</v>
      </c>
      <c r="AJ264" s="0" t="s">
        <v>932</v>
      </c>
      <c r="AN264" s="0" t="s">
        <v>745</v>
      </c>
      <c r="AR264" s="0" t="s">
        <v>932</v>
      </c>
      <c r="AX264" s="0" t="s">
        <v>922</v>
      </c>
      <c r="BV264" s="0" t="n">
        <v>263</v>
      </c>
      <c r="BW264" s="0" t="s">
        <v>1031</v>
      </c>
      <c r="BX264" s="0" t="n">
        <v>263</v>
      </c>
      <c r="BY264" s="0" t="s">
        <v>1032</v>
      </c>
    </row>
    <row r="265" customFormat="false" ht="12.8" hidden="false" customHeight="false" outlineLevel="0" collapsed="false">
      <c r="K265" s="0" t="s">
        <v>446</v>
      </c>
      <c r="O265" s="0" t="s">
        <v>934</v>
      </c>
      <c r="S265" s="0" t="s">
        <v>935</v>
      </c>
      <c r="W265" s="0" t="s">
        <v>935</v>
      </c>
      <c r="AA265" s="0" t="s">
        <v>935</v>
      </c>
      <c r="AE265" s="0" t="s">
        <v>921</v>
      </c>
      <c r="AJ265" s="0" t="s">
        <v>935</v>
      </c>
      <c r="AN265" s="0" t="s">
        <v>749</v>
      </c>
      <c r="AR265" s="0" t="s">
        <v>935</v>
      </c>
      <c r="AX265" s="0" t="s">
        <v>170</v>
      </c>
      <c r="BV265" s="0" t="n">
        <v>264</v>
      </c>
      <c r="BW265" s="0" t="s">
        <v>1033</v>
      </c>
      <c r="BX265" s="0" t="n">
        <v>264</v>
      </c>
      <c r="BY265" s="0" t="s">
        <v>1034</v>
      </c>
    </row>
    <row r="266" customFormat="false" ht="12.8" hidden="false" customHeight="false" outlineLevel="0" collapsed="false">
      <c r="K266" s="0" t="s">
        <v>450</v>
      </c>
      <c r="O266" s="0" t="s">
        <v>937</v>
      </c>
      <c r="S266" s="0" t="s">
        <v>938</v>
      </c>
      <c r="W266" s="0" t="s">
        <v>938</v>
      </c>
      <c r="AA266" s="0" t="s">
        <v>938</v>
      </c>
      <c r="AE266" s="0" t="s">
        <v>924</v>
      </c>
      <c r="AJ266" s="0" t="s">
        <v>938</v>
      </c>
      <c r="AN266" s="0" t="s">
        <v>753</v>
      </c>
      <c r="AR266" s="0" t="s">
        <v>938</v>
      </c>
      <c r="AX266" s="0" t="s">
        <v>927</v>
      </c>
      <c r="BV266" s="0" t="n">
        <v>265</v>
      </c>
      <c r="BW266" s="0" t="s">
        <v>1035</v>
      </c>
      <c r="BX266" s="0" t="n">
        <v>265</v>
      </c>
      <c r="BY266" s="0" t="s">
        <v>1036</v>
      </c>
    </row>
    <row r="267" customFormat="false" ht="12.8" hidden="false" customHeight="false" outlineLevel="0" collapsed="false">
      <c r="K267" s="0" t="s">
        <v>454</v>
      </c>
      <c r="O267" s="0" t="s">
        <v>940</v>
      </c>
      <c r="S267" s="0" t="s">
        <v>941</v>
      </c>
      <c r="W267" s="0" t="s">
        <v>941</v>
      </c>
      <c r="AA267" s="0" t="s">
        <v>941</v>
      </c>
      <c r="AE267" s="0" t="s">
        <v>926</v>
      </c>
      <c r="AJ267" s="0" t="s">
        <v>941</v>
      </c>
      <c r="AN267" s="0" t="s">
        <v>757</v>
      </c>
      <c r="AR267" s="0" t="s">
        <v>941</v>
      </c>
      <c r="AX267" s="0" t="s">
        <v>930</v>
      </c>
      <c r="BV267" s="0" t="n">
        <v>266</v>
      </c>
      <c r="BW267" s="0" t="s">
        <v>1037</v>
      </c>
      <c r="BX267" s="0" t="n">
        <v>266</v>
      </c>
      <c r="BY267" s="0" t="s">
        <v>1038</v>
      </c>
    </row>
    <row r="268" customFormat="false" ht="12.8" hidden="false" customHeight="false" outlineLevel="0" collapsed="false">
      <c r="K268" s="0" t="s">
        <v>458</v>
      </c>
      <c r="O268" s="0" t="s">
        <v>943</v>
      </c>
      <c r="S268" s="0" t="s">
        <v>944</v>
      </c>
      <c r="W268" s="0" t="s">
        <v>944</v>
      </c>
      <c r="AA268" s="0" t="s">
        <v>944</v>
      </c>
      <c r="AE268" s="0" t="s">
        <v>929</v>
      </c>
      <c r="AJ268" s="0" t="s">
        <v>944</v>
      </c>
      <c r="AN268" s="0" t="s">
        <v>761</v>
      </c>
      <c r="AR268" s="0" t="s">
        <v>944</v>
      </c>
      <c r="AX268" s="0" t="s">
        <v>933</v>
      </c>
      <c r="BV268" s="0" t="n">
        <v>267</v>
      </c>
      <c r="BW268" s="0" t="s">
        <v>1039</v>
      </c>
      <c r="BX268" s="0" t="n">
        <v>267</v>
      </c>
      <c r="BY268" s="0" t="s">
        <v>1040</v>
      </c>
    </row>
    <row r="269" customFormat="false" ht="12.8" hidden="false" customHeight="false" outlineLevel="0" collapsed="false">
      <c r="K269" s="0" t="s">
        <v>462</v>
      </c>
      <c r="O269" s="0" t="s">
        <v>946</v>
      </c>
      <c r="S269" s="0" t="s">
        <v>947</v>
      </c>
      <c r="W269" s="0" t="s">
        <v>947</v>
      </c>
      <c r="AA269" s="0" t="s">
        <v>947</v>
      </c>
      <c r="AE269" s="0" t="s">
        <v>932</v>
      </c>
      <c r="AJ269" s="0" t="s">
        <v>947</v>
      </c>
      <c r="AN269" s="0" t="s">
        <v>765</v>
      </c>
      <c r="AR269" s="0" t="s">
        <v>947</v>
      </c>
      <c r="AX269" s="0" t="s">
        <v>936</v>
      </c>
      <c r="BV269" s="0" t="n">
        <v>268</v>
      </c>
      <c r="BW269" s="0" t="s">
        <v>1041</v>
      </c>
      <c r="BX269" s="0" t="n">
        <v>268</v>
      </c>
      <c r="BY269" s="0" t="s">
        <v>1042</v>
      </c>
    </row>
    <row r="270" customFormat="false" ht="12.8" hidden="false" customHeight="false" outlineLevel="0" collapsed="false">
      <c r="K270" s="0" t="s">
        <v>466</v>
      </c>
      <c r="O270" s="0" t="s">
        <v>949</v>
      </c>
      <c r="S270" s="0" t="s">
        <v>950</v>
      </c>
      <c r="W270" s="0" t="s">
        <v>950</v>
      </c>
      <c r="AA270" s="0" t="s">
        <v>950</v>
      </c>
      <c r="AE270" s="0" t="s">
        <v>935</v>
      </c>
      <c r="AJ270" s="0" t="s">
        <v>950</v>
      </c>
      <c r="AN270" s="0" t="s">
        <v>769</v>
      </c>
      <c r="AR270" s="0" t="s">
        <v>950</v>
      </c>
      <c r="AX270" s="0" t="s">
        <v>939</v>
      </c>
      <c r="BV270" s="0" t="n">
        <v>269</v>
      </c>
      <c r="BW270" s="0" t="s">
        <v>1043</v>
      </c>
      <c r="BX270" s="0" t="n">
        <v>269</v>
      </c>
      <c r="BY270" s="0" t="s">
        <v>1044</v>
      </c>
    </row>
    <row r="271" customFormat="false" ht="12.8" hidden="false" customHeight="false" outlineLevel="0" collapsed="false">
      <c r="K271" s="0" t="s">
        <v>470</v>
      </c>
      <c r="O271" s="0" t="s">
        <v>952</v>
      </c>
      <c r="S271" s="0" t="s">
        <v>953</v>
      </c>
      <c r="W271" s="0" t="s">
        <v>953</v>
      </c>
      <c r="AA271" s="0" t="s">
        <v>953</v>
      </c>
      <c r="AE271" s="0" t="s">
        <v>938</v>
      </c>
      <c r="AJ271" s="0" t="s">
        <v>953</v>
      </c>
      <c r="AN271" s="0" t="s">
        <v>773</v>
      </c>
      <c r="AR271" s="0" t="s">
        <v>953</v>
      </c>
      <c r="AX271" s="0" t="s">
        <v>942</v>
      </c>
      <c r="BV271" s="0" t="n">
        <v>270</v>
      </c>
      <c r="BW271" s="0" t="s">
        <v>1045</v>
      </c>
      <c r="BX271" s="0" t="n">
        <v>270</v>
      </c>
      <c r="BY271" s="0" t="s">
        <v>1046</v>
      </c>
    </row>
    <row r="272" customFormat="false" ht="12.8" hidden="false" customHeight="false" outlineLevel="0" collapsed="false">
      <c r="K272" s="0" t="s">
        <v>474</v>
      </c>
      <c r="O272" s="0" t="s">
        <v>954</v>
      </c>
      <c r="S272" s="0" t="s">
        <v>955</v>
      </c>
      <c r="W272" s="0" t="s">
        <v>955</v>
      </c>
      <c r="AA272" s="0" t="s">
        <v>955</v>
      </c>
      <c r="AE272" s="0" t="s">
        <v>941</v>
      </c>
      <c r="AJ272" s="0" t="s">
        <v>955</v>
      </c>
      <c r="AN272" s="0" t="s">
        <v>777</v>
      </c>
      <c r="AR272" s="0" t="s">
        <v>955</v>
      </c>
      <c r="AX272" s="0" t="s">
        <v>945</v>
      </c>
      <c r="BV272" s="0" t="n">
        <v>271</v>
      </c>
      <c r="BW272" s="0" t="s">
        <v>1047</v>
      </c>
      <c r="BX272" s="0" t="n">
        <v>271</v>
      </c>
      <c r="BY272" s="0" t="s">
        <v>1048</v>
      </c>
    </row>
    <row r="273" customFormat="false" ht="12.8" hidden="false" customHeight="false" outlineLevel="0" collapsed="false">
      <c r="K273" s="0" t="s">
        <v>478</v>
      </c>
      <c r="O273" s="0" t="s">
        <v>957</v>
      </c>
      <c r="S273" s="0" t="s">
        <v>958</v>
      </c>
      <c r="W273" s="0" t="s">
        <v>958</v>
      </c>
      <c r="AA273" s="0" t="s">
        <v>958</v>
      </c>
      <c r="AE273" s="0" t="s">
        <v>944</v>
      </c>
      <c r="AJ273" s="0" t="s">
        <v>958</v>
      </c>
      <c r="AN273" s="0" t="s">
        <v>781</v>
      </c>
      <c r="AR273" s="0" t="s">
        <v>958</v>
      </c>
      <c r="AX273" s="0" t="s">
        <v>948</v>
      </c>
      <c r="BV273" s="0" t="n">
        <v>272</v>
      </c>
      <c r="BW273" s="0" t="s">
        <v>1049</v>
      </c>
      <c r="BX273" s="0" t="n">
        <v>272</v>
      </c>
      <c r="BY273" s="0" t="s">
        <v>1050</v>
      </c>
    </row>
    <row r="274" customFormat="false" ht="12.8" hidden="false" customHeight="false" outlineLevel="0" collapsed="false">
      <c r="K274" s="0" t="s">
        <v>482</v>
      </c>
      <c r="O274" s="0" t="s">
        <v>960</v>
      </c>
      <c r="S274" s="0" t="s">
        <v>961</v>
      </c>
      <c r="W274" s="0" t="s">
        <v>961</v>
      </c>
      <c r="AA274" s="0" t="s">
        <v>961</v>
      </c>
      <c r="AE274" s="0" t="s">
        <v>947</v>
      </c>
      <c r="AJ274" s="0" t="s">
        <v>961</v>
      </c>
      <c r="AN274" s="0" t="s">
        <v>785</v>
      </c>
      <c r="AR274" s="0" t="s">
        <v>961</v>
      </c>
      <c r="AX274" s="0" t="s">
        <v>951</v>
      </c>
      <c r="BV274" s="0" t="n">
        <v>273</v>
      </c>
      <c r="BW274" s="0" t="s">
        <v>1051</v>
      </c>
      <c r="BX274" s="0" t="n">
        <v>273</v>
      </c>
      <c r="BY274" s="0" t="s">
        <v>1052</v>
      </c>
    </row>
    <row r="275" customFormat="false" ht="12.8" hidden="false" customHeight="false" outlineLevel="0" collapsed="false">
      <c r="K275" s="0" t="s">
        <v>486</v>
      </c>
      <c r="O275" s="0" t="s">
        <v>963</v>
      </c>
      <c r="S275" s="0" t="s">
        <v>964</v>
      </c>
      <c r="W275" s="0" t="s">
        <v>964</v>
      </c>
      <c r="AA275" s="0" t="s">
        <v>964</v>
      </c>
      <c r="AE275" s="0" t="s">
        <v>950</v>
      </c>
      <c r="AJ275" s="0" t="s">
        <v>964</v>
      </c>
      <c r="AN275" s="0" t="s">
        <v>788</v>
      </c>
      <c r="AR275" s="0" t="s">
        <v>964</v>
      </c>
      <c r="AX275" s="0" t="s">
        <v>533</v>
      </c>
      <c r="BV275" s="0" t="n">
        <v>274</v>
      </c>
      <c r="BW275" s="0" t="s">
        <v>1053</v>
      </c>
      <c r="BX275" s="0" t="n">
        <v>274</v>
      </c>
      <c r="BY275" s="0" t="s">
        <v>1054</v>
      </c>
    </row>
    <row r="276" customFormat="false" ht="12.8" hidden="false" customHeight="false" outlineLevel="0" collapsed="false">
      <c r="K276" s="0" t="s">
        <v>490</v>
      </c>
      <c r="O276" s="0" t="s">
        <v>966</v>
      </c>
      <c r="S276" s="0" t="s">
        <v>967</v>
      </c>
      <c r="W276" s="0" t="s">
        <v>967</v>
      </c>
      <c r="AA276" s="0" t="s">
        <v>967</v>
      </c>
      <c r="AE276" s="0" t="s">
        <v>953</v>
      </c>
      <c r="AJ276" s="0" t="s">
        <v>967</v>
      </c>
      <c r="AN276" s="0" t="s">
        <v>791</v>
      </c>
      <c r="AR276" s="0" t="s">
        <v>967</v>
      </c>
      <c r="AX276" s="0" t="s">
        <v>956</v>
      </c>
      <c r="BV276" s="0" t="n">
        <v>275</v>
      </c>
      <c r="BW276" s="0" t="s">
        <v>1055</v>
      </c>
      <c r="BX276" s="0" t="n">
        <v>275</v>
      </c>
      <c r="BY276" s="0" t="s">
        <v>1056</v>
      </c>
    </row>
    <row r="277" customFormat="false" ht="12.8" hidden="false" customHeight="false" outlineLevel="0" collapsed="false">
      <c r="K277" s="0" t="s">
        <v>494</v>
      </c>
      <c r="O277" s="0" t="s">
        <v>969</v>
      </c>
      <c r="S277" s="0" t="s">
        <v>970</v>
      </c>
      <c r="W277" s="0" t="s">
        <v>970</v>
      </c>
      <c r="AA277" s="0" t="s">
        <v>970</v>
      </c>
      <c r="AE277" s="0" t="s">
        <v>955</v>
      </c>
      <c r="AJ277" s="0" t="s">
        <v>970</v>
      </c>
      <c r="AN277" s="0" t="s">
        <v>794</v>
      </c>
      <c r="AR277" s="0" t="s">
        <v>970</v>
      </c>
      <c r="AX277" s="0" t="s">
        <v>959</v>
      </c>
      <c r="BV277" s="0" t="n">
        <v>276</v>
      </c>
      <c r="BW277" s="0" t="s">
        <v>1057</v>
      </c>
      <c r="BX277" s="0" t="n">
        <v>276</v>
      </c>
      <c r="BY277" s="0" t="s">
        <v>1058</v>
      </c>
    </row>
    <row r="278" customFormat="false" ht="12.8" hidden="false" customHeight="false" outlineLevel="0" collapsed="false">
      <c r="K278" s="0" t="s">
        <v>498</v>
      </c>
      <c r="O278" s="0" t="s">
        <v>972</v>
      </c>
      <c r="S278" s="0" t="s">
        <v>973</v>
      </c>
      <c r="W278" s="0" t="s">
        <v>973</v>
      </c>
      <c r="AA278" s="0" t="s">
        <v>973</v>
      </c>
      <c r="AE278" s="0" t="s">
        <v>958</v>
      </c>
      <c r="AJ278" s="0" t="s">
        <v>973</v>
      </c>
      <c r="AN278" s="0" t="s">
        <v>797</v>
      </c>
      <c r="AR278" s="0" t="s">
        <v>973</v>
      </c>
      <c r="AX278" s="0" t="s">
        <v>962</v>
      </c>
      <c r="BV278" s="0" t="n">
        <v>277</v>
      </c>
      <c r="BW278" s="0" t="s">
        <v>1059</v>
      </c>
      <c r="BX278" s="0" t="n">
        <v>277</v>
      </c>
      <c r="BY278" s="0" t="s">
        <v>1060</v>
      </c>
    </row>
    <row r="279" customFormat="false" ht="12.8" hidden="false" customHeight="false" outlineLevel="0" collapsed="false">
      <c r="K279" s="0" t="s">
        <v>502</v>
      </c>
      <c r="O279" s="0" t="s">
        <v>975</v>
      </c>
      <c r="S279" s="0" t="s">
        <v>976</v>
      </c>
      <c r="W279" s="0" t="s">
        <v>976</v>
      </c>
      <c r="AA279" s="0" t="s">
        <v>976</v>
      </c>
      <c r="AE279" s="0" t="s">
        <v>961</v>
      </c>
      <c r="AJ279" s="0" t="s">
        <v>976</v>
      </c>
      <c r="AN279" s="0" t="s">
        <v>800</v>
      </c>
      <c r="AR279" s="0" t="s">
        <v>976</v>
      </c>
      <c r="AX279" s="0" t="s">
        <v>965</v>
      </c>
      <c r="BV279" s="0" t="n">
        <v>278</v>
      </c>
      <c r="BW279" s="0" t="s">
        <v>1061</v>
      </c>
      <c r="BX279" s="0" t="n">
        <v>278</v>
      </c>
      <c r="BY279" s="0" t="s">
        <v>1062</v>
      </c>
    </row>
    <row r="280" customFormat="false" ht="12.8" hidden="false" customHeight="false" outlineLevel="0" collapsed="false">
      <c r="K280" s="0" t="s">
        <v>506</v>
      </c>
      <c r="O280" s="0" t="s">
        <v>978</v>
      </c>
      <c r="S280" s="0" t="s">
        <v>979</v>
      </c>
      <c r="W280" s="0" t="s">
        <v>979</v>
      </c>
      <c r="AA280" s="0" t="s">
        <v>979</v>
      </c>
      <c r="AE280" s="0" t="s">
        <v>964</v>
      </c>
      <c r="AJ280" s="0" t="s">
        <v>979</v>
      </c>
      <c r="AN280" s="0" t="s">
        <v>803</v>
      </c>
      <c r="AR280" s="0" t="s">
        <v>979</v>
      </c>
      <c r="AX280" s="0" t="s">
        <v>968</v>
      </c>
      <c r="BV280" s="0" t="n">
        <v>279</v>
      </c>
      <c r="BW280" s="0" t="s">
        <v>1063</v>
      </c>
      <c r="BX280" s="0" t="n">
        <v>279</v>
      </c>
      <c r="BY280" s="0" t="s">
        <v>1064</v>
      </c>
    </row>
    <row r="281" customFormat="false" ht="12.8" hidden="false" customHeight="false" outlineLevel="0" collapsed="false">
      <c r="K281" s="0" t="s">
        <v>510</v>
      </c>
      <c r="O281" s="0" t="s">
        <v>980</v>
      </c>
      <c r="S281" s="0" t="s">
        <v>981</v>
      </c>
      <c r="W281" s="0" t="s">
        <v>981</v>
      </c>
      <c r="AA281" s="0" t="s">
        <v>981</v>
      </c>
      <c r="AE281" s="0" t="s">
        <v>967</v>
      </c>
      <c r="AJ281" s="0" t="s">
        <v>981</v>
      </c>
      <c r="AN281" s="0" t="s">
        <v>806</v>
      </c>
      <c r="AR281" s="0" t="s">
        <v>981</v>
      </c>
      <c r="AX281" s="0" t="s">
        <v>971</v>
      </c>
      <c r="BV281" s="0" t="n">
        <v>280</v>
      </c>
      <c r="BW281" s="0" t="s">
        <v>1065</v>
      </c>
      <c r="BX281" s="0" t="n">
        <v>280</v>
      </c>
      <c r="BY281" s="0" t="s">
        <v>1066</v>
      </c>
    </row>
    <row r="282" customFormat="false" ht="12.8" hidden="false" customHeight="false" outlineLevel="0" collapsed="false">
      <c r="K282" s="0" t="s">
        <v>514</v>
      </c>
      <c r="O282" s="0" t="s">
        <v>982</v>
      </c>
      <c r="S282" s="0" t="s">
        <v>983</v>
      </c>
      <c r="W282" s="0" t="s">
        <v>983</v>
      </c>
      <c r="AA282" s="0" t="s">
        <v>983</v>
      </c>
      <c r="AE282" s="0" t="s">
        <v>970</v>
      </c>
      <c r="AJ282" s="0" t="s">
        <v>983</v>
      </c>
      <c r="AN282" s="0" t="s">
        <v>809</v>
      </c>
      <c r="AR282" s="0" t="s">
        <v>983</v>
      </c>
      <c r="AX282" s="0" t="s">
        <v>974</v>
      </c>
      <c r="BV282" s="0" t="n">
        <v>281</v>
      </c>
      <c r="BW282" s="0" t="s">
        <v>1067</v>
      </c>
      <c r="BX282" s="0" t="n">
        <v>281</v>
      </c>
      <c r="BY282" s="0" t="s">
        <v>1068</v>
      </c>
    </row>
    <row r="283" customFormat="false" ht="12.8" hidden="false" customHeight="false" outlineLevel="0" collapsed="false">
      <c r="K283" s="0" t="s">
        <v>518</v>
      </c>
      <c r="O283" s="0" t="s">
        <v>984</v>
      </c>
      <c r="S283" s="0" t="s">
        <v>985</v>
      </c>
      <c r="W283" s="0" t="s">
        <v>985</v>
      </c>
      <c r="AA283" s="0" t="s">
        <v>985</v>
      </c>
      <c r="AE283" s="0" t="s">
        <v>973</v>
      </c>
      <c r="AJ283" s="0" t="s">
        <v>985</v>
      </c>
      <c r="AN283" s="0" t="s">
        <v>812</v>
      </c>
      <c r="AR283" s="0" t="s">
        <v>985</v>
      </c>
      <c r="AX283" s="0" t="s">
        <v>977</v>
      </c>
      <c r="BV283" s="0" t="n">
        <v>282</v>
      </c>
      <c r="BW283" s="0" t="s">
        <v>1069</v>
      </c>
      <c r="BX283" s="0" t="n">
        <v>282</v>
      </c>
      <c r="BY283" s="0" t="s">
        <v>1070</v>
      </c>
    </row>
    <row r="284" customFormat="false" ht="12.8" hidden="false" customHeight="false" outlineLevel="0" collapsed="false">
      <c r="K284" s="0" t="s">
        <v>522</v>
      </c>
      <c r="O284" s="0" t="s">
        <v>986</v>
      </c>
      <c r="S284" s="0" t="s">
        <v>987</v>
      </c>
      <c r="W284" s="0" t="s">
        <v>987</v>
      </c>
      <c r="AA284" s="0" t="s">
        <v>987</v>
      </c>
      <c r="AE284" s="0" t="s">
        <v>976</v>
      </c>
      <c r="AJ284" s="0" t="s">
        <v>987</v>
      </c>
      <c r="AN284" s="0" t="s">
        <v>815</v>
      </c>
      <c r="AR284" s="0" t="s">
        <v>987</v>
      </c>
      <c r="BV284" s="0" t="n">
        <v>283</v>
      </c>
      <c r="BW284" s="0" t="s">
        <v>1071</v>
      </c>
      <c r="BX284" s="0" t="n">
        <v>283</v>
      </c>
      <c r="BY284" s="0" t="s">
        <v>1072</v>
      </c>
    </row>
    <row r="285" customFormat="false" ht="12.8" hidden="false" customHeight="false" outlineLevel="0" collapsed="false">
      <c r="K285" s="0" t="s">
        <v>526</v>
      </c>
      <c r="O285" s="0" t="s">
        <v>988</v>
      </c>
      <c r="S285" s="0" t="s">
        <v>989</v>
      </c>
      <c r="W285" s="0" t="s">
        <v>989</v>
      </c>
      <c r="AA285" s="0" t="s">
        <v>989</v>
      </c>
      <c r="AE285" s="0" t="s">
        <v>979</v>
      </c>
      <c r="AJ285" s="0" t="s">
        <v>989</v>
      </c>
      <c r="AN285" s="0" t="s">
        <v>818</v>
      </c>
      <c r="AR285" s="0" t="s">
        <v>989</v>
      </c>
      <c r="BV285" s="0" t="n">
        <v>284</v>
      </c>
      <c r="BW285" s="0" t="s">
        <v>1073</v>
      </c>
      <c r="BX285" s="0" t="n">
        <v>284</v>
      </c>
      <c r="BY285" s="0" t="s">
        <v>1074</v>
      </c>
    </row>
    <row r="286" customFormat="false" ht="12.8" hidden="false" customHeight="false" outlineLevel="0" collapsed="false">
      <c r="K286" s="0" t="s">
        <v>530</v>
      </c>
      <c r="O286" s="0" t="s">
        <v>990</v>
      </c>
      <c r="S286" s="0" t="s">
        <v>991</v>
      </c>
      <c r="W286" s="0" t="s">
        <v>991</v>
      </c>
      <c r="AA286" s="0" t="s">
        <v>991</v>
      </c>
      <c r="AE286" s="0" t="s">
        <v>981</v>
      </c>
      <c r="AJ286" s="0" t="s">
        <v>991</v>
      </c>
      <c r="AN286" s="0" t="s">
        <v>821</v>
      </c>
      <c r="AR286" s="0" t="s">
        <v>991</v>
      </c>
      <c r="BV286" s="0" t="n">
        <v>285</v>
      </c>
      <c r="BW286" s="0" t="s">
        <v>1075</v>
      </c>
      <c r="BX286" s="0" t="n">
        <v>285</v>
      </c>
      <c r="BY286" s="0" t="s">
        <v>1076</v>
      </c>
    </row>
    <row r="287" customFormat="false" ht="12.8" hidden="false" customHeight="false" outlineLevel="0" collapsed="false">
      <c r="K287" s="0" t="s">
        <v>534</v>
      </c>
      <c r="O287" s="0" t="s">
        <v>992</v>
      </c>
      <c r="S287" s="0" t="s">
        <v>993</v>
      </c>
      <c r="W287" s="0" t="s">
        <v>993</v>
      </c>
      <c r="AA287" s="0" t="s">
        <v>993</v>
      </c>
      <c r="AE287" s="0" t="s">
        <v>983</v>
      </c>
      <c r="AJ287" s="0" t="s">
        <v>993</v>
      </c>
      <c r="AN287" s="0" t="s">
        <v>824</v>
      </c>
      <c r="AR287" s="0" t="s">
        <v>993</v>
      </c>
      <c r="BV287" s="0" t="n">
        <v>286</v>
      </c>
      <c r="BW287" s="0" t="s">
        <v>1077</v>
      </c>
      <c r="BX287" s="0" t="n">
        <v>286</v>
      </c>
      <c r="BY287" s="0" t="s">
        <v>1078</v>
      </c>
    </row>
    <row r="288" customFormat="false" ht="12.8" hidden="false" customHeight="false" outlineLevel="0" collapsed="false">
      <c r="K288" s="0" t="s">
        <v>538</v>
      </c>
      <c r="O288" s="0" t="s">
        <v>299</v>
      </c>
      <c r="S288" s="0" t="s">
        <v>994</v>
      </c>
      <c r="W288" s="0" t="s">
        <v>994</v>
      </c>
      <c r="AA288" s="0" t="s">
        <v>994</v>
      </c>
      <c r="AE288" s="0" t="s">
        <v>985</v>
      </c>
      <c r="AJ288" s="0" t="s">
        <v>994</v>
      </c>
      <c r="AN288" s="0" t="s">
        <v>827</v>
      </c>
      <c r="AR288" s="0" t="s">
        <v>994</v>
      </c>
      <c r="BV288" s="0" t="n">
        <v>287</v>
      </c>
      <c r="BW288" s="0" t="s">
        <v>1079</v>
      </c>
      <c r="BX288" s="0" t="n">
        <v>287</v>
      </c>
      <c r="BY288" s="0" t="s">
        <v>1080</v>
      </c>
    </row>
    <row r="289" customFormat="false" ht="12.8" hidden="false" customHeight="false" outlineLevel="0" collapsed="false">
      <c r="K289" s="0" t="s">
        <v>542</v>
      </c>
      <c r="O289" s="0" t="s">
        <v>995</v>
      </c>
      <c r="S289" s="0" t="s">
        <v>996</v>
      </c>
      <c r="W289" s="0" t="s">
        <v>996</v>
      </c>
      <c r="AA289" s="0" t="s">
        <v>996</v>
      </c>
      <c r="AE289" s="0" t="s">
        <v>987</v>
      </c>
      <c r="AJ289" s="0" t="s">
        <v>996</v>
      </c>
      <c r="AN289" s="0" t="s">
        <v>830</v>
      </c>
      <c r="AR289" s="0" t="s">
        <v>996</v>
      </c>
      <c r="BV289" s="0" t="n">
        <v>288</v>
      </c>
      <c r="BW289" s="0" t="s">
        <v>1081</v>
      </c>
      <c r="BX289" s="0" t="n">
        <v>288</v>
      </c>
      <c r="BY289" s="0" t="s">
        <v>1082</v>
      </c>
    </row>
    <row r="290" customFormat="false" ht="12.8" hidden="false" customHeight="false" outlineLevel="0" collapsed="false">
      <c r="K290" s="0" t="s">
        <v>546</v>
      </c>
      <c r="O290" s="0" t="s">
        <v>997</v>
      </c>
      <c r="S290" s="0" t="s">
        <v>998</v>
      </c>
      <c r="W290" s="0" t="s">
        <v>998</v>
      </c>
      <c r="AA290" s="0" t="s">
        <v>998</v>
      </c>
      <c r="AE290" s="0" t="s">
        <v>989</v>
      </c>
      <c r="AJ290" s="0" t="s">
        <v>998</v>
      </c>
      <c r="AN290" s="0" t="s">
        <v>833</v>
      </c>
      <c r="AR290" s="0" t="s">
        <v>998</v>
      </c>
      <c r="BV290" s="0" t="n">
        <v>289</v>
      </c>
      <c r="BW290" s="0" t="s">
        <v>1083</v>
      </c>
      <c r="BX290" s="0" t="n">
        <v>289</v>
      </c>
      <c r="BY290" s="0" t="s">
        <v>1084</v>
      </c>
    </row>
    <row r="291" customFormat="false" ht="12.8" hidden="false" customHeight="false" outlineLevel="0" collapsed="false">
      <c r="K291" s="0" t="s">
        <v>550</v>
      </c>
      <c r="O291" s="0" t="s">
        <v>999</v>
      </c>
      <c r="S291" s="0" t="s">
        <v>1000</v>
      </c>
      <c r="W291" s="0" t="s">
        <v>1000</v>
      </c>
      <c r="AA291" s="0" t="s">
        <v>1000</v>
      </c>
      <c r="AE291" s="0" t="s">
        <v>991</v>
      </c>
      <c r="AJ291" s="0" t="s">
        <v>1000</v>
      </c>
      <c r="AN291" s="0" t="s">
        <v>836</v>
      </c>
      <c r="AR291" s="0" t="s">
        <v>1000</v>
      </c>
      <c r="BV291" s="0" t="n">
        <v>290</v>
      </c>
      <c r="BW291" s="0" t="s">
        <v>1085</v>
      </c>
      <c r="BX291" s="0" t="n">
        <v>290</v>
      </c>
      <c r="BY291" s="0" t="s">
        <v>1086</v>
      </c>
    </row>
    <row r="292" customFormat="false" ht="12.8" hidden="false" customHeight="false" outlineLevel="0" collapsed="false">
      <c r="K292" s="0" t="s">
        <v>554</v>
      </c>
      <c r="O292" s="0" t="s">
        <v>1001</v>
      </c>
      <c r="S292" s="0" t="s">
        <v>1002</v>
      </c>
      <c r="W292" s="0" t="s">
        <v>1002</v>
      </c>
      <c r="AA292" s="0" t="s">
        <v>1002</v>
      </c>
      <c r="AE292" s="0" t="s">
        <v>993</v>
      </c>
      <c r="AJ292" s="0" t="s">
        <v>1002</v>
      </c>
      <c r="AN292" s="0" t="s">
        <v>839</v>
      </c>
      <c r="AR292" s="0" t="s">
        <v>1002</v>
      </c>
      <c r="BV292" s="0" t="n">
        <v>291</v>
      </c>
      <c r="BW292" s="0" t="s">
        <v>1087</v>
      </c>
      <c r="BX292" s="0" t="n">
        <v>291</v>
      </c>
      <c r="BY292" s="0" t="s">
        <v>1088</v>
      </c>
    </row>
    <row r="293" customFormat="false" ht="12.8" hidden="false" customHeight="false" outlineLevel="0" collapsed="false">
      <c r="K293" s="0" t="s">
        <v>558</v>
      </c>
      <c r="O293" s="0" t="s">
        <v>1003</v>
      </c>
      <c r="S293" s="0" t="s">
        <v>1004</v>
      </c>
      <c r="W293" s="0" t="s">
        <v>1004</v>
      </c>
      <c r="AA293" s="0" t="s">
        <v>1004</v>
      </c>
      <c r="AE293" s="0" t="s">
        <v>994</v>
      </c>
      <c r="AJ293" s="0" t="s">
        <v>1004</v>
      </c>
      <c r="AN293" s="0" t="s">
        <v>841</v>
      </c>
      <c r="AR293" s="0" t="s">
        <v>1004</v>
      </c>
      <c r="BV293" s="0" t="n">
        <v>292</v>
      </c>
      <c r="BW293" s="0" t="s">
        <v>1089</v>
      </c>
      <c r="BX293" s="0" t="n">
        <v>292</v>
      </c>
      <c r="BY293" s="0" t="s">
        <v>1090</v>
      </c>
    </row>
    <row r="294" customFormat="false" ht="12.8" hidden="false" customHeight="false" outlineLevel="0" collapsed="false">
      <c r="K294" s="0" t="s">
        <v>562</v>
      </c>
      <c r="O294" s="0" t="s">
        <v>1005</v>
      </c>
      <c r="S294" s="0" t="s">
        <v>1006</v>
      </c>
      <c r="W294" s="0" t="s">
        <v>1006</v>
      </c>
      <c r="AA294" s="0" t="s">
        <v>1006</v>
      </c>
      <c r="AE294" s="0" t="s">
        <v>996</v>
      </c>
      <c r="AJ294" s="0" t="s">
        <v>1006</v>
      </c>
      <c r="AN294" s="0" t="s">
        <v>843</v>
      </c>
      <c r="AR294" s="0" t="s">
        <v>1006</v>
      </c>
      <c r="BV294" s="0" t="n">
        <v>293</v>
      </c>
      <c r="BW294" s="0" t="s">
        <v>1091</v>
      </c>
      <c r="BX294" s="0" t="n">
        <v>293</v>
      </c>
      <c r="BY294" s="0" t="s">
        <v>1092</v>
      </c>
    </row>
    <row r="295" customFormat="false" ht="12.8" hidden="false" customHeight="false" outlineLevel="0" collapsed="false">
      <c r="K295" s="0" t="s">
        <v>566</v>
      </c>
      <c r="O295" s="0" t="s">
        <v>1007</v>
      </c>
      <c r="S295" s="0" t="s">
        <v>1008</v>
      </c>
      <c r="W295" s="0" t="s">
        <v>1008</v>
      </c>
      <c r="AA295" s="0" t="s">
        <v>1008</v>
      </c>
      <c r="AE295" s="0" t="s">
        <v>998</v>
      </c>
      <c r="AJ295" s="0" t="s">
        <v>1008</v>
      </c>
      <c r="AN295" s="0" t="s">
        <v>846</v>
      </c>
      <c r="AR295" s="0" t="s">
        <v>1008</v>
      </c>
      <c r="BV295" s="0" t="n">
        <v>294</v>
      </c>
      <c r="BW295" s="0" t="s">
        <v>1093</v>
      </c>
      <c r="BX295" s="0" t="n">
        <v>294</v>
      </c>
      <c r="BY295" s="0" t="s">
        <v>1094</v>
      </c>
    </row>
    <row r="296" customFormat="false" ht="12.8" hidden="false" customHeight="false" outlineLevel="0" collapsed="false">
      <c r="K296" s="0" t="s">
        <v>570</v>
      </c>
      <c r="O296" s="0" t="s">
        <v>1009</v>
      </c>
      <c r="S296" s="0" t="s">
        <v>1010</v>
      </c>
      <c r="W296" s="0" t="s">
        <v>1010</v>
      </c>
      <c r="AA296" s="0" t="s">
        <v>1010</v>
      </c>
      <c r="AE296" s="0" t="s">
        <v>1000</v>
      </c>
      <c r="AJ296" s="0" t="s">
        <v>1010</v>
      </c>
      <c r="AN296" s="0" t="s">
        <v>848</v>
      </c>
      <c r="AR296" s="0" t="s">
        <v>1010</v>
      </c>
      <c r="BV296" s="0" t="n">
        <v>295</v>
      </c>
      <c r="BW296" s="0" t="s">
        <v>1095</v>
      </c>
      <c r="BX296" s="0" t="n">
        <v>295</v>
      </c>
      <c r="BY296" s="0" t="s">
        <v>1096</v>
      </c>
    </row>
    <row r="297" customFormat="false" ht="12.8" hidden="false" customHeight="false" outlineLevel="0" collapsed="false">
      <c r="K297" s="0" t="s">
        <v>574</v>
      </c>
      <c r="O297" s="0" t="s">
        <v>1011</v>
      </c>
      <c r="S297" s="0" t="s">
        <v>1012</v>
      </c>
      <c r="W297" s="0" t="s">
        <v>1012</v>
      </c>
      <c r="AA297" s="0" t="s">
        <v>1012</v>
      </c>
      <c r="AE297" s="0" t="s">
        <v>1002</v>
      </c>
      <c r="AJ297" s="0" t="s">
        <v>1012</v>
      </c>
      <c r="AN297" s="0" t="s">
        <v>851</v>
      </c>
      <c r="AR297" s="0" t="s">
        <v>1012</v>
      </c>
      <c r="BV297" s="0" t="n">
        <v>296</v>
      </c>
      <c r="BW297" s="0" t="s">
        <v>1097</v>
      </c>
      <c r="BX297" s="0" t="n">
        <v>296</v>
      </c>
      <c r="BY297" s="0" t="s">
        <v>1098</v>
      </c>
    </row>
    <row r="298" customFormat="false" ht="12.8" hidden="false" customHeight="false" outlineLevel="0" collapsed="false">
      <c r="K298" s="0" t="s">
        <v>578</v>
      </c>
      <c r="O298" s="0" t="s">
        <v>1013</v>
      </c>
      <c r="S298" s="0" t="s">
        <v>1014</v>
      </c>
      <c r="W298" s="0" t="s">
        <v>1014</v>
      </c>
      <c r="AA298" s="0" t="s">
        <v>1014</v>
      </c>
      <c r="AE298" s="0" t="s">
        <v>1004</v>
      </c>
      <c r="AJ298" s="0" t="s">
        <v>1014</v>
      </c>
      <c r="AN298" s="0" t="s">
        <v>853</v>
      </c>
      <c r="AR298" s="0" t="s">
        <v>1014</v>
      </c>
      <c r="BV298" s="0" t="n">
        <v>297</v>
      </c>
      <c r="BW298" s="0" t="s">
        <v>1099</v>
      </c>
      <c r="BX298" s="0" t="n">
        <v>297</v>
      </c>
      <c r="BY298" s="0" t="s">
        <v>1100</v>
      </c>
    </row>
    <row r="299" customFormat="false" ht="12.8" hidden="false" customHeight="false" outlineLevel="0" collapsed="false">
      <c r="K299" s="0" t="s">
        <v>582</v>
      </c>
      <c r="O299" s="0" t="s">
        <v>1015</v>
      </c>
      <c r="S299" s="0" t="s">
        <v>1016</v>
      </c>
      <c r="W299" s="0" t="s">
        <v>1016</v>
      </c>
      <c r="AA299" s="0" t="s">
        <v>1016</v>
      </c>
      <c r="AE299" s="0" t="s">
        <v>1006</v>
      </c>
      <c r="AJ299" s="0" t="s">
        <v>1016</v>
      </c>
      <c r="AN299" s="0" t="s">
        <v>854</v>
      </c>
      <c r="AR299" s="0" t="s">
        <v>1016</v>
      </c>
      <c r="BV299" s="0" t="n">
        <v>298</v>
      </c>
      <c r="BW299" s="0" t="s">
        <v>1101</v>
      </c>
      <c r="BX299" s="0" t="n">
        <v>298</v>
      </c>
      <c r="BY299" s="0" t="s">
        <v>1102</v>
      </c>
    </row>
    <row r="300" customFormat="false" ht="12.8" hidden="false" customHeight="false" outlineLevel="0" collapsed="false">
      <c r="K300" s="0" t="s">
        <v>586</v>
      </c>
      <c r="O300" s="0" t="s">
        <v>1017</v>
      </c>
      <c r="S300" s="0" t="s">
        <v>1018</v>
      </c>
      <c r="W300" s="0" t="s">
        <v>1018</v>
      </c>
      <c r="AA300" s="0" t="s">
        <v>1018</v>
      </c>
      <c r="AE300" s="0" t="s">
        <v>1008</v>
      </c>
      <c r="AJ300" s="0" t="s">
        <v>1018</v>
      </c>
      <c r="AN300" s="0" t="s">
        <v>856</v>
      </c>
      <c r="AR300" s="0" t="s">
        <v>1018</v>
      </c>
      <c r="BV300" s="0" t="n">
        <v>299</v>
      </c>
      <c r="BW300" s="0" t="s">
        <v>1103</v>
      </c>
      <c r="BX300" s="0" t="n">
        <v>299</v>
      </c>
      <c r="BY300" s="0" t="s">
        <v>1104</v>
      </c>
    </row>
    <row r="301" customFormat="false" ht="12.8" hidden="false" customHeight="false" outlineLevel="0" collapsed="false">
      <c r="K301" s="0" t="s">
        <v>590</v>
      </c>
      <c r="O301" s="0" t="s">
        <v>1019</v>
      </c>
      <c r="S301" s="0" t="s">
        <v>1020</v>
      </c>
      <c r="W301" s="0" t="s">
        <v>1020</v>
      </c>
      <c r="AA301" s="0" t="s">
        <v>1020</v>
      </c>
      <c r="AE301" s="0" t="s">
        <v>1010</v>
      </c>
      <c r="AJ301" s="0" t="s">
        <v>1020</v>
      </c>
      <c r="AN301" s="0" t="s">
        <v>858</v>
      </c>
      <c r="AR301" s="0" t="s">
        <v>1020</v>
      </c>
      <c r="BV301" s="0" t="n">
        <v>300</v>
      </c>
      <c r="BW301" s="0" t="s">
        <v>1105</v>
      </c>
      <c r="BX301" s="0" t="n">
        <v>300</v>
      </c>
      <c r="BY301" s="0" t="s">
        <v>1106</v>
      </c>
    </row>
    <row r="302" customFormat="false" ht="12.8" hidden="false" customHeight="false" outlineLevel="0" collapsed="false">
      <c r="K302" s="0" t="s">
        <v>594</v>
      </c>
      <c r="O302" s="0" t="s">
        <v>1021</v>
      </c>
      <c r="S302" s="0" t="s">
        <v>1022</v>
      </c>
      <c r="W302" s="0" t="s">
        <v>1022</v>
      </c>
      <c r="AA302" s="0" t="s">
        <v>1022</v>
      </c>
      <c r="AE302" s="0" t="s">
        <v>1012</v>
      </c>
      <c r="AJ302" s="0" t="s">
        <v>1022</v>
      </c>
      <c r="AN302" s="0" t="s">
        <v>860</v>
      </c>
      <c r="AR302" s="0" t="s">
        <v>1022</v>
      </c>
      <c r="BV302" s="0" t="n">
        <v>301</v>
      </c>
      <c r="BW302" s="0" t="s">
        <v>1107</v>
      </c>
      <c r="BX302" s="0" t="n">
        <v>301</v>
      </c>
      <c r="BY302" s="0" t="s">
        <v>1108</v>
      </c>
    </row>
    <row r="303" customFormat="false" ht="12.8" hidden="false" customHeight="false" outlineLevel="0" collapsed="false">
      <c r="K303" s="0" t="s">
        <v>598</v>
      </c>
      <c r="O303" s="0" t="s">
        <v>1023</v>
      </c>
      <c r="S303" s="0" t="s">
        <v>1024</v>
      </c>
      <c r="W303" s="0" t="s">
        <v>1024</v>
      </c>
      <c r="AA303" s="0" t="s">
        <v>1024</v>
      </c>
      <c r="AE303" s="0" t="s">
        <v>1014</v>
      </c>
      <c r="AJ303" s="0" t="s">
        <v>1024</v>
      </c>
      <c r="AN303" s="0" t="s">
        <v>863</v>
      </c>
      <c r="AR303" s="0" t="s">
        <v>1024</v>
      </c>
      <c r="BV303" s="0" t="n">
        <v>302</v>
      </c>
      <c r="BW303" s="0" t="s">
        <v>1109</v>
      </c>
      <c r="BX303" s="0" t="n">
        <v>302</v>
      </c>
      <c r="BY303" s="0" t="s">
        <v>1110</v>
      </c>
    </row>
    <row r="304" customFormat="false" ht="12.8" hidden="false" customHeight="false" outlineLevel="0" collapsed="false">
      <c r="K304" s="0" t="s">
        <v>602</v>
      </c>
      <c r="O304" s="0" t="s">
        <v>1025</v>
      </c>
      <c r="S304" s="0" t="s">
        <v>1026</v>
      </c>
      <c r="W304" s="0" t="s">
        <v>1026</v>
      </c>
      <c r="AA304" s="0" t="s">
        <v>1026</v>
      </c>
      <c r="AE304" s="0" t="s">
        <v>1016</v>
      </c>
      <c r="AJ304" s="0" t="s">
        <v>1026</v>
      </c>
      <c r="AN304" s="0" t="s">
        <v>866</v>
      </c>
      <c r="AR304" s="0" t="s">
        <v>1026</v>
      </c>
      <c r="BV304" s="0" t="n">
        <v>303</v>
      </c>
      <c r="BW304" s="0" t="s">
        <v>1111</v>
      </c>
      <c r="BX304" s="0" t="n">
        <v>303</v>
      </c>
      <c r="BY304" s="0" t="s">
        <v>1112</v>
      </c>
    </row>
    <row r="305" customFormat="false" ht="12.8" hidden="false" customHeight="false" outlineLevel="0" collapsed="false">
      <c r="K305" s="0" t="s">
        <v>606</v>
      </c>
      <c r="O305" s="0" t="s">
        <v>1027</v>
      </c>
      <c r="S305" s="0" t="s">
        <v>1028</v>
      </c>
      <c r="W305" s="0" t="s">
        <v>1028</v>
      </c>
      <c r="AA305" s="0" t="s">
        <v>1028</v>
      </c>
      <c r="AE305" s="0" t="s">
        <v>1018</v>
      </c>
      <c r="AJ305" s="0" t="s">
        <v>1028</v>
      </c>
      <c r="AN305" s="0" t="s">
        <v>869</v>
      </c>
      <c r="AR305" s="0" t="s">
        <v>1028</v>
      </c>
      <c r="BV305" s="0" t="n">
        <v>304</v>
      </c>
      <c r="BW305" s="0" t="s">
        <v>1113</v>
      </c>
      <c r="BX305" s="0" t="n">
        <v>304</v>
      </c>
      <c r="BY305" s="0" t="s">
        <v>1114</v>
      </c>
    </row>
    <row r="306" customFormat="false" ht="12.8" hidden="false" customHeight="false" outlineLevel="0" collapsed="false">
      <c r="K306" s="0" t="s">
        <v>610</v>
      </c>
      <c r="O306" s="0" t="s">
        <v>1029</v>
      </c>
      <c r="S306" s="0" t="s">
        <v>1030</v>
      </c>
      <c r="W306" s="0" t="s">
        <v>1030</v>
      </c>
      <c r="AA306" s="0" t="s">
        <v>1030</v>
      </c>
      <c r="AE306" s="0" t="s">
        <v>1020</v>
      </c>
      <c r="AJ306" s="0" t="s">
        <v>1030</v>
      </c>
      <c r="AN306" s="0" t="s">
        <v>872</v>
      </c>
      <c r="AR306" s="0" t="s">
        <v>1030</v>
      </c>
      <c r="BV306" s="0" t="n">
        <v>305</v>
      </c>
      <c r="BW306" s="0" t="s">
        <v>1115</v>
      </c>
      <c r="BX306" s="0" t="n">
        <v>305</v>
      </c>
      <c r="BY306" s="0" t="s">
        <v>1116</v>
      </c>
    </row>
    <row r="307" customFormat="false" ht="12.8" hidden="false" customHeight="false" outlineLevel="0" collapsed="false">
      <c r="K307" s="0" t="s">
        <v>614</v>
      </c>
      <c r="O307" s="0" t="s">
        <v>1031</v>
      </c>
      <c r="S307" s="0" t="s">
        <v>1032</v>
      </c>
      <c r="W307" s="0" t="s">
        <v>1032</v>
      </c>
      <c r="AA307" s="0" t="s">
        <v>1032</v>
      </c>
      <c r="AE307" s="0" t="s">
        <v>1022</v>
      </c>
      <c r="AJ307" s="0" t="s">
        <v>1032</v>
      </c>
      <c r="AN307" s="0" t="s">
        <v>875</v>
      </c>
      <c r="AR307" s="0" t="s">
        <v>1032</v>
      </c>
      <c r="BV307" s="0" t="n">
        <v>306</v>
      </c>
      <c r="BW307" s="0" t="s">
        <v>1117</v>
      </c>
      <c r="BX307" s="0" t="n">
        <v>306</v>
      </c>
      <c r="BY307" s="0" t="s">
        <v>1118</v>
      </c>
    </row>
    <row r="308" customFormat="false" ht="12.8" hidden="false" customHeight="false" outlineLevel="0" collapsed="false">
      <c r="K308" s="0" t="s">
        <v>618</v>
      </c>
      <c r="O308" s="0" t="s">
        <v>1033</v>
      </c>
      <c r="S308" s="0" t="s">
        <v>1034</v>
      </c>
      <c r="W308" s="0" t="s">
        <v>1034</v>
      </c>
      <c r="AA308" s="0" t="s">
        <v>1034</v>
      </c>
      <c r="AE308" s="0" t="s">
        <v>1024</v>
      </c>
      <c r="AJ308" s="0" t="s">
        <v>1034</v>
      </c>
      <c r="AN308" s="0" t="s">
        <v>877</v>
      </c>
      <c r="AR308" s="0" t="s">
        <v>1034</v>
      </c>
      <c r="BV308" s="0" t="n">
        <v>307</v>
      </c>
      <c r="BW308" s="0" t="s">
        <v>1119</v>
      </c>
      <c r="BX308" s="0" t="n">
        <v>307</v>
      </c>
      <c r="BY308" s="0" t="s">
        <v>1120</v>
      </c>
    </row>
    <row r="309" customFormat="false" ht="12.8" hidden="false" customHeight="false" outlineLevel="0" collapsed="false">
      <c r="K309" s="0" t="s">
        <v>622</v>
      </c>
      <c r="O309" s="0" t="s">
        <v>1035</v>
      </c>
      <c r="S309" s="0" t="s">
        <v>1036</v>
      </c>
      <c r="W309" s="0" t="s">
        <v>1036</v>
      </c>
      <c r="AA309" s="0" t="s">
        <v>1036</v>
      </c>
      <c r="AE309" s="0" t="s">
        <v>1026</v>
      </c>
      <c r="AJ309" s="0" t="s">
        <v>1036</v>
      </c>
      <c r="AN309" s="0" t="s">
        <v>880</v>
      </c>
      <c r="AR309" s="0" t="s">
        <v>1036</v>
      </c>
      <c r="BV309" s="0" t="n">
        <v>308</v>
      </c>
      <c r="BW309" s="0" t="s">
        <v>1121</v>
      </c>
      <c r="BX309" s="0" t="n">
        <v>308</v>
      </c>
      <c r="BY309" s="0" t="s">
        <v>1122</v>
      </c>
    </row>
    <row r="310" customFormat="false" ht="12.8" hidden="false" customHeight="false" outlineLevel="0" collapsed="false">
      <c r="K310" s="0" t="s">
        <v>626</v>
      </c>
      <c r="O310" s="0" t="s">
        <v>1037</v>
      </c>
      <c r="S310" s="0" t="s">
        <v>1038</v>
      </c>
      <c r="W310" s="0" t="s">
        <v>1038</v>
      </c>
      <c r="AA310" s="0" t="s">
        <v>1038</v>
      </c>
      <c r="AE310" s="0" t="s">
        <v>1028</v>
      </c>
      <c r="AJ310" s="0" t="s">
        <v>1038</v>
      </c>
      <c r="AN310" s="0" t="s">
        <v>883</v>
      </c>
      <c r="AR310" s="0" t="s">
        <v>1038</v>
      </c>
      <c r="BV310" s="0" t="n">
        <v>309</v>
      </c>
      <c r="BW310" s="0" t="s">
        <v>1123</v>
      </c>
      <c r="BX310" s="0" t="n">
        <v>309</v>
      </c>
      <c r="BY310" s="0" t="s">
        <v>1124</v>
      </c>
    </row>
    <row r="311" customFormat="false" ht="12.8" hidden="false" customHeight="false" outlineLevel="0" collapsed="false">
      <c r="K311" s="0" t="s">
        <v>630</v>
      </c>
      <c r="O311" s="0" t="s">
        <v>1039</v>
      </c>
      <c r="S311" s="0" t="s">
        <v>1040</v>
      </c>
      <c r="W311" s="0" t="s">
        <v>1040</v>
      </c>
      <c r="AA311" s="0" t="s">
        <v>1040</v>
      </c>
      <c r="AE311" s="0" t="s">
        <v>1030</v>
      </c>
      <c r="AJ311" s="0" t="s">
        <v>1040</v>
      </c>
      <c r="AN311" s="0" t="s">
        <v>886</v>
      </c>
      <c r="AR311" s="0" t="s">
        <v>1040</v>
      </c>
      <c r="BV311" s="0" t="n">
        <v>310</v>
      </c>
      <c r="BW311" s="0" t="s">
        <v>1125</v>
      </c>
      <c r="BX311" s="0" t="n">
        <v>310</v>
      </c>
      <c r="BY311" s="0" t="s">
        <v>1126</v>
      </c>
    </row>
    <row r="312" customFormat="false" ht="12.8" hidden="false" customHeight="false" outlineLevel="0" collapsed="false">
      <c r="K312" s="0" t="s">
        <v>634</v>
      </c>
      <c r="O312" s="0" t="s">
        <v>1041</v>
      </c>
      <c r="S312" s="0" t="s">
        <v>1042</v>
      </c>
      <c r="W312" s="0" t="s">
        <v>1042</v>
      </c>
      <c r="AA312" s="0" t="s">
        <v>1042</v>
      </c>
      <c r="AE312" s="0" t="s">
        <v>1032</v>
      </c>
      <c r="AJ312" s="0" t="s">
        <v>1042</v>
      </c>
      <c r="AN312" s="0" t="s">
        <v>889</v>
      </c>
      <c r="AR312" s="0" t="s">
        <v>1042</v>
      </c>
      <c r="BV312" s="0" t="n">
        <v>311</v>
      </c>
      <c r="BW312" s="0" t="s">
        <v>1127</v>
      </c>
      <c r="BX312" s="0" t="n">
        <v>311</v>
      </c>
      <c r="BY312" s="0" t="s">
        <v>1128</v>
      </c>
    </row>
    <row r="313" customFormat="false" ht="12.8" hidden="false" customHeight="false" outlineLevel="0" collapsed="false">
      <c r="K313" s="0" t="s">
        <v>638</v>
      </c>
      <c r="O313" s="0" t="s">
        <v>1043</v>
      </c>
      <c r="S313" s="0" t="s">
        <v>1044</v>
      </c>
      <c r="W313" s="0" t="s">
        <v>1044</v>
      </c>
      <c r="AA313" s="0" t="s">
        <v>1044</v>
      </c>
      <c r="AE313" s="0" t="s">
        <v>1034</v>
      </c>
      <c r="AJ313" s="0" t="s">
        <v>1044</v>
      </c>
      <c r="AN313" s="0" t="s">
        <v>892</v>
      </c>
      <c r="AR313" s="0" t="s">
        <v>1044</v>
      </c>
      <c r="BV313" s="0" t="n">
        <v>312</v>
      </c>
      <c r="BW313" s="0" t="s">
        <v>1129</v>
      </c>
      <c r="BX313" s="0" t="n">
        <v>312</v>
      </c>
      <c r="BY313" s="0" t="s">
        <v>1130</v>
      </c>
    </row>
    <row r="314" customFormat="false" ht="12.8" hidden="false" customHeight="false" outlineLevel="0" collapsed="false">
      <c r="K314" s="0" t="s">
        <v>642</v>
      </c>
      <c r="O314" s="0" t="s">
        <v>1045</v>
      </c>
      <c r="S314" s="0" t="s">
        <v>1046</v>
      </c>
      <c r="W314" s="0" t="s">
        <v>1046</v>
      </c>
      <c r="AA314" s="0" t="s">
        <v>1046</v>
      </c>
      <c r="AE314" s="0" t="s">
        <v>1036</v>
      </c>
      <c r="AJ314" s="0" t="s">
        <v>1046</v>
      </c>
      <c r="AN314" s="0" t="s">
        <v>895</v>
      </c>
      <c r="AR314" s="0" t="s">
        <v>1046</v>
      </c>
      <c r="BV314" s="0" t="n">
        <v>313</v>
      </c>
      <c r="BW314" s="0" t="s">
        <v>1131</v>
      </c>
      <c r="BX314" s="0" t="n">
        <v>313</v>
      </c>
      <c r="BY314" s="0" t="s">
        <v>1132</v>
      </c>
    </row>
    <row r="315" customFormat="false" ht="12.8" hidden="false" customHeight="false" outlineLevel="0" collapsed="false">
      <c r="K315" s="0" t="s">
        <v>646</v>
      </c>
      <c r="O315" s="0" t="s">
        <v>1047</v>
      </c>
      <c r="S315" s="0" t="s">
        <v>1048</v>
      </c>
      <c r="W315" s="0" t="s">
        <v>1048</v>
      </c>
      <c r="AA315" s="0" t="s">
        <v>1048</v>
      </c>
      <c r="AE315" s="0" t="s">
        <v>1038</v>
      </c>
      <c r="AJ315" s="0" t="s">
        <v>1048</v>
      </c>
      <c r="AN315" s="0" t="s">
        <v>897</v>
      </c>
      <c r="AR315" s="0" t="s">
        <v>1048</v>
      </c>
      <c r="BV315" s="0" t="n">
        <v>314</v>
      </c>
      <c r="BW315" s="0" t="s">
        <v>1133</v>
      </c>
      <c r="BX315" s="0" t="n">
        <v>314</v>
      </c>
      <c r="BY315" s="0" t="s">
        <v>1134</v>
      </c>
    </row>
    <row r="316" customFormat="false" ht="12.8" hidden="false" customHeight="false" outlineLevel="0" collapsed="false">
      <c r="K316" s="0" t="s">
        <v>649</v>
      </c>
      <c r="O316" s="0" t="s">
        <v>1049</v>
      </c>
      <c r="S316" s="0" t="s">
        <v>1050</v>
      </c>
      <c r="W316" s="0" t="s">
        <v>1050</v>
      </c>
      <c r="AA316" s="0" t="s">
        <v>1050</v>
      </c>
      <c r="AE316" s="0" t="s">
        <v>1040</v>
      </c>
      <c r="AJ316" s="0" t="s">
        <v>1050</v>
      </c>
      <c r="AN316" s="0" t="s">
        <v>900</v>
      </c>
      <c r="AR316" s="0" t="s">
        <v>1050</v>
      </c>
      <c r="BV316" s="0" t="n">
        <v>315</v>
      </c>
      <c r="BW316" s="0" t="s">
        <v>1135</v>
      </c>
      <c r="BX316" s="0" t="n">
        <v>315</v>
      </c>
      <c r="BY316" s="0" t="s">
        <v>1136</v>
      </c>
    </row>
    <row r="317" customFormat="false" ht="12.8" hidden="false" customHeight="false" outlineLevel="0" collapsed="false">
      <c r="K317" s="0" t="s">
        <v>653</v>
      </c>
      <c r="O317" s="0" t="s">
        <v>1051</v>
      </c>
      <c r="S317" s="0" t="s">
        <v>1052</v>
      </c>
      <c r="W317" s="0" t="s">
        <v>1052</v>
      </c>
      <c r="AA317" s="0" t="s">
        <v>1052</v>
      </c>
      <c r="AE317" s="0" t="s">
        <v>1042</v>
      </c>
      <c r="AJ317" s="0" t="s">
        <v>1052</v>
      </c>
      <c r="AN317" s="0" t="s">
        <v>903</v>
      </c>
      <c r="AR317" s="0" t="s">
        <v>1052</v>
      </c>
      <c r="BV317" s="0" t="n">
        <v>316</v>
      </c>
      <c r="BW317" s="0" t="s">
        <v>1137</v>
      </c>
      <c r="BX317" s="0" t="n">
        <v>316</v>
      </c>
      <c r="BY317" s="0" t="s">
        <v>1138</v>
      </c>
    </row>
    <row r="318" customFormat="false" ht="12.8" hidden="false" customHeight="false" outlineLevel="0" collapsed="false">
      <c r="K318" s="0" t="s">
        <v>657</v>
      </c>
      <c r="O318" s="0" t="s">
        <v>1053</v>
      </c>
      <c r="S318" s="0" t="s">
        <v>1054</v>
      </c>
      <c r="W318" s="0" t="s">
        <v>1054</v>
      </c>
      <c r="AA318" s="0" t="s">
        <v>1054</v>
      </c>
      <c r="AE318" s="0" t="s">
        <v>1044</v>
      </c>
      <c r="AJ318" s="0" t="s">
        <v>1054</v>
      </c>
      <c r="AN318" s="0" t="s">
        <v>906</v>
      </c>
      <c r="AR318" s="0" t="s">
        <v>1054</v>
      </c>
      <c r="BV318" s="0" t="n">
        <v>317</v>
      </c>
      <c r="BW318" s="0" t="s">
        <v>1139</v>
      </c>
      <c r="BX318" s="0" t="n">
        <v>317</v>
      </c>
      <c r="BY318" s="0" t="s">
        <v>1140</v>
      </c>
    </row>
    <row r="319" customFormat="false" ht="12.8" hidden="false" customHeight="false" outlineLevel="0" collapsed="false">
      <c r="K319" s="0" t="s">
        <v>661</v>
      </c>
      <c r="O319" s="0" t="s">
        <v>1055</v>
      </c>
      <c r="S319" s="0" t="s">
        <v>1056</v>
      </c>
      <c r="W319" s="0" t="s">
        <v>1056</v>
      </c>
      <c r="AA319" s="0" t="s">
        <v>1056</v>
      </c>
      <c r="AE319" s="0" t="s">
        <v>1046</v>
      </c>
      <c r="AJ319" s="0" t="s">
        <v>1056</v>
      </c>
      <c r="AN319" s="0" t="s">
        <v>909</v>
      </c>
      <c r="AR319" s="0" t="s">
        <v>1056</v>
      </c>
      <c r="BV319" s="0" t="n">
        <v>318</v>
      </c>
      <c r="BW319" s="0" t="s">
        <v>1141</v>
      </c>
      <c r="BX319" s="0" t="n">
        <v>318</v>
      </c>
      <c r="BY319" s="0" t="s">
        <v>1142</v>
      </c>
    </row>
    <row r="320" customFormat="false" ht="12.8" hidden="false" customHeight="false" outlineLevel="0" collapsed="false">
      <c r="K320" s="0" t="s">
        <v>665</v>
      </c>
      <c r="O320" s="0" t="s">
        <v>1057</v>
      </c>
      <c r="S320" s="0" t="s">
        <v>1058</v>
      </c>
      <c r="W320" s="0" t="s">
        <v>1058</v>
      </c>
      <c r="AA320" s="0" t="s">
        <v>1058</v>
      </c>
      <c r="AE320" s="0" t="s">
        <v>1048</v>
      </c>
      <c r="AJ320" s="0" t="s">
        <v>1058</v>
      </c>
      <c r="AN320" s="0" t="s">
        <v>912</v>
      </c>
      <c r="AR320" s="0" t="s">
        <v>1058</v>
      </c>
      <c r="BV320" s="0" t="n">
        <v>319</v>
      </c>
      <c r="BW320" s="0" t="s">
        <v>1143</v>
      </c>
      <c r="BX320" s="0" t="n">
        <v>319</v>
      </c>
      <c r="BY320" s="0" t="s">
        <v>1144</v>
      </c>
    </row>
    <row r="321" customFormat="false" ht="12.8" hidden="false" customHeight="false" outlineLevel="0" collapsed="false">
      <c r="K321" s="0" t="s">
        <v>669</v>
      </c>
      <c r="O321" s="0" t="s">
        <v>1059</v>
      </c>
      <c r="S321" s="0" t="s">
        <v>1060</v>
      </c>
      <c r="W321" s="0" t="s">
        <v>1060</v>
      </c>
      <c r="AA321" s="0" t="s">
        <v>1060</v>
      </c>
      <c r="AE321" s="0" t="s">
        <v>1050</v>
      </c>
      <c r="AJ321" s="0" t="s">
        <v>1060</v>
      </c>
      <c r="AN321" s="0" t="s">
        <v>915</v>
      </c>
      <c r="AR321" s="0" t="s">
        <v>1060</v>
      </c>
      <c r="BV321" s="0" t="n">
        <v>320</v>
      </c>
      <c r="BW321" s="0" t="s">
        <v>1145</v>
      </c>
      <c r="BX321" s="0" t="n">
        <v>320</v>
      </c>
      <c r="BY321" s="0" t="s">
        <v>1146</v>
      </c>
    </row>
    <row r="322" customFormat="false" ht="12.8" hidden="false" customHeight="false" outlineLevel="0" collapsed="false">
      <c r="K322" s="0" t="s">
        <v>673</v>
      </c>
      <c r="O322" s="0" t="s">
        <v>1061</v>
      </c>
      <c r="S322" s="0" t="s">
        <v>1062</v>
      </c>
      <c r="W322" s="0" t="s">
        <v>1062</v>
      </c>
      <c r="AA322" s="0" t="s">
        <v>1062</v>
      </c>
      <c r="AE322" s="0" t="s">
        <v>1052</v>
      </c>
      <c r="AJ322" s="0" t="s">
        <v>1062</v>
      </c>
      <c r="AN322" s="0" t="s">
        <v>918</v>
      </c>
      <c r="AR322" s="0" t="s">
        <v>1062</v>
      </c>
      <c r="BV322" s="0" t="n">
        <v>321</v>
      </c>
      <c r="BW322" s="0" t="s">
        <v>1147</v>
      </c>
      <c r="BX322" s="0" t="n">
        <v>321</v>
      </c>
      <c r="BY322" s="0" t="s">
        <v>1148</v>
      </c>
    </row>
    <row r="323" customFormat="false" ht="12.8" hidden="false" customHeight="false" outlineLevel="0" collapsed="false">
      <c r="K323" s="0" t="s">
        <v>677</v>
      </c>
      <c r="O323" s="0" t="s">
        <v>1063</v>
      </c>
      <c r="S323" s="0" t="s">
        <v>1064</v>
      </c>
      <c r="W323" s="0" t="s">
        <v>1064</v>
      </c>
      <c r="AA323" s="0" t="s">
        <v>1064</v>
      </c>
      <c r="AE323" s="0" t="s">
        <v>1054</v>
      </c>
      <c r="AJ323" s="0" t="s">
        <v>1064</v>
      </c>
      <c r="AN323" s="0" t="s">
        <v>921</v>
      </c>
      <c r="AR323" s="0" t="s">
        <v>1064</v>
      </c>
      <c r="BV323" s="0" t="n">
        <v>322</v>
      </c>
      <c r="BW323" s="0" t="s">
        <v>1149</v>
      </c>
      <c r="BX323" s="0" t="n">
        <v>322</v>
      </c>
      <c r="BY323" s="0" t="s">
        <v>1150</v>
      </c>
    </row>
    <row r="324" customFormat="false" ht="12.8" hidden="false" customHeight="false" outlineLevel="0" collapsed="false">
      <c r="K324" s="0" t="s">
        <v>681</v>
      </c>
      <c r="O324" s="0" t="s">
        <v>1065</v>
      </c>
      <c r="S324" s="0" t="s">
        <v>1066</v>
      </c>
      <c r="W324" s="0" t="s">
        <v>1066</v>
      </c>
      <c r="AA324" s="0" t="s">
        <v>1066</v>
      </c>
      <c r="AE324" s="0" t="s">
        <v>1056</v>
      </c>
      <c r="AJ324" s="0" t="s">
        <v>1066</v>
      </c>
      <c r="AN324" s="0" t="s">
        <v>924</v>
      </c>
      <c r="AR324" s="0" t="s">
        <v>1066</v>
      </c>
      <c r="BV324" s="0" t="n">
        <v>323</v>
      </c>
      <c r="BW324" s="0" t="s">
        <v>1151</v>
      </c>
      <c r="BX324" s="0" t="n">
        <v>323</v>
      </c>
      <c r="BY324" s="0" t="s">
        <v>1152</v>
      </c>
    </row>
    <row r="325" customFormat="false" ht="12.8" hidden="false" customHeight="false" outlineLevel="0" collapsed="false">
      <c r="K325" s="0" t="s">
        <v>685</v>
      </c>
      <c r="O325" s="0" t="s">
        <v>1067</v>
      </c>
      <c r="S325" s="0" t="s">
        <v>1068</v>
      </c>
      <c r="W325" s="0" t="s">
        <v>1068</v>
      </c>
      <c r="AA325" s="0" t="s">
        <v>1068</v>
      </c>
      <c r="AE325" s="0" t="s">
        <v>1058</v>
      </c>
      <c r="AJ325" s="0" t="s">
        <v>1068</v>
      </c>
      <c r="AN325" s="0" t="s">
        <v>926</v>
      </c>
      <c r="AR325" s="0" t="s">
        <v>1068</v>
      </c>
      <c r="BV325" s="0" t="n">
        <v>324</v>
      </c>
      <c r="BW325" s="0" t="s">
        <v>1153</v>
      </c>
      <c r="BX325" s="0" t="n">
        <v>324</v>
      </c>
      <c r="BY325" s="0" t="s">
        <v>1154</v>
      </c>
    </row>
    <row r="326" customFormat="false" ht="12.8" hidden="false" customHeight="false" outlineLevel="0" collapsed="false">
      <c r="K326" s="0" t="s">
        <v>689</v>
      </c>
      <c r="O326" s="0" t="s">
        <v>1069</v>
      </c>
      <c r="S326" s="0" t="s">
        <v>1070</v>
      </c>
      <c r="W326" s="0" t="s">
        <v>1070</v>
      </c>
      <c r="AA326" s="0" t="s">
        <v>1070</v>
      </c>
      <c r="AE326" s="0" t="s">
        <v>1060</v>
      </c>
      <c r="AJ326" s="0" t="s">
        <v>1070</v>
      </c>
      <c r="AN326" s="0" t="s">
        <v>929</v>
      </c>
      <c r="AR326" s="0" t="s">
        <v>1070</v>
      </c>
      <c r="BV326" s="0" t="n">
        <v>325</v>
      </c>
      <c r="BW326" s="0" t="s">
        <v>1155</v>
      </c>
    </row>
    <row r="327" customFormat="false" ht="12.8" hidden="false" customHeight="false" outlineLevel="0" collapsed="false">
      <c r="K327" s="0" t="s">
        <v>693</v>
      </c>
      <c r="O327" s="0" t="s">
        <v>1071</v>
      </c>
      <c r="S327" s="0" t="s">
        <v>1072</v>
      </c>
      <c r="W327" s="0" t="s">
        <v>1072</v>
      </c>
      <c r="AA327" s="0" t="s">
        <v>1072</v>
      </c>
      <c r="AE327" s="0" t="s">
        <v>1062</v>
      </c>
      <c r="AJ327" s="0" t="s">
        <v>1072</v>
      </c>
      <c r="AN327" s="0" t="s">
        <v>932</v>
      </c>
      <c r="AR327" s="0" t="s">
        <v>1072</v>
      </c>
      <c r="BV327" s="0" t="n">
        <v>326</v>
      </c>
      <c r="BW327" s="0" t="s">
        <v>1156</v>
      </c>
    </row>
    <row r="328" customFormat="false" ht="12.8" hidden="false" customHeight="false" outlineLevel="0" collapsed="false">
      <c r="K328" s="0" t="s">
        <v>697</v>
      </c>
      <c r="O328" s="0" t="s">
        <v>1073</v>
      </c>
      <c r="S328" s="0" t="s">
        <v>1074</v>
      </c>
      <c r="W328" s="0" t="s">
        <v>1074</v>
      </c>
      <c r="AA328" s="0" t="s">
        <v>1074</v>
      </c>
      <c r="AE328" s="0" t="s">
        <v>1064</v>
      </c>
      <c r="AJ328" s="0" t="s">
        <v>1074</v>
      </c>
      <c r="AN328" s="0" t="s">
        <v>935</v>
      </c>
      <c r="AR328" s="0" t="s">
        <v>1074</v>
      </c>
      <c r="BV328" s="0" t="n">
        <v>327</v>
      </c>
      <c r="BW328" s="0" t="s">
        <v>1157</v>
      </c>
    </row>
    <row r="329" customFormat="false" ht="12.8" hidden="false" customHeight="false" outlineLevel="0" collapsed="false">
      <c r="K329" s="0" t="s">
        <v>701</v>
      </c>
      <c r="O329" s="0" t="s">
        <v>1075</v>
      </c>
      <c r="S329" s="0" t="s">
        <v>1076</v>
      </c>
      <c r="W329" s="0" t="s">
        <v>1076</v>
      </c>
      <c r="AA329" s="0" t="s">
        <v>1076</v>
      </c>
      <c r="AE329" s="0" t="s">
        <v>1066</v>
      </c>
      <c r="AJ329" s="0" t="s">
        <v>1076</v>
      </c>
      <c r="AN329" s="0" t="s">
        <v>938</v>
      </c>
      <c r="AR329" s="0" t="s">
        <v>1076</v>
      </c>
      <c r="BV329" s="0" t="n">
        <v>328</v>
      </c>
      <c r="BW329" s="0" t="s">
        <v>1158</v>
      </c>
    </row>
    <row r="330" customFormat="false" ht="12.8" hidden="false" customHeight="false" outlineLevel="0" collapsed="false">
      <c r="K330" s="0" t="s">
        <v>705</v>
      </c>
      <c r="O330" s="0" t="s">
        <v>1077</v>
      </c>
      <c r="S330" s="0" t="s">
        <v>1078</v>
      </c>
      <c r="W330" s="0" t="s">
        <v>1078</v>
      </c>
      <c r="AA330" s="0" t="s">
        <v>1078</v>
      </c>
      <c r="AE330" s="0" t="s">
        <v>1068</v>
      </c>
      <c r="AJ330" s="0" t="s">
        <v>1078</v>
      </c>
      <c r="AN330" s="0" t="s">
        <v>941</v>
      </c>
      <c r="AR330" s="0" t="s">
        <v>1078</v>
      </c>
      <c r="BV330" s="0" t="n">
        <v>329</v>
      </c>
      <c r="BW330" s="0" t="s">
        <v>1159</v>
      </c>
    </row>
    <row r="331" customFormat="false" ht="12.8" hidden="false" customHeight="false" outlineLevel="0" collapsed="false">
      <c r="K331" s="0" t="s">
        <v>709</v>
      </c>
      <c r="O331" s="0" t="s">
        <v>1079</v>
      </c>
      <c r="S331" s="0" t="s">
        <v>1080</v>
      </c>
      <c r="W331" s="0" t="s">
        <v>1080</v>
      </c>
      <c r="AA331" s="0" t="s">
        <v>1080</v>
      </c>
      <c r="AE331" s="0" t="s">
        <v>1070</v>
      </c>
      <c r="AJ331" s="0" t="s">
        <v>1080</v>
      </c>
      <c r="AN331" s="0" t="s">
        <v>944</v>
      </c>
      <c r="AR331" s="0" t="s">
        <v>1080</v>
      </c>
      <c r="BV331" s="0" t="n">
        <v>330</v>
      </c>
      <c r="BW331" s="0" t="s">
        <v>1160</v>
      </c>
    </row>
    <row r="332" customFormat="false" ht="12.8" hidden="false" customHeight="false" outlineLevel="0" collapsed="false">
      <c r="K332" s="0" t="s">
        <v>713</v>
      </c>
      <c r="O332" s="0" t="s">
        <v>1081</v>
      </c>
      <c r="S332" s="0" t="s">
        <v>1082</v>
      </c>
      <c r="W332" s="0" t="s">
        <v>1082</v>
      </c>
      <c r="AA332" s="0" t="s">
        <v>1082</v>
      </c>
      <c r="AE332" s="0" t="s">
        <v>1072</v>
      </c>
      <c r="AJ332" s="0" t="s">
        <v>1082</v>
      </c>
      <c r="AN332" s="0" t="s">
        <v>947</v>
      </c>
      <c r="AR332" s="0" t="s">
        <v>1082</v>
      </c>
      <c r="BV332" s="0" t="n">
        <v>331</v>
      </c>
      <c r="BW332" s="0" t="s">
        <v>1161</v>
      </c>
    </row>
    <row r="333" customFormat="false" ht="12.8" hidden="false" customHeight="false" outlineLevel="0" collapsed="false">
      <c r="K333" s="0" t="s">
        <v>717</v>
      </c>
      <c r="O333" s="0" t="s">
        <v>1083</v>
      </c>
      <c r="S333" s="0" t="s">
        <v>1084</v>
      </c>
      <c r="W333" s="0" t="s">
        <v>1084</v>
      </c>
      <c r="AA333" s="0" t="s">
        <v>1084</v>
      </c>
      <c r="AE333" s="0" t="s">
        <v>1074</v>
      </c>
      <c r="AJ333" s="0" t="s">
        <v>1084</v>
      </c>
      <c r="AN333" s="0" t="s">
        <v>950</v>
      </c>
      <c r="AR333" s="0" t="s">
        <v>1084</v>
      </c>
      <c r="BV333" s="0" t="n">
        <v>332</v>
      </c>
      <c r="BW333" s="0" t="s">
        <v>1162</v>
      </c>
    </row>
    <row r="334" customFormat="false" ht="12.8" hidden="false" customHeight="false" outlineLevel="0" collapsed="false">
      <c r="K334" s="0" t="s">
        <v>721</v>
      </c>
      <c r="O334" s="0" t="s">
        <v>1085</v>
      </c>
      <c r="S334" s="0" t="s">
        <v>1086</v>
      </c>
      <c r="W334" s="0" t="s">
        <v>1086</v>
      </c>
      <c r="AA334" s="0" t="s">
        <v>1086</v>
      </c>
      <c r="AE334" s="0" t="s">
        <v>1076</v>
      </c>
      <c r="AJ334" s="0" t="s">
        <v>1086</v>
      </c>
      <c r="AN334" s="0" t="s">
        <v>953</v>
      </c>
      <c r="AR334" s="0" t="s">
        <v>1086</v>
      </c>
      <c r="BV334" s="0" t="n">
        <v>333</v>
      </c>
      <c r="BW334" s="0" t="s">
        <v>1163</v>
      </c>
    </row>
    <row r="335" customFormat="false" ht="12.8" hidden="false" customHeight="false" outlineLevel="0" collapsed="false">
      <c r="K335" s="0" t="s">
        <v>725</v>
      </c>
      <c r="O335" s="0" t="s">
        <v>1087</v>
      </c>
      <c r="S335" s="0" t="s">
        <v>1088</v>
      </c>
      <c r="W335" s="0" t="s">
        <v>1088</v>
      </c>
      <c r="AA335" s="0" t="s">
        <v>1088</v>
      </c>
      <c r="AE335" s="0" t="s">
        <v>1078</v>
      </c>
      <c r="AJ335" s="0" t="s">
        <v>1088</v>
      </c>
      <c r="AN335" s="0" t="s">
        <v>955</v>
      </c>
      <c r="AR335" s="0" t="s">
        <v>1088</v>
      </c>
      <c r="BV335" s="0" t="n">
        <v>334</v>
      </c>
      <c r="BW335" s="0" t="s">
        <v>1164</v>
      </c>
    </row>
    <row r="336" customFormat="false" ht="12.8" hidden="false" customHeight="false" outlineLevel="0" collapsed="false">
      <c r="K336" s="0" t="s">
        <v>729</v>
      </c>
      <c r="O336" s="0" t="s">
        <v>1089</v>
      </c>
      <c r="S336" s="0" t="s">
        <v>1090</v>
      </c>
      <c r="W336" s="0" t="s">
        <v>1090</v>
      </c>
      <c r="AA336" s="0" t="s">
        <v>1090</v>
      </c>
      <c r="AE336" s="0" t="s">
        <v>1080</v>
      </c>
      <c r="AJ336" s="0" t="s">
        <v>1090</v>
      </c>
      <c r="AN336" s="0" t="s">
        <v>958</v>
      </c>
      <c r="AR336" s="0" t="s">
        <v>1090</v>
      </c>
      <c r="BV336" s="0" t="n">
        <v>335</v>
      </c>
      <c r="BW336" s="0" t="s">
        <v>1165</v>
      </c>
    </row>
    <row r="337" customFormat="false" ht="12.8" hidden="false" customHeight="false" outlineLevel="0" collapsed="false">
      <c r="K337" s="0" t="s">
        <v>733</v>
      </c>
      <c r="O337" s="0" t="s">
        <v>1091</v>
      </c>
      <c r="S337" s="0" t="s">
        <v>1092</v>
      </c>
      <c r="W337" s="0" t="s">
        <v>1092</v>
      </c>
      <c r="AA337" s="0" t="s">
        <v>1092</v>
      </c>
      <c r="AE337" s="0" t="s">
        <v>1082</v>
      </c>
      <c r="AJ337" s="0" t="s">
        <v>1092</v>
      </c>
      <c r="AN337" s="0" t="s">
        <v>961</v>
      </c>
      <c r="AR337" s="0" t="s">
        <v>1092</v>
      </c>
    </row>
    <row r="338" customFormat="false" ht="12.8" hidden="false" customHeight="false" outlineLevel="0" collapsed="false">
      <c r="K338" s="0" t="s">
        <v>334</v>
      </c>
      <c r="O338" s="0" t="s">
        <v>1093</v>
      </c>
      <c r="S338" s="0" t="s">
        <v>1094</v>
      </c>
      <c r="W338" s="0" t="s">
        <v>1094</v>
      </c>
      <c r="AA338" s="0" t="s">
        <v>1094</v>
      </c>
      <c r="AE338" s="0" t="s">
        <v>1084</v>
      </c>
      <c r="AJ338" s="0" t="s">
        <v>1094</v>
      </c>
      <c r="AN338" s="0" t="s">
        <v>964</v>
      </c>
      <c r="AR338" s="0" t="s">
        <v>1094</v>
      </c>
    </row>
    <row r="339" customFormat="false" ht="12.8" hidden="false" customHeight="false" outlineLevel="0" collapsed="false">
      <c r="K339" s="0" t="s">
        <v>740</v>
      </c>
      <c r="O339" s="0" t="s">
        <v>1095</v>
      </c>
      <c r="S339" s="0" t="s">
        <v>1096</v>
      </c>
      <c r="W339" s="0" t="s">
        <v>1096</v>
      </c>
      <c r="AA339" s="0" t="s">
        <v>1096</v>
      </c>
      <c r="AE339" s="0" t="s">
        <v>1086</v>
      </c>
      <c r="AJ339" s="0" t="s">
        <v>1096</v>
      </c>
      <c r="AN339" s="0" t="s">
        <v>967</v>
      </c>
      <c r="AR339" s="0" t="s">
        <v>1096</v>
      </c>
    </row>
    <row r="340" customFormat="false" ht="12.8" hidden="false" customHeight="false" outlineLevel="0" collapsed="false">
      <c r="K340" s="0" t="s">
        <v>744</v>
      </c>
      <c r="O340" s="0" t="s">
        <v>1097</v>
      </c>
      <c r="S340" s="0" t="s">
        <v>1098</v>
      </c>
      <c r="W340" s="0" t="s">
        <v>1098</v>
      </c>
      <c r="AA340" s="0" t="s">
        <v>1098</v>
      </c>
      <c r="AE340" s="0" t="s">
        <v>1088</v>
      </c>
      <c r="AJ340" s="0" t="s">
        <v>1098</v>
      </c>
      <c r="AN340" s="0" t="s">
        <v>970</v>
      </c>
      <c r="AR340" s="0" t="s">
        <v>1098</v>
      </c>
    </row>
    <row r="341" customFormat="false" ht="12.8" hidden="false" customHeight="false" outlineLevel="0" collapsed="false">
      <c r="K341" s="0" t="s">
        <v>748</v>
      </c>
      <c r="O341" s="0" t="s">
        <v>1099</v>
      </c>
      <c r="S341" s="0" t="s">
        <v>1100</v>
      </c>
      <c r="W341" s="0" t="s">
        <v>1100</v>
      </c>
      <c r="AA341" s="0" t="s">
        <v>1100</v>
      </c>
      <c r="AE341" s="0" t="s">
        <v>1090</v>
      </c>
      <c r="AJ341" s="0" t="s">
        <v>1100</v>
      </c>
      <c r="AN341" s="0" t="s">
        <v>973</v>
      </c>
      <c r="AR341" s="0" t="s">
        <v>1100</v>
      </c>
    </row>
    <row r="342" customFormat="false" ht="12.8" hidden="false" customHeight="false" outlineLevel="0" collapsed="false">
      <c r="K342" s="0" t="s">
        <v>752</v>
      </c>
      <c r="O342" s="0" t="s">
        <v>1101</v>
      </c>
      <c r="S342" s="0" t="s">
        <v>1102</v>
      </c>
      <c r="W342" s="0" t="s">
        <v>1102</v>
      </c>
      <c r="AA342" s="0" t="s">
        <v>1102</v>
      </c>
      <c r="AE342" s="0" t="s">
        <v>1092</v>
      </c>
      <c r="AJ342" s="0" t="s">
        <v>1102</v>
      </c>
      <c r="AN342" s="0" t="s">
        <v>976</v>
      </c>
      <c r="AR342" s="0" t="s">
        <v>1102</v>
      </c>
    </row>
    <row r="343" customFormat="false" ht="12.8" hidden="false" customHeight="false" outlineLevel="0" collapsed="false">
      <c r="K343" s="0" t="s">
        <v>756</v>
      </c>
      <c r="O343" s="0" t="s">
        <v>1103</v>
      </c>
      <c r="S343" s="0" t="s">
        <v>1104</v>
      </c>
      <c r="W343" s="0" t="s">
        <v>1104</v>
      </c>
      <c r="AA343" s="0" t="s">
        <v>1104</v>
      </c>
      <c r="AE343" s="0" t="s">
        <v>1094</v>
      </c>
      <c r="AJ343" s="0" t="s">
        <v>1104</v>
      </c>
      <c r="AN343" s="0" t="s">
        <v>979</v>
      </c>
      <c r="AR343" s="0" t="s">
        <v>1104</v>
      </c>
    </row>
    <row r="344" customFormat="false" ht="12.8" hidden="false" customHeight="false" outlineLevel="0" collapsed="false">
      <c r="K344" s="0" t="s">
        <v>760</v>
      </c>
      <c r="O344" s="0" t="s">
        <v>1105</v>
      </c>
      <c r="S344" s="0" t="s">
        <v>1106</v>
      </c>
      <c r="W344" s="0" t="s">
        <v>1106</v>
      </c>
      <c r="AA344" s="0" t="s">
        <v>1106</v>
      </c>
      <c r="AE344" s="0" t="s">
        <v>1096</v>
      </c>
      <c r="AJ344" s="0" t="s">
        <v>1106</v>
      </c>
      <c r="AN344" s="0" t="s">
        <v>981</v>
      </c>
      <c r="AR344" s="0" t="s">
        <v>1106</v>
      </c>
    </row>
    <row r="345" customFormat="false" ht="12.8" hidden="false" customHeight="false" outlineLevel="0" collapsed="false">
      <c r="K345" s="0" t="s">
        <v>764</v>
      </c>
      <c r="O345" s="0" t="s">
        <v>1107</v>
      </c>
      <c r="S345" s="0" t="s">
        <v>1108</v>
      </c>
      <c r="W345" s="0" t="s">
        <v>1108</v>
      </c>
      <c r="AA345" s="0" t="s">
        <v>1108</v>
      </c>
      <c r="AE345" s="0" t="s">
        <v>1098</v>
      </c>
      <c r="AJ345" s="0" t="s">
        <v>1108</v>
      </c>
      <c r="AN345" s="0" t="s">
        <v>983</v>
      </c>
      <c r="AR345" s="0" t="s">
        <v>1108</v>
      </c>
    </row>
    <row r="346" customFormat="false" ht="12.8" hidden="false" customHeight="false" outlineLevel="0" collapsed="false">
      <c r="K346" s="0" t="s">
        <v>768</v>
      </c>
      <c r="O346" s="0" t="s">
        <v>1109</v>
      </c>
      <c r="S346" s="0" t="s">
        <v>1110</v>
      </c>
      <c r="W346" s="0" t="s">
        <v>1110</v>
      </c>
      <c r="AA346" s="0" t="s">
        <v>1110</v>
      </c>
      <c r="AE346" s="0" t="s">
        <v>1100</v>
      </c>
      <c r="AJ346" s="0" t="s">
        <v>1110</v>
      </c>
      <c r="AN346" s="0" t="s">
        <v>985</v>
      </c>
      <c r="AR346" s="0" t="s">
        <v>1110</v>
      </c>
    </row>
    <row r="347" customFormat="false" ht="12.8" hidden="false" customHeight="false" outlineLevel="0" collapsed="false">
      <c r="K347" s="0" t="s">
        <v>772</v>
      </c>
      <c r="O347" s="0" t="s">
        <v>1111</v>
      </c>
      <c r="S347" s="0" t="s">
        <v>1112</v>
      </c>
      <c r="W347" s="0" t="s">
        <v>1112</v>
      </c>
      <c r="AA347" s="0" t="s">
        <v>1112</v>
      </c>
      <c r="AE347" s="0" t="s">
        <v>1102</v>
      </c>
      <c r="AJ347" s="0" t="s">
        <v>1112</v>
      </c>
      <c r="AN347" s="0" t="s">
        <v>987</v>
      </c>
      <c r="AR347" s="0" t="s">
        <v>1112</v>
      </c>
    </row>
    <row r="348" customFormat="false" ht="12.8" hidden="false" customHeight="false" outlineLevel="0" collapsed="false">
      <c r="K348" s="0" t="s">
        <v>776</v>
      </c>
      <c r="O348" s="0" t="s">
        <v>1113</v>
      </c>
      <c r="S348" s="0" t="s">
        <v>1114</v>
      </c>
      <c r="W348" s="0" t="s">
        <v>1114</v>
      </c>
      <c r="AA348" s="0" t="s">
        <v>1114</v>
      </c>
      <c r="AE348" s="0" t="s">
        <v>1104</v>
      </c>
      <c r="AJ348" s="0" t="s">
        <v>1114</v>
      </c>
      <c r="AN348" s="0" t="s">
        <v>989</v>
      </c>
      <c r="AR348" s="0" t="s">
        <v>1114</v>
      </c>
    </row>
    <row r="349" customFormat="false" ht="12.8" hidden="false" customHeight="false" outlineLevel="0" collapsed="false">
      <c r="K349" s="0" t="s">
        <v>780</v>
      </c>
      <c r="O349" s="0" t="s">
        <v>1115</v>
      </c>
      <c r="S349" s="0" t="s">
        <v>1116</v>
      </c>
      <c r="W349" s="0" t="s">
        <v>1116</v>
      </c>
      <c r="AA349" s="0" t="s">
        <v>1116</v>
      </c>
      <c r="AE349" s="0" t="s">
        <v>1106</v>
      </c>
      <c r="AJ349" s="0" t="s">
        <v>1116</v>
      </c>
      <c r="AN349" s="0" t="s">
        <v>991</v>
      </c>
      <c r="AR349" s="0" t="s">
        <v>1116</v>
      </c>
    </row>
    <row r="350" customFormat="false" ht="12.8" hidden="false" customHeight="false" outlineLevel="0" collapsed="false">
      <c r="K350" s="0" t="s">
        <v>784</v>
      </c>
      <c r="O350" s="0" t="s">
        <v>1117</v>
      </c>
      <c r="S350" s="0" t="s">
        <v>1118</v>
      </c>
      <c r="W350" s="0" t="s">
        <v>1118</v>
      </c>
      <c r="AA350" s="0" t="s">
        <v>1118</v>
      </c>
      <c r="AE350" s="0" t="s">
        <v>1108</v>
      </c>
      <c r="AJ350" s="0" t="s">
        <v>1118</v>
      </c>
      <c r="AN350" s="0" t="s">
        <v>993</v>
      </c>
      <c r="AR350" s="0" t="s">
        <v>1118</v>
      </c>
    </row>
    <row r="351" customFormat="false" ht="12.8" hidden="false" customHeight="false" outlineLevel="0" collapsed="false">
      <c r="K351" s="0" t="s">
        <v>787</v>
      </c>
      <c r="O351" s="0" t="s">
        <v>1119</v>
      </c>
      <c r="S351" s="0" t="s">
        <v>1120</v>
      </c>
      <c r="W351" s="0" t="s">
        <v>1120</v>
      </c>
      <c r="AA351" s="0" t="s">
        <v>1120</v>
      </c>
      <c r="AE351" s="0" t="s">
        <v>1110</v>
      </c>
      <c r="AJ351" s="0" t="s">
        <v>1120</v>
      </c>
      <c r="AN351" s="0" t="s">
        <v>994</v>
      </c>
      <c r="AR351" s="0" t="s">
        <v>1120</v>
      </c>
    </row>
    <row r="352" customFormat="false" ht="12.8" hidden="false" customHeight="false" outlineLevel="0" collapsed="false">
      <c r="K352" s="0" t="s">
        <v>790</v>
      </c>
      <c r="O352" s="0" t="s">
        <v>1121</v>
      </c>
      <c r="S352" s="0" t="s">
        <v>1122</v>
      </c>
      <c r="W352" s="0" t="s">
        <v>1122</v>
      </c>
      <c r="AA352" s="0" t="s">
        <v>1122</v>
      </c>
      <c r="AE352" s="0" t="s">
        <v>1112</v>
      </c>
      <c r="AJ352" s="0" t="s">
        <v>1122</v>
      </c>
      <c r="AN352" s="0" t="s">
        <v>996</v>
      </c>
      <c r="AR352" s="0" t="s">
        <v>1122</v>
      </c>
    </row>
    <row r="353" customFormat="false" ht="12.8" hidden="false" customHeight="false" outlineLevel="0" collapsed="false">
      <c r="K353" s="0" t="s">
        <v>793</v>
      </c>
      <c r="O353" s="0" t="s">
        <v>1123</v>
      </c>
      <c r="S353" s="0" t="s">
        <v>1124</v>
      </c>
      <c r="W353" s="0" t="s">
        <v>1124</v>
      </c>
      <c r="AA353" s="0" t="s">
        <v>1124</v>
      </c>
      <c r="AE353" s="0" t="s">
        <v>1114</v>
      </c>
      <c r="AJ353" s="0" t="s">
        <v>1124</v>
      </c>
      <c r="AN353" s="0" t="s">
        <v>998</v>
      </c>
      <c r="AR353" s="0" t="s">
        <v>1124</v>
      </c>
    </row>
    <row r="354" customFormat="false" ht="12.8" hidden="false" customHeight="false" outlineLevel="0" collapsed="false">
      <c r="K354" s="0" t="s">
        <v>796</v>
      </c>
      <c r="O354" s="0" t="s">
        <v>1125</v>
      </c>
      <c r="S354" s="0" t="s">
        <v>1126</v>
      </c>
      <c r="W354" s="0" t="s">
        <v>1126</v>
      </c>
      <c r="AA354" s="0" t="s">
        <v>1126</v>
      </c>
      <c r="AE354" s="0" t="s">
        <v>1116</v>
      </c>
      <c r="AJ354" s="0" t="s">
        <v>1126</v>
      </c>
      <c r="AN354" s="0" t="s">
        <v>1000</v>
      </c>
      <c r="AR354" s="0" t="s">
        <v>1126</v>
      </c>
    </row>
    <row r="355" customFormat="false" ht="12.8" hidden="false" customHeight="false" outlineLevel="0" collapsed="false">
      <c r="K355" s="0" t="s">
        <v>799</v>
      </c>
      <c r="O355" s="0" t="s">
        <v>1127</v>
      </c>
      <c r="S355" s="0" t="s">
        <v>1128</v>
      </c>
      <c r="W355" s="0" t="s">
        <v>1128</v>
      </c>
      <c r="AA355" s="0" t="s">
        <v>1128</v>
      </c>
      <c r="AE355" s="0" t="s">
        <v>1118</v>
      </c>
      <c r="AJ355" s="0" t="s">
        <v>1128</v>
      </c>
      <c r="AN355" s="0" t="s">
        <v>1002</v>
      </c>
      <c r="AR355" s="0" t="s">
        <v>1128</v>
      </c>
    </row>
    <row r="356" customFormat="false" ht="12.8" hidden="false" customHeight="false" outlineLevel="0" collapsed="false">
      <c r="K356" s="0" t="s">
        <v>802</v>
      </c>
      <c r="O356" s="0" t="s">
        <v>1129</v>
      </c>
      <c r="S356" s="0" t="s">
        <v>1130</v>
      </c>
      <c r="W356" s="0" t="s">
        <v>1130</v>
      </c>
      <c r="AA356" s="0" t="s">
        <v>1130</v>
      </c>
      <c r="AE356" s="0" t="s">
        <v>1120</v>
      </c>
      <c r="AJ356" s="0" t="s">
        <v>1130</v>
      </c>
      <c r="AN356" s="0" t="s">
        <v>1004</v>
      </c>
      <c r="AR356" s="0" t="s">
        <v>1130</v>
      </c>
    </row>
    <row r="357" customFormat="false" ht="12.8" hidden="false" customHeight="false" outlineLevel="0" collapsed="false">
      <c r="K357" s="0" t="s">
        <v>805</v>
      </c>
      <c r="O357" s="0" t="s">
        <v>1131</v>
      </c>
      <c r="S357" s="0" t="s">
        <v>1132</v>
      </c>
      <c r="W357" s="0" t="s">
        <v>1132</v>
      </c>
      <c r="AA357" s="0" t="s">
        <v>1132</v>
      </c>
      <c r="AE357" s="0" t="s">
        <v>1122</v>
      </c>
      <c r="AJ357" s="0" t="s">
        <v>1132</v>
      </c>
      <c r="AN357" s="0" t="s">
        <v>1006</v>
      </c>
      <c r="AR357" s="0" t="s">
        <v>1132</v>
      </c>
    </row>
    <row r="358" customFormat="false" ht="12.8" hidden="false" customHeight="false" outlineLevel="0" collapsed="false">
      <c r="K358" s="0" t="s">
        <v>808</v>
      </c>
      <c r="O358" s="0" t="s">
        <v>1133</v>
      </c>
      <c r="S358" s="0" t="s">
        <v>1134</v>
      </c>
      <c r="W358" s="0" t="s">
        <v>1134</v>
      </c>
      <c r="AA358" s="0" t="s">
        <v>1134</v>
      </c>
      <c r="AE358" s="0" t="s">
        <v>1124</v>
      </c>
      <c r="AJ358" s="0" t="s">
        <v>1134</v>
      </c>
      <c r="AN358" s="0" t="s">
        <v>1008</v>
      </c>
      <c r="AR358" s="0" t="s">
        <v>1134</v>
      </c>
    </row>
    <row r="359" customFormat="false" ht="12.8" hidden="false" customHeight="false" outlineLevel="0" collapsed="false">
      <c r="K359" s="0" t="s">
        <v>811</v>
      </c>
      <c r="O359" s="0" t="s">
        <v>1135</v>
      </c>
      <c r="S359" s="0" t="s">
        <v>1136</v>
      </c>
      <c r="W359" s="0" t="s">
        <v>1136</v>
      </c>
      <c r="AA359" s="0" t="s">
        <v>1136</v>
      </c>
      <c r="AE359" s="0" t="s">
        <v>1126</v>
      </c>
      <c r="AJ359" s="0" t="s">
        <v>1136</v>
      </c>
      <c r="AN359" s="0" t="s">
        <v>1010</v>
      </c>
      <c r="AR359" s="0" t="s">
        <v>1136</v>
      </c>
    </row>
    <row r="360" customFormat="false" ht="12.8" hidden="false" customHeight="false" outlineLevel="0" collapsed="false">
      <c r="K360" s="0" t="s">
        <v>814</v>
      </c>
      <c r="O360" s="0" t="s">
        <v>1137</v>
      </c>
      <c r="S360" s="0" t="s">
        <v>1138</v>
      </c>
      <c r="W360" s="0" t="s">
        <v>1138</v>
      </c>
      <c r="AA360" s="0" t="s">
        <v>1138</v>
      </c>
      <c r="AE360" s="0" t="s">
        <v>1128</v>
      </c>
      <c r="AJ360" s="0" t="s">
        <v>1138</v>
      </c>
      <c r="AN360" s="0" t="s">
        <v>1012</v>
      </c>
      <c r="AR360" s="0" t="s">
        <v>1138</v>
      </c>
    </row>
    <row r="361" customFormat="false" ht="12.8" hidden="false" customHeight="false" outlineLevel="0" collapsed="false">
      <c r="K361" s="0" t="s">
        <v>817</v>
      </c>
      <c r="O361" s="0" t="s">
        <v>1139</v>
      </c>
      <c r="S361" s="0" t="s">
        <v>1140</v>
      </c>
      <c r="W361" s="0" t="s">
        <v>1140</v>
      </c>
      <c r="AA361" s="0" t="s">
        <v>1140</v>
      </c>
      <c r="AE361" s="0" t="s">
        <v>1130</v>
      </c>
      <c r="AJ361" s="0" t="s">
        <v>1140</v>
      </c>
      <c r="AN361" s="0" t="s">
        <v>1014</v>
      </c>
      <c r="AR361" s="0" t="s">
        <v>1140</v>
      </c>
    </row>
    <row r="362" customFormat="false" ht="12.8" hidden="false" customHeight="false" outlineLevel="0" collapsed="false">
      <c r="K362" s="0" t="s">
        <v>820</v>
      </c>
      <c r="O362" s="0" t="s">
        <v>1141</v>
      </c>
      <c r="S362" s="0" t="s">
        <v>1142</v>
      </c>
      <c r="W362" s="0" t="s">
        <v>1142</v>
      </c>
      <c r="AA362" s="0" t="s">
        <v>1142</v>
      </c>
      <c r="AE362" s="0" t="s">
        <v>1132</v>
      </c>
      <c r="AJ362" s="0" t="s">
        <v>1142</v>
      </c>
      <c r="AN362" s="0" t="s">
        <v>1016</v>
      </c>
      <c r="AR362" s="0" t="s">
        <v>1142</v>
      </c>
    </row>
    <row r="363" customFormat="false" ht="12.8" hidden="false" customHeight="false" outlineLevel="0" collapsed="false">
      <c r="K363" s="0" t="s">
        <v>823</v>
      </c>
      <c r="O363" s="0" t="s">
        <v>1143</v>
      </c>
      <c r="S363" s="0" t="s">
        <v>1144</v>
      </c>
      <c r="W363" s="0" t="s">
        <v>1144</v>
      </c>
      <c r="AA363" s="0" t="s">
        <v>1144</v>
      </c>
      <c r="AE363" s="0" t="s">
        <v>1134</v>
      </c>
      <c r="AJ363" s="0" t="s">
        <v>1144</v>
      </c>
      <c r="AN363" s="0" t="s">
        <v>1018</v>
      </c>
      <c r="AR363" s="0" t="s">
        <v>1144</v>
      </c>
    </row>
    <row r="364" customFormat="false" ht="12.8" hidden="false" customHeight="false" outlineLevel="0" collapsed="false">
      <c r="K364" s="0" t="s">
        <v>826</v>
      </c>
      <c r="O364" s="0" t="s">
        <v>1145</v>
      </c>
      <c r="S364" s="0" t="s">
        <v>1146</v>
      </c>
      <c r="W364" s="0" t="s">
        <v>1146</v>
      </c>
      <c r="AA364" s="0" t="s">
        <v>1146</v>
      </c>
      <c r="AE364" s="0" t="s">
        <v>1136</v>
      </c>
      <c r="AJ364" s="0" t="s">
        <v>1146</v>
      </c>
      <c r="AN364" s="0" t="s">
        <v>1020</v>
      </c>
      <c r="AR364" s="0" t="s">
        <v>1146</v>
      </c>
    </row>
    <row r="365" customFormat="false" ht="12.8" hidden="false" customHeight="false" outlineLevel="0" collapsed="false">
      <c r="K365" s="0" t="s">
        <v>829</v>
      </c>
      <c r="O365" s="0" t="s">
        <v>1147</v>
      </c>
      <c r="S365" s="0" t="s">
        <v>1148</v>
      </c>
      <c r="W365" s="0" t="s">
        <v>1148</v>
      </c>
      <c r="AA365" s="0" t="s">
        <v>1148</v>
      </c>
      <c r="AE365" s="0" t="s">
        <v>1138</v>
      </c>
      <c r="AJ365" s="0" t="s">
        <v>1148</v>
      </c>
      <c r="AN365" s="0" t="s">
        <v>1022</v>
      </c>
      <c r="AR365" s="0" t="s">
        <v>1148</v>
      </c>
    </row>
    <row r="366" customFormat="false" ht="12.8" hidden="false" customHeight="false" outlineLevel="0" collapsed="false">
      <c r="K366" s="0" t="s">
        <v>832</v>
      </c>
      <c r="O366" s="0" t="s">
        <v>1149</v>
      </c>
      <c r="S366" s="0" t="s">
        <v>1150</v>
      </c>
      <c r="W366" s="0" t="s">
        <v>1150</v>
      </c>
      <c r="AA366" s="0" t="s">
        <v>1150</v>
      </c>
      <c r="AE366" s="0" t="s">
        <v>1140</v>
      </c>
      <c r="AJ366" s="0" t="s">
        <v>1150</v>
      </c>
      <c r="AN366" s="0" t="s">
        <v>1024</v>
      </c>
      <c r="AR366" s="0" t="s">
        <v>1150</v>
      </c>
    </row>
    <row r="367" customFormat="false" ht="12.8" hidden="false" customHeight="false" outlineLevel="0" collapsed="false">
      <c r="K367" s="0" t="s">
        <v>835</v>
      </c>
      <c r="O367" s="0" t="s">
        <v>1151</v>
      </c>
      <c r="S367" s="0" t="s">
        <v>1152</v>
      </c>
      <c r="W367" s="0" t="s">
        <v>1152</v>
      </c>
      <c r="AA367" s="0" t="s">
        <v>1152</v>
      </c>
      <c r="AE367" s="0" t="s">
        <v>1142</v>
      </c>
      <c r="AJ367" s="0" t="s">
        <v>1152</v>
      </c>
      <c r="AN367" s="0" t="s">
        <v>1026</v>
      </c>
      <c r="AR367" s="0" t="s">
        <v>1152</v>
      </c>
    </row>
    <row r="368" customFormat="false" ht="12.8" hidden="false" customHeight="false" outlineLevel="0" collapsed="false">
      <c r="K368" s="0" t="s">
        <v>838</v>
      </c>
      <c r="O368" s="0" t="s">
        <v>1153</v>
      </c>
      <c r="S368" s="0" t="s">
        <v>1154</v>
      </c>
      <c r="W368" s="0" t="s">
        <v>1154</v>
      </c>
      <c r="AA368" s="0" t="s">
        <v>1154</v>
      </c>
      <c r="AE368" s="0" t="s">
        <v>1144</v>
      </c>
      <c r="AJ368" s="0" t="s">
        <v>1154</v>
      </c>
      <c r="AN368" s="0" t="s">
        <v>1028</v>
      </c>
      <c r="AR368" s="0" t="s">
        <v>1154</v>
      </c>
    </row>
    <row r="369" customFormat="false" ht="12.8" hidden="false" customHeight="false" outlineLevel="0" collapsed="false">
      <c r="K369" s="0" t="s">
        <v>840</v>
      </c>
      <c r="O369" s="0" t="s">
        <v>1155</v>
      </c>
      <c r="AE369" s="0" t="s">
        <v>1146</v>
      </c>
      <c r="AN369" s="0" t="s">
        <v>1030</v>
      </c>
    </row>
    <row r="370" customFormat="false" ht="12.8" hidden="false" customHeight="false" outlineLevel="0" collapsed="false">
      <c r="K370" s="0" t="s">
        <v>712</v>
      </c>
      <c r="O370" s="0" t="s">
        <v>1156</v>
      </c>
      <c r="AE370" s="0" t="s">
        <v>1148</v>
      </c>
      <c r="AN370" s="0" t="s">
        <v>1032</v>
      </c>
    </row>
    <row r="371" customFormat="false" ht="12.8" hidden="false" customHeight="false" outlineLevel="0" collapsed="false">
      <c r="K371" s="0" t="s">
        <v>845</v>
      </c>
      <c r="O371" s="0" t="s">
        <v>1157</v>
      </c>
      <c r="AE371" s="0" t="s">
        <v>1150</v>
      </c>
      <c r="AN371" s="0" t="s">
        <v>1034</v>
      </c>
    </row>
    <row r="372" customFormat="false" ht="12.8" hidden="false" customHeight="false" outlineLevel="0" collapsed="false">
      <c r="K372" s="0" t="s">
        <v>834</v>
      </c>
      <c r="O372" s="0" t="s">
        <v>1158</v>
      </c>
      <c r="AE372" s="0" t="s">
        <v>1152</v>
      </c>
      <c r="AN372" s="0" t="s">
        <v>1036</v>
      </c>
    </row>
    <row r="373" customFormat="false" ht="12.8" hidden="false" customHeight="false" outlineLevel="0" collapsed="false">
      <c r="K373" s="0" t="s">
        <v>850</v>
      </c>
      <c r="O373" s="0" t="s">
        <v>1159</v>
      </c>
      <c r="AE373" s="0" t="s">
        <v>1154</v>
      </c>
      <c r="AN373" s="0" t="s">
        <v>1038</v>
      </c>
    </row>
    <row r="374" customFormat="false" ht="12.8" hidden="false" customHeight="false" outlineLevel="0" collapsed="false">
      <c r="K374" s="0" t="s">
        <v>265</v>
      </c>
      <c r="O374" s="0" t="s">
        <v>1160</v>
      </c>
      <c r="AN374" s="0" t="s">
        <v>1040</v>
      </c>
    </row>
    <row r="375" customFormat="false" ht="12.8" hidden="false" customHeight="false" outlineLevel="0" collapsed="false">
      <c r="K375" s="0" t="s">
        <v>280</v>
      </c>
      <c r="O375" s="0" t="s">
        <v>1161</v>
      </c>
      <c r="AN375" s="0" t="s">
        <v>1042</v>
      </c>
    </row>
    <row r="376" customFormat="false" ht="12.8" hidden="false" customHeight="false" outlineLevel="0" collapsed="false">
      <c r="K376" s="0" t="s">
        <v>285</v>
      </c>
      <c r="O376" s="0" t="s">
        <v>1162</v>
      </c>
      <c r="AN376" s="0" t="s">
        <v>1044</v>
      </c>
    </row>
    <row r="377" customFormat="false" ht="12.8" hidden="false" customHeight="false" outlineLevel="0" collapsed="false">
      <c r="K377" s="0" t="s">
        <v>270</v>
      </c>
      <c r="O377" s="0" t="s">
        <v>1163</v>
      </c>
      <c r="AN377" s="0" t="s">
        <v>1046</v>
      </c>
    </row>
    <row r="378" customFormat="false" ht="12.8" hidden="false" customHeight="false" outlineLevel="0" collapsed="false">
      <c r="K378" s="0" t="s">
        <v>275</v>
      </c>
      <c r="O378" s="0" t="s">
        <v>1164</v>
      </c>
      <c r="AN378" s="0" t="s">
        <v>1048</v>
      </c>
    </row>
    <row r="379" customFormat="false" ht="12.8" hidden="false" customHeight="false" outlineLevel="0" collapsed="false">
      <c r="K379" s="0" t="s">
        <v>862</v>
      </c>
      <c r="O379" s="0" t="s">
        <v>1165</v>
      </c>
      <c r="AN379" s="0" t="s">
        <v>1050</v>
      </c>
    </row>
    <row r="380" customFormat="false" ht="12.8" hidden="false" customHeight="false" outlineLevel="0" collapsed="false">
      <c r="K380" s="0" t="s">
        <v>865</v>
      </c>
      <c r="AN380" s="0" t="s">
        <v>1052</v>
      </c>
    </row>
    <row r="381" customFormat="false" ht="12.8" hidden="false" customHeight="false" outlineLevel="0" collapsed="false">
      <c r="K381" s="0" t="s">
        <v>868</v>
      </c>
      <c r="AN381" s="0" t="s">
        <v>1054</v>
      </c>
    </row>
    <row r="382" customFormat="false" ht="12.8" hidden="false" customHeight="false" outlineLevel="0" collapsed="false">
      <c r="K382" s="0" t="s">
        <v>871</v>
      </c>
      <c r="AN382" s="0" t="s">
        <v>1056</v>
      </c>
    </row>
    <row r="383" customFormat="false" ht="12.8" hidden="false" customHeight="false" outlineLevel="0" collapsed="false">
      <c r="K383" s="0" t="s">
        <v>874</v>
      </c>
      <c r="AN383" s="0" t="s">
        <v>1058</v>
      </c>
    </row>
    <row r="384" customFormat="false" ht="12.8" hidden="false" customHeight="false" outlineLevel="0" collapsed="false">
      <c r="K384" s="0" t="s">
        <v>876</v>
      </c>
      <c r="AN384" s="0" t="s">
        <v>1060</v>
      </c>
    </row>
    <row r="385" customFormat="false" ht="12.8" hidden="false" customHeight="false" outlineLevel="0" collapsed="false">
      <c r="K385" s="0" t="s">
        <v>879</v>
      </c>
      <c r="AN385" s="0" t="s">
        <v>1062</v>
      </c>
    </row>
    <row r="386" customFormat="false" ht="12.8" hidden="false" customHeight="false" outlineLevel="0" collapsed="false">
      <c r="K386" s="0" t="s">
        <v>882</v>
      </c>
      <c r="AN386" s="0" t="s">
        <v>1064</v>
      </c>
    </row>
    <row r="387" customFormat="false" ht="12.8" hidden="false" customHeight="false" outlineLevel="0" collapsed="false">
      <c r="K387" s="0" t="s">
        <v>885</v>
      </c>
      <c r="AN387" s="0" t="s">
        <v>1066</v>
      </c>
    </row>
    <row r="388" customFormat="false" ht="12.8" hidden="false" customHeight="false" outlineLevel="0" collapsed="false">
      <c r="K388" s="0" t="s">
        <v>888</v>
      </c>
      <c r="AN388" s="0" t="s">
        <v>1068</v>
      </c>
    </row>
    <row r="389" customFormat="false" ht="12.8" hidden="false" customHeight="false" outlineLevel="0" collapsed="false">
      <c r="K389" s="0" t="s">
        <v>891</v>
      </c>
      <c r="AN389" s="0" t="s">
        <v>1070</v>
      </c>
    </row>
    <row r="390" customFormat="false" ht="12.8" hidden="false" customHeight="false" outlineLevel="0" collapsed="false">
      <c r="K390" s="0" t="s">
        <v>894</v>
      </c>
      <c r="AN390" s="0" t="s">
        <v>1072</v>
      </c>
    </row>
    <row r="391" customFormat="false" ht="12.8" hidden="false" customHeight="false" outlineLevel="0" collapsed="false">
      <c r="K391" s="0" t="s">
        <v>896</v>
      </c>
      <c r="AN391" s="0" t="s">
        <v>1074</v>
      </c>
    </row>
    <row r="392" customFormat="false" ht="12.8" hidden="false" customHeight="false" outlineLevel="0" collapsed="false">
      <c r="K392" s="0" t="s">
        <v>899</v>
      </c>
      <c r="AN392" s="0" t="s">
        <v>1076</v>
      </c>
    </row>
    <row r="393" customFormat="false" ht="12.8" hidden="false" customHeight="false" outlineLevel="0" collapsed="false">
      <c r="K393" s="0" t="s">
        <v>902</v>
      </c>
      <c r="AN393" s="0" t="s">
        <v>1078</v>
      </c>
    </row>
    <row r="394" customFormat="false" ht="12.8" hidden="false" customHeight="false" outlineLevel="0" collapsed="false">
      <c r="K394" s="0" t="s">
        <v>905</v>
      </c>
      <c r="AN394" s="0" t="s">
        <v>1080</v>
      </c>
    </row>
    <row r="395" customFormat="false" ht="12.8" hidden="false" customHeight="false" outlineLevel="0" collapsed="false">
      <c r="K395" s="0" t="s">
        <v>908</v>
      </c>
      <c r="AN395" s="0" t="s">
        <v>1082</v>
      </c>
    </row>
    <row r="396" customFormat="false" ht="12.8" hidden="false" customHeight="false" outlineLevel="0" collapsed="false">
      <c r="K396" s="0" t="s">
        <v>911</v>
      </c>
      <c r="AN396" s="0" t="s">
        <v>1084</v>
      </c>
    </row>
    <row r="397" customFormat="false" ht="12.8" hidden="false" customHeight="false" outlineLevel="0" collapsed="false">
      <c r="K397" s="0" t="s">
        <v>914</v>
      </c>
      <c r="AN397" s="0" t="s">
        <v>1086</v>
      </c>
    </row>
    <row r="398" customFormat="false" ht="12.8" hidden="false" customHeight="false" outlineLevel="0" collapsed="false">
      <c r="K398" s="0" t="s">
        <v>917</v>
      </c>
      <c r="AN398" s="0" t="s">
        <v>1088</v>
      </c>
    </row>
    <row r="399" customFormat="false" ht="12.8" hidden="false" customHeight="false" outlineLevel="0" collapsed="false">
      <c r="K399" s="0" t="s">
        <v>920</v>
      </c>
      <c r="AN399" s="0" t="s">
        <v>1090</v>
      </c>
    </row>
    <row r="400" customFormat="false" ht="12.8" hidden="false" customHeight="false" outlineLevel="0" collapsed="false">
      <c r="K400" s="0" t="s">
        <v>923</v>
      </c>
      <c r="AN400" s="0" t="s">
        <v>1092</v>
      </c>
    </row>
    <row r="401" customFormat="false" ht="12.8" hidden="false" customHeight="false" outlineLevel="0" collapsed="false">
      <c r="K401" s="0" t="s">
        <v>925</v>
      </c>
      <c r="AN401" s="0" t="s">
        <v>1094</v>
      </c>
    </row>
    <row r="402" customFormat="false" ht="12.8" hidden="false" customHeight="false" outlineLevel="0" collapsed="false">
      <c r="K402" s="0" t="s">
        <v>928</v>
      </c>
      <c r="AN402" s="0" t="s">
        <v>1096</v>
      </c>
    </row>
    <row r="403" customFormat="false" ht="12.8" hidden="false" customHeight="false" outlineLevel="0" collapsed="false">
      <c r="K403" s="0" t="s">
        <v>931</v>
      </c>
      <c r="AN403" s="0" t="s">
        <v>1098</v>
      </c>
    </row>
    <row r="404" customFormat="false" ht="12.8" hidden="false" customHeight="false" outlineLevel="0" collapsed="false">
      <c r="K404" s="0" t="s">
        <v>934</v>
      </c>
      <c r="AN404" s="0" t="s">
        <v>1100</v>
      </c>
    </row>
    <row r="405" customFormat="false" ht="12.8" hidden="false" customHeight="false" outlineLevel="0" collapsed="false">
      <c r="K405" s="0" t="s">
        <v>937</v>
      </c>
      <c r="AN405" s="0" t="s">
        <v>1102</v>
      </c>
    </row>
    <row r="406" customFormat="false" ht="12.8" hidden="false" customHeight="false" outlineLevel="0" collapsed="false">
      <c r="K406" s="0" t="s">
        <v>940</v>
      </c>
      <c r="AN406" s="0" t="s">
        <v>1104</v>
      </c>
    </row>
    <row r="407" customFormat="false" ht="12.8" hidden="false" customHeight="false" outlineLevel="0" collapsed="false">
      <c r="K407" s="0" t="s">
        <v>943</v>
      </c>
      <c r="AN407" s="0" t="s">
        <v>1106</v>
      </c>
    </row>
    <row r="408" customFormat="false" ht="12.8" hidden="false" customHeight="false" outlineLevel="0" collapsed="false">
      <c r="K408" s="0" t="s">
        <v>946</v>
      </c>
      <c r="AN408" s="0" t="s">
        <v>1108</v>
      </c>
    </row>
    <row r="409" customFormat="false" ht="12.8" hidden="false" customHeight="false" outlineLevel="0" collapsed="false">
      <c r="K409" s="0" t="s">
        <v>949</v>
      </c>
      <c r="AN409" s="0" t="s">
        <v>1110</v>
      </c>
    </row>
    <row r="410" customFormat="false" ht="12.8" hidden="false" customHeight="false" outlineLevel="0" collapsed="false">
      <c r="K410" s="0" t="s">
        <v>952</v>
      </c>
      <c r="AN410" s="0" t="s">
        <v>1112</v>
      </c>
    </row>
    <row r="411" customFormat="false" ht="12.8" hidden="false" customHeight="false" outlineLevel="0" collapsed="false">
      <c r="K411" s="0" t="s">
        <v>954</v>
      </c>
      <c r="AN411" s="0" t="s">
        <v>1114</v>
      </c>
    </row>
    <row r="412" customFormat="false" ht="12.8" hidden="false" customHeight="false" outlineLevel="0" collapsed="false">
      <c r="K412" s="0" t="s">
        <v>957</v>
      </c>
      <c r="AN412" s="0" t="s">
        <v>1116</v>
      </c>
    </row>
    <row r="413" customFormat="false" ht="12.8" hidden="false" customHeight="false" outlineLevel="0" collapsed="false">
      <c r="K413" s="0" t="s">
        <v>960</v>
      </c>
      <c r="AN413" s="0" t="s">
        <v>1118</v>
      </c>
    </row>
    <row r="414" customFormat="false" ht="12.8" hidden="false" customHeight="false" outlineLevel="0" collapsed="false">
      <c r="K414" s="0" t="s">
        <v>963</v>
      </c>
      <c r="AN414" s="0" t="s">
        <v>1120</v>
      </c>
    </row>
    <row r="415" customFormat="false" ht="12.8" hidden="false" customHeight="false" outlineLevel="0" collapsed="false">
      <c r="K415" s="0" t="s">
        <v>966</v>
      </c>
      <c r="AN415" s="0" t="s">
        <v>1122</v>
      </c>
    </row>
    <row r="416" customFormat="false" ht="12.8" hidden="false" customHeight="false" outlineLevel="0" collapsed="false">
      <c r="K416" s="0" t="s">
        <v>969</v>
      </c>
      <c r="AN416" s="0" t="s">
        <v>1124</v>
      </c>
    </row>
    <row r="417" customFormat="false" ht="12.8" hidden="false" customHeight="false" outlineLevel="0" collapsed="false">
      <c r="K417" s="0" t="s">
        <v>972</v>
      </c>
      <c r="AN417" s="0" t="s">
        <v>1126</v>
      </c>
    </row>
    <row r="418" customFormat="false" ht="12.8" hidden="false" customHeight="false" outlineLevel="0" collapsed="false">
      <c r="K418" s="0" t="s">
        <v>975</v>
      </c>
      <c r="AN418" s="0" t="s">
        <v>1128</v>
      </c>
    </row>
    <row r="419" customFormat="false" ht="12.8" hidden="false" customHeight="false" outlineLevel="0" collapsed="false">
      <c r="K419" s="0" t="s">
        <v>978</v>
      </c>
      <c r="AN419" s="0" t="s">
        <v>1130</v>
      </c>
    </row>
    <row r="420" customFormat="false" ht="12.8" hidden="false" customHeight="false" outlineLevel="0" collapsed="false">
      <c r="K420" s="0" t="s">
        <v>980</v>
      </c>
      <c r="AN420" s="0" t="s">
        <v>1132</v>
      </c>
    </row>
    <row r="421" customFormat="false" ht="12.8" hidden="false" customHeight="false" outlineLevel="0" collapsed="false">
      <c r="K421" s="0" t="s">
        <v>982</v>
      </c>
      <c r="AN421" s="0" t="s">
        <v>1134</v>
      </c>
    </row>
    <row r="422" customFormat="false" ht="12.8" hidden="false" customHeight="false" outlineLevel="0" collapsed="false">
      <c r="K422" s="0" t="s">
        <v>984</v>
      </c>
      <c r="AN422" s="0" t="s">
        <v>1136</v>
      </c>
    </row>
    <row r="423" customFormat="false" ht="12.8" hidden="false" customHeight="false" outlineLevel="0" collapsed="false">
      <c r="K423" s="0" t="s">
        <v>986</v>
      </c>
      <c r="AN423" s="0" t="s">
        <v>1138</v>
      </c>
    </row>
    <row r="424" customFormat="false" ht="12.8" hidden="false" customHeight="false" outlineLevel="0" collapsed="false">
      <c r="K424" s="0" t="s">
        <v>988</v>
      </c>
      <c r="AN424" s="0" t="s">
        <v>1140</v>
      </c>
    </row>
    <row r="425" customFormat="false" ht="12.8" hidden="false" customHeight="false" outlineLevel="0" collapsed="false">
      <c r="K425" s="0" t="s">
        <v>990</v>
      </c>
      <c r="AN425" s="0" t="s">
        <v>1142</v>
      </c>
    </row>
    <row r="426" customFormat="false" ht="12.8" hidden="false" customHeight="false" outlineLevel="0" collapsed="false">
      <c r="K426" s="0" t="s">
        <v>992</v>
      </c>
      <c r="AN426" s="0" t="s">
        <v>1144</v>
      </c>
    </row>
    <row r="427" customFormat="false" ht="12.8" hidden="false" customHeight="false" outlineLevel="0" collapsed="false">
      <c r="K427" s="0" t="s">
        <v>299</v>
      </c>
      <c r="AN427" s="0" t="s">
        <v>1146</v>
      </c>
    </row>
    <row r="428" customFormat="false" ht="12.8" hidden="false" customHeight="false" outlineLevel="0" collapsed="false">
      <c r="K428" s="0" t="s">
        <v>995</v>
      </c>
      <c r="AN428" s="0" t="s">
        <v>1148</v>
      </c>
    </row>
    <row r="429" customFormat="false" ht="12.8" hidden="false" customHeight="false" outlineLevel="0" collapsed="false">
      <c r="K429" s="0" t="s">
        <v>997</v>
      </c>
      <c r="AN429" s="0" t="s">
        <v>1150</v>
      </c>
    </row>
    <row r="430" customFormat="false" ht="12.8" hidden="false" customHeight="false" outlineLevel="0" collapsed="false">
      <c r="K430" s="0" t="s">
        <v>999</v>
      </c>
      <c r="AN430" s="0" t="s">
        <v>1152</v>
      </c>
    </row>
    <row r="431" customFormat="false" ht="12.8" hidden="false" customHeight="false" outlineLevel="0" collapsed="false">
      <c r="K431" s="0" t="s">
        <v>1001</v>
      </c>
      <c r="AN431" s="0" t="s">
        <v>1154</v>
      </c>
    </row>
    <row r="432" customFormat="false" ht="12.8" hidden="false" customHeight="false" outlineLevel="0" collapsed="false">
      <c r="K432" s="0" t="s">
        <v>1003</v>
      </c>
    </row>
    <row r="433" customFormat="false" ht="12.8" hidden="false" customHeight="false" outlineLevel="0" collapsed="false">
      <c r="K433" s="0" t="s">
        <v>1005</v>
      </c>
    </row>
    <row r="434" customFormat="false" ht="12.8" hidden="false" customHeight="false" outlineLevel="0" collapsed="false">
      <c r="K434" s="0" t="s">
        <v>1007</v>
      </c>
    </row>
    <row r="435" customFormat="false" ht="12.8" hidden="false" customHeight="false" outlineLevel="0" collapsed="false">
      <c r="K435" s="0" t="s">
        <v>1009</v>
      </c>
    </row>
    <row r="436" customFormat="false" ht="12.8" hidden="false" customHeight="false" outlineLevel="0" collapsed="false">
      <c r="K436" s="0" t="s">
        <v>1011</v>
      </c>
    </row>
    <row r="437" customFormat="false" ht="12.8" hidden="false" customHeight="false" outlineLevel="0" collapsed="false">
      <c r="K437" s="0" t="s">
        <v>1013</v>
      </c>
    </row>
    <row r="438" customFormat="false" ht="12.8" hidden="false" customHeight="false" outlineLevel="0" collapsed="false">
      <c r="K438" s="0" t="s">
        <v>1015</v>
      </c>
    </row>
    <row r="439" customFormat="false" ht="12.8" hidden="false" customHeight="false" outlineLevel="0" collapsed="false">
      <c r="K439" s="0" t="s">
        <v>1017</v>
      </c>
    </row>
    <row r="440" customFormat="false" ht="12.8" hidden="false" customHeight="false" outlineLevel="0" collapsed="false">
      <c r="K440" s="0" t="s">
        <v>1019</v>
      </c>
    </row>
    <row r="441" customFormat="false" ht="12.8" hidden="false" customHeight="false" outlineLevel="0" collapsed="false">
      <c r="K441" s="0" t="s">
        <v>1021</v>
      </c>
    </row>
    <row r="442" customFormat="false" ht="12.8" hidden="false" customHeight="false" outlineLevel="0" collapsed="false">
      <c r="K442" s="0" t="s">
        <v>1023</v>
      </c>
    </row>
    <row r="443" customFormat="false" ht="12.8" hidden="false" customHeight="false" outlineLevel="0" collapsed="false">
      <c r="K443" s="0" t="s">
        <v>1025</v>
      </c>
    </row>
    <row r="444" customFormat="false" ht="12.8" hidden="false" customHeight="false" outlineLevel="0" collapsed="false">
      <c r="K444" s="0" t="s">
        <v>1027</v>
      </c>
    </row>
    <row r="445" customFormat="false" ht="12.8" hidden="false" customHeight="false" outlineLevel="0" collapsed="false">
      <c r="K445" s="0" t="s">
        <v>1029</v>
      </c>
    </row>
    <row r="446" customFormat="false" ht="12.8" hidden="false" customHeight="false" outlineLevel="0" collapsed="false">
      <c r="K446" s="0" t="s">
        <v>1031</v>
      </c>
    </row>
    <row r="447" customFormat="false" ht="12.8" hidden="false" customHeight="false" outlineLevel="0" collapsed="false">
      <c r="K447" s="0" t="s">
        <v>1033</v>
      </c>
    </row>
    <row r="448" customFormat="false" ht="12.8" hidden="false" customHeight="false" outlineLevel="0" collapsed="false">
      <c r="K448" s="0" t="s">
        <v>1035</v>
      </c>
    </row>
    <row r="449" customFormat="false" ht="12.8" hidden="false" customHeight="false" outlineLevel="0" collapsed="false">
      <c r="K449" s="0" t="s">
        <v>1037</v>
      </c>
    </row>
    <row r="450" customFormat="false" ht="12.8" hidden="false" customHeight="false" outlineLevel="0" collapsed="false">
      <c r="K450" s="0" t="s">
        <v>1039</v>
      </c>
    </row>
    <row r="451" customFormat="false" ht="12.8" hidden="false" customHeight="false" outlineLevel="0" collapsed="false">
      <c r="K451" s="0" t="s">
        <v>1041</v>
      </c>
    </row>
    <row r="452" customFormat="false" ht="12.8" hidden="false" customHeight="false" outlineLevel="0" collapsed="false">
      <c r="K452" s="0" t="s">
        <v>1043</v>
      </c>
    </row>
    <row r="453" customFormat="false" ht="12.8" hidden="false" customHeight="false" outlineLevel="0" collapsed="false">
      <c r="K453" s="0" t="s">
        <v>1045</v>
      </c>
    </row>
    <row r="454" customFormat="false" ht="12.8" hidden="false" customHeight="false" outlineLevel="0" collapsed="false">
      <c r="K454" s="0" t="s">
        <v>1047</v>
      </c>
    </row>
    <row r="455" customFormat="false" ht="12.8" hidden="false" customHeight="false" outlineLevel="0" collapsed="false">
      <c r="K455" s="0" t="s">
        <v>1049</v>
      </c>
    </row>
    <row r="456" customFormat="false" ht="12.8" hidden="false" customHeight="false" outlineLevel="0" collapsed="false">
      <c r="K456" s="0" t="s">
        <v>1051</v>
      </c>
    </row>
    <row r="457" customFormat="false" ht="12.8" hidden="false" customHeight="false" outlineLevel="0" collapsed="false">
      <c r="K457" s="0" t="s">
        <v>1053</v>
      </c>
    </row>
    <row r="458" customFormat="false" ht="12.8" hidden="false" customHeight="false" outlineLevel="0" collapsed="false">
      <c r="K458" s="0" t="s">
        <v>1055</v>
      </c>
    </row>
    <row r="459" customFormat="false" ht="12.8" hidden="false" customHeight="false" outlineLevel="0" collapsed="false">
      <c r="K459" s="0" t="s">
        <v>1057</v>
      </c>
    </row>
    <row r="460" customFormat="false" ht="12.8" hidden="false" customHeight="false" outlineLevel="0" collapsed="false">
      <c r="K460" s="0" t="s">
        <v>1059</v>
      </c>
    </row>
    <row r="461" customFormat="false" ht="12.8" hidden="false" customHeight="false" outlineLevel="0" collapsed="false">
      <c r="K461" s="0" t="s">
        <v>1061</v>
      </c>
    </row>
    <row r="462" customFormat="false" ht="12.8" hidden="false" customHeight="false" outlineLevel="0" collapsed="false">
      <c r="K462" s="0" t="s">
        <v>1063</v>
      </c>
    </row>
    <row r="463" customFormat="false" ht="12.8" hidden="false" customHeight="false" outlineLevel="0" collapsed="false">
      <c r="K463" s="0" t="s">
        <v>1065</v>
      </c>
    </row>
    <row r="464" customFormat="false" ht="12.8" hidden="false" customHeight="false" outlineLevel="0" collapsed="false">
      <c r="K464" s="0" t="s">
        <v>1067</v>
      </c>
    </row>
    <row r="465" customFormat="false" ht="12.8" hidden="false" customHeight="false" outlineLevel="0" collapsed="false">
      <c r="K465" s="0" t="s">
        <v>1069</v>
      </c>
    </row>
    <row r="466" customFormat="false" ht="12.8" hidden="false" customHeight="false" outlineLevel="0" collapsed="false">
      <c r="K466" s="0" t="s">
        <v>1071</v>
      </c>
    </row>
    <row r="467" customFormat="false" ht="12.8" hidden="false" customHeight="false" outlineLevel="0" collapsed="false">
      <c r="K467" s="0" t="s">
        <v>1073</v>
      </c>
    </row>
    <row r="468" customFormat="false" ht="12.8" hidden="false" customHeight="false" outlineLevel="0" collapsed="false">
      <c r="K468" s="0" t="s">
        <v>1075</v>
      </c>
    </row>
    <row r="469" customFormat="false" ht="12.8" hidden="false" customHeight="false" outlineLevel="0" collapsed="false">
      <c r="K469" s="0" t="s">
        <v>1077</v>
      </c>
    </row>
    <row r="470" customFormat="false" ht="12.8" hidden="false" customHeight="false" outlineLevel="0" collapsed="false">
      <c r="K470" s="0" t="s">
        <v>1079</v>
      </c>
    </row>
    <row r="471" customFormat="false" ht="12.8" hidden="false" customHeight="false" outlineLevel="0" collapsed="false">
      <c r="K471" s="0" t="s">
        <v>1081</v>
      </c>
    </row>
    <row r="472" customFormat="false" ht="12.8" hidden="false" customHeight="false" outlineLevel="0" collapsed="false">
      <c r="K472" s="0" t="s">
        <v>1083</v>
      </c>
    </row>
    <row r="473" customFormat="false" ht="12.8" hidden="false" customHeight="false" outlineLevel="0" collapsed="false">
      <c r="K473" s="0" t="s">
        <v>1085</v>
      </c>
    </row>
    <row r="474" customFormat="false" ht="12.8" hidden="false" customHeight="false" outlineLevel="0" collapsed="false">
      <c r="K474" s="0" t="s">
        <v>1087</v>
      </c>
    </row>
    <row r="475" customFormat="false" ht="12.8" hidden="false" customHeight="false" outlineLevel="0" collapsed="false">
      <c r="K475" s="0" t="s">
        <v>1089</v>
      </c>
    </row>
    <row r="476" customFormat="false" ht="12.8" hidden="false" customHeight="false" outlineLevel="0" collapsed="false">
      <c r="K476" s="0" t="s">
        <v>1091</v>
      </c>
    </row>
    <row r="477" customFormat="false" ht="12.8" hidden="false" customHeight="false" outlineLevel="0" collapsed="false">
      <c r="K477" s="0" t="s">
        <v>1093</v>
      </c>
    </row>
    <row r="478" customFormat="false" ht="12.8" hidden="false" customHeight="false" outlineLevel="0" collapsed="false">
      <c r="K478" s="0" t="s">
        <v>1095</v>
      </c>
    </row>
    <row r="479" customFormat="false" ht="12.8" hidden="false" customHeight="false" outlineLevel="0" collapsed="false">
      <c r="K479" s="0" t="s">
        <v>1097</v>
      </c>
    </row>
    <row r="480" customFormat="false" ht="12.8" hidden="false" customHeight="false" outlineLevel="0" collapsed="false">
      <c r="K480" s="0" t="s">
        <v>1099</v>
      </c>
    </row>
    <row r="481" customFormat="false" ht="12.8" hidden="false" customHeight="false" outlineLevel="0" collapsed="false">
      <c r="K481" s="0" t="s">
        <v>1101</v>
      </c>
    </row>
    <row r="482" customFormat="false" ht="12.8" hidden="false" customHeight="false" outlineLevel="0" collapsed="false">
      <c r="K482" s="0" t="s">
        <v>1103</v>
      </c>
    </row>
    <row r="483" customFormat="false" ht="12.8" hidden="false" customHeight="false" outlineLevel="0" collapsed="false">
      <c r="K483" s="0" t="s">
        <v>1105</v>
      </c>
    </row>
    <row r="484" customFormat="false" ht="12.8" hidden="false" customHeight="false" outlineLevel="0" collapsed="false">
      <c r="K484" s="0" t="s">
        <v>1107</v>
      </c>
    </row>
    <row r="485" customFormat="false" ht="12.8" hidden="false" customHeight="false" outlineLevel="0" collapsed="false">
      <c r="K485" s="0" t="s">
        <v>1109</v>
      </c>
    </row>
    <row r="486" customFormat="false" ht="12.8" hidden="false" customHeight="false" outlineLevel="0" collapsed="false">
      <c r="K486" s="0" t="s">
        <v>1111</v>
      </c>
    </row>
    <row r="487" customFormat="false" ht="12.8" hidden="false" customHeight="false" outlineLevel="0" collapsed="false">
      <c r="K487" s="0" t="s">
        <v>1113</v>
      </c>
    </row>
    <row r="488" customFormat="false" ht="12.8" hidden="false" customHeight="false" outlineLevel="0" collapsed="false">
      <c r="K488" s="0" t="s">
        <v>1115</v>
      </c>
    </row>
    <row r="489" customFormat="false" ht="12.8" hidden="false" customHeight="false" outlineLevel="0" collapsed="false">
      <c r="K489" s="0" t="s">
        <v>1117</v>
      </c>
    </row>
    <row r="490" customFormat="false" ht="12.8" hidden="false" customHeight="false" outlineLevel="0" collapsed="false">
      <c r="K490" s="0" t="s">
        <v>1119</v>
      </c>
    </row>
    <row r="491" customFormat="false" ht="12.8" hidden="false" customHeight="false" outlineLevel="0" collapsed="false">
      <c r="K491" s="0" t="s">
        <v>1121</v>
      </c>
    </row>
    <row r="492" customFormat="false" ht="12.8" hidden="false" customHeight="false" outlineLevel="0" collapsed="false">
      <c r="K492" s="0" t="s">
        <v>1123</v>
      </c>
    </row>
    <row r="493" customFormat="false" ht="12.8" hidden="false" customHeight="false" outlineLevel="0" collapsed="false">
      <c r="K493" s="0" t="s">
        <v>1125</v>
      </c>
    </row>
    <row r="494" customFormat="false" ht="12.8" hidden="false" customHeight="false" outlineLevel="0" collapsed="false">
      <c r="K494" s="0" t="s">
        <v>1127</v>
      </c>
    </row>
    <row r="495" customFormat="false" ht="12.8" hidden="false" customHeight="false" outlineLevel="0" collapsed="false">
      <c r="K495" s="0" t="s">
        <v>1129</v>
      </c>
    </row>
    <row r="496" customFormat="false" ht="12.8" hidden="false" customHeight="false" outlineLevel="0" collapsed="false">
      <c r="K496" s="0" t="s">
        <v>1131</v>
      </c>
    </row>
    <row r="497" customFormat="false" ht="12.8" hidden="false" customHeight="false" outlineLevel="0" collapsed="false">
      <c r="K497" s="0" t="s">
        <v>1133</v>
      </c>
    </row>
    <row r="498" customFormat="false" ht="12.8" hidden="false" customHeight="false" outlineLevel="0" collapsed="false">
      <c r="K498" s="0" t="s">
        <v>1135</v>
      </c>
    </row>
    <row r="499" customFormat="false" ht="12.8" hidden="false" customHeight="false" outlineLevel="0" collapsed="false">
      <c r="K499" s="0" t="s">
        <v>1137</v>
      </c>
    </row>
    <row r="500" customFormat="false" ht="12.8" hidden="false" customHeight="false" outlineLevel="0" collapsed="false">
      <c r="K500" s="0" t="s">
        <v>1139</v>
      </c>
    </row>
    <row r="501" customFormat="false" ht="12.8" hidden="false" customHeight="false" outlineLevel="0" collapsed="false">
      <c r="K501" s="0" t="s">
        <v>1141</v>
      </c>
    </row>
    <row r="502" customFormat="false" ht="12.8" hidden="false" customHeight="false" outlineLevel="0" collapsed="false">
      <c r="K502" s="0" t="s">
        <v>1143</v>
      </c>
    </row>
    <row r="503" customFormat="false" ht="12.8" hidden="false" customHeight="false" outlineLevel="0" collapsed="false">
      <c r="K503" s="0" t="s">
        <v>1145</v>
      </c>
    </row>
    <row r="504" customFormat="false" ht="12.8" hidden="false" customHeight="false" outlineLevel="0" collapsed="false">
      <c r="K504" s="0" t="s">
        <v>1147</v>
      </c>
    </row>
    <row r="505" customFormat="false" ht="12.8" hidden="false" customHeight="false" outlineLevel="0" collapsed="false">
      <c r="K505" s="0" t="s">
        <v>1149</v>
      </c>
    </row>
    <row r="506" customFormat="false" ht="12.8" hidden="false" customHeight="false" outlineLevel="0" collapsed="false">
      <c r="K506" s="0" t="s">
        <v>1151</v>
      </c>
    </row>
    <row r="507" customFormat="false" ht="12.8" hidden="false" customHeight="false" outlineLevel="0" collapsed="false">
      <c r="K507" s="0" t="s">
        <v>1153</v>
      </c>
    </row>
    <row r="508" customFormat="false" ht="12.8" hidden="false" customHeight="false" outlineLevel="0" collapsed="false">
      <c r="K508" s="0" t="s">
        <v>1155</v>
      </c>
    </row>
    <row r="509" customFormat="false" ht="12.8" hidden="false" customHeight="false" outlineLevel="0" collapsed="false">
      <c r="K509" s="0" t="s">
        <v>1156</v>
      </c>
    </row>
    <row r="510" customFormat="false" ht="12.8" hidden="false" customHeight="false" outlineLevel="0" collapsed="false">
      <c r="K510" s="0" t="s">
        <v>1157</v>
      </c>
    </row>
    <row r="511" customFormat="false" ht="12.8" hidden="false" customHeight="false" outlineLevel="0" collapsed="false">
      <c r="K511" s="0" t="s">
        <v>1158</v>
      </c>
    </row>
    <row r="512" customFormat="false" ht="12.8" hidden="false" customHeight="false" outlineLevel="0" collapsed="false">
      <c r="K512" s="0" t="s">
        <v>1159</v>
      </c>
    </row>
    <row r="513" customFormat="false" ht="12.8" hidden="false" customHeight="false" outlineLevel="0" collapsed="false">
      <c r="K513" s="0" t="s">
        <v>1160</v>
      </c>
    </row>
    <row r="514" customFormat="false" ht="12.8" hidden="false" customHeight="false" outlineLevel="0" collapsed="false">
      <c r="K514" s="0" t="s">
        <v>1161</v>
      </c>
    </row>
    <row r="515" customFormat="false" ht="12.8" hidden="false" customHeight="false" outlineLevel="0" collapsed="false">
      <c r="K515" s="0" t="s">
        <v>1162</v>
      </c>
    </row>
    <row r="516" customFormat="false" ht="12.8" hidden="false" customHeight="false" outlineLevel="0" collapsed="false">
      <c r="K516" s="0" t="s">
        <v>1163</v>
      </c>
    </row>
    <row r="517" customFormat="false" ht="12.8" hidden="false" customHeight="false" outlineLevel="0" collapsed="false">
      <c r="K517" s="0" t="s">
        <v>1164</v>
      </c>
    </row>
    <row r="518" customFormat="false" ht="12.8" hidden="false" customHeight="false" outlineLevel="0" collapsed="false">
      <c r="K518" s="0" t="s">
        <v>1165</v>
      </c>
    </row>
  </sheetData>
  <mergeCells count="15">
    <mergeCell ref="A1:E1"/>
    <mergeCell ref="F1:I1"/>
    <mergeCell ref="J1:M1"/>
    <mergeCell ref="N1:Q1"/>
    <mergeCell ref="R1:U1"/>
    <mergeCell ref="V1:Y1"/>
    <mergeCell ref="Z1:AC1"/>
    <mergeCell ref="AD1:AH1"/>
    <mergeCell ref="AI1:AL1"/>
    <mergeCell ref="AM1:AP1"/>
    <mergeCell ref="AQ1:AT1"/>
    <mergeCell ref="AU1:AZ1"/>
    <mergeCell ref="BA1:BD1"/>
    <mergeCell ref="BE1:BI1"/>
    <mergeCell ref="BJ1:B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2025-06-02T15:19:56Z</dcterms:created>
  <dc:creator/>
  <dc:description/>
  <dc:language>en-US</dc:language>
  <cp:lastModifiedBy/>
  <dcterms:modified xsi:type="dcterms:W3CDTF">2025-06-03T13:52:32Z</dcterms:modified>
  <cp:revision>4</cp:revision>
  <dc:subject/>
  <dc:title/>
</cp:coreProperties>
</file>