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pons" sheetId="1" state="visible" r:id="rId2"/>
    <sheet name="Arm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<sst xmlns="http://schemas.openxmlformats.org/spreadsheetml/2006/main" count="160" uniqueCount="144">
  <si>
    <t xml:space="preserve">index</t>
  </si>
  <si>
    <t xml:space="preserve">table</t>
  </si>
  <si>
    <t xml:space="preserve">name</t>
  </si>
  <si>
    <t xml:space="preserve">eff</t>
  </si>
  <si>
    <t xml:space="preserve">sg</t>
  </si>
  <si>
    <t xml:space="preserve">ew</t>
  </si>
  <si>
    <t xml:space="preserve">bg</t>
  </si>
  <si>
    <t xml:space="preserve">mw</t>
  </si>
  <si>
    <t xml:space="preserve">u</t>
  </si>
  <si>
    <t xml:space="preserve">Assassin’s</t>
  </si>
  <si>
    <t xml:space="preserve">Vicious against non-mutated humans, or +2 Dam/effect if already Vicious</t>
  </si>
  <si>
    <t xml:space="preserve">Berserker’s</t>
  </si>
  <si>
    <t xml:space="preserve">+(6-TorsoPhDR)CD (min 0)</t>
  </si>
  <si>
    <t xml:space="preserve">Blazing</t>
  </si>
  <si>
    <t xml:space="preserve">4CD Persistent Energy Dam if enemy misses melee after Defend action</t>
  </si>
  <si>
    <t xml:space="preserve">Bloodied</t>
  </si>
  <si>
    <r>
      <rPr>
        <sz val="10"/>
        <rFont val="Arial"/>
        <family val="2"/>
      </rPr>
      <t xml:space="preserve">+1CD for every 1/4 health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under full = 1</t>
    </r>
    <r>
      <rPr>
        <b val="true"/>
        <sz val="10"/>
        <rFont val="Arial"/>
        <family val="2"/>
      </rPr>
      <t xml:space="preserve">)</t>
    </r>
  </si>
  <si>
    <t xml:space="preserve">Cavalier’s</t>
  </si>
  <si>
    <t xml:space="preserve">+2CD when Defend or Sprint</t>
  </si>
  <si>
    <t xml:space="preserve">Charged</t>
  </si>
  <si>
    <t xml:space="preserve">4CD Stun Energy Dam if enemy misses melee after Defend action</t>
  </si>
  <si>
    <t xml:space="preserve">Crippling</t>
  </si>
  <si>
    <t xml:space="preserve">Injury to arm/leg at 4 Dam</t>
  </si>
  <si>
    <t xml:space="preserve">Deadeye</t>
  </si>
  <si>
    <t xml:space="preserve">-1AP cost for minor and major actions after Aim action (does not stack with others)</t>
  </si>
  <si>
    <t xml:space="preserve">Defiant</t>
  </si>
  <si>
    <t xml:space="preserve">+2CD if spend max fire rate and declare empty (requires reload)</t>
  </si>
  <si>
    <t xml:space="preserve">Duelist’s</t>
  </si>
  <si>
    <t xml:space="preserve">Disarm if effect on 1CD when enemy misses after Defend</t>
  </si>
  <si>
    <t xml:space="preserve">Enraging</t>
  </si>
  <si>
    <t xml:space="preserve">Spend 1 Luck point to force enemy to attack nearest enemy for rest of scene after successful hit</t>
  </si>
  <si>
    <t xml:space="preserve">Explosive</t>
  </si>
  <si>
    <t xml:space="preserve">Hit +1 target (chosen by GM and first within reach) for every effect rolled (half damage) (does not stack with Arc or Burst)</t>
  </si>
  <si>
    <t xml:space="preserve">Exterminator’s</t>
  </si>
  <si>
    <t xml:space="preserve">Vicious against insects, arachnids, and mirelurks, or +2 Dam/effect if already Vicious</t>
  </si>
  <si>
    <t xml:space="preserve">Freezing</t>
  </si>
  <si>
    <t xml:space="preserve">Spend 1 Luck point to add Freeze to attack</t>
  </si>
  <si>
    <t xml:space="preserve">Frigid</t>
  </si>
  <si>
    <t xml:space="preserve">4CD Freeze  Energy Dam if enemy misses melee after Defend action</t>
  </si>
  <si>
    <t xml:space="preserve">Furious</t>
  </si>
  <si>
    <t xml:space="preserve">+1CD for every additional hit against the same enemy (per scene)</t>
  </si>
  <si>
    <t xml:space="preserve">Ghoul Slayer’s</t>
  </si>
  <si>
    <t xml:space="preserve">Vicious against ghouls, or +2 Dam/effect if already Vicious</t>
  </si>
  <si>
    <t xml:space="preserve">Hitman’s</t>
  </si>
  <si>
    <t xml:space="preserve">+1CD after Aim</t>
  </si>
  <si>
    <t xml:space="preserve">Hunter’s</t>
  </si>
  <si>
    <t xml:space="preserve">Vicious against mammals and lizards, or +2 Dam/effect if already Vicious</t>
  </si>
  <si>
    <t xml:space="preserve">Incendiary</t>
  </si>
  <si>
    <t xml:space="preserve">Add Persistent (Energy)</t>
  </si>
  <si>
    <t xml:space="preserve">Instigating</t>
  </si>
  <si>
    <t xml:space="preserve">+3CD against targets with full health</t>
  </si>
  <si>
    <t xml:space="preserve">Irradiated</t>
  </si>
  <si>
    <t xml:space="preserve">Add Radioactive</t>
  </si>
  <si>
    <t xml:space="preserve">Junkie’s</t>
  </si>
  <si>
    <t xml:space="preserve">+1CD per addiction</t>
  </si>
  <si>
    <t xml:space="preserve">Kneecapper</t>
  </si>
  <si>
    <t xml:space="preserve">Injury to leg at 3 Dam</t>
  </si>
  <si>
    <t xml:space="preserve">Lucky</t>
  </si>
  <si>
    <t xml:space="preserve">Gain 1 Luck point if effect on 1CD after spending Luck points to re-roll dice</t>
  </si>
  <si>
    <t xml:space="preserve">Mighty</t>
  </si>
  <si>
    <t xml:space="preserve">+2CD</t>
  </si>
  <si>
    <t xml:space="preserve">Mutant Slayer’s</t>
  </si>
  <si>
    <t xml:space="preserve">Vicious against super mutants, or +2 Dam/effect if already Vicious</t>
  </si>
  <si>
    <t xml:space="preserve">Nimble</t>
  </si>
  <si>
    <t xml:space="preserve">Move action is free after Aim</t>
  </si>
  <si>
    <t xml:space="preserve">Nocturnal</t>
  </si>
  <si>
    <t xml:space="preserve">Vicious at night, or +2 Dam/effect if already Vicious</t>
  </si>
  <si>
    <t xml:space="preserve">Penetrating</t>
  </si>
  <si>
    <t xml:space="preserve">Add Piercing 2</t>
  </si>
  <si>
    <t xml:space="preserve">Plasma Infused</t>
  </si>
  <si>
    <t xml:space="preserve">+2CD and both physical and energy damage</t>
  </si>
  <si>
    <t xml:space="preserve">Poisoner’s</t>
  </si>
  <si>
    <t xml:space="preserve">Add Persistent (Poison)</t>
  </si>
  <si>
    <t xml:space="preserve">Powerful</t>
  </si>
  <si>
    <t xml:space="preserve">Quickdraw</t>
  </si>
  <si>
    <t xml:space="preserve">Draw Item action is free</t>
  </si>
  <si>
    <t xml:space="preserve">Rapid</t>
  </si>
  <si>
    <t xml:space="preserve">+3 rate</t>
  </si>
  <si>
    <t xml:space="preserve">Relentless</t>
  </si>
  <si>
    <t xml:space="preserve">Spend 1 Luck point to regain AP spent on attack that inflicts crit</t>
  </si>
  <si>
    <t xml:space="preserve">Sentinel’s</t>
  </si>
  <si>
    <t xml:space="preserve">+2 (+3 if Parry) PhDR and EnDR if did not move last turn</t>
  </si>
  <si>
    <t xml:space="preserve">Staggering</t>
  </si>
  <si>
    <t xml:space="preserve">Add Stun</t>
  </si>
  <si>
    <t xml:space="preserve">Stalker’s</t>
  </si>
  <si>
    <t xml:space="preserve">Count 1d20 as a 1 if sneak attack and only Aim action</t>
  </si>
  <si>
    <t xml:space="preserve">Steadfast</t>
  </si>
  <si>
    <t xml:space="preserve">+2 PhDR after Aim</t>
  </si>
  <si>
    <t xml:space="preserve">Troubleshooter’s</t>
  </si>
  <si>
    <t xml:space="preserve">Vicious against robots, or +2 Dam/effect if already Vicious</t>
  </si>
  <si>
    <t xml:space="preserve">Two-Shot</t>
  </si>
  <si>
    <t xml:space="preserve">+2CD, Add Vicious, Add Ammo-Hungry</t>
  </si>
  <si>
    <t xml:space="preserve">Violent</t>
  </si>
  <si>
    <t xml:space="preserve">+2CD, Injury at 4 Dam, Add Recoil(7) or +1 to Recoil</t>
  </si>
  <si>
    <t xml:space="preserve">Wounding</t>
  </si>
  <si>
    <t xml:space="preserve">Add Persistent (Physical)</t>
  </si>
  <si>
    <t xml:space="preserve">head</t>
  </si>
  <si>
    <t xml:space="preserve">arm</t>
  </si>
  <si>
    <t xml:space="preserve">torso</t>
  </si>
  <si>
    <t xml:space="preserve">leg</t>
  </si>
  <si>
    <t xml:space="preserve">Acrobat’s</t>
  </si>
  <si>
    <r>
      <rPr>
        <sz val="10"/>
        <rFont val="Arial"/>
        <family val="2"/>
      </rPr>
      <t xml:space="preserve">-Half fall damage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2 pieces = 0 fall damage</t>
    </r>
    <r>
      <rPr>
        <b val="true"/>
        <sz val="10"/>
        <rFont val="Arial"/>
        <family val="2"/>
      </rPr>
      <t xml:space="preserve">)</t>
    </r>
  </si>
  <si>
    <t xml:space="preserve">+2 PhDR and EnDR from non-mutated humans</t>
  </si>
  <si>
    <t xml:space="preserve">Auto Stim</t>
  </si>
  <si>
    <t xml:space="preserve">Automatically take one Stimpak the moment HP goes below ¼ once per scene</t>
  </si>
  <si>
    <t xml:space="preserve">Bolstering</t>
  </si>
  <si>
    <t xml:space="preserve">+2 PhDR and EnDR at 1/2 HP, +3 at 1/4 HP</t>
  </si>
  <si>
    <t xml:space="preserve">+2 PhDR after Defend or Sprint</t>
  </si>
  <si>
    <t xml:space="preserve">Chameleon</t>
  </si>
  <si>
    <t xml:space="preserve">+1 Difficulty to spot while hidden and unmoving</t>
  </si>
  <si>
    <t xml:space="preserve">Champion</t>
  </si>
  <si>
    <t xml:space="preserve">Set 1d20 to 1 on STR or END test once per scene</t>
  </si>
  <si>
    <t xml:space="preserve">Cloaking</t>
  </si>
  <si>
    <t xml:space="preserve">Invisible (like stealth boy) once per scene after hit by melee</t>
  </si>
  <si>
    <t xml:space="preserve">Cryogenic</t>
  </si>
  <si>
    <t xml:space="preserve">+1 complication range to enemy melee, #CD CD Freeze Energy on complication</t>
  </si>
  <si>
    <t xml:space="preserve">Cunning</t>
  </si>
  <si>
    <t xml:space="preserve">Set 1d20 to 1 on AGI or PER test once per scene</t>
  </si>
  <si>
    <t xml:space="preserve">+1 complication range to enemy melee, disarm on complication</t>
  </si>
  <si>
    <t xml:space="preserve">+2 PhDR and EnDR from insects, arachnids, or mirelurks</t>
  </si>
  <si>
    <t xml:space="preserve">+2 PhDR, EnDR, and RadDR from ghouls</t>
  </si>
  <si>
    <t xml:space="preserve">+2 PhDR and EnDR from mammals or lizards</t>
  </si>
  <si>
    <t xml:space="preserve">+1 complication range to enemy melee, #CD CD Persistent Energy on complication</t>
  </si>
  <si>
    <t xml:space="preserve">Set 1d20 to 1 or CD to effect once per day when spending Luck points to re-roll</t>
  </si>
  <si>
    <t xml:space="preserve">Martyr’s</t>
  </si>
  <si>
    <r>
      <rPr>
        <sz val="10"/>
        <rFont val="Arial"/>
        <family val="2"/>
      </rPr>
      <t xml:space="preserve">-1AP cost to take additional actions when at 1/4 HP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does not stack with others</t>
    </r>
    <r>
      <rPr>
        <b val="true"/>
        <sz val="10"/>
        <rFont val="Arial"/>
        <family val="2"/>
      </rPr>
      <t xml:space="preserve">)</t>
    </r>
  </si>
  <si>
    <t xml:space="preserve">+2 PhDR and EnDR from super mutants</t>
  </si>
  <si>
    <t xml:space="preserve">+4 PoiDR</t>
  </si>
  <si>
    <t xml:space="preserve">Powered</t>
  </si>
  <si>
    <t xml:space="preserve">+1AP each turn</t>
  </si>
  <si>
    <t xml:space="preserve">Punishing</t>
  </si>
  <si>
    <t xml:space="preserve">Enemy effect results inflict 1 Dam back at enemy</t>
  </si>
  <si>
    <t xml:space="preserve">Rad Powered</t>
  </si>
  <si>
    <t xml:space="preserve">Set 1d20 to 1 on STR test once per 5 Rad damage per scene</t>
  </si>
  <si>
    <t xml:space="preserve">Safecracker’s</t>
  </si>
  <si>
    <t xml:space="preserve">Set 1d20 to 1 on Lockpicking once per scene</t>
  </si>
  <si>
    <t xml:space="preserve">+3 PhDR and EnDR if you did not move last turn</t>
  </si>
  <si>
    <t xml:space="preserve">Sharp</t>
  </si>
  <si>
    <t xml:space="preserve">Set 1d20 to 1 on INT or CHA test once per scene</t>
  </si>
  <si>
    <t xml:space="preserve">Sprinter’s</t>
  </si>
  <si>
    <t xml:space="preserve">-1AP cost to cross difficult terrain or obstacles (min 0)</t>
  </si>
  <si>
    <t xml:space="preserve">+2 PhDR and EnDR from robots</t>
  </si>
  <si>
    <t xml:space="preserve">Unyielding</t>
  </si>
  <si>
    <t xml:space="preserve">Re-roll 1d20 on any test while at ¼ 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</si>
</sst>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36" activeCellId="0" sqref="I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s">
        <v>9</v>
      </c>
      <c r="D2" s="0" t="s">
        <v>10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str">
        <f aca="false">_xlfn.CONCAT("('",B2,"','",C2,"','",D2,"','",E2,"','",F2,"','",G2,"','",H2,"','",I2,"'),")</f>
        <v>('1','Assassin’s','Vicious against non-mutated humans, or +2 Dam/effect if already Vicious','1','1','1','1','1'),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11</v>
      </c>
      <c r="D3" s="0" t="s">
        <v>12</v>
      </c>
      <c r="E3" s="0" t="n">
        <v>0</v>
      </c>
      <c r="F3" s="0" t="n">
        <v>0</v>
      </c>
      <c r="G3" s="0" t="n">
        <v>0</v>
      </c>
      <c r="H3" s="0" t="n">
        <v>2</v>
      </c>
      <c r="I3" s="0" t="n">
        <v>2</v>
      </c>
      <c r="J3" s="0" t="str">
        <f aca="false">_xlfn.CONCAT("('",B3,"','",C3,"','",D3,"','",E3,"','",F3,"','",G3,"','",H3,"','",I3,"'),")</f>
        <v>('1','Berserker’s','+(6-TorsoPhDR)CD (min 0)','0','0','0','2','2'),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13</v>
      </c>
      <c r="D4" s="0" t="s">
        <v>14</v>
      </c>
      <c r="E4" s="0" t="n">
        <v>0</v>
      </c>
      <c r="F4" s="0" t="n">
        <v>0</v>
      </c>
      <c r="G4" s="0" t="n">
        <v>0</v>
      </c>
      <c r="H4" s="0" t="n">
        <v>3</v>
      </c>
      <c r="I4" s="0" t="n">
        <v>0</v>
      </c>
      <c r="J4" s="0" t="str">
        <f aca="false">_xlfn.CONCAT("('",B4,"','",C4,"','",D4,"','",E4,"','",F4,"','",G4,"','",H4,"','",I4,"'),")</f>
        <v>('1','Blazing','4CD Persistent Energy Dam if enemy misses melee after Defend action','0','0','0','3','0'),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15</v>
      </c>
      <c r="D5" s="0" t="s">
        <v>16</v>
      </c>
      <c r="E5" s="0" t="n">
        <v>0</v>
      </c>
      <c r="F5" s="0" t="n">
        <v>0</v>
      </c>
      <c r="G5" s="0" t="n">
        <v>0</v>
      </c>
      <c r="H5" s="0" t="n">
        <v>4</v>
      </c>
      <c r="I5" s="0" t="n">
        <v>3</v>
      </c>
      <c r="J5" s="0" t="str">
        <f aca="false">_xlfn.CONCAT("('",B5,"','",C5,"','",D5,"','",E5,"','",F5,"','",G5,"','",H5,"','",I5,"'),")</f>
        <v>('1','Bloodied','+1CD for every 1/4 health (under full = 1)','0','0','0','4','3'),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17</v>
      </c>
      <c r="D6" s="0" t="s">
        <v>18</v>
      </c>
      <c r="E6" s="0" t="n">
        <v>0</v>
      </c>
      <c r="F6" s="0" t="n">
        <v>0</v>
      </c>
      <c r="G6" s="0" t="n">
        <v>0</v>
      </c>
      <c r="H6" s="0" t="n">
        <v>5</v>
      </c>
      <c r="I6" s="0" t="n">
        <v>4</v>
      </c>
      <c r="J6" s="0" t="str">
        <f aca="false">_xlfn.CONCAT("('",B6,"','",C6,"','",D6,"','",E6,"','",F6,"','",G6,"','",H6,"','",I6,"'),")</f>
        <v>('1','Cavalier’s','+2CD when Defend or Sprint','0','0','0','5','4'),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20</v>
      </c>
      <c r="E7" s="0" t="n">
        <v>0</v>
      </c>
      <c r="F7" s="0" t="n">
        <v>0</v>
      </c>
      <c r="G7" s="0" t="n">
        <v>0</v>
      </c>
      <c r="H7" s="0" t="n">
        <v>6</v>
      </c>
      <c r="I7" s="0" t="n">
        <v>0</v>
      </c>
      <c r="J7" s="0" t="str">
        <f aca="false">_xlfn.CONCAT("('",B7,"','",C7,"','",D7,"','",E7,"','",F7,"','",G7,"','",H7,"','",I7,"'),")</f>
        <v>('1','Charged','4CD Stun Energy Dam if enemy misses melee after Defend action','0','0','0','6','0'),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21</v>
      </c>
      <c r="D8" s="0" t="s">
        <v>22</v>
      </c>
      <c r="E8" s="0" t="n">
        <v>2</v>
      </c>
      <c r="F8" s="0" t="n">
        <v>2</v>
      </c>
      <c r="G8" s="0" t="n">
        <v>2</v>
      </c>
      <c r="H8" s="0" t="n">
        <v>7</v>
      </c>
      <c r="I8" s="0" t="n">
        <v>5</v>
      </c>
      <c r="J8" s="0" t="str">
        <f aca="false">_xlfn.CONCAT("('",B8,"','",C8,"','",D8,"','",E8,"','",F8,"','",G8,"','",H8,"','",I8,"'),")</f>
        <v>('1','Crippling','Injury to arm/leg at 4 Dam','2','2','2','7','5'),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23</v>
      </c>
      <c r="D9" s="0" t="s">
        <v>24</v>
      </c>
      <c r="E9" s="0" t="n">
        <v>3</v>
      </c>
      <c r="F9" s="0" t="n">
        <v>3</v>
      </c>
      <c r="G9" s="0" t="n">
        <v>3</v>
      </c>
      <c r="H9" s="0" t="n">
        <v>0</v>
      </c>
      <c r="I9" s="0" t="n">
        <v>0</v>
      </c>
      <c r="J9" s="0" t="str">
        <f aca="false">_xlfn.CONCAT("('",B9,"','",C9,"','",D9,"','",E9,"','",F9,"','",G9,"','",H9,"','",I9,"'),")</f>
        <v>('1','Deadeye','-1AP cost for minor and major actions after Aim action (does not stack with others)','3','3','3','0','0'),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25</v>
      </c>
      <c r="D10" s="0" t="s">
        <v>26</v>
      </c>
      <c r="E10" s="0" t="n">
        <v>4</v>
      </c>
      <c r="F10" s="0" t="n">
        <v>4</v>
      </c>
      <c r="G10" s="0" t="n">
        <v>4</v>
      </c>
      <c r="H10" s="0" t="n">
        <v>0</v>
      </c>
      <c r="I10" s="0" t="n">
        <v>0</v>
      </c>
      <c r="J10" s="0" t="str">
        <f aca="false">_xlfn.CONCAT("('",B10,"','",C10,"','",D10,"','",E10,"','",F10,"','",G10,"','",H10,"','",I10,"'),")</f>
        <v>('1','Defiant','+2CD if spend max fire rate and declare empty (requires reload)','4','4','4','0','0'),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27</v>
      </c>
      <c r="D11" s="0" t="s">
        <v>28</v>
      </c>
      <c r="E11" s="0" t="n">
        <v>0</v>
      </c>
      <c r="F11" s="0" t="n">
        <v>0</v>
      </c>
      <c r="G11" s="0" t="n">
        <v>0</v>
      </c>
      <c r="H11" s="0" t="n">
        <v>8</v>
      </c>
      <c r="I11" s="0" t="n">
        <v>6</v>
      </c>
      <c r="J11" s="0" t="str">
        <f aca="false">_xlfn.CONCAT("('",B11,"','",C11,"','",D11,"','",E11,"','",F11,"','",G11,"','",H11,"','",I11,"'),")</f>
        <v>('1','Duelist’s','Disarm if effect on 1CD when enemy misses after Defend','0','0','0','8','6'),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29</v>
      </c>
      <c r="D12" s="0" t="s">
        <v>30</v>
      </c>
      <c r="E12" s="0" t="n">
        <v>5</v>
      </c>
      <c r="F12" s="0" t="n">
        <v>5</v>
      </c>
      <c r="G12" s="0" t="n">
        <v>5</v>
      </c>
      <c r="H12" s="0" t="n">
        <v>9</v>
      </c>
      <c r="I12" s="0" t="n">
        <v>7</v>
      </c>
      <c r="J12" s="0" t="str">
        <f aca="false">_xlfn.CONCAT("('",B12,"','",C12,"','",D12,"','",E12,"','",F12,"','",G12,"','",H12,"','",I12,"'),")</f>
        <v>('1','Enraging','Spend 1 Luck point to force enemy to attack nearest enemy for rest of scene after successful hit','5','5','5','9','7'),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31</v>
      </c>
      <c r="D13" s="0" t="s">
        <v>32</v>
      </c>
      <c r="E13" s="0" t="n">
        <v>6</v>
      </c>
      <c r="F13" s="0" t="n">
        <v>0</v>
      </c>
      <c r="G13" s="0" t="n">
        <v>0</v>
      </c>
      <c r="H13" s="0" t="n">
        <v>0</v>
      </c>
      <c r="I13" s="0" t="n">
        <v>0</v>
      </c>
      <c r="J13" s="0" t="str">
        <f aca="false">_xlfn.CONCAT("('",B13,"','",C13,"','",D13,"','",E13,"','",F13,"','",G13,"','",H13,"','",I13,"'),")</f>
        <v>('1','Explosive','Hit +1 target (chosen by GM and first within reach) for every effect rolled (half damage) (does not stack with Arc or Burst)','6','0','0','0','0'),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33</v>
      </c>
      <c r="D14" s="0" t="s">
        <v>34</v>
      </c>
      <c r="E14" s="0" t="n">
        <v>7</v>
      </c>
      <c r="F14" s="0" t="n">
        <v>6</v>
      </c>
      <c r="G14" s="0" t="n">
        <v>6</v>
      </c>
      <c r="H14" s="0" t="n">
        <v>10</v>
      </c>
      <c r="I14" s="0" t="n">
        <v>8</v>
      </c>
      <c r="J14" s="0" t="str">
        <f aca="false">_xlfn.CONCAT("('",B14,"','",C14,"','",D14,"','",E14,"','",F14,"','",G14,"','",H14,"','",I14,"'),")</f>
        <v>('1','Exterminator’s','Vicious against insects, arachnids, and mirelurks, or +2 Dam/effect if already Vicious','7','6','6','10','8'),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35</v>
      </c>
      <c r="D15" s="0" t="s">
        <v>36</v>
      </c>
      <c r="E15" s="0" t="n">
        <v>8</v>
      </c>
      <c r="F15" s="0" t="n">
        <v>7</v>
      </c>
      <c r="G15" s="0" t="n">
        <v>7</v>
      </c>
      <c r="H15" s="0" t="n">
        <v>11</v>
      </c>
      <c r="I15" s="0" t="n">
        <v>9</v>
      </c>
      <c r="J15" s="0" t="str">
        <f aca="false">_xlfn.CONCAT("('",B15,"','",C15,"','",D15,"','",E15,"','",F15,"','",G15,"','",H15,"','",I15,"'),")</f>
        <v>('1','Freezing','Spend 1 Luck point to add Freeze to attack','8','7','7','11','9'),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37</v>
      </c>
      <c r="D16" s="0" t="s">
        <v>38</v>
      </c>
      <c r="E16" s="0" t="n">
        <v>0</v>
      </c>
      <c r="F16" s="0" t="n">
        <v>0</v>
      </c>
      <c r="G16" s="0" t="n">
        <v>0</v>
      </c>
      <c r="H16" s="0" t="n">
        <v>12</v>
      </c>
      <c r="I16" s="0" t="n">
        <v>0</v>
      </c>
      <c r="J16" s="0" t="str">
        <f aca="false">_xlfn.CONCAT("('",B16,"','",C16,"','",D16,"','",E16,"','",F16,"','",G16,"','",H16,"','",I16,"'),")</f>
        <v>('1','Frigid','4CD Freeze  Energy Dam if enemy misses melee after Defend action','0','0','0','12','0'),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39</v>
      </c>
      <c r="D17" s="0" t="s">
        <v>40</v>
      </c>
      <c r="E17" s="0" t="n">
        <v>0</v>
      </c>
      <c r="F17" s="0" t="n">
        <v>0</v>
      </c>
      <c r="G17" s="0" t="n">
        <v>0</v>
      </c>
      <c r="H17" s="0" t="n">
        <v>13</v>
      </c>
      <c r="I17" s="0" t="n">
        <v>10</v>
      </c>
      <c r="J17" s="0" t="str">
        <f aca="false">_xlfn.CONCAT("('",B17,"','",C17,"','",D17,"','",E17,"','",F17,"','",G17,"','",H17,"','",I17,"'),")</f>
        <v>('1','Furious','+1CD for every additional hit against the same enemy (per scene)','0','0','0','13','10'),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41</v>
      </c>
      <c r="D18" s="0" t="s">
        <v>42</v>
      </c>
      <c r="E18" s="0" t="n">
        <v>9</v>
      </c>
      <c r="F18" s="0" t="n">
        <v>8</v>
      </c>
      <c r="G18" s="0" t="n">
        <v>8</v>
      </c>
      <c r="H18" s="0" t="n">
        <v>14</v>
      </c>
      <c r="I18" s="0" t="n">
        <v>11</v>
      </c>
      <c r="J18" s="0" t="str">
        <f aca="false">_xlfn.CONCAT("('",B18,"','",C18,"','",D18,"','",E18,"','",F18,"','",G18,"','",H18,"','",I18,"'),")</f>
        <v>('1','Ghoul Slayer’s','Vicious against ghouls, or +2 Dam/effect if already Vicious','9','8','8','14','11'),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43</v>
      </c>
      <c r="D19" s="0" t="s">
        <v>44</v>
      </c>
      <c r="E19" s="0" t="n">
        <v>10</v>
      </c>
      <c r="F19" s="0" t="n">
        <v>9</v>
      </c>
      <c r="G19" s="0" t="n">
        <v>9</v>
      </c>
      <c r="H19" s="0" t="n">
        <v>0</v>
      </c>
      <c r="I19" s="0" t="n">
        <v>0</v>
      </c>
      <c r="J19" s="0" t="str">
        <f aca="false">_xlfn.CONCAT("('",B19,"','",C19,"','",D19,"','",E19,"','",F19,"','",G19,"','",H19,"','",I19,"'),")</f>
        <v>('1','Hitman’s','+1CD after Aim','10','9','9','0','0'),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45</v>
      </c>
      <c r="D20" s="0" t="s">
        <v>46</v>
      </c>
      <c r="E20" s="0" t="n">
        <v>11</v>
      </c>
      <c r="F20" s="0" t="n">
        <v>10</v>
      </c>
      <c r="G20" s="0" t="n">
        <v>10</v>
      </c>
      <c r="H20" s="0" t="n">
        <v>15</v>
      </c>
      <c r="I20" s="0" t="n">
        <v>12</v>
      </c>
      <c r="J20" s="0" t="str">
        <f aca="false">_xlfn.CONCAT("('",B20,"','",C20,"','",D20,"','",E20,"','",F20,"','",G20,"','",H20,"','",I20,"'),")</f>
        <v>('1','Hunter’s','Vicious against mammals and lizards, or +2 Dam/effect if already Vicious','11','10','10','15','12'),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47</v>
      </c>
      <c r="D21" s="0" t="s">
        <v>48</v>
      </c>
      <c r="E21" s="0" t="n">
        <v>12</v>
      </c>
      <c r="F21" s="0" t="n">
        <v>0</v>
      </c>
      <c r="G21" s="0" t="n">
        <v>0</v>
      </c>
      <c r="H21" s="0" t="n">
        <v>0</v>
      </c>
      <c r="I21" s="0" t="n">
        <v>0</v>
      </c>
      <c r="J21" s="0" t="str">
        <f aca="false">_xlfn.CONCAT("('",B21,"','",C21,"','",D21,"','",E21,"','",F21,"','",G21,"','",H21,"','",I21,"'),")</f>
        <v>('1','Incendiary','Add Persistent (Energy)','12','0','0','0','0'),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49</v>
      </c>
      <c r="D22" s="0" t="s">
        <v>50</v>
      </c>
      <c r="E22" s="0" t="n">
        <v>13</v>
      </c>
      <c r="F22" s="0" t="n">
        <v>11</v>
      </c>
      <c r="G22" s="0" t="n">
        <v>11</v>
      </c>
      <c r="H22" s="0" t="n">
        <v>16</v>
      </c>
      <c r="I22" s="0" t="n">
        <v>13</v>
      </c>
      <c r="J22" s="0" t="str">
        <f aca="false">_xlfn.CONCAT("('",B22,"','",C22,"','",D22,"','",E22,"','",F22,"','",G22,"','",H22,"','",I22,"'),")</f>
        <v>('1','Instigating','+3CD against targets with full health','13','11','11','16','13'),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s">
        <v>51</v>
      </c>
      <c r="D23" s="0" t="s">
        <v>52</v>
      </c>
      <c r="E23" s="0" t="n">
        <v>14</v>
      </c>
      <c r="F23" s="0" t="n">
        <v>12</v>
      </c>
      <c r="G23" s="0" t="n">
        <v>12</v>
      </c>
      <c r="H23" s="0" t="n">
        <v>17</v>
      </c>
      <c r="I23" s="0" t="n">
        <v>14</v>
      </c>
      <c r="J23" s="0" t="str">
        <f aca="false">_xlfn.CONCAT("('",B23,"','",C23,"','",D23,"','",E23,"','",F23,"','",G23,"','",H23,"','",I23,"'),")</f>
        <v>('1','Irradiated','Add Radioactive','14','12','12','17','14'),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s">
        <v>53</v>
      </c>
      <c r="D24" s="0" t="s">
        <v>54</v>
      </c>
      <c r="E24" s="0" t="n">
        <v>15</v>
      </c>
      <c r="F24" s="0" t="n">
        <v>13</v>
      </c>
      <c r="G24" s="0" t="n">
        <v>13</v>
      </c>
      <c r="H24" s="0" t="n">
        <v>18</v>
      </c>
      <c r="I24" s="0" t="n">
        <v>15</v>
      </c>
      <c r="J24" s="0" t="str">
        <f aca="false">_xlfn.CONCAT("('",B24,"','",C24,"','",D24,"','",E24,"','",F24,"','",G24,"','",H24,"','",I24,"'),")</f>
        <v>('1','Junkie’s','+1CD per addiction','15','13','13','18','15'),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s">
        <v>55</v>
      </c>
      <c r="D25" s="0" t="s">
        <v>56</v>
      </c>
      <c r="E25" s="0" t="n">
        <v>16</v>
      </c>
      <c r="F25" s="0" t="n">
        <v>14</v>
      </c>
      <c r="G25" s="0" t="n">
        <v>14</v>
      </c>
      <c r="H25" s="0" t="n">
        <v>19</v>
      </c>
      <c r="I25" s="0" t="n">
        <v>16</v>
      </c>
      <c r="J25" s="0" t="str">
        <f aca="false">_xlfn.CONCAT("('",B25,"','",C25,"','",D25,"','",E25,"','",F25,"','",G25,"','",H25,"','",I25,"'),")</f>
        <v>('1','Kneecapper','Injury to leg at 3 Dam','16','14','14','19','16'),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s">
        <v>57</v>
      </c>
      <c r="D26" s="0" t="s">
        <v>58</v>
      </c>
      <c r="E26" s="0" t="n">
        <v>17</v>
      </c>
      <c r="F26" s="0" t="n">
        <v>15</v>
      </c>
      <c r="G26" s="0" t="n">
        <v>15</v>
      </c>
      <c r="H26" s="0" t="n">
        <v>20</v>
      </c>
      <c r="I26" s="0" t="n">
        <v>17</v>
      </c>
      <c r="J26" s="0" t="str">
        <f aca="false">_xlfn.CONCAT("('",B26,"','",C26,"','",D26,"','",E26,"','",F26,"','",G26,"','",H26,"','",I26,"'),")</f>
        <v>('1','Lucky','Gain 1 Luck point if effect on 1CD after spending Luck points to re-roll dice','17','15','15','20','17'),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s">
        <v>59</v>
      </c>
      <c r="D27" s="0" t="s">
        <v>60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J27" s="0" t="str">
        <f aca="false">_xlfn.CONCAT("('",B27,"','",C27,"','",D27,"','",E27,"','",F27,"','",G27,"','",H27,"','",I27,"'),")</f>
        <v>('2','Mighty','+2CD','0','0','0','1','1'),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s">
        <v>61</v>
      </c>
      <c r="D28" s="0" t="s">
        <v>62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2</v>
      </c>
      <c r="J28" s="0" t="str">
        <f aca="false">_xlfn.CONCAT("('",B28,"','",C28,"','",D28,"','",E28,"','",F28,"','",G28,"','",H28,"','",I28,"'),")</f>
        <v>('2','Mutant Slayer’s','Vicious against super mutants, or +2 Dam/effect if already Vicious','1','1','1','2','2'),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s">
        <v>63</v>
      </c>
      <c r="D29" s="0" t="s">
        <v>64</v>
      </c>
      <c r="E29" s="0" t="n">
        <v>2</v>
      </c>
      <c r="F29" s="0" t="n">
        <v>2</v>
      </c>
      <c r="G29" s="0" t="n">
        <v>2</v>
      </c>
      <c r="H29" s="0" t="n">
        <v>0</v>
      </c>
      <c r="I29" s="0" t="n">
        <v>0</v>
      </c>
      <c r="J29" s="0" t="str">
        <f aca="false">_xlfn.CONCAT("('",B29,"','",C29,"','",D29,"','",E29,"','",F29,"','",G29,"','",H29,"','",I29,"'),")</f>
        <v>('2','Nimble','Move action is free after Aim','2','2','2','0','0'),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s">
        <v>65</v>
      </c>
      <c r="D30" s="0" t="s">
        <v>66</v>
      </c>
      <c r="E30" s="0" t="n">
        <v>3</v>
      </c>
      <c r="F30" s="0" t="n">
        <v>3</v>
      </c>
      <c r="G30" s="0" t="n">
        <v>3</v>
      </c>
      <c r="H30" s="0" t="n">
        <v>3</v>
      </c>
      <c r="I30" s="0" t="n">
        <v>3</v>
      </c>
      <c r="J30" s="0" t="str">
        <f aca="false">_xlfn.CONCAT("('",B30,"','",C30,"','",D30,"','",E30,"','",F30,"','",G30,"','",H30,"','",I30,"'),")</f>
        <v>('2','Nocturnal','Vicious at night, or +2 Dam/effect if already Vicious','3','3','3','3','3'),</v>
      </c>
    </row>
    <row r="31" customFormat="false" ht="12.8" hidden="false" customHeight="false" outlineLevel="0" collapsed="false">
      <c r="A31" s="0" t="n">
        <v>30</v>
      </c>
      <c r="B31" s="0" t="n">
        <v>2</v>
      </c>
      <c r="C31" s="0" t="s">
        <v>67</v>
      </c>
      <c r="D31" s="0" t="s">
        <v>68</v>
      </c>
      <c r="E31" s="0" t="n">
        <v>4</v>
      </c>
      <c r="F31" s="0" t="n">
        <v>4</v>
      </c>
      <c r="G31" s="0" t="n">
        <v>4</v>
      </c>
      <c r="H31" s="0" t="n">
        <v>4</v>
      </c>
      <c r="I31" s="0" t="n">
        <v>4</v>
      </c>
      <c r="J31" s="0" t="str">
        <f aca="false">_xlfn.CONCAT("('",B31,"','",C31,"','",D31,"','",E31,"','",F31,"','",G31,"','",H31,"','",I31,"'),")</f>
        <v>('2','Penetrating','Add Piercing 2','4','4','4','4','4'),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s">
        <v>69</v>
      </c>
      <c r="D32" s="0" t="s">
        <v>70</v>
      </c>
      <c r="E32" s="0" t="n">
        <v>5</v>
      </c>
      <c r="F32" s="0" t="n">
        <v>0</v>
      </c>
      <c r="G32" s="0" t="n">
        <v>0</v>
      </c>
      <c r="H32" s="0" t="n">
        <v>0</v>
      </c>
      <c r="I32" s="0" t="n">
        <v>0</v>
      </c>
      <c r="J32" s="0" t="str">
        <f aca="false">_xlfn.CONCAT("('",B32,"','",C32,"','",D32,"','",E32,"','",F32,"','",G32,"','",H32,"','",I32,"'),")</f>
        <v>('2','Plasma Infused','+2CD and both physical and energy damage','5','0','0','0','0'),</v>
      </c>
    </row>
    <row r="33" customFormat="false" ht="12.8" hidden="false" customHeight="false" outlineLevel="0" collapsed="false">
      <c r="A33" s="0" t="n">
        <v>32</v>
      </c>
      <c r="B33" s="0" t="n">
        <v>2</v>
      </c>
      <c r="C33" s="0" t="s">
        <v>71</v>
      </c>
      <c r="D33" s="0" t="s">
        <v>72</v>
      </c>
      <c r="E33" s="0" t="n">
        <v>6</v>
      </c>
      <c r="F33" s="0" t="n">
        <v>5</v>
      </c>
      <c r="G33" s="0" t="n">
        <v>5</v>
      </c>
      <c r="H33" s="0" t="n">
        <v>5</v>
      </c>
      <c r="I33" s="0" t="n">
        <v>5</v>
      </c>
      <c r="J33" s="0" t="str">
        <f aca="false">_xlfn.CONCAT("('",B33,"','",C33,"','",D33,"','",E33,"','",F33,"','",G33,"','",H33,"','",I33,"'),")</f>
        <v>('2','Poisoner’s','Add Persistent (Poison)','6','5','5','5','5'),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s">
        <v>73</v>
      </c>
      <c r="D34" s="0" t="s">
        <v>60</v>
      </c>
      <c r="E34" s="0" t="n">
        <v>7</v>
      </c>
      <c r="F34" s="0" t="n">
        <v>6</v>
      </c>
      <c r="G34" s="0" t="n">
        <v>6</v>
      </c>
      <c r="H34" s="0" t="n">
        <v>0</v>
      </c>
      <c r="I34" s="0" t="n">
        <v>0</v>
      </c>
      <c r="J34" s="0" t="str">
        <f aca="false">_xlfn.CONCAT("('",B34,"','",C34,"','",D34,"','",E34,"','",F34,"','",G34,"','",H34,"','",I34,"'),")</f>
        <v>('2','Powerful','+2CD','7','6','6','0','0'),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s">
        <v>74</v>
      </c>
      <c r="D35" s="0" t="s">
        <v>75</v>
      </c>
      <c r="E35" s="0" t="n">
        <v>8</v>
      </c>
      <c r="F35" s="0" t="n">
        <v>7</v>
      </c>
      <c r="G35" s="0" t="n">
        <v>7</v>
      </c>
      <c r="H35" s="0" t="n">
        <v>6</v>
      </c>
      <c r="I35" s="0" t="n">
        <v>6</v>
      </c>
      <c r="J35" s="0" t="str">
        <f aca="false">_xlfn.CONCAT("('",B35,"','",C35,"','",D35,"','",E35,"','",F35,"','",G35,"','",H35,"','",I35,"'),")</f>
        <v>('2','Quickdraw','Draw Item action is free','8','7','7','6','6'),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s">
        <v>76</v>
      </c>
      <c r="D36" s="0" t="s">
        <v>77</v>
      </c>
      <c r="E36" s="0" t="n">
        <v>9</v>
      </c>
      <c r="F36" s="0" t="n">
        <v>8</v>
      </c>
      <c r="G36" s="0" t="n">
        <v>8</v>
      </c>
      <c r="H36" s="0" t="n">
        <v>0</v>
      </c>
      <c r="I36" s="0" t="n">
        <v>0</v>
      </c>
      <c r="J36" s="0" t="str">
        <f aca="false">_xlfn.CONCAT("('",B36,"','",C36,"','",D36,"','",E36,"','",F36,"','",G36,"','",H36,"','",I36,"'),")</f>
        <v>('2','Rapid','+3 rate','9','8','8','0','0'),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s">
        <v>78</v>
      </c>
      <c r="D37" s="0" t="s">
        <v>79</v>
      </c>
      <c r="E37" s="0" t="n">
        <v>10</v>
      </c>
      <c r="F37" s="0" t="n">
        <v>9</v>
      </c>
      <c r="G37" s="0" t="n">
        <v>9</v>
      </c>
      <c r="H37" s="0" t="n">
        <v>7</v>
      </c>
      <c r="I37" s="0" t="n">
        <v>7</v>
      </c>
      <c r="J37" s="0" t="str">
        <f aca="false">_xlfn.CONCAT("('",B37,"','",C37,"','",D37,"','",E37,"','",F37,"','",G37,"','",H37,"','",I37,"'),")</f>
        <v>('2','Relentless','Spend 1 Luck point to regain AP spent on attack that inflicts crit','10','9','9','7','7'),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s">
        <v>80</v>
      </c>
      <c r="D38" s="0" t="s">
        <v>81</v>
      </c>
      <c r="E38" s="0" t="n">
        <v>0</v>
      </c>
      <c r="F38" s="0" t="n">
        <v>0</v>
      </c>
      <c r="G38" s="0" t="n">
        <v>0</v>
      </c>
      <c r="H38" s="0" t="n">
        <v>8</v>
      </c>
      <c r="I38" s="0" t="n">
        <v>8</v>
      </c>
      <c r="J38" s="0" t="str">
        <f aca="false">_xlfn.CONCAT("('",B38,"','",C38,"','",D38,"','",E38,"','",F38,"','",G38,"','",H38,"','",I38,"'),")</f>
        <v>('2','Sentinel’s','+2 (+3 if Parry) PhDR and EnDR if did not move last turn','0','0','0','8','8'),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s">
        <v>82</v>
      </c>
      <c r="D39" s="0" t="s">
        <v>83</v>
      </c>
      <c r="E39" s="0" t="n">
        <v>11</v>
      </c>
      <c r="F39" s="0" t="n">
        <v>10</v>
      </c>
      <c r="G39" s="0" t="n">
        <v>10</v>
      </c>
      <c r="H39" s="0" t="n">
        <v>9</v>
      </c>
      <c r="I39" s="0" t="n">
        <v>9</v>
      </c>
      <c r="J39" s="0" t="str">
        <f aca="false">_xlfn.CONCAT("('",B39,"','",C39,"','",D39,"','",E39,"','",F39,"','",G39,"','",H39,"','",I39,"'),")</f>
        <v>('2','Staggering','Add Stun','11','10','10','9','9'),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s">
        <v>84</v>
      </c>
      <c r="D40" s="0" t="s">
        <v>85</v>
      </c>
      <c r="E40" s="0" t="n">
        <v>12</v>
      </c>
      <c r="F40" s="0" t="n">
        <v>11</v>
      </c>
      <c r="G40" s="0" t="n">
        <v>11</v>
      </c>
      <c r="H40" s="0" t="n">
        <v>0</v>
      </c>
      <c r="I40" s="0" t="n">
        <v>0</v>
      </c>
      <c r="J40" s="0" t="str">
        <f aca="false">_xlfn.CONCAT("('",B40,"','",C40,"','",D40,"','",E40,"','",F40,"','",G40,"','",H40,"','",I40,"'),")</f>
        <v>('2','Stalker’s','Count 1d20 as a 1 if sneak attack and only Aim action','12','11','11','0','0'),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s">
        <v>86</v>
      </c>
      <c r="D41" s="0" t="s">
        <v>87</v>
      </c>
      <c r="E41" s="0" t="n">
        <v>13</v>
      </c>
      <c r="F41" s="0" t="n">
        <v>12</v>
      </c>
      <c r="G41" s="0" t="n">
        <v>12</v>
      </c>
      <c r="H41" s="0" t="n">
        <v>0</v>
      </c>
      <c r="I41" s="0" t="n">
        <v>0</v>
      </c>
      <c r="J41" s="0" t="str">
        <f aca="false">_xlfn.CONCAT("('",B41,"','",C41,"','",D41,"','",E41,"','",F41,"','",G41,"','",H41,"','",I41,"'),")</f>
        <v>('2','Steadfast','+2 PhDR after Aim','13','12','12','0','0'),</v>
      </c>
    </row>
    <row r="42" customFormat="false" ht="12.8" hidden="false" customHeight="false" outlineLevel="0" collapsed="false">
      <c r="A42" s="0" t="n">
        <v>41</v>
      </c>
      <c r="B42" s="0" t="n">
        <v>2</v>
      </c>
      <c r="C42" s="0" t="s">
        <v>88</v>
      </c>
      <c r="D42" s="0" t="s">
        <v>89</v>
      </c>
      <c r="E42" s="0" t="n">
        <v>14</v>
      </c>
      <c r="F42" s="0" t="n">
        <v>13</v>
      </c>
      <c r="G42" s="0" t="n">
        <v>13</v>
      </c>
      <c r="H42" s="0" t="n">
        <v>10</v>
      </c>
      <c r="I42" s="0" t="n">
        <v>10</v>
      </c>
      <c r="J42" s="0" t="str">
        <f aca="false">_xlfn.CONCAT("('",B42,"','",C42,"','",D42,"','",E42,"','",F42,"','",G42,"','",H42,"','",I42,"'),")</f>
        <v>('2','Troubleshooter’s','Vicious against robots, or +2 Dam/effect if already Vicious','14','13','13','10','10'),</v>
      </c>
    </row>
    <row r="43" customFormat="false" ht="12.8" hidden="false" customHeight="false" outlineLevel="0" collapsed="false">
      <c r="A43" s="0" t="n">
        <v>42</v>
      </c>
      <c r="B43" s="0" t="n">
        <v>2</v>
      </c>
      <c r="C43" s="0" t="s">
        <v>90</v>
      </c>
      <c r="D43" s="0" t="s">
        <v>91</v>
      </c>
      <c r="E43" s="0" t="n">
        <v>15</v>
      </c>
      <c r="F43" s="0" t="n">
        <v>14</v>
      </c>
      <c r="G43" s="0" t="n">
        <v>14</v>
      </c>
      <c r="H43" s="0" t="n">
        <v>0</v>
      </c>
      <c r="I43" s="0" t="n">
        <v>0</v>
      </c>
      <c r="J43" s="0" t="str">
        <f aca="false">_xlfn.CONCAT("('",B43,"','",C43,"','",D43,"','",E43,"','",F43,"','",G43,"','",H43,"','",I43,"'),")</f>
        <v>('2','Two-Shot','+2CD, Add Vicious, Add Ammo-Hungry','15','14','14','0','0'),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s">
        <v>92</v>
      </c>
      <c r="D44" s="0" t="s">
        <v>93</v>
      </c>
      <c r="E44" s="0" t="n">
        <v>16</v>
      </c>
      <c r="F44" s="0" t="n">
        <v>0</v>
      </c>
      <c r="G44" s="0" t="n">
        <v>0</v>
      </c>
      <c r="H44" s="0" t="n">
        <v>0</v>
      </c>
      <c r="I44" s="0" t="n">
        <v>0</v>
      </c>
      <c r="J44" s="0" t="str">
        <f aca="false">_xlfn.CONCAT("('",B44,"','",C44,"','",D44,"','",E44,"','",F44,"','",G44,"','",H44,"','",I44,"'),")</f>
        <v>('2','Violent','+2CD, Injury at 4 Dam, Add Recoil(7) or +1 to Recoil','16','0','0','0','0'),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s">
        <v>94</v>
      </c>
      <c r="D45" s="0" t="s">
        <v>95</v>
      </c>
      <c r="E45" s="0" t="n">
        <v>17</v>
      </c>
      <c r="F45" s="0" t="n">
        <v>15</v>
      </c>
      <c r="G45" s="0" t="n">
        <v>15</v>
      </c>
      <c r="H45" s="0" t="n">
        <v>11</v>
      </c>
      <c r="I45" s="0" t="n">
        <v>11</v>
      </c>
      <c r="J45" s="0" t="str">
        <f aca="false">_xlfn.CONCAT("('",B45,"','",C45,"','",D45,"','",E45,"','",F45,"','",G45,"','",H45,"','",I45,"'),")</f>
        <v>('2','Wounding','Add Persistent (Physical)','17','15','15','11','11'),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96</v>
      </c>
      <c r="E1" s="0" t="s">
        <v>97</v>
      </c>
      <c r="F1" s="0" t="s">
        <v>98</v>
      </c>
      <c r="G1" s="0" t="s">
        <v>99</v>
      </c>
    </row>
    <row r="2" customFormat="false" ht="12.8" hidden="false" customHeight="false" outlineLevel="0" collapsed="false">
      <c r="A2" s="0" t="n">
        <v>1</v>
      </c>
      <c r="B2" s="1" t="s">
        <v>100</v>
      </c>
      <c r="C2" s="0" t="s">
        <v>101</v>
      </c>
      <c r="D2" s="0" t="n">
        <v>0</v>
      </c>
      <c r="E2" s="0" t="n">
        <v>0</v>
      </c>
      <c r="F2" s="0" t="n">
        <v>0</v>
      </c>
      <c r="G2" s="0" t="n">
        <v>1</v>
      </c>
      <c r="H2" s="0" t="str">
        <f aca="false">_xlfn.CONCAT("('",B2,"','",C2,"','",D2,"','",E2,"','",F2,"','",G2,"'),")</f>
        <v>('Acrobat’s','-Half fall damage (2 pieces = 0 fall damage)','0','0','0','1'),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102</v>
      </c>
      <c r="D3" s="0" t="n">
        <v>1</v>
      </c>
      <c r="E3" s="0" t="n">
        <v>1</v>
      </c>
      <c r="F3" s="0" t="n">
        <v>1</v>
      </c>
      <c r="G3" s="0" t="n">
        <v>2</v>
      </c>
      <c r="H3" s="0" t="str">
        <f aca="false">_xlfn.CONCAT("('",B3,"','",C3,"','",D3,"','",E3,"','",F3,"','",G3,"'),")</f>
        <v>('Assassin’s','+2 PhDR and EnDR from non-mutated humans','1','1','1','2'),</v>
      </c>
    </row>
    <row r="4" customFormat="false" ht="12.8" hidden="false" customHeight="false" outlineLevel="0" collapsed="false">
      <c r="A4" s="0" t="n">
        <v>3</v>
      </c>
      <c r="B4" s="0" t="s">
        <v>103</v>
      </c>
      <c r="C4" s="0" t="s">
        <v>104</v>
      </c>
      <c r="D4" s="0" t="n">
        <v>0</v>
      </c>
      <c r="E4" s="0" t="n">
        <v>0</v>
      </c>
      <c r="F4" s="0" t="n">
        <v>2</v>
      </c>
      <c r="G4" s="0" t="n">
        <v>0</v>
      </c>
      <c r="H4" s="0" t="str">
        <f aca="false">_xlfn.CONCAT("('",B4,"','",C4,"','",D4,"','",E4,"','",F4,"','",G4,"'),")</f>
        <v>('Auto Stim','Automatically take one Stimpak the moment HP goes below ¼ once per scene','0','0','2','0'),</v>
      </c>
    </row>
    <row r="5" customFormat="false" ht="12.8" hidden="false" customHeight="false" outlineLevel="0" collapsed="false">
      <c r="A5" s="0" t="n">
        <v>4</v>
      </c>
      <c r="B5" s="0" t="s">
        <v>105</v>
      </c>
      <c r="C5" s="0" t="s">
        <v>106</v>
      </c>
      <c r="D5" s="0" t="n">
        <v>0</v>
      </c>
      <c r="E5" s="0" t="n">
        <v>0</v>
      </c>
      <c r="F5" s="0" t="n">
        <v>3</v>
      </c>
      <c r="G5" s="0" t="n">
        <v>0</v>
      </c>
      <c r="H5" s="0" t="str">
        <f aca="false">_xlfn.CONCAT("('",B5,"','",C5,"','",D5,"','",E5,"','",F5,"','",G5,"'),")</f>
        <v>('Bolstering','+2 PhDR and EnDR at 1/2 HP, +3 at 1/4 HP','0','0','3','0'),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107</v>
      </c>
      <c r="D6" s="0" t="n">
        <v>0</v>
      </c>
      <c r="E6" s="0" t="n">
        <v>2</v>
      </c>
      <c r="F6" s="0" t="n">
        <v>0</v>
      </c>
      <c r="G6" s="0" t="n">
        <v>0</v>
      </c>
      <c r="H6" s="0" t="str">
        <f aca="false">_xlfn.CONCAT("('",B6,"','",C6,"','",D6,"','",E6,"','",F6,"','",G6,"'),")</f>
        <v>('Cavalier’s','+2 PhDR after Defend or Sprint','0','2','0','0'),</v>
      </c>
    </row>
    <row r="7" customFormat="false" ht="12.8" hidden="false" customHeight="false" outlineLevel="0" collapsed="false">
      <c r="A7" s="0" t="n">
        <v>6</v>
      </c>
      <c r="B7" s="0" t="s">
        <v>108</v>
      </c>
      <c r="C7" s="0" t="s">
        <v>109</v>
      </c>
      <c r="D7" s="0" t="n">
        <v>0</v>
      </c>
      <c r="E7" s="0" t="n">
        <v>0</v>
      </c>
      <c r="F7" s="0" t="n">
        <v>4</v>
      </c>
      <c r="G7" s="0" t="n">
        <v>0</v>
      </c>
      <c r="H7" s="0" t="str">
        <f aca="false">_xlfn.CONCAT("('",B7,"','",C7,"','",D7,"','",E7,"','",F7,"','",G7,"'),")</f>
        <v>('Chameleon','+1 Difficulty to spot while hidden and unmoving','0','0','4','0'),</v>
      </c>
    </row>
    <row r="8" customFormat="false" ht="12.8" hidden="false" customHeight="false" outlineLevel="0" collapsed="false">
      <c r="A8" s="0" t="n">
        <v>7</v>
      </c>
      <c r="B8" s="0" t="s">
        <v>110</v>
      </c>
      <c r="C8" s="0" t="s">
        <v>111</v>
      </c>
      <c r="D8" s="0" t="n">
        <v>0</v>
      </c>
      <c r="E8" s="0" t="n">
        <v>3</v>
      </c>
      <c r="F8" s="0" t="n">
        <v>0</v>
      </c>
      <c r="G8" s="0" t="n">
        <v>0</v>
      </c>
      <c r="H8" s="0" t="str">
        <f aca="false">_xlfn.CONCAT("('",B8,"','",C8,"','",D8,"','",E8,"','",F8,"','",G8,"'),")</f>
        <v>('Champion','Set 1d20 to 1 on STR or END test once per scene','0','3','0','0'),</v>
      </c>
    </row>
    <row r="9" customFormat="false" ht="12.8" hidden="false" customHeight="false" outlineLevel="0" collapsed="false">
      <c r="A9" s="0" t="n">
        <v>8</v>
      </c>
      <c r="B9" s="0" t="s">
        <v>112</v>
      </c>
      <c r="C9" s="0" t="s">
        <v>113</v>
      </c>
      <c r="D9" s="0" t="n">
        <v>2</v>
      </c>
      <c r="E9" s="0" t="n">
        <v>4</v>
      </c>
      <c r="F9" s="0" t="n">
        <v>5</v>
      </c>
      <c r="G9" s="0" t="n">
        <v>3</v>
      </c>
      <c r="H9" s="0" t="str">
        <f aca="false">_xlfn.CONCAT("('",B9,"','",C9,"','",D9,"','",E9,"','",F9,"','",G9,"'),")</f>
        <v>('Cloaking','Invisible (like stealth boy) once per scene after hit by melee','2','4','5','3'),</v>
      </c>
    </row>
    <row r="10" customFormat="false" ht="12.8" hidden="false" customHeight="false" outlineLevel="0" collapsed="false">
      <c r="A10" s="0" t="n">
        <v>9</v>
      </c>
      <c r="B10" s="0" t="s">
        <v>114</v>
      </c>
      <c r="C10" s="0" t="s">
        <v>115</v>
      </c>
      <c r="D10" s="0" t="n">
        <v>3</v>
      </c>
      <c r="E10" s="0" t="n">
        <v>5</v>
      </c>
      <c r="F10" s="0" t="n">
        <v>6</v>
      </c>
      <c r="G10" s="0" t="n">
        <v>4</v>
      </c>
      <c r="H10" s="0" t="str">
        <f aca="false">_xlfn.CONCAT("('",B10,"','",C10,"','",D10,"','",E10,"','",F10,"','",G10,"'),")</f>
        <v>('Cryogenic','+1 complication range to enemy melee, #CD CD Freeze Energy on complication','3','5','6','4'),</v>
      </c>
    </row>
    <row r="11" customFormat="false" ht="12.8" hidden="false" customHeight="false" outlineLevel="0" collapsed="false">
      <c r="A11" s="0" t="n">
        <v>10</v>
      </c>
      <c r="B11" s="0" t="s">
        <v>116</v>
      </c>
      <c r="C11" s="0" t="s">
        <v>117</v>
      </c>
      <c r="D11" s="0" t="n">
        <v>4</v>
      </c>
      <c r="E11" s="0" t="n">
        <v>0</v>
      </c>
      <c r="F11" s="0" t="n">
        <v>0</v>
      </c>
      <c r="G11" s="0" t="n">
        <v>5</v>
      </c>
      <c r="H11" s="0" t="str">
        <f aca="false">_xlfn.CONCAT("('",B11,"','",C11,"','",D11,"','",E11,"','",F11,"','",G11,"'),")</f>
        <v>('Cunning','Set 1d20 to 1 on AGI or PER test once per scene','4','0','0','5'),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118</v>
      </c>
      <c r="D12" s="0" t="n">
        <v>5</v>
      </c>
      <c r="E12" s="0" t="n">
        <v>6</v>
      </c>
      <c r="F12" s="0" t="n">
        <v>7</v>
      </c>
      <c r="G12" s="0" t="n">
        <v>6</v>
      </c>
      <c r="H12" s="0" t="str">
        <f aca="false">_xlfn.CONCAT("('",B12,"','",C12,"','",D12,"','",E12,"','",F12,"','",G12,"'),")</f>
        <v>('Duelist’s','+1 complication range to enemy melee, disarm on complication','5','6','7','6'),</v>
      </c>
    </row>
    <row r="13" customFormat="false" ht="12.8" hidden="false" customHeight="false" outlineLevel="0" collapsed="false">
      <c r="A13" s="0" t="n">
        <v>12</v>
      </c>
      <c r="B13" s="0" t="s">
        <v>33</v>
      </c>
      <c r="C13" s="0" t="s">
        <v>119</v>
      </c>
      <c r="D13" s="0" t="n">
        <v>6</v>
      </c>
      <c r="E13" s="0" t="n">
        <v>7</v>
      </c>
      <c r="F13" s="0" t="n">
        <v>8</v>
      </c>
      <c r="G13" s="0" t="n">
        <v>7</v>
      </c>
      <c r="H13" s="0" t="str">
        <f aca="false">_xlfn.CONCAT("('",B13,"','",C13,"','",D13,"','",E13,"','",F13,"','",G13,"'),")</f>
        <v>('Exterminator’s','+2 PhDR and EnDR from insects, arachnids, or mirelurks','6','7','8','7'),</v>
      </c>
    </row>
    <row r="14" customFormat="false" ht="12.8" hidden="false" customHeight="false" outlineLevel="0" collapsed="false">
      <c r="A14" s="0" t="n">
        <v>13</v>
      </c>
      <c r="B14" s="0" t="s">
        <v>41</v>
      </c>
      <c r="C14" s="0" t="s">
        <v>120</v>
      </c>
      <c r="D14" s="0" t="n">
        <v>7</v>
      </c>
      <c r="E14" s="0" t="n">
        <v>8</v>
      </c>
      <c r="F14" s="0" t="n">
        <v>9</v>
      </c>
      <c r="G14" s="0" t="n">
        <v>8</v>
      </c>
      <c r="H14" s="0" t="str">
        <f aca="false">_xlfn.CONCAT("('",B14,"','",C14,"','",D14,"','",E14,"','",F14,"','",G14,"'),")</f>
        <v>('Ghoul Slayer’s','+2 PhDR, EnDR, and RadDR from ghouls','7','8','9','8'),</v>
      </c>
    </row>
    <row r="15" customFormat="false" ht="12.8" hidden="false" customHeight="false" outlineLevel="0" collapsed="false">
      <c r="A15" s="0" t="n">
        <v>14</v>
      </c>
      <c r="B15" s="0" t="s">
        <v>45</v>
      </c>
      <c r="C15" s="0" t="s">
        <v>121</v>
      </c>
      <c r="D15" s="0" t="n">
        <v>8</v>
      </c>
      <c r="E15" s="0" t="n">
        <v>9</v>
      </c>
      <c r="F15" s="0" t="n">
        <v>10</v>
      </c>
      <c r="G15" s="0" t="n">
        <v>9</v>
      </c>
      <c r="H15" s="0" t="str">
        <f aca="false">_xlfn.CONCAT("('",B15,"','",C15,"','",D15,"','",E15,"','",F15,"','",G15,"'),")</f>
        <v>('Hunter’s','+2 PhDR and EnDR from mammals or lizards','8','9','10','9'),</v>
      </c>
    </row>
    <row r="16" customFormat="false" ht="12.8" hidden="false" customHeight="false" outlineLevel="0" collapsed="false">
      <c r="A16" s="0" t="n">
        <v>15</v>
      </c>
      <c r="B16" s="0" t="s">
        <v>47</v>
      </c>
      <c r="C16" s="0" t="s">
        <v>122</v>
      </c>
      <c r="D16" s="0" t="n">
        <v>9</v>
      </c>
      <c r="E16" s="0" t="n">
        <v>10</v>
      </c>
      <c r="F16" s="0" t="n">
        <v>11</v>
      </c>
      <c r="G16" s="0" t="n">
        <v>10</v>
      </c>
      <c r="H16" s="0" t="str">
        <f aca="false">_xlfn.CONCAT("('",B16,"','",C16,"','",D16,"','",E16,"','",F16,"','",G16,"'),")</f>
        <v>('Incendiary','+1 complication range to enemy melee, #CD CD Persistent Energy on complication','9','10','11','10'),</v>
      </c>
    </row>
    <row r="17" customFormat="false" ht="12.8" hidden="false" customHeight="false" outlineLevel="0" collapsed="false">
      <c r="A17" s="0" t="n">
        <v>16</v>
      </c>
      <c r="B17" s="0" t="s">
        <v>57</v>
      </c>
      <c r="C17" s="0" t="s">
        <v>123</v>
      </c>
      <c r="D17" s="0" t="n">
        <v>10</v>
      </c>
      <c r="E17" s="0" t="n">
        <v>11</v>
      </c>
      <c r="F17" s="0" t="n">
        <v>12</v>
      </c>
      <c r="G17" s="0" t="n">
        <v>11</v>
      </c>
      <c r="H17" s="0" t="str">
        <f aca="false">_xlfn.CONCAT("('",B17,"','",C17,"','",D17,"','",E17,"','",F17,"','",G17,"'),")</f>
        <v>('Lucky','Set 1d20 to 1 or CD to effect once per day when spending Luck points to re-roll','10','11','12','11'),</v>
      </c>
    </row>
    <row r="18" customFormat="false" ht="12.8" hidden="false" customHeight="false" outlineLevel="0" collapsed="false">
      <c r="A18" s="0" t="n">
        <v>17</v>
      </c>
      <c r="B18" s="0" t="s">
        <v>124</v>
      </c>
      <c r="C18" s="0" t="s">
        <v>125</v>
      </c>
      <c r="D18" s="0" t="n">
        <v>11</v>
      </c>
      <c r="E18" s="0" t="n">
        <v>12</v>
      </c>
      <c r="F18" s="0" t="n">
        <v>13</v>
      </c>
      <c r="G18" s="0" t="n">
        <v>12</v>
      </c>
      <c r="H18" s="0" t="str">
        <f aca="false">_xlfn.CONCAT("('",B18,"','",C18,"','",D18,"','",E18,"','",F18,"','",G18,"'),")</f>
        <v>('Martyr’s','-1AP cost to take additional actions when at 1/4 HP (does not stack with others)','11','12','13','12'),</v>
      </c>
    </row>
    <row r="19" customFormat="false" ht="12.8" hidden="false" customHeight="false" outlineLevel="0" collapsed="false">
      <c r="A19" s="0" t="n">
        <v>18</v>
      </c>
      <c r="B19" s="0" t="s">
        <v>61</v>
      </c>
      <c r="C19" s="0" t="s">
        <v>126</v>
      </c>
      <c r="D19" s="0" t="n">
        <v>12</v>
      </c>
      <c r="E19" s="0" t="n">
        <v>13</v>
      </c>
      <c r="F19" s="0" t="n">
        <v>14</v>
      </c>
      <c r="G19" s="0" t="n">
        <v>13</v>
      </c>
      <c r="H19" s="0" t="str">
        <f aca="false">_xlfn.CONCAT("('",B19,"','",C19,"','",D19,"','",E19,"','",F19,"','",G19,"'),")</f>
        <v>('Mutant Slayer’s','+2 PhDR and EnDR from super mutants','12','13','14','13'),</v>
      </c>
    </row>
    <row r="20" customFormat="false" ht="12.8" hidden="false" customHeight="false" outlineLevel="0" collapsed="false">
      <c r="A20" s="0" t="n">
        <v>19</v>
      </c>
      <c r="B20" s="0" t="s">
        <v>71</v>
      </c>
      <c r="C20" s="0" t="s">
        <v>127</v>
      </c>
      <c r="D20" s="0" t="n">
        <v>13</v>
      </c>
      <c r="E20" s="0" t="n">
        <v>14</v>
      </c>
      <c r="F20" s="0" t="n">
        <v>15</v>
      </c>
      <c r="G20" s="0" t="n">
        <v>14</v>
      </c>
      <c r="H20" s="0" t="str">
        <f aca="false">_xlfn.CONCAT("('",B20,"','",C20,"','",D20,"','",E20,"','",F20,"','",G20,"'),")</f>
        <v>('Poisoner’s','+4 PoiDR','13','14','15','14'),</v>
      </c>
    </row>
    <row r="21" customFormat="false" ht="12.8" hidden="false" customHeight="false" outlineLevel="0" collapsed="false">
      <c r="A21" s="0" t="n">
        <v>20</v>
      </c>
      <c r="B21" s="0" t="s">
        <v>128</v>
      </c>
      <c r="C21" s="0" t="s">
        <v>129</v>
      </c>
      <c r="D21" s="0" t="n">
        <v>14</v>
      </c>
      <c r="E21" s="0" t="n">
        <v>15</v>
      </c>
      <c r="F21" s="0" t="n">
        <v>0</v>
      </c>
      <c r="G21" s="0" t="n">
        <v>15</v>
      </c>
      <c r="H21" s="0" t="str">
        <f aca="false">_xlfn.CONCAT("('",B21,"','",C21,"','",D21,"','",E21,"','",F21,"','",G21,"'),")</f>
        <v>('Powered','+1AP each turn','14','15','0','15'),</v>
      </c>
    </row>
    <row r="22" customFormat="false" ht="12.8" hidden="false" customHeight="false" outlineLevel="0" collapsed="false">
      <c r="A22" s="0" t="n">
        <v>21</v>
      </c>
      <c r="B22" s="0" t="s">
        <v>130</v>
      </c>
      <c r="C22" s="0" t="s">
        <v>131</v>
      </c>
      <c r="D22" s="0" t="n">
        <v>0</v>
      </c>
      <c r="E22" s="0" t="n">
        <v>0</v>
      </c>
      <c r="F22" s="0" t="n">
        <v>16</v>
      </c>
      <c r="G22" s="0" t="n">
        <v>16</v>
      </c>
      <c r="H22" s="0" t="str">
        <f aca="false">_xlfn.CONCAT("('",B22,"','",C22,"','",D22,"','",E22,"','",F22,"','",G22,"'),")</f>
        <v>('Punishing','Enemy effect results inflict 1 Dam back at enemy','0','0','16','16'),</v>
      </c>
    </row>
    <row r="23" customFormat="false" ht="12.8" hidden="false" customHeight="false" outlineLevel="0" collapsed="false">
      <c r="A23" s="0" t="n">
        <v>22</v>
      </c>
      <c r="B23" s="0" t="s">
        <v>132</v>
      </c>
      <c r="C23" s="0" t="s">
        <v>133</v>
      </c>
      <c r="D23" s="0" t="n">
        <v>15</v>
      </c>
      <c r="E23" s="0" t="n">
        <v>16</v>
      </c>
      <c r="F23" s="0" t="n">
        <v>17</v>
      </c>
      <c r="G23" s="0" t="n">
        <v>17</v>
      </c>
      <c r="H23" s="0" t="str">
        <f aca="false">_xlfn.CONCAT("('",B23,"','",C23,"','",D23,"','",E23,"','",F23,"','",G23,"'),")</f>
        <v>('Rad Powered','Set 1d20 to 1 on STR test once per 5 Rad damage per scene','15','16','17','17'),</v>
      </c>
    </row>
    <row r="24" customFormat="false" ht="12.8" hidden="false" customHeight="false" outlineLevel="0" collapsed="false">
      <c r="A24" s="0" t="n">
        <v>23</v>
      </c>
      <c r="B24" s="0" t="s">
        <v>134</v>
      </c>
      <c r="C24" s="0" t="s">
        <v>135</v>
      </c>
      <c r="D24" s="0" t="n">
        <v>0</v>
      </c>
      <c r="E24" s="0" t="n">
        <v>17</v>
      </c>
      <c r="F24" s="0" t="n">
        <v>0</v>
      </c>
      <c r="G24" s="0" t="n">
        <v>0</v>
      </c>
      <c r="H24" s="0" t="str">
        <f aca="false">_xlfn.CONCAT("('",B24,"','",C24,"','",D24,"','",E24,"','",F24,"','",G24,"'),")</f>
        <v>('Safecracker’s','Set 1d20 to 1 on Lockpicking once per scene','0','17','0','0'),</v>
      </c>
    </row>
    <row r="25" customFormat="false" ht="12.8" hidden="false" customHeight="false" outlineLevel="0" collapsed="false">
      <c r="A25" s="0" t="n">
        <v>24</v>
      </c>
      <c r="B25" s="0" t="s">
        <v>80</v>
      </c>
      <c r="C25" s="0" t="s">
        <v>136</v>
      </c>
      <c r="D25" s="0" t="n">
        <v>0</v>
      </c>
      <c r="E25" s="0" t="n">
        <v>18</v>
      </c>
      <c r="F25" s="0" t="n">
        <v>0</v>
      </c>
      <c r="G25" s="0" t="n">
        <v>0</v>
      </c>
      <c r="H25" s="0" t="str">
        <f aca="false">_xlfn.CONCAT("('",B25,"','",C25,"','",D25,"','",E25,"','",F25,"','",G25,"'),")</f>
        <v>('Sentinel’s','+3 PhDR and EnDR if you did not move last turn','0','18','0','0'),</v>
      </c>
    </row>
    <row r="26" customFormat="false" ht="12.8" hidden="false" customHeight="false" outlineLevel="0" collapsed="false">
      <c r="A26" s="0" t="n">
        <v>25</v>
      </c>
      <c r="B26" s="0" t="s">
        <v>137</v>
      </c>
      <c r="C26" s="0" t="s">
        <v>138</v>
      </c>
      <c r="D26" s="0" t="n">
        <v>16</v>
      </c>
      <c r="E26" s="0" t="n">
        <v>19</v>
      </c>
      <c r="F26" s="0" t="n">
        <v>18</v>
      </c>
      <c r="G26" s="0" t="n">
        <v>18</v>
      </c>
      <c r="H26" s="0" t="str">
        <f aca="false">_xlfn.CONCAT("('",B26,"','",C26,"','",D26,"','",E26,"','",F26,"','",G26,"'),")</f>
        <v>('Sharp','Set 1d20 to 1 on INT or CHA test once per scene','16','19','18','18'),</v>
      </c>
    </row>
    <row r="27" customFormat="false" ht="12.8" hidden="false" customHeight="false" outlineLevel="0" collapsed="false">
      <c r="A27" s="0" t="n">
        <v>26</v>
      </c>
      <c r="B27" s="0" t="s">
        <v>139</v>
      </c>
      <c r="C27" s="0" t="s">
        <v>140</v>
      </c>
      <c r="D27" s="0" t="n">
        <v>17</v>
      </c>
      <c r="E27" s="0" t="n">
        <v>0</v>
      </c>
      <c r="F27" s="0" t="n">
        <v>0</v>
      </c>
      <c r="G27" s="0" t="n">
        <v>19</v>
      </c>
      <c r="H27" s="0" t="str">
        <f aca="false">_xlfn.CONCAT("('",B27,"','",C27,"','",D27,"','",E27,"','",F27,"','",G27,"'),")</f>
        <v>('Sprinter’s','-1AP cost to cross difficult terrain or obstacles (min 0)','17','0','0','19'),</v>
      </c>
    </row>
    <row r="28" customFormat="false" ht="12.8" hidden="false" customHeight="false" outlineLevel="0" collapsed="false">
      <c r="A28" s="0" t="n">
        <v>27</v>
      </c>
      <c r="B28" s="0" t="s">
        <v>88</v>
      </c>
      <c r="C28" s="0" t="s">
        <v>141</v>
      </c>
      <c r="D28" s="0" t="n">
        <v>18</v>
      </c>
      <c r="E28" s="0" t="n">
        <v>20</v>
      </c>
      <c r="F28" s="0" t="n">
        <v>19</v>
      </c>
      <c r="G28" s="0" t="n">
        <v>20</v>
      </c>
      <c r="H28" s="0" t="str">
        <f aca="false">_xlfn.CONCAT("('",B28,"','",C28,"','",D28,"','",E28,"','",F28,"','",G28,"'),")</f>
        <v>('Troubleshooter’s','+2 PhDR and EnDR from robots','18','20','19','20'),</v>
      </c>
    </row>
    <row r="29" customFormat="false" ht="12.8" hidden="false" customHeight="false" outlineLevel="0" collapsed="false">
      <c r="A29" s="0" t="n">
        <v>28</v>
      </c>
      <c r="B29" s="0" t="s">
        <v>142</v>
      </c>
      <c r="C29" s="0" t="s">
        <v>143</v>
      </c>
      <c r="D29" s="0" t="n">
        <v>0</v>
      </c>
      <c r="E29" s="0" t="n">
        <v>0</v>
      </c>
      <c r="F29" s="0" t="n">
        <v>20</v>
      </c>
      <c r="G29" s="0" t="n">
        <v>0</v>
      </c>
      <c r="H29" s="0" t="str">
        <f aca="false">_xlfn.CONCAT("('",B29,"','",C29,"','",D29,"','",E29,"','",F29,"','",G29,"'),")</f>
        <v>('Unyielding','Re-roll 1d20 on any test while at ¼ HP','0','0','20','0'),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2025-05-16T09:40:19Z</dcterms:created>
  <dc:creator/>
  <dc:description/>
  <dc:language>en-US</dc:language>
  <cp:lastModifiedBy/>
  <dcterms:modified xsi:type="dcterms:W3CDTF">2025-05-16T12:52:47Z</dcterms:modified>
  <cp:revision>2</cp:revision>
  <dc:subject/>
  <dc:title/>
</cp:coreProperties>
</file>