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P\fallout\"/>
    </mc:Choice>
  </mc:AlternateContent>
  <xr:revisionPtr revIDLastSave="0" documentId="8_{6576B942-9F25-42EB-B919-E39B056A6F14}" xr6:coauthVersionLast="47" xr6:coauthVersionMax="47" xr10:uidLastSave="{00000000-0000-0000-0000-000000000000}"/>
  <bookViews>
    <workbookView xWindow="-120" yWindow="-120" windowWidth="38640" windowHeight="15840"/>
  </bookViews>
  <sheets>
    <sheet name="meleew" sheetId="1" r:id="rId1"/>
  </sheets>
  <calcPr calcId="0"/>
</workbook>
</file>

<file path=xl/calcChain.xml><?xml version="1.0" encoding="utf-8"?>
<calcChain xmlns="http://schemas.openxmlformats.org/spreadsheetml/2006/main">
  <c r="A42" i="1" l="1"/>
  <c r="AA1" i="1"/>
  <c r="AA4" i="1"/>
  <c r="AA5" i="1"/>
  <c r="AA9" i="1"/>
  <c r="AA8" i="1"/>
  <c r="AA2" i="1"/>
  <c r="AA6" i="1"/>
  <c r="AA7" i="1"/>
  <c r="AA3" i="1"/>
  <c r="W1" i="1"/>
  <c r="W9" i="1"/>
  <c r="Z9" i="1"/>
  <c r="Z2" i="1"/>
  <c r="Y3" i="1"/>
  <c r="Z4" i="1"/>
  <c r="Z5" i="1"/>
  <c r="Y7" i="1"/>
  <c r="X1" i="1"/>
  <c r="X9" i="1"/>
  <c r="Y9" i="1"/>
  <c r="W2" i="1"/>
  <c r="X3" i="1"/>
  <c r="W4" i="1"/>
  <c r="Y4" i="1"/>
  <c r="X5" i="1"/>
  <c r="X6" i="1"/>
  <c r="X7" i="1"/>
  <c r="Y1" i="1"/>
  <c r="Z6" i="1"/>
  <c r="Z8" i="1"/>
  <c r="Z1" i="1"/>
  <c r="W7" i="1"/>
  <c r="Y5" i="1"/>
  <c r="X2" i="1"/>
  <c r="Y6" i="1"/>
  <c r="Z7" i="1"/>
  <c r="Y2" i="1"/>
  <c r="W3" i="1"/>
  <c r="Z3" i="1"/>
  <c r="X4" i="1"/>
  <c r="W5" i="1"/>
  <c r="W6" i="1"/>
  <c r="W8" i="1"/>
  <c r="Y8" i="1"/>
  <c r="X8" i="1"/>
  <c r="C1" i="1"/>
  <c r="O2" i="1"/>
  <c r="G4" i="1"/>
  <c r="S5" i="1"/>
  <c r="K7" i="1"/>
  <c r="C9" i="1"/>
  <c r="I4" i="1"/>
  <c r="M7" i="1"/>
  <c r="J4" i="1"/>
  <c r="N7" i="1"/>
  <c r="K4" i="1"/>
  <c r="G9" i="1"/>
  <c r="V2" i="1"/>
  <c r="K9" i="1"/>
  <c r="T7" i="1"/>
  <c r="Q4" i="1"/>
  <c r="N1" i="1"/>
  <c r="C8" i="1"/>
  <c r="D8" i="1"/>
  <c r="R1" i="1"/>
  <c r="C5" i="1"/>
  <c r="Q6" i="1"/>
  <c r="J8" i="1"/>
  <c r="P3" i="1"/>
  <c r="V6" i="1"/>
  <c r="T3" i="1"/>
  <c r="R8" i="1"/>
  <c r="P5" i="1"/>
  <c r="R5" i="1"/>
  <c r="D1" i="1"/>
  <c r="P2" i="1"/>
  <c r="H4" i="1"/>
  <c r="T5" i="1"/>
  <c r="L7" i="1"/>
  <c r="D9" i="1"/>
  <c r="Q2" i="1"/>
  <c r="U5" i="1"/>
  <c r="E9" i="1"/>
  <c r="V5" i="1"/>
  <c r="S2" i="1"/>
  <c r="O7" i="1"/>
  <c r="I9" i="1"/>
  <c r="R7" i="1"/>
  <c r="G6" i="1"/>
  <c r="H6" i="1"/>
  <c r="M9" i="1"/>
  <c r="R4" i="1"/>
  <c r="S4" i="1"/>
  <c r="P9" i="1"/>
  <c r="M6" i="1"/>
  <c r="R9" i="1"/>
  <c r="S9" i="1"/>
  <c r="H8" i="1"/>
  <c r="V1" i="1"/>
  <c r="L8" i="1"/>
  <c r="N8" i="1"/>
  <c r="P8" i="1"/>
  <c r="J2" i="1"/>
  <c r="N2" i="1"/>
  <c r="E1" i="1"/>
  <c r="Q9" i="1"/>
  <c r="S1" i="1"/>
  <c r="I8" i="1"/>
  <c r="K8" i="1"/>
  <c r="U6" i="1"/>
  <c r="K5" i="1"/>
  <c r="Q8" i="1"/>
  <c r="C4" i="1"/>
  <c r="Q5" i="1"/>
  <c r="F1" i="1"/>
  <c r="R2" i="1"/>
  <c r="F9" i="1"/>
  <c r="C6" i="1"/>
  <c r="F6" i="1"/>
  <c r="S7" i="1"/>
  <c r="L9" i="1"/>
  <c r="E3" i="1"/>
  <c r="N9" i="1"/>
  <c r="K6" i="1"/>
  <c r="I3" i="1"/>
  <c r="N6" i="1"/>
  <c r="D5" i="1"/>
  <c r="R6" i="1"/>
  <c r="D2" i="1"/>
  <c r="S3" i="1"/>
  <c r="E7" i="1"/>
  <c r="L2" i="1"/>
  <c r="J7" i="1"/>
  <c r="G1" i="1"/>
  <c r="C3" i="1"/>
  <c r="P4" i="1"/>
  <c r="I6" i="1"/>
  <c r="J6" i="1"/>
  <c r="O1" i="1"/>
  <c r="U4" i="1"/>
  <c r="O6" i="1"/>
  <c r="E5" i="1"/>
  <c r="O3" i="1"/>
  <c r="E2" i="1"/>
  <c r="D7" i="1"/>
  <c r="K2" i="1"/>
  <c r="U8" i="1"/>
  <c r="H1" i="1"/>
  <c r="T2" i="1"/>
  <c r="L4" i="1"/>
  <c r="D6" i="1"/>
  <c r="P7" i="1"/>
  <c r="H9" i="1"/>
  <c r="I1" i="1"/>
  <c r="U2" i="1"/>
  <c r="E6" i="1"/>
  <c r="Q7" i="1"/>
  <c r="N4" i="1"/>
  <c r="O4" i="1"/>
  <c r="D3" i="1"/>
  <c r="U7" i="1"/>
  <c r="F3" i="1"/>
  <c r="G3" i="1"/>
  <c r="Q1" i="1"/>
  <c r="F8" i="1"/>
  <c r="G8" i="1"/>
  <c r="T9" i="1"/>
  <c r="U9" i="1"/>
  <c r="G5" i="1"/>
  <c r="F2" i="1"/>
  <c r="L5" i="1"/>
  <c r="N5" i="1"/>
  <c r="D4" i="1"/>
  <c r="M4" i="1"/>
  <c r="J9" i="1"/>
  <c r="L1" i="1"/>
  <c r="M1" i="1"/>
  <c r="V7" i="1"/>
  <c r="P1" i="1"/>
  <c r="E8" i="1"/>
  <c r="K3" i="1"/>
  <c r="M3" i="1"/>
  <c r="C2" i="1"/>
  <c r="Q3" i="1"/>
  <c r="G2" i="1"/>
  <c r="V3" i="1"/>
  <c r="H7" i="1"/>
  <c r="F4" i="1"/>
  <c r="J1" i="1"/>
  <c r="T4" i="1"/>
  <c r="V4" i="1"/>
  <c r="L3" i="1"/>
  <c r="F5" i="1"/>
  <c r="T6" i="1"/>
  <c r="O8" i="1"/>
  <c r="U3" i="1"/>
  <c r="S8" i="1"/>
  <c r="I7" i="1"/>
  <c r="K1" i="1"/>
  <c r="L6" i="1"/>
  <c r="J3" i="1"/>
  <c r="U1" i="1"/>
  <c r="S6" i="1"/>
  <c r="I5" i="1"/>
  <c r="C7" i="1"/>
  <c r="M5" i="1"/>
  <c r="O5" i="1"/>
  <c r="E4" i="1"/>
  <c r="O9" i="1"/>
  <c r="P6" i="1"/>
  <c r="N3" i="1"/>
  <c r="M8" i="1"/>
  <c r="H2" i="1"/>
  <c r="F7" i="1"/>
  <c r="T8" i="1"/>
  <c r="V8" i="1"/>
  <c r="H3" i="1"/>
  <c r="T1" i="1"/>
  <c r="V9" i="1"/>
  <c r="H5" i="1"/>
  <c r="R3" i="1"/>
  <c r="I2" i="1"/>
  <c r="G7" i="1"/>
  <c r="M2" i="1"/>
  <c r="J5" i="1"/>
  <c r="B2" i="1"/>
  <c r="B4" i="1"/>
  <c r="B7" i="1"/>
  <c r="B3" i="1"/>
  <c r="B5" i="1"/>
  <c r="B6" i="1"/>
  <c r="B9" i="1"/>
  <c r="B8" i="1"/>
  <c r="B1" i="1"/>
</calcChain>
</file>

<file path=xl/sharedStrings.xml><?xml version="1.0" encoding="utf-8"?>
<sst xmlns="http://schemas.openxmlformats.org/spreadsheetml/2006/main" count="302" uniqueCount="55">
  <si>
    <t>MELEE WEAPON</t>
  </si>
  <si>
    <t>WEAPON TYPE</t>
  </si>
  <si>
    <t>DAMAGERATING</t>
  </si>
  <si>
    <t>DAMAGEEFFECTS</t>
  </si>
  <si>
    <t>DAMAGETYPE</t>
  </si>
  <si>
    <t>QUALITIES</t>
  </si>
  <si>
    <t>WEIGHT</t>
  </si>
  <si>
    <t>COST</t>
  </si>
  <si>
    <t>RARITY</t>
  </si>
  <si>
    <t>Unarmed Strike</t>
  </si>
  <si>
    <t>Unarmed</t>
  </si>
  <si>
    <t>-</t>
  </si>
  <si>
    <t>Physical</t>
  </si>
  <si>
    <t>Handy Rock</t>
  </si>
  <si>
    <t>Vicious</t>
  </si>
  <si>
    <t>Thrown ( C )</t>
  </si>
  <si>
    <t>Gun Bash ( 1H )</t>
  </si>
  <si>
    <t>Melee Weapon</t>
  </si>
  <si>
    <t>Stun</t>
  </si>
  <si>
    <t>As Gun</t>
  </si>
  <si>
    <t>Gun Bash</t>
  </si>
  <si>
    <t>Two - Handed</t>
  </si>
  <si>
    <t>Gun</t>
  </si>
  <si>
    <t>Sword</t>
  </si>
  <si>
    <t>Piercing 1</t>
  </si>
  <si>
    <t>Parry</t>
  </si>
  <si>
    <t>Combat Knife</t>
  </si>
  <si>
    <t>3 S</t>
  </si>
  <si>
    <t>Machete</t>
  </si>
  <si>
    <t>Ripper</t>
  </si>
  <si>
    <t>Shishkebab</t>
  </si>
  <si>
    <t>Energy</t>
  </si>
  <si>
    <t>Switchblade</t>
  </si>
  <si>
    <t>Concealed</t>
  </si>
  <si>
    <t>Baseball Bat</t>
  </si>
  <si>
    <t>4 S</t>
  </si>
  <si>
    <t>AluminumBaseball Bat</t>
  </si>
  <si>
    <t>5 S</t>
  </si>
  <si>
    <t>Board</t>
  </si>
  <si>
    <t>Lead Pipe</t>
  </si>
  <si>
    <t>Pipe Wrench</t>
  </si>
  <si>
    <t>Pool cue</t>
  </si>
  <si>
    <t>Rolling Pin</t>
  </si>
  <si>
    <t>3 F</t>
  </si>
  <si>
    <t>Baton</t>
  </si>
  <si>
    <t>Sledgehammer</t>
  </si>
  <si>
    <t>Super Sledge</t>
  </si>
  <si>
    <t>Breaking</t>
  </si>
  <si>
    <t>Tire Iron</t>
  </si>
  <si>
    <t>Walking Cane</t>
  </si>
  <si>
    <t>Boxing Glove</t>
  </si>
  <si>
    <t>Deathclaw Gauntlet</t>
  </si>
  <si>
    <t>Knuckles</t>
  </si>
  <si>
    <t>&lt; 1</t>
  </si>
  <si>
    <t>Power Fist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</si>
</sst>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3"/>
  <sheetViews>
    <sheetView tabSelected="1" workbookViewId="0">
      <selection activeCell="E12" sqref="E12:M38"/>
    </sheetView>
  </sheetViews>
  <sheetFormatPr defaultRowHeight="15" x14ac:dyDescent="0.25"/>
  <sheetData>
    <row r="1" spans="1:27" x14ac:dyDescent="0.25">
      <c r="A1" t="s">
        <v>0</v>
      </c>
      <c r="B1" t="str">
        <f ca="1">INDIRECT(ADDRESS((COLUMN()-1)*9+(ROW()),1))</f>
        <v>Unarmed Strike</v>
      </c>
      <c r="C1" t="str">
        <f t="shared" ref="C1:X9" ca="1" si="0">INDIRECT(ADDRESS((COLUMN()-1)*9+(ROW()),1))</f>
        <v>Handy Rock</v>
      </c>
      <c r="D1" t="str">
        <f t="shared" ca="1" si="0"/>
        <v>Gun Bash ( 1H )</v>
      </c>
      <c r="E1" t="str">
        <f t="shared" ca="1" si="0"/>
        <v>Gun Bash</v>
      </c>
      <c r="F1" t="str">
        <f t="shared" ca="1" si="0"/>
        <v>Sword</v>
      </c>
      <c r="G1" t="str">
        <f t="shared" ca="1" si="0"/>
        <v>Combat Knife</v>
      </c>
      <c r="H1" t="str">
        <f t="shared" ca="1" si="0"/>
        <v>Machete</v>
      </c>
      <c r="I1" t="str">
        <f t="shared" ca="1" si="0"/>
        <v>Ripper</v>
      </c>
      <c r="J1" t="str">
        <f t="shared" ca="1" si="0"/>
        <v>Shishkebab</v>
      </c>
      <c r="K1" t="str">
        <f t="shared" ca="1" si="0"/>
        <v>Switchblade</v>
      </c>
      <c r="L1" t="str">
        <f t="shared" ca="1" si="0"/>
        <v>Baseball Bat</v>
      </c>
      <c r="M1" t="str">
        <f t="shared" ca="1" si="0"/>
        <v>AluminumBaseball Bat</v>
      </c>
      <c r="N1" t="str">
        <f t="shared" ca="1" si="0"/>
        <v>Board</v>
      </c>
      <c r="O1" t="str">
        <f t="shared" ca="1" si="0"/>
        <v>Lead Pipe</v>
      </c>
      <c r="P1" t="str">
        <f t="shared" ca="1" si="0"/>
        <v>Pipe Wrench</v>
      </c>
      <c r="Q1" t="str">
        <f t="shared" ca="1" si="0"/>
        <v>Pool cue</v>
      </c>
      <c r="R1" t="str">
        <f t="shared" ca="1" si="0"/>
        <v>Rolling Pin</v>
      </c>
      <c r="S1" t="str">
        <f t="shared" ca="1" si="0"/>
        <v>Baton</v>
      </c>
      <c r="T1" t="str">
        <f t="shared" ca="1" si="0"/>
        <v>Sledgehammer</v>
      </c>
      <c r="U1" t="str">
        <f t="shared" ca="1" si="0"/>
        <v>Super Sledge</v>
      </c>
      <c r="V1" t="str">
        <f t="shared" ca="1" si="0"/>
        <v>Tire Iron</v>
      </c>
      <c r="W1" t="str">
        <f ca="1">INDIRECT(ADDRESS((COLUMN()-1)*9+(ROW()),1))</f>
        <v>Walking Cane</v>
      </c>
      <c r="X1" t="str">
        <f t="shared" ca="1" si="0"/>
        <v>Boxing Glove</v>
      </c>
      <c r="Y1" t="str">
        <f t="shared" ref="W1:AC9" ca="1" si="1">INDIRECT(ADDRESS((COLUMN()-1)*9+(ROW()),1))</f>
        <v>Deathclaw Gauntlet</v>
      </c>
      <c r="Z1" t="str">
        <f t="shared" ca="1" si="1"/>
        <v>Knuckles</v>
      </c>
      <c r="AA1" t="str">
        <f ca="1">INDIRECT(ADDRESS((COLUMN()-1)*9+(ROW()),1))</f>
        <v>Power Fist</v>
      </c>
    </row>
    <row r="2" spans="1:27" x14ac:dyDescent="0.25">
      <c r="A2" t="s">
        <v>1</v>
      </c>
      <c r="B2" t="str">
        <f t="shared" ref="B2:Q9" ca="1" si="2">INDIRECT(ADDRESS((COLUMN()-1)*9+(ROW()),1))</f>
        <v>Unarmed</v>
      </c>
      <c r="C2" t="str">
        <f t="shared" ca="1" si="2"/>
        <v>Unarmed</v>
      </c>
      <c r="D2" t="str">
        <f t="shared" ca="1" si="2"/>
        <v>Melee Weapon</v>
      </c>
      <c r="E2" t="str">
        <f t="shared" ca="1" si="2"/>
        <v>Melee Weapon</v>
      </c>
      <c r="F2" t="str">
        <f t="shared" ca="1" si="2"/>
        <v>Melee Weapon</v>
      </c>
      <c r="G2" t="str">
        <f t="shared" ca="1" si="2"/>
        <v>Melee Weapon</v>
      </c>
      <c r="H2" t="str">
        <f t="shared" ca="1" si="2"/>
        <v>Melee Weapon</v>
      </c>
      <c r="I2" t="str">
        <f t="shared" ca="1" si="2"/>
        <v>Melee Weapon</v>
      </c>
      <c r="J2" t="str">
        <f t="shared" ca="1" si="2"/>
        <v>Melee Weapon</v>
      </c>
      <c r="K2" t="str">
        <f t="shared" ca="1" si="2"/>
        <v>Melee Weapon</v>
      </c>
      <c r="L2" t="str">
        <f t="shared" ca="1" si="2"/>
        <v>Melee Weapon</v>
      </c>
      <c r="M2" t="str">
        <f t="shared" ca="1" si="2"/>
        <v>Melee Weapon</v>
      </c>
      <c r="N2" t="str">
        <f t="shared" ca="1" si="2"/>
        <v>Melee Weapon</v>
      </c>
      <c r="O2" t="str">
        <f t="shared" ca="1" si="2"/>
        <v>Melee Weapon</v>
      </c>
      <c r="P2" t="str">
        <f t="shared" ca="1" si="2"/>
        <v>Melee Weapon</v>
      </c>
      <c r="Q2" t="str">
        <f t="shared" ca="1" si="2"/>
        <v>Melee Weapon</v>
      </c>
      <c r="R2" t="str">
        <f t="shared" ca="1" si="0"/>
        <v>Melee Weapon</v>
      </c>
      <c r="S2" t="str">
        <f t="shared" ca="1" si="0"/>
        <v>Melee Weapon</v>
      </c>
      <c r="T2" t="str">
        <f t="shared" ca="1" si="0"/>
        <v>Melee Weapon</v>
      </c>
      <c r="U2" t="str">
        <f t="shared" ca="1" si="0"/>
        <v>Melee Weapon</v>
      </c>
      <c r="V2" t="str">
        <f t="shared" ca="1" si="0"/>
        <v>Melee Weapon</v>
      </c>
      <c r="W2" t="str">
        <f t="shared" ca="1" si="0"/>
        <v>Melee Weapon</v>
      </c>
      <c r="X2" t="str">
        <f t="shared" ca="1" si="0"/>
        <v>Unarmed</v>
      </c>
      <c r="Y2" t="str">
        <f t="shared" ca="1" si="1"/>
        <v>Unarmed</v>
      </c>
      <c r="Z2" t="str">
        <f t="shared" ca="1" si="1"/>
        <v>Unarmed</v>
      </c>
      <c r="AA2" t="str">
        <f t="shared" ca="1" si="1"/>
        <v>Unarmed</v>
      </c>
    </row>
    <row r="3" spans="1:27" x14ac:dyDescent="0.25">
      <c r="A3" t="s">
        <v>2</v>
      </c>
      <c r="B3">
        <f t="shared" ca="1" si="2"/>
        <v>2</v>
      </c>
      <c r="C3">
        <f t="shared" ca="1" si="0"/>
        <v>2</v>
      </c>
      <c r="D3">
        <f t="shared" ca="1" si="0"/>
        <v>2</v>
      </c>
      <c r="E3">
        <f t="shared" ca="1" si="0"/>
        <v>3</v>
      </c>
      <c r="F3">
        <f t="shared" ca="1" si="0"/>
        <v>40</v>
      </c>
      <c r="G3" t="str">
        <f t="shared" ca="1" si="0"/>
        <v>3 S</v>
      </c>
      <c r="H3">
        <f t="shared" ca="1" si="0"/>
        <v>3</v>
      </c>
      <c r="I3">
        <f t="shared" ca="1" si="0"/>
        <v>40</v>
      </c>
      <c r="J3">
        <f t="shared" ca="1" si="0"/>
        <v>5</v>
      </c>
      <c r="K3">
        <f t="shared" ca="1" si="0"/>
        <v>20</v>
      </c>
      <c r="L3" t="str">
        <f t="shared" ca="1" si="0"/>
        <v>4 S</v>
      </c>
      <c r="M3" t="str">
        <f t="shared" ca="1" si="0"/>
        <v>5 S</v>
      </c>
      <c r="N3">
        <f t="shared" ca="1" si="0"/>
        <v>40</v>
      </c>
      <c r="O3">
        <f t="shared" ca="1" si="0"/>
        <v>3</v>
      </c>
      <c r="P3">
        <f t="shared" ca="1" si="0"/>
        <v>3</v>
      </c>
      <c r="Q3">
        <f t="shared" ca="1" si="0"/>
        <v>3</v>
      </c>
      <c r="R3" t="str">
        <f t="shared" ca="1" si="0"/>
        <v>3 F</v>
      </c>
      <c r="S3">
        <f t="shared" ca="1" si="0"/>
        <v>3</v>
      </c>
      <c r="T3">
        <f t="shared" ca="1" si="0"/>
        <v>5</v>
      </c>
      <c r="U3">
        <f t="shared" ca="1" si="0"/>
        <v>0.25</v>
      </c>
      <c r="V3">
        <f t="shared" ca="1" si="0"/>
        <v>3</v>
      </c>
      <c r="W3">
        <f t="shared" ca="1" si="1"/>
        <v>3</v>
      </c>
      <c r="X3">
        <f t="shared" ca="1" si="1"/>
        <v>3</v>
      </c>
      <c r="Y3">
        <f t="shared" ca="1" si="1"/>
        <v>50</v>
      </c>
      <c r="Z3">
        <f t="shared" ca="1" si="1"/>
        <v>3</v>
      </c>
      <c r="AA3">
        <f t="shared" ca="1" si="1"/>
        <v>40</v>
      </c>
    </row>
    <row r="4" spans="1:27" x14ac:dyDescent="0.25">
      <c r="A4" t="s">
        <v>3</v>
      </c>
      <c r="B4" t="str">
        <f t="shared" ca="1" si="2"/>
        <v>-</v>
      </c>
      <c r="C4" t="str">
        <f t="shared" ca="1" si="0"/>
        <v>Vicious</v>
      </c>
      <c r="D4" t="str">
        <f t="shared" ca="1" si="0"/>
        <v>Stun</v>
      </c>
      <c r="E4" t="str">
        <f t="shared" ca="1" si="0"/>
        <v>Stun</v>
      </c>
      <c r="F4" t="str">
        <f t="shared" ca="1" si="0"/>
        <v>Piercing 1</v>
      </c>
      <c r="G4" t="str">
        <f t="shared" ca="1" si="0"/>
        <v>Piercing 1</v>
      </c>
      <c r="H4" t="str">
        <f t="shared" ca="1" si="0"/>
        <v>Piercing 1</v>
      </c>
      <c r="I4" t="str">
        <f t="shared" ca="1" si="0"/>
        <v>Vicious</v>
      </c>
      <c r="J4" t="str">
        <f t="shared" ca="1" si="0"/>
        <v>Piercing 1</v>
      </c>
      <c r="K4" t="str">
        <f t="shared" ca="1" si="0"/>
        <v>Piercing 1</v>
      </c>
      <c r="L4" t="str">
        <f t="shared" ca="1" si="0"/>
        <v>-</v>
      </c>
      <c r="M4" t="str">
        <f t="shared" ca="1" si="0"/>
        <v>-</v>
      </c>
      <c r="N4" t="str">
        <f t="shared" ca="1" si="0"/>
        <v>-</v>
      </c>
      <c r="O4" t="str">
        <f t="shared" ca="1" si="0"/>
        <v>-</v>
      </c>
      <c r="P4" t="str">
        <f t="shared" ca="1" si="0"/>
        <v>-</v>
      </c>
      <c r="Q4" t="str">
        <f t="shared" ca="1" si="0"/>
        <v>-</v>
      </c>
      <c r="R4" t="str">
        <f t="shared" ca="1" si="0"/>
        <v>-</v>
      </c>
      <c r="S4" t="str">
        <f t="shared" ca="1" si="0"/>
        <v>-</v>
      </c>
      <c r="T4" t="str">
        <f t="shared" ca="1" si="0"/>
        <v>-</v>
      </c>
      <c r="U4" t="str">
        <f t="shared" ca="1" si="0"/>
        <v>Breaking</v>
      </c>
      <c r="V4" t="str">
        <f t="shared" ca="1" si="0"/>
        <v>-</v>
      </c>
      <c r="W4" t="str">
        <f t="shared" ca="1" si="1"/>
        <v>-</v>
      </c>
      <c r="X4" t="str">
        <f t="shared" ca="1" si="1"/>
        <v>Stun</v>
      </c>
      <c r="Y4" t="str">
        <f t="shared" ca="1" si="1"/>
        <v>Piercing 1</v>
      </c>
      <c r="Z4" t="str">
        <f t="shared" ca="1" si="1"/>
        <v>-</v>
      </c>
      <c r="AA4" t="str">
        <f t="shared" ca="1" si="1"/>
        <v>Stun</v>
      </c>
    </row>
    <row r="5" spans="1:27" x14ac:dyDescent="0.25">
      <c r="A5" t="s">
        <v>4</v>
      </c>
      <c r="B5" t="str">
        <f t="shared" ca="1" si="2"/>
        <v>Physical</v>
      </c>
      <c r="C5" t="str">
        <f t="shared" ca="1" si="0"/>
        <v>Physical</v>
      </c>
      <c r="D5" t="str">
        <f t="shared" ca="1" si="0"/>
        <v>Physical</v>
      </c>
      <c r="E5" t="str">
        <f t="shared" ca="1" si="0"/>
        <v>Physical</v>
      </c>
      <c r="F5" t="str">
        <f t="shared" ca="1" si="0"/>
        <v>Physical</v>
      </c>
      <c r="G5" t="str">
        <f t="shared" ca="1" si="0"/>
        <v>Physical</v>
      </c>
      <c r="H5" t="str">
        <f t="shared" ca="1" si="0"/>
        <v>Physical</v>
      </c>
      <c r="I5" t="str">
        <f t="shared" ca="1" si="0"/>
        <v>Physical</v>
      </c>
      <c r="J5" t="str">
        <f t="shared" ca="1" si="0"/>
        <v>Energy</v>
      </c>
      <c r="K5" t="str">
        <f t="shared" ca="1" si="0"/>
        <v>Physical</v>
      </c>
      <c r="L5" t="str">
        <f t="shared" ca="1" si="0"/>
        <v>Physical</v>
      </c>
      <c r="M5" t="str">
        <f t="shared" ca="1" si="0"/>
        <v>Physical</v>
      </c>
      <c r="N5" t="str">
        <f t="shared" ca="1" si="0"/>
        <v>Physical</v>
      </c>
      <c r="O5" t="str">
        <f t="shared" ca="1" si="0"/>
        <v>Physical</v>
      </c>
      <c r="P5" t="str">
        <f t="shared" ca="1" si="0"/>
        <v>Physical</v>
      </c>
      <c r="Q5" t="str">
        <f t="shared" ca="1" si="0"/>
        <v>Physical</v>
      </c>
      <c r="R5" t="str">
        <f t="shared" ca="1" si="0"/>
        <v>Physical</v>
      </c>
      <c r="S5" t="str">
        <f t="shared" ca="1" si="0"/>
        <v>Physical</v>
      </c>
      <c r="T5" t="str">
        <f t="shared" ca="1" si="0"/>
        <v>Physical</v>
      </c>
      <c r="U5" t="str">
        <f t="shared" ca="1" si="0"/>
        <v>Physical</v>
      </c>
      <c r="V5" t="str">
        <f t="shared" ca="1" si="0"/>
        <v>Physical</v>
      </c>
      <c r="W5" t="str">
        <f t="shared" ca="1" si="1"/>
        <v>Physical</v>
      </c>
      <c r="X5" t="str">
        <f t="shared" ca="1" si="1"/>
        <v>Physical</v>
      </c>
      <c r="Y5" t="str">
        <f t="shared" ca="1" si="1"/>
        <v>Physical</v>
      </c>
      <c r="Z5" t="str">
        <f t="shared" ca="1" si="1"/>
        <v>Physical</v>
      </c>
      <c r="AA5" t="str">
        <f t="shared" ca="1" si="1"/>
        <v>Physical</v>
      </c>
    </row>
    <row r="6" spans="1:27" x14ac:dyDescent="0.25">
      <c r="A6" t="s">
        <v>5</v>
      </c>
      <c r="B6" t="str">
        <f t="shared" ca="1" si="2"/>
        <v>-</v>
      </c>
      <c r="C6" t="str">
        <f t="shared" ca="1" si="0"/>
        <v>Thrown ( C )</v>
      </c>
      <c r="D6">
        <f t="shared" ca="1" si="0"/>
        <v>0</v>
      </c>
      <c r="E6" t="e">
        <f t="shared" ca="1" si="0"/>
        <v>#NAME?</v>
      </c>
      <c r="F6" t="str">
        <f t="shared" ca="1" si="0"/>
        <v>Parry</v>
      </c>
      <c r="G6" t="str">
        <f t="shared" ca="1" si="0"/>
        <v>-</v>
      </c>
      <c r="H6" t="str">
        <f t="shared" ca="1" si="0"/>
        <v>-</v>
      </c>
      <c r="I6" t="str">
        <f t="shared" ca="1" si="0"/>
        <v>-</v>
      </c>
      <c r="J6" t="str">
        <f t="shared" ca="1" si="0"/>
        <v>Parry</v>
      </c>
      <c r="K6" t="str">
        <f t="shared" ca="1" si="0"/>
        <v>Concealed</v>
      </c>
      <c r="L6" t="str">
        <f t="shared" ca="1" si="0"/>
        <v>Two - Handed</v>
      </c>
      <c r="M6" t="str">
        <f t="shared" ca="1" si="0"/>
        <v>Two - Handed</v>
      </c>
      <c r="N6" t="str">
        <f t="shared" ca="1" si="0"/>
        <v>Two - Handed</v>
      </c>
      <c r="O6" t="str">
        <f t="shared" ca="1" si="0"/>
        <v>-</v>
      </c>
      <c r="P6" t="str">
        <f t="shared" ca="1" si="0"/>
        <v>-</v>
      </c>
      <c r="Q6" t="str">
        <f t="shared" ca="1" si="0"/>
        <v>Two - Handed</v>
      </c>
      <c r="R6" t="str">
        <f t="shared" ca="1" si="0"/>
        <v>-</v>
      </c>
      <c r="S6" t="str">
        <f t="shared" ca="1" si="0"/>
        <v>-</v>
      </c>
      <c r="T6" t="str">
        <f t="shared" ca="1" si="0"/>
        <v>-</v>
      </c>
      <c r="U6" t="str">
        <f t="shared" ca="1" si="0"/>
        <v>Two - Handed</v>
      </c>
      <c r="V6" t="str">
        <f t="shared" ca="1" si="0"/>
        <v>-</v>
      </c>
      <c r="W6" t="str">
        <f t="shared" ca="1" si="1"/>
        <v>-</v>
      </c>
      <c r="X6" t="str">
        <f t="shared" ca="1" si="1"/>
        <v>-</v>
      </c>
      <c r="Y6" t="str">
        <f t="shared" ca="1" si="1"/>
        <v>-</v>
      </c>
      <c r="Z6" t="str">
        <f t="shared" ca="1" si="1"/>
        <v>Concealed</v>
      </c>
      <c r="AA6" t="str">
        <f t="shared" ca="1" si="1"/>
        <v>-</v>
      </c>
    </row>
    <row r="7" spans="1:27" x14ac:dyDescent="0.25">
      <c r="A7" t="s">
        <v>6</v>
      </c>
      <c r="B7" t="str">
        <f t="shared" ca="1" si="2"/>
        <v>-</v>
      </c>
      <c r="C7">
        <f t="shared" ca="1" si="0"/>
        <v>1</v>
      </c>
      <c r="D7" t="str">
        <f t="shared" ca="1" si="0"/>
        <v>As Gun</v>
      </c>
      <c r="E7" t="str">
        <f t="shared" ca="1" si="0"/>
        <v>Two - Handed</v>
      </c>
      <c r="F7">
        <f t="shared" ca="1" si="0"/>
        <v>3</v>
      </c>
      <c r="G7">
        <f t="shared" ca="1" si="0"/>
        <v>1</v>
      </c>
      <c r="H7">
        <f t="shared" ca="1" si="0"/>
        <v>2</v>
      </c>
      <c r="I7">
        <f t="shared" ca="1" si="0"/>
        <v>6</v>
      </c>
      <c r="J7">
        <f t="shared" ca="1" si="0"/>
        <v>3</v>
      </c>
      <c r="K7">
        <f t="shared" ca="1" si="0"/>
        <v>1</v>
      </c>
      <c r="L7">
        <f t="shared" ca="1" si="0"/>
        <v>3</v>
      </c>
      <c r="M7">
        <f t="shared" ca="1" si="0"/>
        <v>2</v>
      </c>
      <c r="N7">
        <f t="shared" ca="1" si="0"/>
        <v>3</v>
      </c>
      <c r="O7">
        <f t="shared" ca="1" si="0"/>
        <v>3</v>
      </c>
      <c r="P7">
        <f t="shared" ca="1" si="0"/>
        <v>2</v>
      </c>
      <c r="Q7">
        <f t="shared" ca="1" si="0"/>
        <v>1</v>
      </c>
      <c r="R7">
        <f t="shared" ca="1" si="0"/>
        <v>1</v>
      </c>
      <c r="S7">
        <f t="shared" ca="1" si="0"/>
        <v>2</v>
      </c>
      <c r="T7">
        <f t="shared" ca="1" si="0"/>
        <v>12</v>
      </c>
      <c r="U7">
        <f t="shared" ca="1" si="0"/>
        <v>20</v>
      </c>
      <c r="V7">
        <f t="shared" ca="1" si="0"/>
        <v>2</v>
      </c>
      <c r="W7">
        <f t="shared" ca="1" si="1"/>
        <v>2</v>
      </c>
      <c r="X7">
        <f t="shared" ca="1" si="1"/>
        <v>1</v>
      </c>
      <c r="Y7">
        <f t="shared" ca="1" si="1"/>
        <v>10</v>
      </c>
      <c r="Z7" t="str">
        <f t="shared" ca="1" si="1"/>
        <v>&lt; 1</v>
      </c>
      <c r="AA7">
        <f t="shared" ca="1" si="1"/>
        <v>4</v>
      </c>
    </row>
    <row r="8" spans="1:27" x14ac:dyDescent="0.25">
      <c r="A8" t="s">
        <v>7</v>
      </c>
      <c r="B8" t="str">
        <f t="shared" ca="1" si="2"/>
        <v>-</v>
      </c>
      <c r="C8" t="str">
        <f t="shared" ca="1" si="0"/>
        <v>-</v>
      </c>
      <c r="D8">
        <f t="shared" ca="1" si="0"/>
        <v>0</v>
      </c>
      <c r="E8" t="str">
        <f t="shared" ca="1" si="0"/>
        <v>Gun</v>
      </c>
      <c r="F8">
        <f t="shared" ca="1" si="0"/>
        <v>50</v>
      </c>
      <c r="G8">
        <f t="shared" ca="1" si="0"/>
        <v>25</v>
      </c>
      <c r="H8">
        <f t="shared" ca="1" si="0"/>
        <v>25</v>
      </c>
      <c r="I8">
        <f t="shared" ca="1" si="0"/>
        <v>50</v>
      </c>
      <c r="J8">
        <f t="shared" ca="1" si="0"/>
        <v>200</v>
      </c>
      <c r="K8">
        <f t="shared" ca="1" si="0"/>
        <v>20</v>
      </c>
      <c r="L8">
        <f t="shared" ca="1" si="0"/>
        <v>25</v>
      </c>
      <c r="M8">
        <f t="shared" ca="1" si="0"/>
        <v>32</v>
      </c>
      <c r="N8">
        <f t="shared" ca="1" si="0"/>
        <v>20</v>
      </c>
      <c r="O8">
        <f t="shared" ca="1" si="0"/>
        <v>15</v>
      </c>
      <c r="P8">
        <f t="shared" ca="1" si="0"/>
        <v>30</v>
      </c>
      <c r="Q8">
        <f t="shared" ca="1" si="0"/>
        <v>10</v>
      </c>
      <c r="R8">
        <f t="shared" ca="1" si="0"/>
        <v>10</v>
      </c>
      <c r="S8">
        <f t="shared" ca="1" si="0"/>
        <v>15</v>
      </c>
      <c r="T8">
        <f t="shared" ca="1" si="0"/>
        <v>40</v>
      </c>
      <c r="U8">
        <f t="shared" ca="1" si="0"/>
        <v>180</v>
      </c>
      <c r="V8">
        <f t="shared" ca="1" si="0"/>
        <v>25</v>
      </c>
      <c r="W8">
        <f t="shared" ca="1" si="1"/>
        <v>10</v>
      </c>
      <c r="X8">
        <f t="shared" ca="1" si="1"/>
        <v>10</v>
      </c>
      <c r="Y8">
        <f t="shared" ca="1" si="1"/>
        <v>75</v>
      </c>
      <c r="Z8">
        <f t="shared" ca="1" si="1"/>
        <v>10</v>
      </c>
      <c r="AA8">
        <f t="shared" ca="1" si="1"/>
        <v>100</v>
      </c>
    </row>
    <row r="9" spans="1:27" x14ac:dyDescent="0.25">
      <c r="A9" t="s">
        <v>8</v>
      </c>
      <c r="B9" t="str">
        <f t="shared" ca="1" si="2"/>
        <v>-</v>
      </c>
      <c r="C9" t="str">
        <f t="shared" ca="1" si="0"/>
        <v>-</v>
      </c>
      <c r="D9">
        <f t="shared" ca="1" si="0"/>
        <v>0</v>
      </c>
      <c r="E9" t="str">
        <f t="shared" ca="1" si="0"/>
        <v>-</v>
      </c>
      <c r="F9">
        <f t="shared" ca="1" si="0"/>
        <v>2</v>
      </c>
      <c r="G9">
        <f t="shared" ca="1" si="0"/>
        <v>1</v>
      </c>
      <c r="H9">
        <f t="shared" ca="1" si="0"/>
        <v>1</v>
      </c>
      <c r="I9">
        <f t="shared" ca="1" si="0"/>
        <v>2</v>
      </c>
      <c r="J9">
        <f t="shared" ca="1" si="0"/>
        <v>3</v>
      </c>
      <c r="K9">
        <f t="shared" ca="1" si="0"/>
        <v>0</v>
      </c>
      <c r="L9">
        <f t="shared" ca="1" si="0"/>
        <v>1</v>
      </c>
      <c r="M9">
        <f t="shared" ca="1" si="0"/>
        <v>2</v>
      </c>
      <c r="N9">
        <f t="shared" ca="1" si="0"/>
        <v>0</v>
      </c>
      <c r="O9">
        <f t="shared" ca="1" si="0"/>
        <v>0</v>
      </c>
      <c r="P9">
        <f t="shared" ca="1" si="0"/>
        <v>1</v>
      </c>
      <c r="Q9">
        <f t="shared" ca="1" si="0"/>
        <v>0</v>
      </c>
      <c r="R9">
        <f t="shared" ca="1" si="0"/>
        <v>0</v>
      </c>
      <c r="S9">
        <f t="shared" ca="1" si="0"/>
        <v>1</v>
      </c>
      <c r="T9">
        <f t="shared" ca="1" si="0"/>
        <v>2</v>
      </c>
      <c r="U9">
        <f t="shared" ca="1" si="0"/>
        <v>3</v>
      </c>
      <c r="V9">
        <f t="shared" ca="1" si="0"/>
        <v>1</v>
      </c>
      <c r="W9">
        <f t="shared" ca="1" si="1"/>
        <v>0</v>
      </c>
      <c r="X9">
        <f t="shared" ca="1" si="1"/>
        <v>1</v>
      </c>
      <c r="Y9">
        <f t="shared" ca="1" si="1"/>
        <v>3</v>
      </c>
      <c r="Z9">
        <f t="shared" ca="1" si="1"/>
        <v>1</v>
      </c>
      <c r="AA9">
        <f t="shared" ca="1" si="1"/>
        <v>2</v>
      </c>
    </row>
    <row r="10" spans="1:27" x14ac:dyDescent="0.25">
      <c r="A10" t="s">
        <v>9</v>
      </c>
    </row>
    <row r="11" spans="1:27" x14ac:dyDescent="0.25">
      <c r="A11" t="s">
        <v>10</v>
      </c>
    </row>
    <row r="12" spans="1:27" x14ac:dyDescent="0.25">
      <c r="A12">
        <v>2</v>
      </c>
      <c r="E12" t="s">
        <v>0</v>
      </c>
      <c r="F12" t="s">
        <v>1</v>
      </c>
      <c r="G12" t="s">
        <v>2</v>
      </c>
      <c r="H12" t="s">
        <v>3</v>
      </c>
      <c r="I12" t="s">
        <v>4</v>
      </c>
      <c r="J12" t="s">
        <v>5</v>
      </c>
      <c r="K12" t="s">
        <v>6</v>
      </c>
      <c r="L12" t="s">
        <v>7</v>
      </c>
      <c r="M12" t="s">
        <v>8</v>
      </c>
    </row>
    <row r="13" spans="1:27" x14ac:dyDescent="0.25">
      <c r="A13" t="s">
        <v>11</v>
      </c>
      <c r="E13" t="s">
        <v>9</v>
      </c>
      <c r="F13" t="s">
        <v>10</v>
      </c>
      <c r="G13">
        <v>2</v>
      </c>
      <c r="H13" t="s">
        <v>11</v>
      </c>
      <c r="I13" t="s">
        <v>12</v>
      </c>
      <c r="J13" t="s">
        <v>11</v>
      </c>
      <c r="K13" t="s">
        <v>11</v>
      </c>
      <c r="L13" t="s">
        <v>11</v>
      </c>
      <c r="M13" t="s">
        <v>11</v>
      </c>
    </row>
    <row r="14" spans="1:27" x14ac:dyDescent="0.25">
      <c r="A14" t="s">
        <v>12</v>
      </c>
      <c r="E14" t="s">
        <v>13</v>
      </c>
      <c r="F14" t="s">
        <v>10</v>
      </c>
      <c r="G14">
        <v>2</v>
      </c>
      <c r="H14" t="s">
        <v>14</v>
      </c>
      <c r="I14" t="s">
        <v>12</v>
      </c>
      <c r="J14" t="s">
        <v>15</v>
      </c>
      <c r="K14">
        <v>1</v>
      </c>
      <c r="L14" t="s">
        <v>11</v>
      </c>
      <c r="M14" t="s">
        <v>11</v>
      </c>
    </row>
    <row r="15" spans="1:27" x14ac:dyDescent="0.25">
      <c r="A15" t="s">
        <v>11</v>
      </c>
      <c r="E15" t="s">
        <v>16</v>
      </c>
      <c r="F15" t="s">
        <v>17</v>
      </c>
      <c r="G15">
        <v>2</v>
      </c>
      <c r="H15" t="s">
        <v>18</v>
      </c>
      <c r="I15" t="s">
        <v>12</v>
      </c>
      <c r="J15">
        <v>0</v>
      </c>
      <c r="K15" t="s">
        <v>19</v>
      </c>
      <c r="L15">
        <v>0</v>
      </c>
      <c r="M15">
        <v>0</v>
      </c>
    </row>
    <row r="16" spans="1:27" x14ac:dyDescent="0.25">
      <c r="A16" t="s">
        <v>11</v>
      </c>
      <c r="E16" t="s">
        <v>20</v>
      </c>
      <c r="F16" t="s">
        <v>17</v>
      </c>
      <c r="G16">
        <v>3</v>
      </c>
      <c r="H16" t="s">
        <v>18</v>
      </c>
      <c r="I16" t="s">
        <v>12</v>
      </c>
      <c r="J16" t="e">
        <v>#NAME?</v>
      </c>
      <c r="K16" t="s">
        <v>21</v>
      </c>
      <c r="L16" t="s">
        <v>22</v>
      </c>
      <c r="M16" t="s">
        <v>11</v>
      </c>
    </row>
    <row r="17" spans="1:13" x14ac:dyDescent="0.25">
      <c r="A17" t="s">
        <v>11</v>
      </c>
      <c r="E17" t="s">
        <v>23</v>
      </c>
      <c r="F17" t="s">
        <v>17</v>
      </c>
      <c r="G17">
        <v>40</v>
      </c>
      <c r="H17" t="s">
        <v>24</v>
      </c>
      <c r="I17" t="s">
        <v>12</v>
      </c>
      <c r="J17" t="s">
        <v>25</v>
      </c>
      <c r="K17">
        <v>3</v>
      </c>
      <c r="L17">
        <v>50</v>
      </c>
      <c r="M17">
        <v>2</v>
      </c>
    </row>
    <row r="18" spans="1:13" x14ac:dyDescent="0.25">
      <c r="A18" t="s">
        <v>11</v>
      </c>
      <c r="E18" t="s">
        <v>26</v>
      </c>
      <c r="F18" t="s">
        <v>17</v>
      </c>
      <c r="G18" t="s">
        <v>27</v>
      </c>
      <c r="H18" t="s">
        <v>24</v>
      </c>
      <c r="I18" t="s">
        <v>12</v>
      </c>
      <c r="J18" t="s">
        <v>11</v>
      </c>
      <c r="K18">
        <v>1</v>
      </c>
      <c r="L18">
        <v>25</v>
      </c>
      <c r="M18">
        <v>1</v>
      </c>
    </row>
    <row r="19" spans="1:13" x14ac:dyDescent="0.25">
      <c r="A19" t="s">
        <v>13</v>
      </c>
      <c r="E19" t="s">
        <v>28</v>
      </c>
      <c r="F19" t="s">
        <v>17</v>
      </c>
      <c r="G19">
        <v>3</v>
      </c>
      <c r="H19" t="s">
        <v>24</v>
      </c>
      <c r="I19" t="s">
        <v>12</v>
      </c>
      <c r="J19" t="s">
        <v>11</v>
      </c>
      <c r="K19">
        <v>2</v>
      </c>
      <c r="L19">
        <v>25</v>
      </c>
      <c r="M19">
        <v>1</v>
      </c>
    </row>
    <row r="20" spans="1:13" x14ac:dyDescent="0.25">
      <c r="A20" t="s">
        <v>10</v>
      </c>
      <c r="E20" t="s">
        <v>29</v>
      </c>
      <c r="F20" t="s">
        <v>17</v>
      </c>
      <c r="G20">
        <v>40</v>
      </c>
      <c r="H20" t="s">
        <v>14</v>
      </c>
      <c r="I20" t="s">
        <v>12</v>
      </c>
      <c r="J20" t="s">
        <v>11</v>
      </c>
      <c r="K20">
        <v>6</v>
      </c>
      <c r="L20">
        <v>50</v>
      </c>
      <c r="M20">
        <v>2</v>
      </c>
    </row>
    <row r="21" spans="1:13" x14ac:dyDescent="0.25">
      <c r="A21">
        <v>2</v>
      </c>
      <c r="E21" t="s">
        <v>30</v>
      </c>
      <c r="F21" t="s">
        <v>17</v>
      </c>
      <c r="G21">
        <v>5</v>
      </c>
      <c r="H21" t="s">
        <v>24</v>
      </c>
      <c r="I21" t="s">
        <v>31</v>
      </c>
      <c r="J21" t="s">
        <v>25</v>
      </c>
      <c r="K21">
        <v>3</v>
      </c>
      <c r="L21">
        <v>200</v>
      </c>
      <c r="M21">
        <v>3</v>
      </c>
    </row>
    <row r="22" spans="1:13" x14ac:dyDescent="0.25">
      <c r="A22" t="s">
        <v>14</v>
      </c>
      <c r="E22" t="s">
        <v>32</v>
      </c>
      <c r="F22" t="s">
        <v>17</v>
      </c>
      <c r="G22">
        <v>20</v>
      </c>
      <c r="H22" t="s">
        <v>24</v>
      </c>
      <c r="I22" t="s">
        <v>12</v>
      </c>
      <c r="J22" t="s">
        <v>33</v>
      </c>
      <c r="K22">
        <v>1</v>
      </c>
      <c r="L22">
        <v>20</v>
      </c>
      <c r="M22">
        <v>0</v>
      </c>
    </row>
    <row r="23" spans="1:13" x14ac:dyDescent="0.25">
      <c r="A23" t="s">
        <v>12</v>
      </c>
      <c r="E23" t="s">
        <v>34</v>
      </c>
      <c r="F23" t="s">
        <v>17</v>
      </c>
      <c r="G23" t="s">
        <v>35</v>
      </c>
      <c r="H23" t="s">
        <v>11</v>
      </c>
      <c r="I23" t="s">
        <v>12</v>
      </c>
      <c r="J23" t="s">
        <v>21</v>
      </c>
      <c r="K23">
        <v>3</v>
      </c>
      <c r="L23">
        <v>25</v>
      </c>
      <c r="M23">
        <v>1</v>
      </c>
    </row>
    <row r="24" spans="1:13" x14ac:dyDescent="0.25">
      <c r="A24" t="s">
        <v>15</v>
      </c>
      <c r="E24" t="s">
        <v>36</v>
      </c>
      <c r="F24" t="s">
        <v>17</v>
      </c>
      <c r="G24" t="s">
        <v>37</v>
      </c>
      <c r="H24" t="s">
        <v>11</v>
      </c>
      <c r="I24" t="s">
        <v>12</v>
      </c>
      <c r="J24" t="s">
        <v>21</v>
      </c>
      <c r="K24">
        <v>2</v>
      </c>
      <c r="L24">
        <v>32</v>
      </c>
      <c r="M24">
        <v>2</v>
      </c>
    </row>
    <row r="25" spans="1:13" x14ac:dyDescent="0.25">
      <c r="A25">
        <v>1</v>
      </c>
      <c r="E25" t="s">
        <v>38</v>
      </c>
      <c r="F25" t="s">
        <v>17</v>
      </c>
      <c r="G25">
        <v>40</v>
      </c>
      <c r="H25" t="s">
        <v>11</v>
      </c>
      <c r="I25" t="s">
        <v>12</v>
      </c>
      <c r="J25" t="s">
        <v>21</v>
      </c>
      <c r="K25">
        <v>3</v>
      </c>
      <c r="L25">
        <v>20</v>
      </c>
      <c r="M25">
        <v>0</v>
      </c>
    </row>
    <row r="26" spans="1:13" x14ac:dyDescent="0.25">
      <c r="A26" t="s">
        <v>11</v>
      </c>
      <c r="E26" t="s">
        <v>39</v>
      </c>
      <c r="F26" t="s">
        <v>17</v>
      </c>
      <c r="G26">
        <v>3</v>
      </c>
      <c r="H26" t="s">
        <v>11</v>
      </c>
      <c r="I26" t="s">
        <v>12</v>
      </c>
      <c r="J26" t="s">
        <v>11</v>
      </c>
      <c r="K26">
        <v>3</v>
      </c>
      <c r="L26">
        <v>15</v>
      </c>
      <c r="M26">
        <v>0</v>
      </c>
    </row>
    <row r="27" spans="1:13" x14ac:dyDescent="0.25">
      <c r="A27" t="s">
        <v>11</v>
      </c>
      <c r="E27" t="s">
        <v>40</v>
      </c>
      <c r="F27" t="s">
        <v>17</v>
      </c>
      <c r="G27">
        <v>3</v>
      </c>
      <c r="H27" t="s">
        <v>11</v>
      </c>
      <c r="I27" t="s">
        <v>12</v>
      </c>
      <c r="J27" t="s">
        <v>11</v>
      </c>
      <c r="K27">
        <v>2</v>
      </c>
      <c r="L27">
        <v>30</v>
      </c>
      <c r="M27">
        <v>1</v>
      </c>
    </row>
    <row r="28" spans="1:13" x14ac:dyDescent="0.25">
      <c r="A28" t="s">
        <v>16</v>
      </c>
      <c r="E28" t="s">
        <v>41</v>
      </c>
      <c r="F28" t="s">
        <v>17</v>
      </c>
      <c r="G28">
        <v>3</v>
      </c>
      <c r="H28" t="s">
        <v>11</v>
      </c>
      <c r="I28" t="s">
        <v>12</v>
      </c>
      <c r="J28" t="s">
        <v>21</v>
      </c>
      <c r="K28">
        <v>1</v>
      </c>
      <c r="L28">
        <v>10</v>
      </c>
      <c r="M28">
        <v>0</v>
      </c>
    </row>
    <row r="29" spans="1:13" x14ac:dyDescent="0.25">
      <c r="A29" t="s">
        <v>17</v>
      </c>
      <c r="E29" t="s">
        <v>42</v>
      </c>
      <c r="F29" t="s">
        <v>17</v>
      </c>
      <c r="G29" t="s">
        <v>43</v>
      </c>
      <c r="H29" t="s">
        <v>11</v>
      </c>
      <c r="I29" t="s">
        <v>12</v>
      </c>
      <c r="J29" t="s">
        <v>11</v>
      </c>
      <c r="K29">
        <v>1</v>
      </c>
      <c r="L29">
        <v>10</v>
      </c>
      <c r="M29">
        <v>0</v>
      </c>
    </row>
    <row r="30" spans="1:13" x14ac:dyDescent="0.25">
      <c r="A30">
        <v>2</v>
      </c>
      <c r="E30" t="s">
        <v>44</v>
      </c>
      <c r="F30" t="s">
        <v>17</v>
      </c>
      <c r="G30">
        <v>3</v>
      </c>
      <c r="H30" t="s">
        <v>11</v>
      </c>
      <c r="I30" t="s">
        <v>12</v>
      </c>
      <c r="J30" t="s">
        <v>11</v>
      </c>
      <c r="K30">
        <v>2</v>
      </c>
      <c r="L30">
        <v>15</v>
      </c>
      <c r="M30">
        <v>1</v>
      </c>
    </row>
    <row r="31" spans="1:13" x14ac:dyDescent="0.25">
      <c r="A31" t="s">
        <v>18</v>
      </c>
      <c r="E31" t="s">
        <v>45</v>
      </c>
      <c r="F31" t="s">
        <v>17</v>
      </c>
      <c r="G31">
        <v>5</v>
      </c>
      <c r="H31" t="s">
        <v>11</v>
      </c>
      <c r="I31" t="s">
        <v>12</v>
      </c>
      <c r="J31" t="s">
        <v>11</v>
      </c>
      <c r="K31">
        <v>12</v>
      </c>
      <c r="L31">
        <v>40</v>
      </c>
      <c r="M31">
        <v>2</v>
      </c>
    </row>
    <row r="32" spans="1:13" x14ac:dyDescent="0.25">
      <c r="A32" t="s">
        <v>12</v>
      </c>
      <c r="E32" t="s">
        <v>46</v>
      </c>
      <c r="F32" t="s">
        <v>17</v>
      </c>
      <c r="G32">
        <v>0.25</v>
      </c>
      <c r="H32" t="s">
        <v>47</v>
      </c>
      <c r="I32" t="s">
        <v>12</v>
      </c>
      <c r="J32" t="s">
        <v>21</v>
      </c>
      <c r="K32">
        <v>20</v>
      </c>
      <c r="L32">
        <v>180</v>
      </c>
      <c r="M32">
        <v>3</v>
      </c>
    </row>
    <row r="33" spans="1:13" x14ac:dyDescent="0.25">
      <c r="E33" t="s">
        <v>48</v>
      </c>
      <c r="F33" t="s">
        <v>17</v>
      </c>
      <c r="G33">
        <v>3</v>
      </c>
      <c r="H33" t="s">
        <v>11</v>
      </c>
      <c r="I33" t="s">
        <v>12</v>
      </c>
      <c r="J33" t="s">
        <v>11</v>
      </c>
      <c r="K33">
        <v>2</v>
      </c>
      <c r="L33">
        <v>25</v>
      </c>
      <c r="M33">
        <v>1</v>
      </c>
    </row>
    <row r="34" spans="1:13" x14ac:dyDescent="0.25">
      <c r="A34" t="s">
        <v>19</v>
      </c>
      <c r="E34" t="s">
        <v>49</v>
      </c>
      <c r="F34" t="s">
        <v>17</v>
      </c>
      <c r="G34">
        <v>3</v>
      </c>
      <c r="H34" t="s">
        <v>11</v>
      </c>
      <c r="I34" t="s">
        <v>12</v>
      </c>
      <c r="J34" t="s">
        <v>11</v>
      </c>
      <c r="K34">
        <v>2</v>
      </c>
      <c r="L34">
        <v>10</v>
      </c>
      <c r="M34">
        <v>0</v>
      </c>
    </row>
    <row r="35" spans="1:13" x14ac:dyDescent="0.25">
      <c r="E35" t="s">
        <v>50</v>
      </c>
      <c r="F35" t="s">
        <v>10</v>
      </c>
      <c r="G35">
        <v>3</v>
      </c>
      <c r="H35" t="s">
        <v>18</v>
      </c>
      <c r="I35" t="s">
        <v>12</v>
      </c>
      <c r="J35" t="s">
        <v>11</v>
      </c>
      <c r="K35">
        <v>1</v>
      </c>
      <c r="L35">
        <v>10</v>
      </c>
      <c r="M35">
        <v>1</v>
      </c>
    </row>
    <row r="36" spans="1:13" x14ac:dyDescent="0.25">
      <c r="E36" t="s">
        <v>51</v>
      </c>
      <c r="F36" t="s">
        <v>10</v>
      </c>
      <c r="G36">
        <v>50</v>
      </c>
      <c r="H36" t="s">
        <v>24</v>
      </c>
      <c r="I36" t="s">
        <v>12</v>
      </c>
      <c r="J36" t="s">
        <v>11</v>
      </c>
      <c r="K36">
        <v>10</v>
      </c>
      <c r="L36">
        <v>75</v>
      </c>
      <c r="M36">
        <v>3</v>
      </c>
    </row>
    <row r="37" spans="1:13" x14ac:dyDescent="0.25">
      <c r="A37" t="s">
        <v>20</v>
      </c>
      <c r="E37" t="s">
        <v>52</v>
      </c>
      <c r="F37" t="s">
        <v>10</v>
      </c>
      <c r="G37">
        <v>3</v>
      </c>
      <c r="H37" t="s">
        <v>11</v>
      </c>
      <c r="I37" t="s">
        <v>12</v>
      </c>
      <c r="J37" t="s">
        <v>33</v>
      </c>
      <c r="K37" t="s">
        <v>53</v>
      </c>
      <c r="L37">
        <v>10</v>
      </c>
      <c r="M37">
        <v>1</v>
      </c>
    </row>
    <row r="38" spans="1:13" x14ac:dyDescent="0.25">
      <c r="A38" t="s">
        <v>17</v>
      </c>
      <c r="E38" t="s">
        <v>54</v>
      </c>
      <c r="F38" t="s">
        <v>10</v>
      </c>
      <c r="G38">
        <v>40</v>
      </c>
      <c r="H38" t="s">
        <v>18</v>
      </c>
      <c r="I38" t="s">
        <v>12</v>
      </c>
      <c r="J38" t="s">
        <v>11</v>
      </c>
      <c r="K38">
        <v>4</v>
      </c>
      <c r="L38">
        <v>100</v>
      </c>
      <c r="M38">
        <v>2</v>
      </c>
    </row>
    <row r="39" spans="1:13" x14ac:dyDescent="0.25">
      <c r="A39">
        <v>3</v>
      </c>
    </row>
    <row r="40" spans="1:13" x14ac:dyDescent="0.25">
      <c r="A40" t="s">
        <v>18</v>
      </c>
    </row>
    <row r="41" spans="1:13" x14ac:dyDescent="0.25">
      <c r="A41" t="s">
        <v>12</v>
      </c>
    </row>
    <row r="42" spans="1:13" x14ac:dyDescent="0.25">
      <c r="A42" t="e">
        <f>- As</f>
        <v>#NAME?</v>
      </c>
    </row>
    <row r="43" spans="1:13" x14ac:dyDescent="0.25">
      <c r="A43" t="s">
        <v>21</v>
      </c>
    </row>
    <row r="44" spans="1:13" x14ac:dyDescent="0.25">
      <c r="A44" t="s">
        <v>22</v>
      </c>
    </row>
    <row r="45" spans="1:13" x14ac:dyDescent="0.25">
      <c r="A45" t="s">
        <v>11</v>
      </c>
    </row>
    <row r="46" spans="1:13" x14ac:dyDescent="0.25">
      <c r="A46" t="s">
        <v>23</v>
      </c>
    </row>
    <row r="47" spans="1:13" x14ac:dyDescent="0.25">
      <c r="A47" t="s">
        <v>17</v>
      </c>
    </row>
    <row r="48" spans="1:13" x14ac:dyDescent="0.25">
      <c r="A48">
        <v>40</v>
      </c>
    </row>
    <row r="49" spans="1:1" x14ac:dyDescent="0.25">
      <c r="A49" t="s">
        <v>24</v>
      </c>
    </row>
    <row r="50" spans="1:1" x14ac:dyDescent="0.25">
      <c r="A50" t="s">
        <v>12</v>
      </c>
    </row>
    <row r="51" spans="1:1" x14ac:dyDescent="0.25">
      <c r="A51" t="s">
        <v>25</v>
      </c>
    </row>
    <row r="52" spans="1:1" x14ac:dyDescent="0.25">
      <c r="A52">
        <v>3</v>
      </c>
    </row>
    <row r="53" spans="1:1" x14ac:dyDescent="0.25">
      <c r="A53">
        <v>50</v>
      </c>
    </row>
    <row r="54" spans="1:1" x14ac:dyDescent="0.25">
      <c r="A54">
        <v>2</v>
      </c>
    </row>
    <row r="55" spans="1:1" x14ac:dyDescent="0.25">
      <c r="A55" t="s">
        <v>26</v>
      </c>
    </row>
    <row r="56" spans="1:1" x14ac:dyDescent="0.25">
      <c r="A56" t="s">
        <v>17</v>
      </c>
    </row>
    <row r="57" spans="1:1" x14ac:dyDescent="0.25">
      <c r="A57" t="s">
        <v>27</v>
      </c>
    </row>
    <row r="58" spans="1:1" x14ac:dyDescent="0.25">
      <c r="A58" t="s">
        <v>24</v>
      </c>
    </row>
    <row r="59" spans="1:1" x14ac:dyDescent="0.25">
      <c r="A59" t="s">
        <v>12</v>
      </c>
    </row>
    <row r="60" spans="1:1" x14ac:dyDescent="0.25">
      <c r="A60" t="s">
        <v>11</v>
      </c>
    </row>
    <row r="61" spans="1:1" x14ac:dyDescent="0.25">
      <c r="A61">
        <v>1</v>
      </c>
    </row>
    <row r="62" spans="1:1" x14ac:dyDescent="0.25">
      <c r="A62">
        <v>25</v>
      </c>
    </row>
    <row r="63" spans="1:1" x14ac:dyDescent="0.25">
      <c r="A63">
        <v>1</v>
      </c>
    </row>
    <row r="64" spans="1:1" x14ac:dyDescent="0.25">
      <c r="A64" t="s">
        <v>28</v>
      </c>
    </row>
    <row r="65" spans="1:1" x14ac:dyDescent="0.25">
      <c r="A65" t="s">
        <v>17</v>
      </c>
    </row>
    <row r="66" spans="1:1" x14ac:dyDescent="0.25">
      <c r="A66">
        <v>3</v>
      </c>
    </row>
    <row r="67" spans="1:1" x14ac:dyDescent="0.25">
      <c r="A67" t="s">
        <v>24</v>
      </c>
    </row>
    <row r="68" spans="1:1" x14ac:dyDescent="0.25">
      <c r="A68" t="s">
        <v>12</v>
      </c>
    </row>
    <row r="69" spans="1:1" x14ac:dyDescent="0.25">
      <c r="A69" t="s">
        <v>11</v>
      </c>
    </row>
    <row r="70" spans="1:1" x14ac:dyDescent="0.25">
      <c r="A70">
        <v>2</v>
      </c>
    </row>
    <row r="71" spans="1:1" x14ac:dyDescent="0.25">
      <c r="A71">
        <v>25</v>
      </c>
    </row>
    <row r="72" spans="1:1" x14ac:dyDescent="0.25">
      <c r="A72">
        <v>1</v>
      </c>
    </row>
    <row r="73" spans="1:1" x14ac:dyDescent="0.25">
      <c r="A73" t="s">
        <v>29</v>
      </c>
    </row>
    <row r="74" spans="1:1" x14ac:dyDescent="0.25">
      <c r="A74" t="s">
        <v>17</v>
      </c>
    </row>
    <row r="75" spans="1:1" x14ac:dyDescent="0.25">
      <c r="A75">
        <v>40</v>
      </c>
    </row>
    <row r="76" spans="1:1" x14ac:dyDescent="0.25">
      <c r="A76" t="s">
        <v>14</v>
      </c>
    </row>
    <row r="77" spans="1:1" x14ac:dyDescent="0.25">
      <c r="A77" t="s">
        <v>12</v>
      </c>
    </row>
    <row r="78" spans="1:1" x14ac:dyDescent="0.25">
      <c r="A78" t="s">
        <v>11</v>
      </c>
    </row>
    <row r="79" spans="1:1" x14ac:dyDescent="0.25">
      <c r="A79">
        <v>6</v>
      </c>
    </row>
    <row r="80" spans="1:1" x14ac:dyDescent="0.25">
      <c r="A80">
        <v>50</v>
      </c>
    </row>
    <row r="81" spans="1:1" x14ac:dyDescent="0.25">
      <c r="A81">
        <v>2</v>
      </c>
    </row>
    <row r="82" spans="1:1" x14ac:dyDescent="0.25">
      <c r="A82" t="s">
        <v>30</v>
      </c>
    </row>
    <row r="83" spans="1:1" x14ac:dyDescent="0.25">
      <c r="A83" t="s">
        <v>17</v>
      </c>
    </row>
    <row r="84" spans="1:1" x14ac:dyDescent="0.25">
      <c r="A84">
        <v>5</v>
      </c>
    </row>
    <row r="85" spans="1:1" x14ac:dyDescent="0.25">
      <c r="A85" t="s">
        <v>24</v>
      </c>
    </row>
    <row r="86" spans="1:1" x14ac:dyDescent="0.25">
      <c r="A86" t="s">
        <v>31</v>
      </c>
    </row>
    <row r="87" spans="1:1" x14ac:dyDescent="0.25">
      <c r="A87" t="s">
        <v>25</v>
      </c>
    </row>
    <row r="88" spans="1:1" x14ac:dyDescent="0.25">
      <c r="A88">
        <v>3</v>
      </c>
    </row>
    <row r="89" spans="1:1" x14ac:dyDescent="0.25">
      <c r="A89">
        <v>200</v>
      </c>
    </row>
    <row r="90" spans="1:1" x14ac:dyDescent="0.25">
      <c r="A90">
        <v>3</v>
      </c>
    </row>
    <row r="91" spans="1:1" x14ac:dyDescent="0.25">
      <c r="A91" t="s">
        <v>32</v>
      </c>
    </row>
    <row r="92" spans="1:1" x14ac:dyDescent="0.25">
      <c r="A92" t="s">
        <v>17</v>
      </c>
    </row>
    <row r="93" spans="1:1" x14ac:dyDescent="0.25">
      <c r="A93">
        <v>20</v>
      </c>
    </row>
    <row r="94" spans="1:1" x14ac:dyDescent="0.25">
      <c r="A94" t="s">
        <v>24</v>
      </c>
    </row>
    <row r="95" spans="1:1" x14ac:dyDescent="0.25">
      <c r="A95" t="s">
        <v>12</v>
      </c>
    </row>
    <row r="96" spans="1:1" x14ac:dyDescent="0.25">
      <c r="A96" t="s">
        <v>33</v>
      </c>
    </row>
    <row r="97" spans="1:1" x14ac:dyDescent="0.25">
      <c r="A97">
        <v>1</v>
      </c>
    </row>
    <row r="98" spans="1:1" x14ac:dyDescent="0.25">
      <c r="A98">
        <v>20</v>
      </c>
    </row>
    <row r="99" spans="1:1" x14ac:dyDescent="0.25">
      <c r="A99">
        <v>0</v>
      </c>
    </row>
    <row r="100" spans="1:1" x14ac:dyDescent="0.25">
      <c r="A100" t="s">
        <v>34</v>
      </c>
    </row>
    <row r="101" spans="1:1" x14ac:dyDescent="0.25">
      <c r="A101" t="s">
        <v>17</v>
      </c>
    </row>
    <row r="102" spans="1:1" x14ac:dyDescent="0.25">
      <c r="A102" t="s">
        <v>35</v>
      </c>
    </row>
    <row r="103" spans="1:1" x14ac:dyDescent="0.25">
      <c r="A103" t="s">
        <v>11</v>
      </c>
    </row>
    <row r="104" spans="1:1" x14ac:dyDescent="0.25">
      <c r="A104" t="s">
        <v>12</v>
      </c>
    </row>
    <row r="105" spans="1:1" x14ac:dyDescent="0.25">
      <c r="A105" t="s">
        <v>21</v>
      </c>
    </row>
    <row r="106" spans="1:1" x14ac:dyDescent="0.25">
      <c r="A106">
        <v>3</v>
      </c>
    </row>
    <row r="107" spans="1:1" x14ac:dyDescent="0.25">
      <c r="A107">
        <v>25</v>
      </c>
    </row>
    <row r="108" spans="1:1" x14ac:dyDescent="0.25">
      <c r="A108">
        <v>1</v>
      </c>
    </row>
    <row r="109" spans="1:1" x14ac:dyDescent="0.25">
      <c r="A109" t="s">
        <v>36</v>
      </c>
    </row>
    <row r="110" spans="1:1" x14ac:dyDescent="0.25">
      <c r="A110" t="s">
        <v>17</v>
      </c>
    </row>
    <row r="111" spans="1:1" x14ac:dyDescent="0.25">
      <c r="A111" t="s">
        <v>37</v>
      </c>
    </row>
    <row r="112" spans="1:1" x14ac:dyDescent="0.25">
      <c r="A112" t="s">
        <v>11</v>
      </c>
    </row>
    <row r="113" spans="1:1" x14ac:dyDescent="0.25">
      <c r="A113" t="s">
        <v>12</v>
      </c>
    </row>
    <row r="114" spans="1:1" x14ac:dyDescent="0.25">
      <c r="A114" t="s">
        <v>21</v>
      </c>
    </row>
    <row r="115" spans="1:1" x14ac:dyDescent="0.25">
      <c r="A115">
        <v>2</v>
      </c>
    </row>
    <row r="116" spans="1:1" x14ac:dyDescent="0.25">
      <c r="A116">
        <v>32</v>
      </c>
    </row>
    <row r="117" spans="1:1" x14ac:dyDescent="0.25">
      <c r="A117">
        <v>2</v>
      </c>
    </row>
    <row r="118" spans="1:1" x14ac:dyDescent="0.25">
      <c r="A118" t="s">
        <v>38</v>
      </c>
    </row>
    <row r="119" spans="1:1" x14ac:dyDescent="0.25">
      <c r="A119" t="s">
        <v>17</v>
      </c>
    </row>
    <row r="120" spans="1:1" x14ac:dyDescent="0.25">
      <c r="A120">
        <v>40</v>
      </c>
    </row>
    <row r="121" spans="1:1" x14ac:dyDescent="0.25">
      <c r="A121" t="s">
        <v>11</v>
      </c>
    </row>
    <row r="122" spans="1:1" x14ac:dyDescent="0.25">
      <c r="A122" t="s">
        <v>12</v>
      </c>
    </row>
    <row r="123" spans="1:1" x14ac:dyDescent="0.25">
      <c r="A123" t="s">
        <v>21</v>
      </c>
    </row>
    <row r="124" spans="1:1" x14ac:dyDescent="0.25">
      <c r="A124">
        <v>3</v>
      </c>
    </row>
    <row r="125" spans="1:1" x14ac:dyDescent="0.25">
      <c r="A125">
        <v>20</v>
      </c>
    </row>
    <row r="126" spans="1:1" x14ac:dyDescent="0.25">
      <c r="A126">
        <v>0</v>
      </c>
    </row>
    <row r="127" spans="1:1" x14ac:dyDescent="0.25">
      <c r="A127" t="s">
        <v>39</v>
      </c>
    </row>
    <row r="128" spans="1:1" x14ac:dyDescent="0.25">
      <c r="A128" t="s">
        <v>17</v>
      </c>
    </row>
    <row r="129" spans="1:1" x14ac:dyDescent="0.25">
      <c r="A129">
        <v>3</v>
      </c>
    </row>
    <row r="130" spans="1:1" x14ac:dyDescent="0.25">
      <c r="A130" t="s">
        <v>11</v>
      </c>
    </row>
    <row r="131" spans="1:1" x14ac:dyDescent="0.25">
      <c r="A131" t="s">
        <v>12</v>
      </c>
    </row>
    <row r="132" spans="1:1" x14ac:dyDescent="0.25">
      <c r="A132" t="s">
        <v>11</v>
      </c>
    </row>
    <row r="133" spans="1:1" x14ac:dyDescent="0.25">
      <c r="A133">
        <v>3</v>
      </c>
    </row>
    <row r="134" spans="1:1" x14ac:dyDescent="0.25">
      <c r="A134">
        <v>15</v>
      </c>
    </row>
    <row r="135" spans="1:1" x14ac:dyDescent="0.25">
      <c r="A135">
        <v>0</v>
      </c>
    </row>
    <row r="136" spans="1:1" x14ac:dyDescent="0.25">
      <c r="A136" t="s">
        <v>40</v>
      </c>
    </row>
    <row r="137" spans="1:1" x14ac:dyDescent="0.25">
      <c r="A137" t="s">
        <v>17</v>
      </c>
    </row>
    <row r="138" spans="1:1" x14ac:dyDescent="0.25">
      <c r="A138">
        <v>3</v>
      </c>
    </row>
    <row r="139" spans="1:1" x14ac:dyDescent="0.25">
      <c r="A139" t="s">
        <v>11</v>
      </c>
    </row>
    <row r="140" spans="1:1" x14ac:dyDescent="0.25">
      <c r="A140" t="s">
        <v>12</v>
      </c>
    </row>
    <row r="141" spans="1:1" x14ac:dyDescent="0.25">
      <c r="A141" t="s">
        <v>11</v>
      </c>
    </row>
    <row r="142" spans="1:1" x14ac:dyDescent="0.25">
      <c r="A142">
        <v>2</v>
      </c>
    </row>
    <row r="143" spans="1:1" x14ac:dyDescent="0.25">
      <c r="A143">
        <v>30</v>
      </c>
    </row>
    <row r="144" spans="1:1" x14ac:dyDescent="0.25">
      <c r="A144">
        <v>1</v>
      </c>
    </row>
    <row r="145" spans="1:1" x14ac:dyDescent="0.25">
      <c r="A145" t="s">
        <v>41</v>
      </c>
    </row>
    <row r="146" spans="1:1" x14ac:dyDescent="0.25">
      <c r="A146" t="s">
        <v>17</v>
      </c>
    </row>
    <row r="147" spans="1:1" x14ac:dyDescent="0.25">
      <c r="A147">
        <v>3</v>
      </c>
    </row>
    <row r="148" spans="1:1" x14ac:dyDescent="0.25">
      <c r="A148" t="s">
        <v>11</v>
      </c>
    </row>
    <row r="149" spans="1:1" x14ac:dyDescent="0.25">
      <c r="A149" t="s">
        <v>12</v>
      </c>
    </row>
    <row r="150" spans="1:1" x14ac:dyDescent="0.25">
      <c r="A150" t="s">
        <v>21</v>
      </c>
    </row>
    <row r="151" spans="1:1" x14ac:dyDescent="0.25">
      <c r="A151">
        <v>1</v>
      </c>
    </row>
    <row r="152" spans="1:1" x14ac:dyDescent="0.25">
      <c r="A152">
        <v>10</v>
      </c>
    </row>
    <row r="153" spans="1:1" x14ac:dyDescent="0.25">
      <c r="A153">
        <v>0</v>
      </c>
    </row>
    <row r="154" spans="1:1" x14ac:dyDescent="0.25">
      <c r="A154" t="s">
        <v>42</v>
      </c>
    </row>
    <row r="155" spans="1:1" x14ac:dyDescent="0.25">
      <c r="A155" t="s">
        <v>17</v>
      </c>
    </row>
    <row r="156" spans="1:1" x14ac:dyDescent="0.25">
      <c r="A156" t="s">
        <v>43</v>
      </c>
    </row>
    <row r="157" spans="1:1" x14ac:dyDescent="0.25">
      <c r="A157" t="s">
        <v>11</v>
      </c>
    </row>
    <row r="158" spans="1:1" x14ac:dyDescent="0.25">
      <c r="A158" t="s">
        <v>12</v>
      </c>
    </row>
    <row r="159" spans="1:1" x14ac:dyDescent="0.25">
      <c r="A159" t="s">
        <v>11</v>
      </c>
    </row>
    <row r="160" spans="1:1" x14ac:dyDescent="0.25">
      <c r="A160">
        <v>1</v>
      </c>
    </row>
    <row r="161" spans="1:1" x14ac:dyDescent="0.25">
      <c r="A161">
        <v>10</v>
      </c>
    </row>
    <row r="162" spans="1:1" x14ac:dyDescent="0.25">
      <c r="A162">
        <v>0</v>
      </c>
    </row>
    <row r="163" spans="1:1" x14ac:dyDescent="0.25">
      <c r="A163" t="s">
        <v>44</v>
      </c>
    </row>
    <row r="164" spans="1:1" x14ac:dyDescent="0.25">
      <c r="A164" t="s">
        <v>17</v>
      </c>
    </row>
    <row r="165" spans="1:1" x14ac:dyDescent="0.25">
      <c r="A165">
        <v>3</v>
      </c>
    </row>
    <row r="166" spans="1:1" x14ac:dyDescent="0.25">
      <c r="A166" t="s">
        <v>11</v>
      </c>
    </row>
    <row r="167" spans="1:1" x14ac:dyDescent="0.25">
      <c r="A167" t="s">
        <v>12</v>
      </c>
    </row>
    <row r="168" spans="1:1" x14ac:dyDescent="0.25">
      <c r="A168" t="s">
        <v>11</v>
      </c>
    </row>
    <row r="169" spans="1:1" x14ac:dyDescent="0.25">
      <c r="A169">
        <v>2</v>
      </c>
    </row>
    <row r="170" spans="1:1" x14ac:dyDescent="0.25">
      <c r="A170">
        <v>15</v>
      </c>
    </row>
    <row r="171" spans="1:1" x14ac:dyDescent="0.25">
      <c r="A171">
        <v>1</v>
      </c>
    </row>
    <row r="172" spans="1:1" x14ac:dyDescent="0.25">
      <c r="A172" t="s">
        <v>45</v>
      </c>
    </row>
    <row r="173" spans="1:1" x14ac:dyDescent="0.25">
      <c r="A173" t="s">
        <v>17</v>
      </c>
    </row>
    <row r="174" spans="1:1" x14ac:dyDescent="0.25">
      <c r="A174">
        <v>5</v>
      </c>
    </row>
    <row r="175" spans="1:1" x14ac:dyDescent="0.25">
      <c r="A175" t="s">
        <v>11</v>
      </c>
    </row>
    <row r="176" spans="1:1" x14ac:dyDescent="0.25">
      <c r="A176" t="s">
        <v>12</v>
      </c>
    </row>
    <row r="177" spans="1:1" x14ac:dyDescent="0.25">
      <c r="A177" t="s">
        <v>11</v>
      </c>
    </row>
    <row r="178" spans="1:1" x14ac:dyDescent="0.25">
      <c r="A178">
        <v>12</v>
      </c>
    </row>
    <row r="179" spans="1:1" x14ac:dyDescent="0.25">
      <c r="A179">
        <v>40</v>
      </c>
    </row>
    <row r="180" spans="1:1" x14ac:dyDescent="0.25">
      <c r="A180">
        <v>2</v>
      </c>
    </row>
    <row r="181" spans="1:1" x14ac:dyDescent="0.25">
      <c r="A181" t="s">
        <v>46</v>
      </c>
    </row>
    <row r="182" spans="1:1" x14ac:dyDescent="0.25">
      <c r="A182" t="s">
        <v>17</v>
      </c>
    </row>
    <row r="183" spans="1:1" x14ac:dyDescent="0.25">
      <c r="A183" s="1">
        <v>0.25</v>
      </c>
    </row>
    <row r="184" spans="1:1" x14ac:dyDescent="0.25">
      <c r="A184" t="s">
        <v>47</v>
      </c>
    </row>
    <row r="185" spans="1:1" x14ac:dyDescent="0.25">
      <c r="A185" t="s">
        <v>12</v>
      </c>
    </row>
    <row r="186" spans="1:1" x14ac:dyDescent="0.25">
      <c r="A186" t="s">
        <v>21</v>
      </c>
    </row>
    <row r="187" spans="1:1" x14ac:dyDescent="0.25">
      <c r="A187">
        <v>20</v>
      </c>
    </row>
    <row r="188" spans="1:1" x14ac:dyDescent="0.25">
      <c r="A188">
        <v>180</v>
      </c>
    </row>
    <row r="189" spans="1:1" x14ac:dyDescent="0.25">
      <c r="A189">
        <v>3</v>
      </c>
    </row>
    <row r="190" spans="1:1" x14ac:dyDescent="0.25">
      <c r="A190" t="s">
        <v>48</v>
      </c>
    </row>
    <row r="191" spans="1:1" x14ac:dyDescent="0.25">
      <c r="A191" t="s">
        <v>17</v>
      </c>
    </row>
    <row r="192" spans="1:1" x14ac:dyDescent="0.25">
      <c r="A192">
        <v>3</v>
      </c>
    </row>
    <row r="193" spans="1:1" x14ac:dyDescent="0.25">
      <c r="A193" t="s">
        <v>11</v>
      </c>
    </row>
    <row r="194" spans="1:1" x14ac:dyDescent="0.25">
      <c r="A194" t="s">
        <v>12</v>
      </c>
    </row>
    <row r="195" spans="1:1" x14ac:dyDescent="0.25">
      <c r="A195" t="s">
        <v>11</v>
      </c>
    </row>
    <row r="196" spans="1:1" x14ac:dyDescent="0.25">
      <c r="A196">
        <v>2</v>
      </c>
    </row>
    <row r="197" spans="1:1" x14ac:dyDescent="0.25">
      <c r="A197">
        <v>25</v>
      </c>
    </row>
    <row r="198" spans="1:1" x14ac:dyDescent="0.25">
      <c r="A198">
        <v>1</v>
      </c>
    </row>
    <row r="199" spans="1:1" x14ac:dyDescent="0.25">
      <c r="A199" t="s">
        <v>49</v>
      </c>
    </row>
    <row r="200" spans="1:1" x14ac:dyDescent="0.25">
      <c r="A200" t="s">
        <v>17</v>
      </c>
    </row>
    <row r="201" spans="1:1" x14ac:dyDescent="0.25">
      <c r="A201">
        <v>3</v>
      </c>
    </row>
    <row r="202" spans="1:1" x14ac:dyDescent="0.25">
      <c r="A202" t="s">
        <v>11</v>
      </c>
    </row>
    <row r="203" spans="1:1" x14ac:dyDescent="0.25">
      <c r="A203" t="s">
        <v>12</v>
      </c>
    </row>
    <row r="204" spans="1:1" x14ac:dyDescent="0.25">
      <c r="A204" t="s">
        <v>11</v>
      </c>
    </row>
    <row r="205" spans="1:1" x14ac:dyDescent="0.25">
      <c r="A205">
        <v>2</v>
      </c>
    </row>
    <row r="206" spans="1:1" x14ac:dyDescent="0.25">
      <c r="A206">
        <v>10</v>
      </c>
    </row>
    <row r="207" spans="1:1" x14ac:dyDescent="0.25">
      <c r="A207">
        <v>0</v>
      </c>
    </row>
    <row r="208" spans="1:1" x14ac:dyDescent="0.25">
      <c r="A208" t="s">
        <v>50</v>
      </c>
    </row>
    <row r="209" spans="1:1" x14ac:dyDescent="0.25">
      <c r="A209" t="s">
        <v>10</v>
      </c>
    </row>
    <row r="210" spans="1:1" x14ac:dyDescent="0.25">
      <c r="A210">
        <v>3</v>
      </c>
    </row>
    <row r="211" spans="1:1" x14ac:dyDescent="0.25">
      <c r="A211" t="s">
        <v>18</v>
      </c>
    </row>
    <row r="212" spans="1:1" x14ac:dyDescent="0.25">
      <c r="A212" t="s">
        <v>12</v>
      </c>
    </row>
    <row r="213" spans="1:1" x14ac:dyDescent="0.25">
      <c r="A213" t="s">
        <v>11</v>
      </c>
    </row>
    <row r="214" spans="1:1" x14ac:dyDescent="0.25">
      <c r="A214">
        <v>1</v>
      </c>
    </row>
    <row r="215" spans="1:1" x14ac:dyDescent="0.25">
      <c r="A215">
        <v>10</v>
      </c>
    </row>
    <row r="216" spans="1:1" x14ac:dyDescent="0.25">
      <c r="A216">
        <v>1</v>
      </c>
    </row>
    <row r="217" spans="1:1" x14ac:dyDescent="0.25">
      <c r="A217" t="s">
        <v>51</v>
      </c>
    </row>
    <row r="218" spans="1:1" x14ac:dyDescent="0.25">
      <c r="A218" t="s">
        <v>10</v>
      </c>
    </row>
    <row r="219" spans="1:1" x14ac:dyDescent="0.25">
      <c r="A219">
        <v>50</v>
      </c>
    </row>
    <row r="220" spans="1:1" x14ac:dyDescent="0.25">
      <c r="A220" t="s">
        <v>24</v>
      </c>
    </row>
    <row r="221" spans="1:1" x14ac:dyDescent="0.25">
      <c r="A221" t="s">
        <v>12</v>
      </c>
    </row>
    <row r="222" spans="1:1" x14ac:dyDescent="0.25">
      <c r="A222" t="s">
        <v>11</v>
      </c>
    </row>
    <row r="223" spans="1:1" x14ac:dyDescent="0.25">
      <c r="A223">
        <v>10</v>
      </c>
    </row>
    <row r="224" spans="1:1" x14ac:dyDescent="0.25">
      <c r="A224">
        <v>75</v>
      </c>
    </row>
    <row r="225" spans="1:1" x14ac:dyDescent="0.25">
      <c r="A225">
        <v>3</v>
      </c>
    </row>
    <row r="226" spans="1:1" x14ac:dyDescent="0.25">
      <c r="A226" t="s">
        <v>52</v>
      </c>
    </row>
    <row r="227" spans="1:1" x14ac:dyDescent="0.25">
      <c r="A227" t="s">
        <v>10</v>
      </c>
    </row>
    <row r="228" spans="1:1" x14ac:dyDescent="0.25">
      <c r="A228">
        <v>3</v>
      </c>
    </row>
    <row r="229" spans="1:1" x14ac:dyDescent="0.25">
      <c r="A229" t="s">
        <v>11</v>
      </c>
    </row>
    <row r="230" spans="1:1" x14ac:dyDescent="0.25">
      <c r="A230" t="s">
        <v>12</v>
      </c>
    </row>
    <row r="231" spans="1:1" x14ac:dyDescent="0.25">
      <c r="A231" t="s">
        <v>33</v>
      </c>
    </row>
    <row r="232" spans="1:1" x14ac:dyDescent="0.25">
      <c r="A232" t="s">
        <v>53</v>
      </c>
    </row>
    <row r="233" spans="1:1" x14ac:dyDescent="0.25">
      <c r="A233">
        <v>10</v>
      </c>
    </row>
    <row r="234" spans="1:1" x14ac:dyDescent="0.25">
      <c r="A234">
        <v>1</v>
      </c>
    </row>
    <row r="235" spans="1:1" x14ac:dyDescent="0.25">
      <c r="A235" t="s">
        <v>54</v>
      </c>
    </row>
    <row r="236" spans="1:1" x14ac:dyDescent="0.25">
      <c r="A236" t="s">
        <v>10</v>
      </c>
    </row>
    <row r="237" spans="1:1" x14ac:dyDescent="0.25">
      <c r="A237">
        <v>40</v>
      </c>
    </row>
    <row r="238" spans="1:1" x14ac:dyDescent="0.25">
      <c r="A238" t="s">
        <v>18</v>
      </c>
    </row>
    <row r="239" spans="1:1" x14ac:dyDescent="0.25">
      <c r="A239" t="s">
        <v>12</v>
      </c>
    </row>
    <row r="240" spans="1:1" x14ac:dyDescent="0.25">
      <c r="A240" t="s">
        <v>11</v>
      </c>
    </row>
    <row r="241" spans="1:1" x14ac:dyDescent="0.25">
      <c r="A241">
        <v>4</v>
      </c>
    </row>
    <row r="242" spans="1:1" x14ac:dyDescent="0.25">
      <c r="A242">
        <v>100</v>
      </c>
    </row>
    <row r="243" spans="1:1" x14ac:dyDescent="0.25">
      <c r="A24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meleew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2023-02-22T00:37:36Z</dcterms:created>
  <dcterms:modified xsi:type="dcterms:W3CDTF">2023-02-22T00:37:36Z</dcterms:modified>
</cp:coreProperties>
</file>